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nurlintangas_students_undip_ac_id/Documents/kodingan_proyek/proyek_portofolio/portofolio_lintang/excel/"/>
    </mc:Choice>
  </mc:AlternateContent>
  <xr:revisionPtr revIDLastSave="30" documentId="13_ncr:1_{F976597F-649C-4B92-94A2-F7A4C70F9E6B}" xr6:coauthVersionLast="47" xr6:coauthVersionMax="47" xr10:uidLastSave="{F833EB2C-538E-4D86-9503-DE77CA9CB665}"/>
  <bookViews>
    <workbookView xWindow="-120" yWindow="-120" windowWidth="20730" windowHeight="11160" activeTab="1" xr2:uid="{00000000-000D-0000-FFFF-FFFF00000000}"/>
  </bookViews>
  <sheets>
    <sheet name="DESC STATS" sheetId="7" r:id="rId1"/>
    <sheet name="DATASET BERSIH" sheetId="5" r:id="rId2"/>
    <sheet name="Dataset 06" sheetId="1" r:id="rId3"/>
    <sheet name="Sheet1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2" i="5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C9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R271" i="1"/>
  <c r="R272" i="1"/>
  <c r="R270" i="1"/>
  <c r="R303" i="1"/>
  <c r="R304" i="1"/>
</calcChain>
</file>

<file path=xl/sharedStrings.xml><?xml version="1.0" encoding="utf-8"?>
<sst xmlns="http://schemas.openxmlformats.org/spreadsheetml/2006/main" count="44606" uniqueCount="4353">
  <si>
    <t>date</t>
  </si>
  <si>
    <t>price</t>
  </si>
  <si>
    <t>sqft_living</t>
  </si>
  <si>
    <t>sqft_lot</t>
  </si>
  <si>
    <t>waterfront</t>
  </si>
  <si>
    <t>view</t>
  </si>
  <si>
    <t>condition</t>
  </si>
  <si>
    <t>sqft_above</t>
  </si>
  <si>
    <t>sqft_basement</t>
  </si>
  <si>
    <t>yr_built</t>
  </si>
  <si>
    <t>yr_renovated</t>
  </si>
  <si>
    <t>street</t>
  </si>
  <si>
    <t>city</t>
  </si>
  <si>
    <t>statezip</t>
  </si>
  <si>
    <t>country</t>
  </si>
  <si>
    <t>09/05/14 00.00</t>
  </si>
  <si>
    <t>03.00</t>
  </si>
  <si>
    <t>02.00</t>
  </si>
  <si>
    <t>9245-9249 Fremont Ave N</t>
  </si>
  <si>
    <t>Seattle</t>
  </si>
  <si>
    <t>WA 98103</t>
  </si>
  <si>
    <t>USA</t>
  </si>
  <si>
    <t>04.00</t>
  </si>
  <si>
    <t>33001 NE 24th St</t>
  </si>
  <si>
    <t>Carnation</t>
  </si>
  <si>
    <t>WA 98014</t>
  </si>
  <si>
    <t>05.00</t>
  </si>
  <si>
    <t>7070 270th Pl SE</t>
  </si>
  <si>
    <t>Issaquah</t>
  </si>
  <si>
    <t>WA 98029</t>
  </si>
  <si>
    <t>820 NW 95th St</t>
  </si>
  <si>
    <t>WA 98117</t>
  </si>
  <si>
    <t>10/05/14 00.00</t>
  </si>
  <si>
    <t>01.00</t>
  </si>
  <si>
    <t>10834 31st Ave SW</t>
  </si>
  <si>
    <t>WA 98146</t>
  </si>
  <si>
    <t>02.05</t>
  </si>
  <si>
    <t>Cedar to Green River Trail</t>
  </si>
  <si>
    <t>Maple Valley</t>
  </si>
  <si>
    <t>WA 98038</t>
  </si>
  <si>
    <t>6521 Fremont Ave N</t>
  </si>
  <si>
    <t>9908 S 210th Pl</t>
  </si>
  <si>
    <t>Kent</t>
  </si>
  <si>
    <t>WA 98031</t>
  </si>
  <si>
    <t>5940 California Ave SW</t>
  </si>
  <si>
    <t>WA 98136</t>
  </si>
  <si>
    <t>11/05/14 00.00</t>
  </si>
  <si>
    <t>906 17th Ave</t>
  </si>
  <si>
    <t>WA 98122</t>
  </si>
  <si>
    <t>5411 Fauntleroy Way SW</t>
  </si>
  <si>
    <t>12/05/14 00.00</t>
  </si>
  <si>
    <t>25005 NE Patterson Way</t>
  </si>
  <si>
    <t>Redmond</t>
  </si>
  <si>
    <t>WA 98053</t>
  </si>
  <si>
    <t>3503 NE 43rd St</t>
  </si>
  <si>
    <t>WA 98105</t>
  </si>
  <si>
    <t>2500 Mulberry Walk NE</t>
  </si>
  <si>
    <t>9155 NE 21st Pl</t>
  </si>
  <si>
    <t>Clyde Hill</t>
  </si>
  <si>
    <t>WA 98004</t>
  </si>
  <si>
    <t>106 24th Ave E</t>
  </si>
  <si>
    <t>WA 98112</t>
  </si>
  <si>
    <t>01.05</t>
  </si>
  <si>
    <t>17050 14th Avenue Northeast</t>
  </si>
  <si>
    <t>Shoreline</t>
  </si>
  <si>
    <t>WA 98155</t>
  </si>
  <si>
    <t>9413 34th Ave SW</t>
  </si>
  <si>
    <t>WA 98126</t>
  </si>
  <si>
    <t>3603 W Mercer Way</t>
  </si>
  <si>
    <t>Mercer Island</t>
  </si>
  <si>
    <t>WA 98040</t>
  </si>
  <si>
    <t>19211 SE 342nd St</t>
  </si>
  <si>
    <t>Auburn</t>
  </si>
  <si>
    <t>WA 98092</t>
  </si>
  <si>
    <t>3709 131st Ave NE</t>
  </si>
  <si>
    <t>Bellevue</t>
  </si>
  <si>
    <t>WA 98005</t>
  </si>
  <si>
    <t>3017 SW Hinds St</t>
  </si>
  <si>
    <t>1216 86th Ave NE</t>
  </si>
  <si>
    <t>4436-4446 W Mercer Way</t>
  </si>
  <si>
    <t>31907 NE 139th St</t>
  </si>
  <si>
    <t>Duvall</t>
  </si>
  <si>
    <t>WA 98019</t>
  </si>
  <si>
    <t>4430 Letitia Ave S</t>
  </si>
  <si>
    <t>WA 98118</t>
  </si>
  <si>
    <t>16512 SE 64th Pl</t>
  </si>
  <si>
    <t>WA 98006</t>
  </si>
  <si>
    <t>9214 Cyrus Ave NW</t>
  </si>
  <si>
    <t>03.05</t>
  </si>
  <si>
    <t>2346 N 59th St</t>
  </si>
  <si>
    <t>5537 S 119th St</t>
  </si>
  <si>
    <t>WA 98178</t>
  </si>
  <si>
    <t>21709 SE 255th Pl</t>
  </si>
  <si>
    <t>7953 14th Ave SW</t>
  </si>
  <si>
    <t>WA 98106</t>
  </si>
  <si>
    <t>5220 SW Pritchard St</t>
  </si>
  <si>
    <t>WA 98116</t>
  </si>
  <si>
    <t>16411 120th Ave SE</t>
  </si>
  <si>
    <t>Renton</t>
  </si>
  <si>
    <t>WA 98058</t>
  </si>
  <si>
    <t>215 243rd Ave SE</t>
  </si>
  <si>
    <t>Sammamish</t>
  </si>
  <si>
    <t>WA 98074</t>
  </si>
  <si>
    <t>20325 NE 198th St</t>
  </si>
  <si>
    <t>Woodinville</t>
  </si>
  <si>
    <t>WA 98077</t>
  </si>
  <si>
    <t>2420 Dogwood St SE</t>
  </si>
  <si>
    <t>17217 Woodside Dr SE</t>
  </si>
  <si>
    <t>5145 S Roxbury St</t>
  </si>
  <si>
    <t>11725 NE 102nd Pl</t>
  </si>
  <si>
    <t>Kirkland</t>
  </si>
  <si>
    <t>WA 98033</t>
  </si>
  <si>
    <t>1614 33rd Ave</t>
  </si>
  <si>
    <t>1733 NE 88th St</t>
  </si>
  <si>
    <t>WA 98115</t>
  </si>
  <si>
    <t>11461-11577 172nd Ave NE</t>
  </si>
  <si>
    <t>WA 98052</t>
  </si>
  <si>
    <t>1047-1099 S 130th St</t>
  </si>
  <si>
    <t>Burien</t>
  </si>
  <si>
    <t>WA 98168</t>
  </si>
  <si>
    <t>11618 NE 65th St</t>
  </si>
  <si>
    <t>8223 SE 71st St</t>
  </si>
  <si>
    <t>9202 SE 46th St</t>
  </si>
  <si>
    <t>26405 218th Ave SE</t>
  </si>
  <si>
    <t>5900 20th Ave NW</t>
  </si>
  <si>
    <t>WA 98107</t>
  </si>
  <si>
    <t>30928 148th Ave SE</t>
  </si>
  <si>
    <t>WA 98042</t>
  </si>
  <si>
    <t>23549 NE 111th St</t>
  </si>
  <si>
    <t>4410 Burke Ave N</t>
  </si>
  <si>
    <t>20248 20th Ave NE</t>
  </si>
  <si>
    <t>24127 SE 45th Pl</t>
  </si>
  <si>
    <t>570 Wilderness Peak Dr NW</t>
  </si>
  <si>
    <t>WA 98027</t>
  </si>
  <si>
    <t>11521 22nd Ave NE</t>
  </si>
  <si>
    <t>WA 98125</t>
  </si>
  <si>
    <t>414 14th Ave</t>
  </si>
  <si>
    <t>13222 NE 193rd Pl</t>
  </si>
  <si>
    <t>WA 98072</t>
  </si>
  <si>
    <t>Indian Trail</t>
  </si>
  <si>
    <t>WA 98166</t>
  </si>
  <si>
    <t>29621 18th Ave S</t>
  </si>
  <si>
    <t>Federal Way</t>
  </si>
  <si>
    <t>WA 98003</t>
  </si>
  <si>
    <t>9319 45th Ave SW</t>
  </si>
  <si>
    <t>8107 165th Ave NE</t>
  </si>
  <si>
    <t>124 SW 185th St</t>
  </si>
  <si>
    <t>Normandy Park</t>
  </si>
  <si>
    <t>124 NE 61st St</t>
  </si>
  <si>
    <t>731 McGilvra Blvd E</t>
  </si>
  <si>
    <t>9640 NE 32nd St</t>
  </si>
  <si>
    <t>2455 Queen Anne Ave N</t>
  </si>
  <si>
    <t>WA 98109</t>
  </si>
  <si>
    <t>13730 2nd Ave NW</t>
  </si>
  <si>
    <t>WA 98177</t>
  </si>
  <si>
    <t>9311 NE 142nd St</t>
  </si>
  <si>
    <t>WA 98034</t>
  </si>
  <si>
    <t>19693-19799 SE Maple Valley Hwy</t>
  </si>
  <si>
    <t>16580 SE 57th Pl</t>
  </si>
  <si>
    <t>16251 12th Ave SW</t>
  </si>
  <si>
    <t>618 NW 49th St</t>
  </si>
  <si>
    <t>950 NW 60th St</t>
  </si>
  <si>
    <t>8434 W Mercer Way</t>
  </si>
  <si>
    <t>23014 Vashon Hwy SW</t>
  </si>
  <si>
    <t>Vashon</t>
  </si>
  <si>
    <t>WA 98070</t>
  </si>
  <si>
    <t>3219 34th Ave W</t>
  </si>
  <si>
    <t>WA 98199</t>
  </si>
  <si>
    <t>10442 SE 13th St</t>
  </si>
  <si>
    <t>5650 Fauntleroy Way SW</t>
  </si>
  <si>
    <t>1716 California Ave SW</t>
  </si>
  <si>
    <t>7815 Stroud Ave N</t>
  </si>
  <si>
    <t>10774 155th Pl NE</t>
  </si>
  <si>
    <t>22442-22446 Southeast 281st Court</t>
  </si>
  <si>
    <t>1313 4th St</t>
  </si>
  <si>
    <t>13/05/14 00.00</t>
  </si>
  <si>
    <t>18416 172nd Ct SE</t>
  </si>
  <si>
    <t>8082-8160 142nd Ave NE</t>
  </si>
  <si>
    <t>512-598 21st Ave</t>
  </si>
  <si>
    <t>2476 239th Pl NE</t>
  </si>
  <si>
    <t>18125 194th Ave NE</t>
  </si>
  <si>
    <t>2065 NE Nelson Ln</t>
  </si>
  <si>
    <t>15801 63rd Ave NE</t>
  </si>
  <si>
    <t>Kenmore</t>
  </si>
  <si>
    <t>WA 98028</t>
  </si>
  <si>
    <t>2831 SW 327th St</t>
  </si>
  <si>
    <t>WA 98023</t>
  </si>
  <si>
    <t>23726 NE 134th Pl</t>
  </si>
  <si>
    <t>19293 Stone Ave N</t>
  </si>
  <si>
    <t>WA 98133</t>
  </si>
  <si>
    <t>4018 NE 6th Ct</t>
  </si>
  <si>
    <t>WA 98056</t>
  </si>
  <si>
    <t>25523 123rd Pl SE</t>
  </si>
  <si>
    <t>WA 98030</t>
  </si>
  <si>
    <t>7349 24th Ave NW</t>
  </si>
  <si>
    <t>18913 SE 63rd Pl</t>
  </si>
  <si>
    <t>2448 137th Ave SE</t>
  </si>
  <si>
    <t>1020 163rd Ave SE</t>
  </si>
  <si>
    <t>WA 98008</t>
  </si>
  <si>
    <t>8028 27th Ave NE</t>
  </si>
  <si>
    <t>7408 138th Pl NE</t>
  </si>
  <si>
    <t>10412 Aqua Way S</t>
  </si>
  <si>
    <t>4958 12th Ave S</t>
  </si>
  <si>
    <t>WA 98108</t>
  </si>
  <si>
    <t>9045 NE 40th Pl</t>
  </si>
  <si>
    <t>Yarrow Point</t>
  </si>
  <si>
    <t>1405 E Maple St</t>
  </si>
  <si>
    <t>27020 NE Ring St</t>
  </si>
  <si>
    <t>06.00</t>
  </si>
  <si>
    <t>420 Boylston Ave E</t>
  </si>
  <si>
    <t>WA 98102</t>
  </si>
  <si>
    <t>36400-36452 51st Ave S</t>
  </si>
  <si>
    <t>WA 98001</t>
  </si>
  <si>
    <t>1600-1608 25th Ave</t>
  </si>
  <si>
    <t>18307 NE 19th Pl</t>
  </si>
  <si>
    <t>16700 SE 161st St</t>
  </si>
  <si>
    <t>5461 S Othello St</t>
  </si>
  <si>
    <t>171 Lake Washington Blvd</t>
  </si>
  <si>
    <t>4812 S Chicago St</t>
  </si>
  <si>
    <t>07.00</t>
  </si>
  <si>
    <t>718 N 95th St</t>
  </si>
  <si>
    <t>1673 Rosemont Blvd</t>
  </si>
  <si>
    <t>14700 Burke Ave N</t>
  </si>
  <si>
    <t>27747 SE 24th Way</t>
  </si>
  <si>
    <t>WA 98075</t>
  </si>
  <si>
    <t>10711 SW 111th Pl</t>
  </si>
  <si>
    <t>19615 182nd Ave NE</t>
  </si>
  <si>
    <t>4437 55th Ave NE</t>
  </si>
  <si>
    <t>7325 Earl Ave NW</t>
  </si>
  <si>
    <t>4030-4198 S 186th St</t>
  </si>
  <si>
    <t>SeaTac</t>
  </si>
  <si>
    <t>WA 98188</t>
  </si>
  <si>
    <t>12446 21st Ave S</t>
  </si>
  <si>
    <t>12033 NE 136th Pl</t>
  </si>
  <si>
    <t>13540 Burke Ave N</t>
  </si>
  <si>
    <t>4115 SW 106th St</t>
  </si>
  <si>
    <t>14710 122nd Pl NE</t>
  </si>
  <si>
    <t>3883 112th Ave NE</t>
  </si>
  <si>
    <t>11409 SE 71st Pl</t>
  </si>
  <si>
    <t>Newcastle</t>
  </si>
  <si>
    <t>4902 159th Pl SE</t>
  </si>
  <si>
    <t>8421 SE 72nd Pl</t>
  </si>
  <si>
    <t>18015 25th Ave NE</t>
  </si>
  <si>
    <t>324 NW 48th St</t>
  </si>
  <si>
    <t>2830 177th Ave NE</t>
  </si>
  <si>
    <t>6101-6149 Corliss Ave N</t>
  </si>
  <si>
    <t>1707-1713 3rd Ave N</t>
  </si>
  <si>
    <t>2301 California Ave SW</t>
  </si>
  <si>
    <t>17081-17183 SE Wax Rd</t>
  </si>
  <si>
    <t>Covington</t>
  </si>
  <si>
    <t>2711 126th Ave SE</t>
  </si>
  <si>
    <t>15018 NE 10th Pl</t>
  </si>
  <si>
    <t>WA 98007</t>
  </si>
  <si>
    <t>16541 NE 27th Pl</t>
  </si>
  <si>
    <t>8126-8196 Forest Ave SE</t>
  </si>
  <si>
    <t>16014 16th Ave SW</t>
  </si>
  <si>
    <t>217 SW 191st St</t>
  </si>
  <si>
    <t>2278 72nd Ave SE</t>
  </si>
  <si>
    <t>6206 Phinney Ave N</t>
  </si>
  <si>
    <t>16722 32nd Pl NE</t>
  </si>
  <si>
    <t>Lake Forest Park</t>
  </si>
  <si>
    <t>4118 32nd Ave SW</t>
  </si>
  <si>
    <t>4222 S 288th Pl</t>
  </si>
  <si>
    <t>9250 SE 36th Pl</t>
  </si>
  <si>
    <t>29140 42nd Ave S</t>
  </si>
  <si>
    <t>15846 196th Pl NE</t>
  </si>
  <si>
    <t>14405 274th Ct NE</t>
  </si>
  <si>
    <t>7741 22nd Ave NE</t>
  </si>
  <si>
    <t>3616 NE 65th St</t>
  </si>
  <si>
    <t>7125 Silent Creek Ave SE</t>
  </si>
  <si>
    <t>Snoqualmie</t>
  </si>
  <si>
    <t>WA 98065</t>
  </si>
  <si>
    <t>7617 NE 201st Pl</t>
  </si>
  <si>
    <t>12467 NE 171st Pl</t>
  </si>
  <si>
    <t>213 26th Ave E</t>
  </si>
  <si>
    <t>9314 Ash Ave SE</t>
  </si>
  <si>
    <t>7921 45th Ave SW</t>
  </si>
  <si>
    <t>615 NW 92nd St</t>
  </si>
  <si>
    <t>5138 NE 8th St</t>
  </si>
  <si>
    <t>WA 98059</t>
  </si>
  <si>
    <t>6544 18th Ave SW</t>
  </si>
  <si>
    <t>14/05/14 00.00</t>
  </si>
  <si>
    <t>10037 Interlake Ave N</t>
  </si>
  <si>
    <t>353 N 105th St</t>
  </si>
  <si>
    <t>7730 33rd Ave NW</t>
  </si>
  <si>
    <t>3446 77th Ave SE</t>
  </si>
  <si>
    <t>3810 145th Ave SE</t>
  </si>
  <si>
    <t>1109 32nd Ave</t>
  </si>
  <si>
    <t>7558 32nd Ave NW</t>
  </si>
  <si>
    <t>921 S 223rd St</t>
  </si>
  <si>
    <t>Des Moines</t>
  </si>
  <si>
    <t>WA 98198</t>
  </si>
  <si>
    <t>28511 10th Ave S</t>
  </si>
  <si>
    <t>14319 165th Pl SE</t>
  </si>
  <si>
    <t>721 222nd Pl NE</t>
  </si>
  <si>
    <t>404 SW 197th St</t>
  </si>
  <si>
    <t>475-547 Monroe Ave NE</t>
  </si>
  <si>
    <t>26205 119th Dr SE</t>
  </si>
  <si>
    <t>200 Pike St SE</t>
  </si>
  <si>
    <t>WA 98002</t>
  </si>
  <si>
    <t>11549 SE 319th Pl</t>
  </si>
  <si>
    <t>4607 SW Cloverdale St</t>
  </si>
  <si>
    <t>6000-6048 22nd Ave S</t>
  </si>
  <si>
    <t>4254 33rd Ave W</t>
  </si>
  <si>
    <t>8622 NE 139th St</t>
  </si>
  <si>
    <t>2901 W Elmore St</t>
  </si>
  <si>
    <t>18527 Kenlake Pl NE</t>
  </si>
  <si>
    <t>6917 28th Ave NW</t>
  </si>
  <si>
    <t>316 Lake Washington Blvd S</t>
  </si>
  <si>
    <t>WA 98144</t>
  </si>
  <si>
    <t>21560 SE 275th Ct</t>
  </si>
  <si>
    <t>2145 N 88th St</t>
  </si>
  <si>
    <t>13547 SE 83rd St</t>
  </si>
  <si>
    <t>2363 30th Ave NE</t>
  </si>
  <si>
    <t>15905 Saybrook Dr NE</t>
  </si>
  <si>
    <t>322 16th Ave</t>
  </si>
  <si>
    <t>11909 SE 228th Pl</t>
  </si>
  <si>
    <t>14836 Densmore Ave N</t>
  </si>
  <si>
    <t>7557 35th Ave NE</t>
  </si>
  <si>
    <t>16501-16515 Carlyle Hall Rd N</t>
  </si>
  <si>
    <t>8715 17th Ave NW</t>
  </si>
  <si>
    <t>1522 55th Ct SE</t>
  </si>
  <si>
    <t>1807 17th Ave S</t>
  </si>
  <si>
    <t>5242 336th Ave SE</t>
  </si>
  <si>
    <t>Fall City</t>
  </si>
  <si>
    <t>WA 98024</t>
  </si>
  <si>
    <t>27204 116th Pl SE</t>
  </si>
  <si>
    <t>1456 NW 185th St</t>
  </si>
  <si>
    <t>33610 51st Ave S</t>
  </si>
  <si>
    <t>920 163rd Ave SE</t>
  </si>
  <si>
    <t>1400 S 359th St</t>
  </si>
  <si>
    <t>14800-14822 88th Ave NE</t>
  </si>
  <si>
    <t>30004 SE Lake Retreat S Dr</t>
  </si>
  <si>
    <t>Ravensdale</t>
  </si>
  <si>
    <t>WA 98051</t>
  </si>
  <si>
    <t>14937 57th Ave S</t>
  </si>
  <si>
    <t>Tukwila</t>
  </si>
  <si>
    <t>14923 280th Pl NE</t>
  </si>
  <si>
    <t>3305 39th Ave W</t>
  </si>
  <si>
    <t>14235 160th Ave NE</t>
  </si>
  <si>
    <t>2000 NE 113th St</t>
  </si>
  <si>
    <t>2033 211th Pl SE</t>
  </si>
  <si>
    <t>14244 140th Ave SE</t>
  </si>
  <si>
    <t>11400-11598 SE 114th Pl</t>
  </si>
  <si>
    <t>504 Shelton Ct NE</t>
  </si>
  <si>
    <t>26021 NE 25th St</t>
  </si>
  <si>
    <t>1909 N 195th St</t>
  </si>
  <si>
    <t>3755 S 168th St</t>
  </si>
  <si>
    <t>16824 11th Pl NE</t>
  </si>
  <si>
    <t>10872 SE 318th Pl</t>
  </si>
  <si>
    <t>13622 NE 136th Pl</t>
  </si>
  <si>
    <t>3047 21st Ave W</t>
  </si>
  <si>
    <t>16 R Pl NE</t>
  </si>
  <si>
    <t>6520-6588 8th Ave NW</t>
  </si>
  <si>
    <t>6133 147th Pl NE</t>
  </si>
  <si>
    <t>24217 181st Pl SE</t>
  </si>
  <si>
    <t>10441 SE 24th Pl</t>
  </si>
  <si>
    <t>2559 NE 98th St</t>
  </si>
  <si>
    <t>15924 NE 53rd St</t>
  </si>
  <si>
    <t>26054 SE 23rd Pl</t>
  </si>
  <si>
    <t>5491 175th Pl SE</t>
  </si>
  <si>
    <t>4620 Kennedy Ave SE</t>
  </si>
  <si>
    <t>12901 NE 136th St</t>
  </si>
  <si>
    <t>36023 3rd Ave S</t>
  </si>
  <si>
    <t>7590 86th Ave SE</t>
  </si>
  <si>
    <t>4036 S 119th St</t>
  </si>
  <si>
    <t>808 Hoquiam Ave NE</t>
  </si>
  <si>
    <t>1458-1462 29th Pl NE</t>
  </si>
  <si>
    <t>4531 205th Pl NE</t>
  </si>
  <si>
    <t>15/05/14 00.00</t>
  </si>
  <si>
    <t>833 SW 361st St</t>
  </si>
  <si>
    <t>24231 NE 5th Pl</t>
  </si>
  <si>
    <t>12902 SE 158th Pl</t>
  </si>
  <si>
    <t>12713 SE 302nd St</t>
  </si>
  <si>
    <t>16231 NE 29th St</t>
  </si>
  <si>
    <t>12208 20th Ave S</t>
  </si>
  <si>
    <t>21023-21029 NE 42nd St</t>
  </si>
  <si>
    <t>12145 SE 260th Pl</t>
  </si>
  <si>
    <t>1001 Whitman Ct NE</t>
  </si>
  <si>
    <t>4137 48th Ave SW</t>
  </si>
  <si>
    <t>19415 107th Ave SE</t>
  </si>
  <si>
    <t>WA 98055</t>
  </si>
  <si>
    <t>1422 S 282nd Pl</t>
  </si>
  <si>
    <t>3539 NW 67th St</t>
  </si>
  <si>
    <t>29611 21st Ave S</t>
  </si>
  <si>
    <t>11515 4th Ave NE</t>
  </si>
  <si>
    <t>5212 Wallingford Ave N</t>
  </si>
  <si>
    <t>18218 Evanston Ave N</t>
  </si>
  <si>
    <t>14013 101st Pl NE</t>
  </si>
  <si>
    <t>4446 S 160th St</t>
  </si>
  <si>
    <t>4531 S Lucile St</t>
  </si>
  <si>
    <t>5419 156th Ave NE</t>
  </si>
  <si>
    <t>1323 145th Ave SE</t>
  </si>
  <si>
    <t>8121 NE 147th Pl</t>
  </si>
  <si>
    <t>17013 NE 133rd St</t>
  </si>
  <si>
    <t>11401 SE 219th Pl</t>
  </si>
  <si>
    <t>15839 84th Ave NE</t>
  </si>
  <si>
    <t>3311 SE 17th St</t>
  </si>
  <si>
    <t>4216 232nd Ave NE</t>
  </si>
  <si>
    <t>13219 424th Ave SE</t>
  </si>
  <si>
    <t>North Bend</t>
  </si>
  <si>
    <t>WA 98045</t>
  </si>
  <si>
    <t>5038 48th Ave NE</t>
  </si>
  <si>
    <t>1106 25th Ave E</t>
  </si>
  <si>
    <t>2548 111th Ave SE</t>
  </si>
  <si>
    <t>309 N 46th St</t>
  </si>
  <si>
    <t>26118 SE 39th Ct</t>
  </si>
  <si>
    <t>29031 40th Ave S</t>
  </si>
  <si>
    <t>24038 SE 13th Pl</t>
  </si>
  <si>
    <t>392 Wilderness Peak Dr NW</t>
  </si>
  <si>
    <t>2145 N 178th St</t>
  </si>
  <si>
    <t>11738 1st Ave NE</t>
  </si>
  <si>
    <t>26516 235th Ave SE</t>
  </si>
  <si>
    <t>7822 NE 14th St</t>
  </si>
  <si>
    <t>Medina</t>
  </si>
  <si>
    <t>WA 98039</t>
  </si>
  <si>
    <t>1922 35th Ave W</t>
  </si>
  <si>
    <t>18949 Mountain View Rd NE</t>
  </si>
  <si>
    <t>1315 232nd Pl NE</t>
  </si>
  <si>
    <t>35219 26th Ct S</t>
  </si>
  <si>
    <t>17228 11th Ave NE</t>
  </si>
  <si>
    <t>12415 NE 160th St</t>
  </si>
  <si>
    <t>18901-18937 114th Ct SE</t>
  </si>
  <si>
    <t>13704-13712 209th Ave NE</t>
  </si>
  <si>
    <t>4103 SW Kenyon St</t>
  </si>
  <si>
    <t>7558 19th Ave SW</t>
  </si>
  <si>
    <t>1610 N 185th St</t>
  </si>
  <si>
    <t>2609 21st Ave S</t>
  </si>
  <si>
    <t>601 NE 76th St</t>
  </si>
  <si>
    <t>8600-8698 30th Ave NE</t>
  </si>
  <si>
    <t>3825 138th Ave SE</t>
  </si>
  <si>
    <t>26635 Timberlane Dr SE</t>
  </si>
  <si>
    <t>4020 21st Ave SW</t>
  </si>
  <si>
    <t>10320 NE 125th Pl</t>
  </si>
  <si>
    <t>10904 SE 1st St</t>
  </si>
  <si>
    <t>2816 SW 110th Pl</t>
  </si>
  <si>
    <t>12033 Dayton Ave N</t>
  </si>
  <si>
    <t>4530 48th Ave SW</t>
  </si>
  <si>
    <t>4527-4553 NE 201st Pl</t>
  </si>
  <si>
    <t>12215 Dayton Ave N</t>
  </si>
  <si>
    <t>17620 SE 121st Pl</t>
  </si>
  <si>
    <t>2419 SW Barton St</t>
  </si>
  <si>
    <t>170 Mt Quay Dr NW</t>
  </si>
  <si>
    <t>4417 47th Ave S</t>
  </si>
  <si>
    <t>19107 NE 64th Way</t>
  </si>
  <si>
    <t>12331 A 10th Pl NE</t>
  </si>
  <si>
    <t>19601-19853 Newport Way NW</t>
  </si>
  <si>
    <t>9881 244th Pl NE</t>
  </si>
  <si>
    <t>5021 Delridge Way SW</t>
  </si>
  <si>
    <t>31215 SE 40th St</t>
  </si>
  <si>
    <t>25707 SE 30th St</t>
  </si>
  <si>
    <t>8024 117th Pl SE</t>
  </si>
  <si>
    <t>16/05/14 00.00</t>
  </si>
  <si>
    <t>13105 SE 277th Pl</t>
  </si>
  <si>
    <t>12711 470th Ave SE</t>
  </si>
  <si>
    <t>6849 26th Ave NE</t>
  </si>
  <si>
    <t>6516 Denny Peak Dr SE</t>
  </si>
  <si>
    <t>8124 24th Ave SW</t>
  </si>
  <si>
    <t>4042 34th Ave SW</t>
  </si>
  <si>
    <t>16703 133rd Pl SE</t>
  </si>
  <si>
    <t>2561 NE 85th St</t>
  </si>
  <si>
    <t>10835 41st Ave SW</t>
  </si>
  <si>
    <t>1746 NW 60th St</t>
  </si>
  <si>
    <t>401 SW 322nd St</t>
  </si>
  <si>
    <t>11123 NE 141st Pl</t>
  </si>
  <si>
    <t>44402 SE 142nd Pl</t>
  </si>
  <si>
    <t>13012 41st Ave S</t>
  </si>
  <si>
    <t>1501-1515 SW 327th St</t>
  </si>
  <si>
    <t>1778 26th Ave NE</t>
  </si>
  <si>
    <t>28507 Vashon Hwy SW</t>
  </si>
  <si>
    <t>23013 NE 28th St</t>
  </si>
  <si>
    <t>12054 NE 137th Ct</t>
  </si>
  <si>
    <t>26010 141st Ave SE</t>
  </si>
  <si>
    <t>14040 24th Ave NE</t>
  </si>
  <si>
    <t>12652 SE 160th St</t>
  </si>
  <si>
    <t>2610 E Montlake Pl E</t>
  </si>
  <si>
    <t>11931 179th Pl NE</t>
  </si>
  <si>
    <t>1617-1621 3rd Ave W</t>
  </si>
  <si>
    <t>WA 98119</t>
  </si>
  <si>
    <t>24246 229th Ave SE</t>
  </si>
  <si>
    <t>4111 Woodland Park Ave N</t>
  </si>
  <si>
    <t>27022 216th Ave SE</t>
  </si>
  <si>
    <t>1512 NW 62nd St</t>
  </si>
  <si>
    <t>2559 24th Ave W</t>
  </si>
  <si>
    <t>12040 201st Pl NE</t>
  </si>
  <si>
    <t>27200-27218 52nd Ave S</t>
  </si>
  <si>
    <t>WA 98032</t>
  </si>
  <si>
    <t>16221 Bagley Pl N</t>
  </si>
  <si>
    <t>20721 9th Ave S</t>
  </si>
  <si>
    <t>36415 12th Pl S</t>
  </si>
  <si>
    <t>17849 149th Ave NE</t>
  </si>
  <si>
    <t>2207 Kennewick Pl NE</t>
  </si>
  <si>
    <t>22610 133rd Pl SE</t>
  </si>
  <si>
    <t>5255 39th Ave NE</t>
  </si>
  <si>
    <t>8627 9th Ave SW</t>
  </si>
  <si>
    <t>3419 SW Morgan St</t>
  </si>
  <si>
    <t>3200 44th Ave SW</t>
  </si>
  <si>
    <t>6504 E Crest View Loop SE</t>
  </si>
  <si>
    <t>1001 SW 102nd St</t>
  </si>
  <si>
    <t>2001 S Norman St</t>
  </si>
  <si>
    <t>22119 123rd Ave SE</t>
  </si>
  <si>
    <t>120 Mt Si Pl NW</t>
  </si>
  <si>
    <t>9930 NE 197th St</t>
  </si>
  <si>
    <t>Bothell</t>
  </si>
  <si>
    <t>WA 98011</t>
  </si>
  <si>
    <t>26004 18th Ave S</t>
  </si>
  <si>
    <t>9055 Palatine Ave N</t>
  </si>
  <si>
    <t>411 27th Ave E</t>
  </si>
  <si>
    <t>26607 190th Ave SE</t>
  </si>
  <si>
    <t>2504 225th Pl NE</t>
  </si>
  <si>
    <t>24925 234th Pl SE</t>
  </si>
  <si>
    <t>15421 SE 4th Pl</t>
  </si>
  <si>
    <t>7752 33rd Ave NW</t>
  </si>
  <si>
    <t>18819 71st Ave NE</t>
  </si>
  <si>
    <t>4080 E Mercer Way</t>
  </si>
  <si>
    <t>2012 NW Boulder Way Dr</t>
  </si>
  <si>
    <t>35019 SE Terrace St</t>
  </si>
  <si>
    <t>21481 SE 2nd Pl</t>
  </si>
  <si>
    <t>6510 34th Ave SW</t>
  </si>
  <si>
    <t>6227-6299 Whitaker Ln SE</t>
  </si>
  <si>
    <t>373 NE Eagle Way</t>
  </si>
  <si>
    <t>17510 12th Ave NE</t>
  </si>
  <si>
    <t>4468 158th Ave SE</t>
  </si>
  <si>
    <t>921-927 18th Ave</t>
  </si>
  <si>
    <t>17/05/14 00.00</t>
  </si>
  <si>
    <t>2204 W Emerson St</t>
  </si>
  <si>
    <t>18/05/14 00.00</t>
  </si>
  <si>
    <t>18303 155th Pl SE</t>
  </si>
  <si>
    <t>419 Wetherbee Ln</t>
  </si>
  <si>
    <t>Enumclaw</t>
  </si>
  <si>
    <t>WA 98022</t>
  </si>
  <si>
    <t>14117 175th Ave NE</t>
  </si>
  <si>
    <t>13440 NE 148th St</t>
  </si>
  <si>
    <t>7426 N Fork Rd SE</t>
  </si>
  <si>
    <t>8023 12th Ave NE</t>
  </si>
  <si>
    <t>2049 144th Ave SE</t>
  </si>
  <si>
    <t>19/05/14 00.00</t>
  </si>
  <si>
    <t>2906 Kennewick Pl NE</t>
  </si>
  <si>
    <t>800 NE 95th St</t>
  </si>
  <si>
    <t>22020 127th Ct SE</t>
  </si>
  <si>
    <t>7008 19th Ave NW</t>
  </si>
  <si>
    <t>833 SW 346th St</t>
  </si>
  <si>
    <t>4625 Somerset Dr SE</t>
  </si>
  <si>
    <t>12611 SE 160th St</t>
  </si>
  <si>
    <t>4800-4898 Whitman Ave N</t>
  </si>
  <si>
    <t>27305 245th Ave SE</t>
  </si>
  <si>
    <t>6411 22nd Ave NW</t>
  </si>
  <si>
    <t>15511 9th Ave NE</t>
  </si>
  <si>
    <t>5151 S Othello St</t>
  </si>
  <si>
    <t>7353 16th Ave NW</t>
  </si>
  <si>
    <t>8024 S 130th St</t>
  </si>
  <si>
    <t>44633 SE 151st St</t>
  </si>
  <si>
    <t>5612 18th Ave SW</t>
  </si>
  <si>
    <t>7341 20th Ave NE</t>
  </si>
  <si>
    <t>7615 SW 257th St</t>
  </si>
  <si>
    <t>8309 36th Ave S</t>
  </si>
  <si>
    <t>11428 SE 225th St</t>
  </si>
  <si>
    <t>365 Crockett St</t>
  </si>
  <si>
    <t>29701-29727 138th Ave SE</t>
  </si>
  <si>
    <t>44250 SE Edgewick Rd</t>
  </si>
  <si>
    <t>10635 SE 2nd St</t>
  </si>
  <si>
    <t>30271 129th Ave SE</t>
  </si>
  <si>
    <t>11807 NE 105th Ct</t>
  </si>
  <si>
    <t>15024 Wallingford Ave N</t>
  </si>
  <si>
    <t>7360 19th Ave NW</t>
  </si>
  <si>
    <t>24023 SE 282nd St</t>
  </si>
  <si>
    <t>11053 Greenwood Ave N</t>
  </si>
  <si>
    <t>17822 NE 154th St</t>
  </si>
  <si>
    <t>6211 Ravenna Ave NE</t>
  </si>
  <si>
    <t>1714 SW 354th Pl</t>
  </si>
  <si>
    <t>26715 Stanford Ct</t>
  </si>
  <si>
    <t>821 Dayton Ave NE</t>
  </si>
  <si>
    <t>2023 24th Ave S</t>
  </si>
  <si>
    <t>6305 150th Ave NE</t>
  </si>
  <si>
    <t>4621 193rd Pl SE</t>
  </si>
  <si>
    <t>18581 134th Pl NE</t>
  </si>
  <si>
    <t>10510 160th Ave NE</t>
  </si>
  <si>
    <t>816 NW Market St</t>
  </si>
  <si>
    <t>1820 24th Ave</t>
  </si>
  <si>
    <t>240 S 198th St</t>
  </si>
  <si>
    <t>WA 98148</t>
  </si>
  <si>
    <t>18524 SE 60th St</t>
  </si>
  <si>
    <t>14926 NE 202nd St</t>
  </si>
  <si>
    <t>10805 177th Ct NE</t>
  </si>
  <si>
    <t>454 A St</t>
  </si>
  <si>
    <t>3646 Dayton Ave N</t>
  </si>
  <si>
    <t>16215 SE 172nd Ct</t>
  </si>
  <si>
    <t>14917-14999 27th Pl S</t>
  </si>
  <si>
    <t>6728 40th Ave SW</t>
  </si>
  <si>
    <t>1755 140th Ct SE</t>
  </si>
  <si>
    <t>16336 131st Ave SE</t>
  </si>
  <si>
    <t>901 18th Ave</t>
  </si>
  <si>
    <t>10010 44th Ave SW</t>
  </si>
  <si>
    <t>6729 37th Ave S</t>
  </si>
  <si>
    <t>23911 SE 6th St</t>
  </si>
  <si>
    <t>18200-18298 13th Ave NW</t>
  </si>
  <si>
    <t>4751 Stephens Ave</t>
  </si>
  <si>
    <t>17110-17116 146th Ave SE</t>
  </si>
  <si>
    <t>23902 6th Ave S</t>
  </si>
  <si>
    <t>2632 NW North Beach Dr</t>
  </si>
  <si>
    <t>714 NE 10th St</t>
  </si>
  <si>
    <t>20402 63rd Ave NE</t>
  </si>
  <si>
    <t>13322 SE 77th Ct</t>
  </si>
  <si>
    <t>2313 NW 65th St</t>
  </si>
  <si>
    <t>8354 11th Ave NW</t>
  </si>
  <si>
    <t>4 151st Pl NE</t>
  </si>
  <si>
    <t>2009 4th Ave N</t>
  </si>
  <si>
    <t>9445 8th Ave SW</t>
  </si>
  <si>
    <t>12418 NE 100th St</t>
  </si>
  <si>
    <t>12449 240th Pl NE</t>
  </si>
  <si>
    <t>1806 11th Ave</t>
  </si>
  <si>
    <t>29801-29829 23rd Avenue South</t>
  </si>
  <si>
    <t>34115 SE Ash St</t>
  </si>
  <si>
    <t>20/05/14 00.00</t>
  </si>
  <si>
    <t>2913 278th Ave SE</t>
  </si>
  <si>
    <t>7928 NE 182nd Pl</t>
  </si>
  <si>
    <t>2019 24th Ave S</t>
  </si>
  <si>
    <t>17428 7th Pl SW</t>
  </si>
  <si>
    <t>915 6th Ave N</t>
  </si>
  <si>
    <t>13342 30th Ave NE</t>
  </si>
  <si>
    <t>4810 S Raymond St</t>
  </si>
  <si>
    <t>4844 47th Ave SW</t>
  </si>
  <si>
    <t>14223 SE 179th Pl</t>
  </si>
  <si>
    <t>12516 Military Rd S</t>
  </si>
  <si>
    <t>3522 SW 107th St</t>
  </si>
  <si>
    <t>12206 SE 217th St</t>
  </si>
  <si>
    <t>8040 S 118th St</t>
  </si>
  <si>
    <t>7032 7th Ave NW</t>
  </si>
  <si>
    <t>13615 179th Ave NE</t>
  </si>
  <si>
    <t>2422 E McGraw St</t>
  </si>
  <si>
    <t>16822 NE 87th St</t>
  </si>
  <si>
    <t>16819 SE 171st Pl</t>
  </si>
  <si>
    <t>4941-4949 125th Ave SE</t>
  </si>
  <si>
    <t>9237 7th Ave NW</t>
  </si>
  <si>
    <t>1427 NW 62nd St</t>
  </si>
  <si>
    <t>2612 49th Ave SW</t>
  </si>
  <si>
    <t>3429 9th Ave W</t>
  </si>
  <si>
    <t>5028 157th Ave SE</t>
  </si>
  <si>
    <t>801-921 Martin Luther King Jr Way S</t>
  </si>
  <si>
    <t>6046 126th Ave NE</t>
  </si>
  <si>
    <t>3720 S 312th Ln</t>
  </si>
  <si>
    <t>9226 S 239th Pl</t>
  </si>
  <si>
    <t>2019 182nd Ave NE</t>
  </si>
  <si>
    <t>1715 46th Ave SW</t>
  </si>
  <si>
    <t>21533 NE Woodinville Duvall Rd</t>
  </si>
  <si>
    <t>5830 246th Pl NE</t>
  </si>
  <si>
    <t>13424 NE 80th St</t>
  </si>
  <si>
    <t>2525 NE 24th St</t>
  </si>
  <si>
    <t>1505 29th Ave</t>
  </si>
  <si>
    <t>14634 128th Ave NE</t>
  </si>
  <si>
    <t>16864 SE 57th Pl</t>
  </si>
  <si>
    <t>24729 SE 276th Pl</t>
  </si>
  <si>
    <t>602 Tacoma Ave NE</t>
  </si>
  <si>
    <t>6428 NE 184th St</t>
  </si>
  <si>
    <t>7358 28th Ave SW</t>
  </si>
  <si>
    <t>1106 N 80th St</t>
  </si>
  <si>
    <t>24957 SE 279th St</t>
  </si>
  <si>
    <t>1833 1st Ave N</t>
  </si>
  <si>
    <t>20515 SE 333rd Pl</t>
  </si>
  <si>
    <t>3014 NW Esplanade</t>
  </si>
  <si>
    <t>1178 Camas Ave NE</t>
  </si>
  <si>
    <t>556 N 167th St</t>
  </si>
  <si>
    <t>5501 37th Ave NE</t>
  </si>
  <si>
    <t>12840 163rd Ave SE</t>
  </si>
  <si>
    <t>4017 36th Ave SW</t>
  </si>
  <si>
    <t>2602 Shoreland Dr S</t>
  </si>
  <si>
    <t>2212 N 36th St</t>
  </si>
  <si>
    <t>2139 N 52nd St</t>
  </si>
  <si>
    <t>10830 132nd Ave NE</t>
  </si>
  <si>
    <t>7757 15th Ave SW</t>
  </si>
  <si>
    <t>425 S 305th St</t>
  </si>
  <si>
    <t>17814 SE 257th St</t>
  </si>
  <si>
    <t>21922 34th Ave S</t>
  </si>
  <si>
    <t>32819 17th Ave SW</t>
  </si>
  <si>
    <t>11332 30th Ave NE</t>
  </si>
  <si>
    <t>2625 82nd Ave NE</t>
  </si>
  <si>
    <t>20013 15th Ave NW</t>
  </si>
  <si>
    <t>16420 SE 39th Pl</t>
  </si>
  <si>
    <t>7529 Lakemont Dr NE</t>
  </si>
  <si>
    <t>701 S 52nd St</t>
  </si>
  <si>
    <t>35131 SE Ridge St</t>
  </si>
  <si>
    <t>18460 SE 143rd St</t>
  </si>
  <si>
    <t>5206 13th Ave S</t>
  </si>
  <si>
    <t>22507 SE 279th St</t>
  </si>
  <si>
    <t>8719 228th Way NE</t>
  </si>
  <si>
    <t>17323 NE 24th St</t>
  </si>
  <si>
    <t>24911-24917 38th Ave S</t>
  </si>
  <si>
    <t>2825 W Elmore St</t>
  </si>
  <si>
    <t>11726 Phinney Ave N</t>
  </si>
  <si>
    <t>34403 30th Ave SW</t>
  </si>
  <si>
    <t>3872 50th Ave NE</t>
  </si>
  <si>
    <t>8442-8514 WA-900</t>
  </si>
  <si>
    <t>3113 E Cherry St</t>
  </si>
  <si>
    <t>15154 SE Newport Way</t>
  </si>
  <si>
    <t>2116 Sahalee Dr E</t>
  </si>
  <si>
    <t>8136 NE 147th Pl</t>
  </si>
  <si>
    <t>14556 Stone Ave N</t>
  </si>
  <si>
    <t>606 5th St SE</t>
  </si>
  <si>
    <t>6017-6199 31st Ave SW</t>
  </si>
  <si>
    <t>16630 SE 26th St</t>
  </si>
  <si>
    <t>12813 81st Ave NE</t>
  </si>
  <si>
    <t>22639 SE 280th Pl</t>
  </si>
  <si>
    <t>6048 26th Ave SW</t>
  </si>
  <si>
    <t>5011 SW Dawson St</t>
  </si>
  <si>
    <t>11207 Evanston Ave N</t>
  </si>
  <si>
    <t>2931 NE 5th Pl</t>
  </si>
  <si>
    <t>10599 Marine View Dr SW</t>
  </si>
  <si>
    <t>352 17th Ave</t>
  </si>
  <si>
    <t>7505 Ravenna Ave NE</t>
  </si>
  <si>
    <t>6519 Sword Fern Ave SE</t>
  </si>
  <si>
    <t>16103 Kelly Rd NE</t>
  </si>
  <si>
    <t>4355 Jill Pl S</t>
  </si>
  <si>
    <t>9608 Roosevelt Way NE</t>
  </si>
  <si>
    <t>4351 Jill Pl S</t>
  </si>
  <si>
    <t>13009 NE 74th St</t>
  </si>
  <si>
    <t>3903 Woodland Park Ave N</t>
  </si>
  <si>
    <t>6511 37th Ave NE</t>
  </si>
  <si>
    <t>5407 NE 3rd Pl</t>
  </si>
  <si>
    <t>122 27th Ave E</t>
  </si>
  <si>
    <t>38068 41st Pl S</t>
  </si>
  <si>
    <t>7416 Better Way Loop SE</t>
  </si>
  <si>
    <t>1400 10th Ave W</t>
  </si>
  <si>
    <t>5937 Delridge Way SW</t>
  </si>
  <si>
    <t>2500-2556 NW Alpine Crest Way</t>
  </si>
  <si>
    <t>21/05/14 00.00</t>
  </si>
  <si>
    <t>17451 42nd Ln S</t>
  </si>
  <si>
    <t>11502 Corliss Ave N</t>
  </si>
  <si>
    <t>4136 258th Ave SE</t>
  </si>
  <si>
    <t>208 N 45th St</t>
  </si>
  <si>
    <t>12401 NE 108th Ln</t>
  </si>
  <si>
    <t>1215 S 211th St</t>
  </si>
  <si>
    <t>10815 E Lake Joy Dr NE</t>
  </si>
  <si>
    <t>321 246th Way SE</t>
  </si>
  <si>
    <t>130 97th Ave NE</t>
  </si>
  <si>
    <t>11226 57th Ave S</t>
  </si>
  <si>
    <t>18600-18698 SE 259th Pl</t>
  </si>
  <si>
    <t>1020 15th Ave E</t>
  </si>
  <si>
    <t>3901 NE 5th Pl</t>
  </si>
  <si>
    <t>1740 216th Pl NE</t>
  </si>
  <si>
    <t>8537 135th Ave SE</t>
  </si>
  <si>
    <t>3821 39th Ave S</t>
  </si>
  <si>
    <t>9612-9618 Renton Ave S</t>
  </si>
  <si>
    <t>11125 115th Ave NE</t>
  </si>
  <si>
    <t>7913-7935 79th Way NE</t>
  </si>
  <si>
    <t>3 Ober Strasse</t>
  </si>
  <si>
    <t>Snoqualmie Pass</t>
  </si>
  <si>
    <t>WA 98068</t>
  </si>
  <si>
    <t>1017 N 38th St</t>
  </si>
  <si>
    <t>29812 55th Pl S</t>
  </si>
  <si>
    <t>1122 Harding St</t>
  </si>
  <si>
    <t>10645 2nd Ave SW</t>
  </si>
  <si>
    <t>9215 NE 183rd St</t>
  </si>
  <si>
    <t>5558 W Mercer Way</t>
  </si>
  <si>
    <t>932 223rd Pl NE</t>
  </si>
  <si>
    <t>9412 24th Ave SW</t>
  </si>
  <si>
    <t>9753 NE 127th Pl</t>
  </si>
  <si>
    <t>31649-31799 44th Ave S</t>
  </si>
  <si>
    <t>5601-5605 21st Ave SW</t>
  </si>
  <si>
    <t>6521-6599 S Norfolk St</t>
  </si>
  <si>
    <t>440 8th Ave</t>
  </si>
  <si>
    <t>16200-16398 252nd Ave SE</t>
  </si>
  <si>
    <t>17510 194th Ave NE</t>
  </si>
  <si>
    <t>124 NE 63rd St</t>
  </si>
  <si>
    <t>8041-8299 Beacon Ave S</t>
  </si>
  <si>
    <t>29820 125th Pl SE</t>
  </si>
  <si>
    <t>4118 107th Pl NE</t>
  </si>
  <si>
    <t>24807 10th Ave S</t>
  </si>
  <si>
    <t>1018 S 226th St</t>
  </si>
  <si>
    <t>2458 S Ferdinand St</t>
  </si>
  <si>
    <t>23255 133rd Ave SE</t>
  </si>
  <si>
    <t>23902 231st Pl SE</t>
  </si>
  <si>
    <t>13600 NE 36th Pl</t>
  </si>
  <si>
    <t>9455 8th Ave SW</t>
  </si>
  <si>
    <t>24998 SE 155th Pl</t>
  </si>
  <si>
    <t>6907 Fairway Ave SE</t>
  </si>
  <si>
    <t>19300 142nd Pl SE</t>
  </si>
  <si>
    <t>2148 NW 197th St</t>
  </si>
  <si>
    <t>1816 Talbot Rd S</t>
  </si>
  <si>
    <t>7308 28th Ave SW</t>
  </si>
  <si>
    <t>26933 NE Union Hill Rd</t>
  </si>
  <si>
    <t>12432 16th Ave S</t>
  </si>
  <si>
    <t>1317 N 79th St</t>
  </si>
  <si>
    <t>19400-19498 23rd Ave NW</t>
  </si>
  <si>
    <t>945 N 80th St</t>
  </si>
  <si>
    <t>8020 NE 153rd Pl</t>
  </si>
  <si>
    <t>27728 SE 268th St</t>
  </si>
  <si>
    <t>3026 37th Ave SW</t>
  </si>
  <si>
    <t>767 Oakhurst Dr</t>
  </si>
  <si>
    <t>Pacific</t>
  </si>
  <si>
    <t>WA 98047</t>
  </si>
  <si>
    <t>5155 54th Ave S</t>
  </si>
  <si>
    <t>2433 1st Ave N</t>
  </si>
  <si>
    <t>1032 NE 63rd St</t>
  </si>
  <si>
    <t>8410 NE 124th St</t>
  </si>
  <si>
    <t>5718 147th Ave NE</t>
  </si>
  <si>
    <t>16021 NE 203rd Pl</t>
  </si>
  <si>
    <t>10626 Kelly Rd NE</t>
  </si>
  <si>
    <t>206 Lingering Pine Dr NW</t>
  </si>
  <si>
    <t>8723 S 117th St</t>
  </si>
  <si>
    <t>26592 SE 15th St</t>
  </si>
  <si>
    <t>4375 279th Ave NE</t>
  </si>
  <si>
    <t>4231 SW 323rd St</t>
  </si>
  <si>
    <t>13031 NE 70th Dr</t>
  </si>
  <si>
    <t>23418 SE 282nd Pl</t>
  </si>
  <si>
    <t>14540 5th Ave NE</t>
  </si>
  <si>
    <t>9807 22nd Ave SW</t>
  </si>
  <si>
    <t>1106-1128 Lewis Ln SE</t>
  </si>
  <si>
    <t>24841 Redmond-Fall City Rd NE</t>
  </si>
  <si>
    <t>543 N 138th St</t>
  </si>
  <si>
    <t>142 11th St SE</t>
  </si>
  <si>
    <t>11221 NE 106th Pl</t>
  </si>
  <si>
    <t>13204 NE 45th St</t>
  </si>
  <si>
    <t>126th Ln NE</t>
  </si>
  <si>
    <t>23571-23613 NE Twinberry Way</t>
  </si>
  <si>
    <t>832 Summerhill Ridge Dr NW</t>
  </si>
  <si>
    <t>11283-11399 5th Ave SW</t>
  </si>
  <si>
    <t>1010 6th St W</t>
  </si>
  <si>
    <t>8090 Juanita Dr NE</t>
  </si>
  <si>
    <t>10022 NE 110th St</t>
  </si>
  <si>
    <t>1150 NE Park Dr</t>
  </si>
  <si>
    <t>933 N 97th St</t>
  </si>
  <si>
    <t>22/05/14 00.00</t>
  </si>
  <si>
    <t>28030 185th Pl SE</t>
  </si>
  <si>
    <t>11201 SE 190th Pl</t>
  </si>
  <si>
    <t>11704 NE 41st St</t>
  </si>
  <si>
    <t>37316 W Lake Walker Dr SE</t>
  </si>
  <si>
    <t>19654 SE 260th St</t>
  </si>
  <si>
    <t>1645 219th Pl SE</t>
  </si>
  <si>
    <t>9410 Lake Washington Blvd NE</t>
  </si>
  <si>
    <t>108 NW 41st St</t>
  </si>
  <si>
    <t>14019 SE 61st Pl</t>
  </si>
  <si>
    <t>15523 187th Ave NE</t>
  </si>
  <si>
    <t>6619 147th Ct NE</t>
  </si>
  <si>
    <t>115 Blaine St</t>
  </si>
  <si>
    <t>3901 Park Ave N</t>
  </si>
  <si>
    <t>1814 1st Ave W</t>
  </si>
  <si>
    <t>547 NE 81st St</t>
  </si>
  <si>
    <t>20301 96th Ave S</t>
  </si>
  <si>
    <t>26905 NE Cherry St</t>
  </si>
  <si>
    <t>27318 10th Pl S</t>
  </si>
  <si>
    <t>303 SW 108th St</t>
  </si>
  <si>
    <t>9122 23rd Ave NE</t>
  </si>
  <si>
    <t>7202 California Ave SW</t>
  </si>
  <si>
    <t>555 Index Ave NE</t>
  </si>
  <si>
    <t>28764 Redondo Beach Dr S</t>
  </si>
  <si>
    <t>628 SW 136th St</t>
  </si>
  <si>
    <t>17040 426th Ave SE</t>
  </si>
  <si>
    <t>12036 23rd Ave S</t>
  </si>
  <si>
    <t>4338 SW 307th St</t>
  </si>
  <si>
    <t>11050 24th Pl SW</t>
  </si>
  <si>
    <t>5524 S Morgan St</t>
  </si>
  <si>
    <t>16204 SE 8th St</t>
  </si>
  <si>
    <t>32800 7th Ave SW</t>
  </si>
  <si>
    <t>10218 Aqua Way S</t>
  </si>
  <si>
    <t>1621 56th Ct SE</t>
  </si>
  <si>
    <t>15800 SE 50th St</t>
  </si>
  <si>
    <t>2646 168th Ave SE</t>
  </si>
  <si>
    <t>2306 S 284th Pl</t>
  </si>
  <si>
    <t>7057 S Lakeridge Dr</t>
  </si>
  <si>
    <t>12551 Roosevelt Way NE</t>
  </si>
  <si>
    <t>639 NW 52nd St</t>
  </si>
  <si>
    <t>4506 Lake Washington Blvd NE</t>
  </si>
  <si>
    <t>14405 105th Ave NE</t>
  </si>
  <si>
    <t>309 Hardie Ave NW</t>
  </si>
  <si>
    <t>WA 98057</t>
  </si>
  <si>
    <t>5440 42nd Ave SW</t>
  </si>
  <si>
    <t>17026 426th Ave SE</t>
  </si>
  <si>
    <t>15243 NE 71st Ct</t>
  </si>
  <si>
    <t>4616 252nd Ave SE</t>
  </si>
  <si>
    <t>6527 41st Ave SW</t>
  </si>
  <si>
    <t>13904 24th Ave S</t>
  </si>
  <si>
    <t>1330 N Lucas Pl</t>
  </si>
  <si>
    <t>1015 36th Ave E</t>
  </si>
  <si>
    <t>2069 211th Ave NE</t>
  </si>
  <si>
    <t>16218 195th Pl NE</t>
  </si>
  <si>
    <t>8601-8633 26th Ave SW</t>
  </si>
  <si>
    <t>3210 NW 58th St</t>
  </si>
  <si>
    <t>29613-29615 232nd Ave SE</t>
  </si>
  <si>
    <t>Black Diamond</t>
  </si>
  <si>
    <t>WA 98010</t>
  </si>
  <si>
    <t>14623 SE 82nd Ct</t>
  </si>
  <si>
    <t>18504 NE 21st St</t>
  </si>
  <si>
    <t>6042 Sycamore Ave NW</t>
  </si>
  <si>
    <t>2853 234th Ave SE</t>
  </si>
  <si>
    <t>34823 Rhododendron Dr SE</t>
  </si>
  <si>
    <t>2031 S Washington St</t>
  </si>
  <si>
    <t>137 18th Ave</t>
  </si>
  <si>
    <t>21013 NE 60th Pl</t>
  </si>
  <si>
    <t>3255 111th Ave SE</t>
  </si>
  <si>
    <t>1523 30th Ave S</t>
  </si>
  <si>
    <t>2432 267th Ct SE</t>
  </si>
  <si>
    <t>35650 30th Ave S</t>
  </si>
  <si>
    <t>22547 134th Pl SE</t>
  </si>
  <si>
    <t>3742 S 192nd St</t>
  </si>
  <si>
    <t>14007-14017 35th Ave NE</t>
  </si>
  <si>
    <t>2603 NE Davis Loop</t>
  </si>
  <si>
    <t>1500-1598 98th Ave NE</t>
  </si>
  <si>
    <t>709 N 94th St</t>
  </si>
  <si>
    <t>843 S Rose St</t>
  </si>
  <si>
    <t>8803 38th Ave S</t>
  </si>
  <si>
    <t>10741 242nd Pl NE</t>
  </si>
  <si>
    <t>8526 Nesbit Ave N</t>
  </si>
  <si>
    <t>1506 51st St NE</t>
  </si>
  <si>
    <t>1620 14th Ave</t>
  </si>
  <si>
    <t>2310 15th Ave S</t>
  </si>
  <si>
    <t>23/05/14 00.00</t>
  </si>
  <si>
    <t>8030 18th Ave NW</t>
  </si>
  <si>
    <t>32215 E Rutherford St</t>
  </si>
  <si>
    <t>16810 SE 47th Way</t>
  </si>
  <si>
    <t>506 Harmony Ln</t>
  </si>
  <si>
    <t>4602 S Fletcher St</t>
  </si>
  <si>
    <t>1414 Magnolia Blvd W</t>
  </si>
  <si>
    <t>4632 141st Ct SE</t>
  </si>
  <si>
    <t>739 SW 337th St</t>
  </si>
  <si>
    <t>2552 57th Ave SW</t>
  </si>
  <si>
    <t>33023 SE 310th St</t>
  </si>
  <si>
    <t>313 Mt Baker Pl NE</t>
  </si>
  <si>
    <t>30557 55th Ave S</t>
  </si>
  <si>
    <t>15210 Mink Rd NE</t>
  </si>
  <si>
    <t>17421 SE Covington Sawyer Rd</t>
  </si>
  <si>
    <t>227 W Park St</t>
  </si>
  <si>
    <t>6008 8th Ave NE</t>
  </si>
  <si>
    <t>5906 44th Ave SW</t>
  </si>
  <si>
    <t>919 N 33rd St</t>
  </si>
  <si>
    <t>12701 2nd Ave SW</t>
  </si>
  <si>
    <t>7717 35th Ave NE</t>
  </si>
  <si>
    <t>7608 N Fork Rd SE</t>
  </si>
  <si>
    <t>17301 NE 131st St</t>
  </si>
  <si>
    <t>22922 NE 14th St</t>
  </si>
  <si>
    <t>15251 NE 6th St</t>
  </si>
  <si>
    <t>18318 Meridian Ave N</t>
  </si>
  <si>
    <t>2436 Dexter Ave N</t>
  </si>
  <si>
    <t>8639 36th Ave SW</t>
  </si>
  <si>
    <t>10526 157th Ave NE</t>
  </si>
  <si>
    <t>828 NE 83rd St</t>
  </si>
  <si>
    <t>14951 NE 204th St</t>
  </si>
  <si>
    <t>26007 SE 27th St</t>
  </si>
  <si>
    <t>427 N 63rd St</t>
  </si>
  <si>
    <t>14222 NE 80th Pl</t>
  </si>
  <si>
    <t>2726 Mayfair Ave N</t>
  </si>
  <si>
    <t>19516-19598 108th Ave SE</t>
  </si>
  <si>
    <t>2460 NE Park Dr</t>
  </si>
  <si>
    <t>16130 SE Newport Way</t>
  </si>
  <si>
    <t>28616 28th Pl S</t>
  </si>
  <si>
    <t>12721 83rd Ct NE</t>
  </si>
  <si>
    <t>1962 SW 172nd St</t>
  </si>
  <si>
    <t>3524 NW 67th St</t>
  </si>
  <si>
    <t>14500-14526 NE 61st St</t>
  </si>
  <si>
    <t>3126 108th Ave SE</t>
  </si>
  <si>
    <t>34422 176th Ave SE</t>
  </si>
  <si>
    <t>21659 SE 266th St</t>
  </si>
  <si>
    <t>2319 41st Ave SW</t>
  </si>
  <si>
    <t>9723 NE 15th St</t>
  </si>
  <si>
    <t>5002 Jasmine Ave SE</t>
  </si>
  <si>
    <t>4411 S 314th St</t>
  </si>
  <si>
    <t>6605-6609 141st Pl NE</t>
  </si>
  <si>
    <t>2758 68th Ave SE</t>
  </si>
  <si>
    <t>6729 Dibble Ave NW</t>
  </si>
  <si>
    <t>16220 8th Ave NE</t>
  </si>
  <si>
    <t>15216 SE 176th Pl</t>
  </si>
  <si>
    <t>37739 Auburn Enumclaw Rd SE</t>
  </si>
  <si>
    <t>749 Mountain View Pl SW</t>
  </si>
  <si>
    <t>6617 Beveridge Pl SW</t>
  </si>
  <si>
    <t>19933 NE 85th St</t>
  </si>
  <si>
    <t>7111 S Ryan St</t>
  </si>
  <si>
    <t>2333 12th Ave E</t>
  </si>
  <si>
    <t>6008 29th Ave NE</t>
  </si>
  <si>
    <t>1011 SW 118th St</t>
  </si>
  <si>
    <t>8930-9034 236th Ave NE</t>
  </si>
  <si>
    <t>1905 NE 29th Ct</t>
  </si>
  <si>
    <t>7532 44th Ave NE</t>
  </si>
  <si>
    <t>6621 S 131st Pl</t>
  </si>
  <si>
    <t>7705 13th Ave NW</t>
  </si>
  <si>
    <t>2086 Market St</t>
  </si>
  <si>
    <t>1709 NE 86th St</t>
  </si>
  <si>
    <t>825 NE 63rd St</t>
  </si>
  <si>
    <t>16032 SE 170th Pl</t>
  </si>
  <si>
    <t>11405 SE 229th St</t>
  </si>
  <si>
    <t>12115 SE 44th Pl</t>
  </si>
  <si>
    <t>11815 SE 56th St</t>
  </si>
  <si>
    <t>128 NW 59th St</t>
  </si>
  <si>
    <t>12413 84th Ave S</t>
  </si>
  <si>
    <t>8830 Midvale Ave N</t>
  </si>
  <si>
    <t>3002 SW Cycle Ct</t>
  </si>
  <si>
    <t>5410 Greenwood Ave N</t>
  </si>
  <si>
    <t>9245a Interlake Ave N</t>
  </si>
  <si>
    <t>1700 E Columbia St</t>
  </si>
  <si>
    <t>24/05/14 00.00</t>
  </si>
  <si>
    <t>16803 426th Pl SE</t>
  </si>
  <si>
    <t>611 N 46th St</t>
  </si>
  <si>
    <t>4277 E Lake Sammamish Shore Ln SE</t>
  </si>
  <si>
    <t>29002 NE 3rd Way</t>
  </si>
  <si>
    <t>7550 Roosevelt Way NE</t>
  </si>
  <si>
    <t>23221 SE 242nd St</t>
  </si>
  <si>
    <t>3512 253rd Ct SE</t>
  </si>
  <si>
    <t>1121 48th Ct SE</t>
  </si>
  <si>
    <t>3113 SE 6th St</t>
  </si>
  <si>
    <t>34214 SE Carmichael St</t>
  </si>
  <si>
    <t>19454 SE 27th Pl</t>
  </si>
  <si>
    <t>25/05/14 00.00</t>
  </si>
  <si>
    <t>18641 48th Pl S</t>
  </si>
  <si>
    <t>1168 Semanski St</t>
  </si>
  <si>
    <t>15017-15023 NE 144th St</t>
  </si>
  <si>
    <t>23620 SE 243rd Pl</t>
  </si>
  <si>
    <t>19584-19766 Meridian Ave N</t>
  </si>
  <si>
    <t>26/05/14 00.00</t>
  </si>
  <si>
    <t>5403 23rd Ave SW</t>
  </si>
  <si>
    <t>19807 330th Ave NE</t>
  </si>
  <si>
    <t>16704 162nd Ave NE</t>
  </si>
  <si>
    <t>1743 NE 146th St</t>
  </si>
  <si>
    <t>11674 SE 189th Pl</t>
  </si>
  <si>
    <t>4804 S 378th St</t>
  </si>
  <si>
    <t>6601 NE 153rd Pl</t>
  </si>
  <si>
    <t>27/05/14 00.00</t>
  </si>
  <si>
    <t>3169 NE 85th St</t>
  </si>
  <si>
    <t>5149 S Graham St</t>
  </si>
  <si>
    <t>6015 5th Ave NW</t>
  </si>
  <si>
    <t>11716 16th Ave NE</t>
  </si>
  <si>
    <t>11709 3rd Ave NW</t>
  </si>
  <si>
    <t>10710 Lake City Way NE</t>
  </si>
  <si>
    <t>18504 57th Ave NE</t>
  </si>
  <si>
    <t>19141 1st Ave NW</t>
  </si>
  <si>
    <t>3438-3474 S Charles St</t>
  </si>
  <si>
    <t>3220 19th Ave S</t>
  </si>
  <si>
    <t>4640 193rd Ave SE</t>
  </si>
  <si>
    <t>11009 SE 220th Pl</t>
  </si>
  <si>
    <t>13607 128th Ave NE</t>
  </si>
  <si>
    <t>15717 126th Pl NE</t>
  </si>
  <si>
    <t>12662 60th Ave S</t>
  </si>
  <si>
    <t>1527 39th Ave E</t>
  </si>
  <si>
    <t>Trossachs Blvd SE</t>
  </si>
  <si>
    <t>3825 NE 87th St</t>
  </si>
  <si>
    <t>11540 NE 91st St</t>
  </si>
  <si>
    <t>10413 SE 25th St</t>
  </si>
  <si>
    <t>2317 N 147th St</t>
  </si>
  <si>
    <t>16727 163rd Pl SE</t>
  </si>
  <si>
    <t>7741 29th Ave NW</t>
  </si>
  <si>
    <t>6875 SE 33rd St</t>
  </si>
  <si>
    <t>311 Dereks Pl</t>
  </si>
  <si>
    <t>516 16th Ave E</t>
  </si>
  <si>
    <t>26222 142nd Ave SE</t>
  </si>
  <si>
    <t>440 Scenic Way</t>
  </si>
  <si>
    <t>1626 S Bennett St</t>
  </si>
  <si>
    <t>14323 73rd Ave NE</t>
  </si>
  <si>
    <t>5201 NE 11th Ct</t>
  </si>
  <si>
    <t>6123 37th Ave NW</t>
  </si>
  <si>
    <t>1531 NE 172nd St</t>
  </si>
  <si>
    <t>2441-2499 Crane Dr W</t>
  </si>
  <si>
    <t>6559 42nd Ave NE</t>
  </si>
  <si>
    <t>2113 41st Ave SW</t>
  </si>
  <si>
    <t>7550 14th Avenue Northeast</t>
  </si>
  <si>
    <t>15816 NE 195th St</t>
  </si>
  <si>
    <t>31617 6th Ave SW</t>
  </si>
  <si>
    <t>26526 111th Pl SE</t>
  </si>
  <si>
    <t>1532 McGilvra Blvd E</t>
  </si>
  <si>
    <t>5022 Private Rd</t>
  </si>
  <si>
    <t>1805 154th Ave SE</t>
  </si>
  <si>
    <t>10719 47th Ave S</t>
  </si>
  <si>
    <t>8605 NE 137th St</t>
  </si>
  <si>
    <t>20208 1st Pl S</t>
  </si>
  <si>
    <t>28312 NE 138th Pl</t>
  </si>
  <si>
    <t>4646 88th Ave SE</t>
  </si>
  <si>
    <t>10161 134th Pl NE</t>
  </si>
  <si>
    <t>729 Martin Luther King Jr Way S</t>
  </si>
  <si>
    <t>14216-14228 117th Ave NE</t>
  </si>
  <si>
    <t>8127 22nd Ave SW</t>
  </si>
  <si>
    <t>15918 NE 113th Ct</t>
  </si>
  <si>
    <t>20234 20th Ave NE</t>
  </si>
  <si>
    <t>3824 35th Ave SW</t>
  </si>
  <si>
    <t>6231 Lake Washington Blvd SE</t>
  </si>
  <si>
    <t>23744 NE 116th Pl</t>
  </si>
  <si>
    <t>1906 11th Ave W</t>
  </si>
  <si>
    <t>323 25th Ave S</t>
  </si>
  <si>
    <t>1035 Duvall Pl NE</t>
  </si>
  <si>
    <t>20020 127th Pl SE</t>
  </si>
  <si>
    <t>1256 SW 146th St</t>
  </si>
  <si>
    <t>3041 37th Ave W</t>
  </si>
  <si>
    <t>5230 S Rose St</t>
  </si>
  <si>
    <t>17780 13th Ave NW</t>
  </si>
  <si>
    <t>1950 NW Goode Pl</t>
  </si>
  <si>
    <t>3227 Whalley Pl W</t>
  </si>
  <si>
    <t>15345 Stone Ave N</t>
  </si>
  <si>
    <t>3118 264th Ave NE</t>
  </si>
  <si>
    <t>7725 NE 143rd St</t>
  </si>
  <si>
    <t>12037 6th Ave NW</t>
  </si>
  <si>
    <t>16423 126th Pl SE</t>
  </si>
  <si>
    <t>10424 2nd Ave S</t>
  </si>
  <si>
    <t>1414 235th Pl SE</t>
  </si>
  <si>
    <t>3728 246th Ave SE</t>
  </si>
  <si>
    <t>16828 SE 251 St</t>
  </si>
  <si>
    <t>7000 Autumn Ave SE</t>
  </si>
  <si>
    <t>3601-3733 Greenbrier Ln</t>
  </si>
  <si>
    <t>24506 SE 276th Ct</t>
  </si>
  <si>
    <t>10207 37th Ave SW</t>
  </si>
  <si>
    <t>807 N 42nd St</t>
  </si>
  <si>
    <t>8221 21st Ave NE</t>
  </si>
  <si>
    <t>4103 37th Ave SW</t>
  </si>
  <si>
    <t>4111 1st Ave NW</t>
  </si>
  <si>
    <t>17101-17103 SE 383rd St</t>
  </si>
  <si>
    <t>13436 Occidental Ave S</t>
  </si>
  <si>
    <t>19132 Beall Rd SW</t>
  </si>
  <si>
    <t>6601-6699 28th Ave NW</t>
  </si>
  <si>
    <t>14009 NE 85th Ct</t>
  </si>
  <si>
    <t>6402-6412 105th Ave NE</t>
  </si>
  <si>
    <t>12108 NE 106th Pl</t>
  </si>
  <si>
    <t>2150 S 262nd Ct</t>
  </si>
  <si>
    <t>7906 6th Ave NW</t>
  </si>
  <si>
    <t>12303 Sand Point Way NE</t>
  </si>
  <si>
    <t>3825 S Angeline St</t>
  </si>
  <si>
    <t>6310 Fairway Pl SE</t>
  </si>
  <si>
    <t>3617 NE 12th St</t>
  </si>
  <si>
    <t>Shangri-La Way NW</t>
  </si>
  <si>
    <t>3933 S Brandon St</t>
  </si>
  <si>
    <t>28/05/14 00.00</t>
  </si>
  <si>
    <t>8308 NE 176th Pl</t>
  </si>
  <si>
    <t>6056 156th Ave NE</t>
  </si>
  <si>
    <t>2496-2598 S 121st St</t>
  </si>
  <si>
    <t>24927 NE 108th St</t>
  </si>
  <si>
    <t>18808 215th Way NE</t>
  </si>
  <si>
    <t>35039 41st Pl S</t>
  </si>
  <si>
    <t>2940 72nd Ave SE</t>
  </si>
  <si>
    <t>7343 NE 150th St</t>
  </si>
  <si>
    <t>3022 254th Ave SE</t>
  </si>
  <si>
    <t>3212 E Terrace St</t>
  </si>
  <si>
    <t>7708 16th Ave NE</t>
  </si>
  <si>
    <t>16708 N Park Ave N</t>
  </si>
  <si>
    <t>333 NW 84th St</t>
  </si>
  <si>
    <t>36721 34th Ave S</t>
  </si>
  <si>
    <t>6825 48th Ave NE</t>
  </si>
  <si>
    <t>5726 61st Ave NE</t>
  </si>
  <si>
    <t>11004 NE 108th St</t>
  </si>
  <si>
    <t>5840 16th Ave S</t>
  </si>
  <si>
    <t>318 E Mercer St</t>
  </si>
  <si>
    <t>4205 S 288th Pl</t>
  </si>
  <si>
    <t>6730 SE 5th St</t>
  </si>
  <si>
    <t>3920 42nd Ave SW</t>
  </si>
  <si>
    <t>4001 42nd Ave S</t>
  </si>
  <si>
    <t>2615 109th Pl NE</t>
  </si>
  <si>
    <t>125 N Bowdoin Pl</t>
  </si>
  <si>
    <t>23039 NE 130th St</t>
  </si>
  <si>
    <t>8408 20th Ave SW</t>
  </si>
  <si>
    <t>11131 NE 162nd St</t>
  </si>
  <si>
    <t>18401 124th Ave SE</t>
  </si>
  <si>
    <t>30410 128th Pl SE</t>
  </si>
  <si>
    <t>11022 SE 319th Ct</t>
  </si>
  <si>
    <t>1345 232nd Pl NE</t>
  </si>
  <si>
    <t>4228 249th Ct SE</t>
  </si>
  <si>
    <t>15803 197th Pl NE</t>
  </si>
  <si>
    <t>714 145th Ave SE</t>
  </si>
  <si>
    <t>127 Chicago Blvd S</t>
  </si>
  <si>
    <t>8516 Linden Ave N</t>
  </si>
  <si>
    <t>225 246th Ct NE</t>
  </si>
  <si>
    <t>14217 SE 144th St</t>
  </si>
  <si>
    <t>921 4th Ave N</t>
  </si>
  <si>
    <t>27209 110th Ave SE</t>
  </si>
  <si>
    <t>34711 5th Ave SW</t>
  </si>
  <si>
    <t>29211 7th Pl S</t>
  </si>
  <si>
    <t>5923 Beach Dr SW</t>
  </si>
  <si>
    <t>508 D St SE</t>
  </si>
  <si>
    <t>6736 40th Ave SW</t>
  </si>
  <si>
    <t>20303 SE 40th St</t>
  </si>
  <si>
    <t>3115 S Norman St</t>
  </si>
  <si>
    <t>2003 NE 117th St</t>
  </si>
  <si>
    <t>4911 NE 65th St</t>
  </si>
  <si>
    <t>13507 62nd Ave NE</t>
  </si>
  <si>
    <t>3228 36th Ave W</t>
  </si>
  <si>
    <t>3627 48th Ave SW</t>
  </si>
  <si>
    <t>26272 142nd Ave SE</t>
  </si>
  <si>
    <t>10637 SE 29th St</t>
  </si>
  <si>
    <t>Beaux Arts Village</t>
  </si>
  <si>
    <t>1917 3rd Ave W</t>
  </si>
  <si>
    <t>4031 W Ames Lake Dr NE</t>
  </si>
  <si>
    <t>14007 35th Ave NE</t>
  </si>
  <si>
    <t>20525 NE 26th St</t>
  </si>
  <si>
    <t>1224 N 27th Pl</t>
  </si>
  <si>
    <t>12501 SE 4th Pl</t>
  </si>
  <si>
    <t>5021 Fauntleroy Way SW</t>
  </si>
  <si>
    <t>17458 SE 262nd St</t>
  </si>
  <si>
    <t>4038 Linden Ave N</t>
  </si>
  <si>
    <t>10020 18th Ave SW</t>
  </si>
  <si>
    <t>4235 SW 337th Pl</t>
  </si>
  <si>
    <t>1309 SW Webster St</t>
  </si>
  <si>
    <t>1903 32nd Ave S</t>
  </si>
  <si>
    <t>7220 NE 152nd Pl</t>
  </si>
  <si>
    <t>2739 31st Ave S</t>
  </si>
  <si>
    <t>8520 19th Ave NW</t>
  </si>
  <si>
    <t>7006 35th Ave NW</t>
  </si>
  <si>
    <t>21438 SE 277th St</t>
  </si>
  <si>
    <t>2544 NE 203rd St</t>
  </si>
  <si>
    <t>22775 SE 242nd Pl</t>
  </si>
  <si>
    <t>20206-20212 108th Ave SE</t>
  </si>
  <si>
    <t>8026 38th Ave NE</t>
  </si>
  <si>
    <t>31118 149th Ave SE</t>
  </si>
  <si>
    <t>08.00</t>
  </si>
  <si>
    <t>1210 22nd Ave E</t>
  </si>
  <si>
    <t>13332 30th Ave NE</t>
  </si>
  <si>
    <t>21860 Military Rd S</t>
  </si>
  <si>
    <t>5036 36th Ave NE</t>
  </si>
  <si>
    <t>3648 Francis Ave N</t>
  </si>
  <si>
    <t>12977 NE 201st St</t>
  </si>
  <si>
    <t>11526 NE 116th St</t>
  </si>
  <si>
    <t>36231 SE Isley St</t>
  </si>
  <si>
    <t>10631 Forest Ave S</t>
  </si>
  <si>
    <t>1033 S 316th St</t>
  </si>
  <si>
    <t>4621 SW 327th Pl</t>
  </si>
  <si>
    <t>28412 SE 43rd St</t>
  </si>
  <si>
    <t>312 S 328th Ln</t>
  </si>
  <si>
    <t>16084 SE 172nd Pl</t>
  </si>
  <si>
    <t>1518 150th Ave SE</t>
  </si>
  <si>
    <t>8351 Jones Ave NW</t>
  </si>
  <si>
    <t>1829 N 55th St</t>
  </si>
  <si>
    <t>6818 Pinehurst Ave SE</t>
  </si>
  <si>
    <t>5700-5798 SW Hinds St</t>
  </si>
  <si>
    <t>19296-19336 102nd Ave SE</t>
  </si>
  <si>
    <t>11814 167th Pl NE</t>
  </si>
  <si>
    <t>33415 41st Ave SW</t>
  </si>
  <si>
    <t>4801-4999 229th Ave SE</t>
  </si>
  <si>
    <t>1505 S Plum St</t>
  </si>
  <si>
    <t>29/05/14 00.00</t>
  </si>
  <si>
    <t>1215 N 50th St</t>
  </si>
  <si>
    <t>19311 59th Pl NE</t>
  </si>
  <si>
    <t>34434 30th Ave SW</t>
  </si>
  <si>
    <t>806 S 295th Pl</t>
  </si>
  <si>
    <t>17904 Military Rd S</t>
  </si>
  <si>
    <t>2525 276th Ct NE</t>
  </si>
  <si>
    <t>501 NE Ravenna Blvd</t>
  </si>
  <si>
    <t>2043 NE 98th St</t>
  </si>
  <si>
    <t>2150 N 128th St</t>
  </si>
  <si>
    <t>14435 SE 263rd St</t>
  </si>
  <si>
    <t>25919 SE 37th Way</t>
  </si>
  <si>
    <t>32119 199th Ave SE</t>
  </si>
  <si>
    <t>1118 235th Pl NE</t>
  </si>
  <si>
    <t>10804 SE 218th St</t>
  </si>
  <si>
    <t>17018 124th Ave SE</t>
  </si>
  <si>
    <t>18923 SE 416th St</t>
  </si>
  <si>
    <t>811 W Bertona St</t>
  </si>
  <si>
    <t>14056 31st Ave S</t>
  </si>
  <si>
    <t>3028 NW 68th St</t>
  </si>
  <si>
    <t>1404 Broadmoor Dr E</t>
  </si>
  <si>
    <t>3249 E Ames Lake Dr NE</t>
  </si>
  <si>
    <t>6032 35th Ave NE</t>
  </si>
  <si>
    <t>1006 NE Ravenna Blvd</t>
  </si>
  <si>
    <t>10515 Ashworth Ave N</t>
  </si>
  <si>
    <t>32740-32998 30th Ave SW</t>
  </si>
  <si>
    <t>308 NW 67th St</t>
  </si>
  <si>
    <t>6019 210th Ave NE</t>
  </si>
  <si>
    <t>723 N 105th St</t>
  </si>
  <si>
    <t>14904 133rd Ave SE</t>
  </si>
  <si>
    <t>465 129th Pl NE</t>
  </si>
  <si>
    <t>12001 Bartlett Ave NE</t>
  </si>
  <si>
    <t>8507 146th Pl SE</t>
  </si>
  <si>
    <t>2503 SW Portland Ct</t>
  </si>
  <si>
    <t>7728 11th Ave NW</t>
  </si>
  <si>
    <t>3109 SE 17th Ct</t>
  </si>
  <si>
    <t>8215 8th Ave S</t>
  </si>
  <si>
    <t>20210 78th Pl NE</t>
  </si>
  <si>
    <t>4518 SE 4th St</t>
  </si>
  <si>
    <t>4531 SW Webster St</t>
  </si>
  <si>
    <t>10414 NE 131st St</t>
  </si>
  <si>
    <t>6517 Dibble Ave NW</t>
  </si>
  <si>
    <t>4118 35th Ave SW</t>
  </si>
  <si>
    <t>2348 Fairview Ave E</t>
  </si>
  <si>
    <t>5243 Forest Ave SE</t>
  </si>
  <si>
    <t>11221 Palatine Ave N</t>
  </si>
  <si>
    <t>4815 SW 330th Ct</t>
  </si>
  <si>
    <t>27831 NE 153rd Pl</t>
  </si>
  <si>
    <t>3239 78th Pl NE</t>
  </si>
  <si>
    <t>7606 116th Ave SE</t>
  </si>
  <si>
    <t>7221 NE 156th St</t>
  </si>
  <si>
    <t>3713 SW Sullivan St</t>
  </si>
  <si>
    <t>28624 6th Pl S</t>
  </si>
  <si>
    <t>2000 30th Ave S</t>
  </si>
  <si>
    <t>8205 20th Ave NE</t>
  </si>
  <si>
    <t>233 111th Ave SE</t>
  </si>
  <si>
    <t>21409 SE 215th St</t>
  </si>
  <si>
    <t>22615 SE 14th Pl</t>
  </si>
  <si>
    <t>17012 SE 47th Way</t>
  </si>
  <si>
    <t>9719 130th Ave NE</t>
  </si>
  <si>
    <t>530 Olympia Ave SE</t>
  </si>
  <si>
    <t>2611 1st Ave N</t>
  </si>
  <si>
    <t>3218 S 148th St</t>
  </si>
  <si>
    <t>8830 McIntosh Ct SE</t>
  </si>
  <si>
    <t>14440 51st Ave S</t>
  </si>
  <si>
    <t>8750 Fauntlee Crest SW</t>
  </si>
  <si>
    <t>1626 S 245th Pl</t>
  </si>
  <si>
    <t>34303 Elm Ave SE</t>
  </si>
  <si>
    <t>2471 S 116th Way</t>
  </si>
  <si>
    <t>7534 24th Ave NW</t>
  </si>
  <si>
    <t>1949-1953 9th Ave W</t>
  </si>
  <si>
    <t>30/05/14 00.00</t>
  </si>
  <si>
    <t>1915 E Marion St</t>
  </si>
  <si>
    <t>4651 175th Ave SE</t>
  </si>
  <si>
    <t>24923 161st Pl SE</t>
  </si>
  <si>
    <t>16241 19th Ave SW</t>
  </si>
  <si>
    <t>130 Main St</t>
  </si>
  <si>
    <t>Algona</t>
  </si>
  <si>
    <t>927 N 79th St</t>
  </si>
  <si>
    <t>9415 NE 27th St</t>
  </si>
  <si>
    <t>8102 7th Ave SW</t>
  </si>
  <si>
    <t>4600-4748 136th Ave SE</t>
  </si>
  <si>
    <t>15637 156th Pl SE</t>
  </si>
  <si>
    <t>319 25th Ave E</t>
  </si>
  <si>
    <t>8430 8th Ave SW</t>
  </si>
  <si>
    <t>30924 36th Ave SW</t>
  </si>
  <si>
    <t>27523-27527 43rd Ave S</t>
  </si>
  <si>
    <t>10718 Exeter Ave NE</t>
  </si>
  <si>
    <t>10326 Fischer Pl NE</t>
  </si>
  <si>
    <t>4832 38th Ave SW</t>
  </si>
  <si>
    <t>13283 228th Pl NE</t>
  </si>
  <si>
    <t>3621 45th Ave W</t>
  </si>
  <si>
    <t>8216 Linden Ave N</t>
  </si>
  <si>
    <t>12629 468th Ave SE</t>
  </si>
  <si>
    <t>2834 220th Pl NE</t>
  </si>
  <si>
    <t>4730 162nd Ct SE</t>
  </si>
  <si>
    <t>3832 43rd Ave NE</t>
  </si>
  <si>
    <t>9631 NE 198th St</t>
  </si>
  <si>
    <t>4346 28th Ave S</t>
  </si>
  <si>
    <t>7556 NE 203rd St</t>
  </si>
  <si>
    <t>10605 9th Ave NW</t>
  </si>
  <si>
    <t>7615 E Mercer Way</t>
  </si>
  <si>
    <t>15812 182nd Ave NE</t>
  </si>
  <si>
    <t>13807 129th Pl NE</t>
  </si>
  <si>
    <t>5452 31st Ave SW</t>
  </si>
  <si>
    <t>23438 NE 29th Pl</t>
  </si>
  <si>
    <t>3209 63rd Ave SW</t>
  </si>
  <si>
    <t>24709 13th Ave S</t>
  </si>
  <si>
    <t>2526 104th Ave SE</t>
  </si>
  <si>
    <t>15616 173rd Ave NE</t>
  </si>
  <si>
    <t>1714 NE Brockman Pl</t>
  </si>
  <si>
    <t>8611 32nd Ave SW</t>
  </si>
  <si>
    <t>10012 SE 244th Ct</t>
  </si>
  <si>
    <t>4525 119th Ave SE</t>
  </si>
  <si>
    <t>6820 39th Ave NE</t>
  </si>
  <si>
    <t>8551 SE 80th St</t>
  </si>
  <si>
    <t>3222 78th Pl NE</t>
  </si>
  <si>
    <t>3112 21st Ave S</t>
  </si>
  <si>
    <t>10060 SW Dock St</t>
  </si>
  <si>
    <t>3849 Cascadia Ave S</t>
  </si>
  <si>
    <t>3964 262nd Ave SE</t>
  </si>
  <si>
    <t>527 S Donovan St</t>
  </si>
  <si>
    <t>6723 17th Ave NW</t>
  </si>
  <si>
    <t>13527 231st Pl SE</t>
  </si>
  <si>
    <t>3304 288th Ave NE</t>
  </si>
  <si>
    <t>2202 238th Ave SE</t>
  </si>
  <si>
    <t>9670 41st Ave S</t>
  </si>
  <si>
    <t>12449 94th Ave NE</t>
  </si>
  <si>
    <t>1107 SE 10th St</t>
  </si>
  <si>
    <t>2822 NW 74th St</t>
  </si>
  <si>
    <t>35229 SE Terrace St</t>
  </si>
  <si>
    <t>31/05/14 00.00</t>
  </si>
  <si>
    <t>21311 SE 20th St</t>
  </si>
  <si>
    <t>23022 NE 21st St</t>
  </si>
  <si>
    <t>Valley View Trail</t>
  </si>
  <si>
    <t>2826 Access Rd</t>
  </si>
  <si>
    <t>13013 NE 202nd Pl</t>
  </si>
  <si>
    <t>601 22nd Ave</t>
  </si>
  <si>
    <t>01/06/14 00.00</t>
  </si>
  <si>
    <t>9607 NE 128th St</t>
  </si>
  <si>
    <t>23042 16th Ave S</t>
  </si>
  <si>
    <t>1905 33rd Ave S</t>
  </si>
  <si>
    <t>20850 NE 26th Pl</t>
  </si>
  <si>
    <t>17200 SE 29th Ct</t>
  </si>
  <si>
    <t>4356 SW Concord St</t>
  </si>
  <si>
    <t>02/06/14 00.00</t>
  </si>
  <si>
    <t>1715 NE 135th St</t>
  </si>
  <si>
    <t>4915 17th Ave S</t>
  </si>
  <si>
    <t>18960 131st Pl NE</t>
  </si>
  <si>
    <t>2802 SW Bataan St</t>
  </si>
  <si>
    <t>4825 27th Ave S</t>
  </si>
  <si>
    <t>4532 13th Ave S</t>
  </si>
  <si>
    <t>1911 E Columbia St</t>
  </si>
  <si>
    <t>4131 SW Kenyon St</t>
  </si>
  <si>
    <t>31103 SE 85th Pl</t>
  </si>
  <si>
    <t>Preston</t>
  </si>
  <si>
    <t>WA 98050</t>
  </si>
  <si>
    <t>25480 SE 275th Pl</t>
  </si>
  <si>
    <t>4055 238th Pl SE</t>
  </si>
  <si>
    <t>7325 86th Ave SE</t>
  </si>
  <si>
    <t>24031 SE 262nd Pl</t>
  </si>
  <si>
    <t>2439 Piedmont Pl W</t>
  </si>
  <si>
    <t>6215 30th Ave NW</t>
  </si>
  <si>
    <t>1024 Washington Pl E</t>
  </si>
  <si>
    <t>2000-2098 NE 68th St</t>
  </si>
  <si>
    <t>4426 38th Ave SW</t>
  </si>
  <si>
    <t>9900 SW Quartermaster Dr</t>
  </si>
  <si>
    <t>667 237th Pl SE</t>
  </si>
  <si>
    <t>31456 117th Pl SE</t>
  </si>
  <si>
    <t>4511 S 262nd St</t>
  </si>
  <si>
    <t>7704 Heather Ave SE</t>
  </si>
  <si>
    <t>13428 NE 12th Pl</t>
  </si>
  <si>
    <t>11727 9th Ave NW</t>
  </si>
  <si>
    <t>2110 216th Pl NE</t>
  </si>
  <si>
    <t>2523-2533 103rd Ave SE</t>
  </si>
  <si>
    <t>2172 NE Noble St</t>
  </si>
  <si>
    <t>8059 Loyal Way NW</t>
  </si>
  <si>
    <t>4150 244th Pl SE</t>
  </si>
  <si>
    <t>1218 19th Ave E</t>
  </si>
  <si>
    <t>12216 Greenwood Ave N</t>
  </si>
  <si>
    <t>14151 174th Pl NE</t>
  </si>
  <si>
    <t>1840-1846 9th St W</t>
  </si>
  <si>
    <t>9552 Phinney Ave N</t>
  </si>
  <si>
    <t>4131 51st Ave S</t>
  </si>
  <si>
    <t>10090 177th Ave NE</t>
  </si>
  <si>
    <t>20312 102nd Pl SE</t>
  </si>
  <si>
    <t>12599 NE 39th St</t>
  </si>
  <si>
    <t>1808 38th Ave E</t>
  </si>
  <si>
    <t>5047 43rd Ave S</t>
  </si>
  <si>
    <t>2023 NE 175th St</t>
  </si>
  <si>
    <t>15048 NE 11th Pl</t>
  </si>
  <si>
    <t>3635 41st Ave W</t>
  </si>
  <si>
    <t>8835 NE 138th St</t>
  </si>
  <si>
    <t>25420 157th Ave SE</t>
  </si>
  <si>
    <t>20604 SE 24th St</t>
  </si>
  <si>
    <t>7820 Ashworth Ave N</t>
  </si>
  <si>
    <t>560 SW Fernwood St</t>
  </si>
  <si>
    <t>19311 47th Ave NE</t>
  </si>
  <si>
    <t>4501-4507 186th Ave SE</t>
  </si>
  <si>
    <t>11366 SE 298th Pl</t>
  </si>
  <si>
    <t>7311 Silent Creek Ave SE</t>
  </si>
  <si>
    <t>5003 E Mercer Way</t>
  </si>
  <si>
    <t>15017 253rd Ave SE</t>
  </si>
  <si>
    <t>29910-29918 21st Ave S</t>
  </si>
  <si>
    <t>15524 SE 9th St</t>
  </si>
  <si>
    <t>29234 158th Ave SE</t>
  </si>
  <si>
    <t>28808 SE Mud Mountain Rd</t>
  </si>
  <si>
    <t>10238 65th Ave S</t>
  </si>
  <si>
    <t>5619 S 149th St</t>
  </si>
  <si>
    <t>5307-5311 Quincy Ave SE</t>
  </si>
  <si>
    <t>9219 Stone Ave N</t>
  </si>
  <si>
    <t>11406 Nile Ave NE</t>
  </si>
  <si>
    <t>431 26th Ave E</t>
  </si>
  <si>
    <t>2711 NE 75th St</t>
  </si>
  <si>
    <t>2722 30th Ave S</t>
  </si>
  <si>
    <t>7302 127th Pl SE</t>
  </si>
  <si>
    <t>Schmitz Park to Alki Trail</t>
  </si>
  <si>
    <t>23216 NE 126th St</t>
  </si>
  <si>
    <t>10629 161st Avenue Northeast</t>
  </si>
  <si>
    <t>2134 NW Boulder Way Dr</t>
  </si>
  <si>
    <t>24032 SE 263rd Pl</t>
  </si>
  <si>
    <t>1108 29th Ave S</t>
  </si>
  <si>
    <t>03/06/14 00.00</t>
  </si>
  <si>
    <t>942 27th Ave</t>
  </si>
  <si>
    <t>23915 135th Pl SE</t>
  </si>
  <si>
    <t>1417 26th Ave</t>
  </si>
  <si>
    <t>2015 42nd Ave E</t>
  </si>
  <si>
    <t>2418 10th Ave W</t>
  </si>
  <si>
    <t>2202 NE 83rd St</t>
  </si>
  <si>
    <t>5918 128th Ave SE</t>
  </si>
  <si>
    <t>6209 40th Ave NE</t>
  </si>
  <si>
    <t>33316 E Lake Holm Dr SE</t>
  </si>
  <si>
    <t>29245 188 Ave SE</t>
  </si>
  <si>
    <t>1165 SW 12th St</t>
  </si>
  <si>
    <t>26825 33rd Ave S</t>
  </si>
  <si>
    <t>18649 22nd Pl NE</t>
  </si>
  <si>
    <t>2508 NE 7th St</t>
  </si>
  <si>
    <t>8520 169th Ct NE</t>
  </si>
  <si>
    <t>115 W Raye St</t>
  </si>
  <si>
    <t>454 S 190th St</t>
  </si>
  <si>
    <t>2862 S 354th Ln</t>
  </si>
  <si>
    <t>10414 SE 24th Pl</t>
  </si>
  <si>
    <t>12575 Corliss Ave N</t>
  </si>
  <si>
    <t>4822 48th Ave SW</t>
  </si>
  <si>
    <t>3110 E Jefferson St</t>
  </si>
  <si>
    <t>20337 156th Ave NE</t>
  </si>
  <si>
    <t>14212 SE 92nd St</t>
  </si>
  <si>
    <t>13009 230th Ave SE</t>
  </si>
  <si>
    <t>20122 Richmond Beach Dr NW</t>
  </si>
  <si>
    <t>27369 245th Ave SE</t>
  </si>
  <si>
    <t>4325 NE 43rd St</t>
  </si>
  <si>
    <t>2416 70th Ave SE</t>
  </si>
  <si>
    <t>3934 S Hudson St</t>
  </si>
  <si>
    <t>13516 164th Ave SE</t>
  </si>
  <si>
    <t>24716 142nd Ave SE</t>
  </si>
  <si>
    <t>819 31st Ave</t>
  </si>
  <si>
    <t>2925 Morris Ave S</t>
  </si>
  <si>
    <t>2402 Delmar Dr E</t>
  </si>
  <si>
    <t>11405 26th Ave SW</t>
  </si>
  <si>
    <t>3644 Manchester Way</t>
  </si>
  <si>
    <t>5403 34th Ave SW</t>
  </si>
  <si>
    <t>808 NE 117th St</t>
  </si>
  <si>
    <t>19218 189th Pl NE</t>
  </si>
  <si>
    <t>12610 NE 142nd St</t>
  </si>
  <si>
    <t>1904 S 259th St</t>
  </si>
  <si>
    <t>43105 SE 149th St</t>
  </si>
  <si>
    <t>8250 Ashworth Ave N</t>
  </si>
  <si>
    <t>18223 129th Pl NE</t>
  </si>
  <si>
    <t>9014 Ravenna Ave NE</t>
  </si>
  <si>
    <t>14712 SE 105th Pl</t>
  </si>
  <si>
    <t>12522 SE 105th St</t>
  </si>
  <si>
    <t>16633 Westside Hwy SW</t>
  </si>
  <si>
    <t>4331 5th Ave NW</t>
  </si>
  <si>
    <t>12020 SE 76th St</t>
  </si>
  <si>
    <t>35317 SE Ridge St</t>
  </si>
  <si>
    <t>17041 128th Pl NE</t>
  </si>
  <si>
    <t>8359 NE Juanita Dr</t>
  </si>
  <si>
    <t>2929 200th Ave SE</t>
  </si>
  <si>
    <t>929 N 88th St</t>
  </si>
  <si>
    <t>21548 SE 28th Ln</t>
  </si>
  <si>
    <t>15703 NE 113th Ct</t>
  </si>
  <si>
    <t>5054 NE 23rd St</t>
  </si>
  <si>
    <t>10559 NE 150th Ct</t>
  </si>
  <si>
    <t>2830 216th Ave SE</t>
  </si>
  <si>
    <t>15105 262nd Ave SE</t>
  </si>
  <si>
    <t>26510 134th Ave SE</t>
  </si>
  <si>
    <t>507 Janet Ave NE</t>
  </si>
  <si>
    <t>6110 123rd Ave NE</t>
  </si>
  <si>
    <t>1813 177th Ave NE</t>
  </si>
  <si>
    <t>13003 13th Ave NW</t>
  </si>
  <si>
    <t>805 30th Ave</t>
  </si>
  <si>
    <t>35014 19th Ave SW</t>
  </si>
  <si>
    <t>506 Wells Ave N</t>
  </si>
  <si>
    <t>19534 34th Ave NE</t>
  </si>
  <si>
    <t>510 N 70th St</t>
  </si>
  <si>
    <t>2017 NW 59th St</t>
  </si>
  <si>
    <t>24146 SE 45th Pl</t>
  </si>
  <si>
    <t>31207 22nd Ave SW</t>
  </si>
  <si>
    <t>4510 89th Ave SE</t>
  </si>
  <si>
    <t>11048 21st Ave SW</t>
  </si>
  <si>
    <t>20214 8th Ave S</t>
  </si>
  <si>
    <t>4071 S 128th St</t>
  </si>
  <si>
    <t>15226 SE 1st Pl</t>
  </si>
  <si>
    <t>4760 47th Ave NE</t>
  </si>
  <si>
    <t>829 S 310th Pl</t>
  </si>
  <si>
    <t>124 Mt Vista Pl SW</t>
  </si>
  <si>
    <t>14806 279th Ln NE</t>
  </si>
  <si>
    <t>33015 4th Pl S</t>
  </si>
  <si>
    <t>12048 Standring Ct SW</t>
  </si>
  <si>
    <t>24035 NE Adair Rd</t>
  </si>
  <si>
    <t>14608 SE 195th Pl</t>
  </si>
  <si>
    <t>27433-27475 211th Ct SE</t>
  </si>
  <si>
    <t>9423 Ash Ave SE</t>
  </si>
  <si>
    <t>8018 NE 183rd St</t>
  </si>
  <si>
    <t>897 SE 11th St</t>
  </si>
  <si>
    <t>38071 39th Ave S</t>
  </si>
  <si>
    <t>5201 23rd Ave SW</t>
  </si>
  <si>
    <t>04/06/14 00.00</t>
  </si>
  <si>
    <t>10111 32nd Pl SW</t>
  </si>
  <si>
    <t>8314 361st Ave NE</t>
  </si>
  <si>
    <t>6609 43rd Ave S</t>
  </si>
  <si>
    <t>1219 S 124th St</t>
  </si>
  <si>
    <t>16710 133rd Pl SE</t>
  </si>
  <si>
    <t>8726 NE 11th St</t>
  </si>
  <si>
    <t>12923 206th Ct SE</t>
  </si>
  <si>
    <t>20442 137th Ave SE</t>
  </si>
  <si>
    <t>3510 S Holly St</t>
  </si>
  <si>
    <t>14000 SE 241st St</t>
  </si>
  <si>
    <t>13315 88th Ave S</t>
  </si>
  <si>
    <t>3057 70th Ave SE</t>
  </si>
  <si>
    <t>31607 45th Pl SW</t>
  </si>
  <si>
    <t>13800 SE 43rd St</t>
  </si>
  <si>
    <t>9007 4th Ave NW</t>
  </si>
  <si>
    <t>21924 234th Ave SE</t>
  </si>
  <si>
    <t>4612 92nd Ave NE</t>
  </si>
  <si>
    <t>2825 W Elmore Pl</t>
  </si>
  <si>
    <t>25756 SE 41st St</t>
  </si>
  <si>
    <t>15929 Broadway Ave NE</t>
  </si>
  <si>
    <t>35632 52nd Ave S</t>
  </si>
  <si>
    <t>1641 S 124th St</t>
  </si>
  <si>
    <t>9702 12th Ave NW</t>
  </si>
  <si>
    <t>1348 SW 175th St</t>
  </si>
  <si>
    <t>11511 159th Ave NE</t>
  </si>
  <si>
    <t>14800 Kennedy Pl NE</t>
  </si>
  <si>
    <t>309 W Prospect St</t>
  </si>
  <si>
    <t>1317 5th Ln</t>
  </si>
  <si>
    <t>15035-15041 SE Fairwood Blvd</t>
  </si>
  <si>
    <t>3021-1/2 SW Harbor Ln</t>
  </si>
  <si>
    <t>10009 SE 247th Pl</t>
  </si>
  <si>
    <t>18917 72nd Ct NE</t>
  </si>
  <si>
    <t>32110 12th Pl SW</t>
  </si>
  <si>
    <t>32955-32977 33rd Ave SW</t>
  </si>
  <si>
    <t>18202 Dayton Ave N</t>
  </si>
  <si>
    <t>2915 NW 75th St</t>
  </si>
  <si>
    <t>2511 NE 65th St</t>
  </si>
  <si>
    <t>10340 38th Ave NE</t>
  </si>
  <si>
    <t>15243 6th Ave NE</t>
  </si>
  <si>
    <t>527 171st Pl NE</t>
  </si>
  <si>
    <t>4117 Bagley Ave N</t>
  </si>
  <si>
    <t>4435 140th Ave SE</t>
  </si>
  <si>
    <t>19304 65th Ave NE</t>
  </si>
  <si>
    <t>16930 SE 144th St</t>
  </si>
  <si>
    <t>2317-2399 185th Pl NE</t>
  </si>
  <si>
    <t>15346-15348 25th Ave NE</t>
  </si>
  <si>
    <t>1223 269th Ave SE</t>
  </si>
  <si>
    <t>15901-15999 131st Pl SE</t>
  </si>
  <si>
    <t>4615 158th Ave SE</t>
  </si>
  <si>
    <t>2709 NE 22nd St</t>
  </si>
  <si>
    <t>3764 79th Ave SE</t>
  </si>
  <si>
    <t>10406 126th Ave NE</t>
  </si>
  <si>
    <t>8203 120th Pl SE</t>
  </si>
  <si>
    <t>18119 NE 30th St</t>
  </si>
  <si>
    <t>3100-3198 S Byron St</t>
  </si>
  <si>
    <t>2142 N 90th St</t>
  </si>
  <si>
    <t>2006 S 257th St</t>
  </si>
  <si>
    <t>10916 159th Ave NE</t>
  </si>
  <si>
    <t>2537 13th Ave W</t>
  </si>
  <si>
    <t>6018 41st Ave SW</t>
  </si>
  <si>
    <t>2647 22nd Ave W</t>
  </si>
  <si>
    <t>2811 Mill Ave S</t>
  </si>
  <si>
    <t>17801 NE 102nd Ct</t>
  </si>
  <si>
    <t>42321 SE 171st St</t>
  </si>
  <si>
    <t>8309 30th Ave NW</t>
  </si>
  <si>
    <t>18630 NE 202nd St</t>
  </si>
  <si>
    <t>14583 NE 58th St</t>
  </si>
  <si>
    <t>SE 170th Pl</t>
  </si>
  <si>
    <t>10510 172nd Ct SE</t>
  </si>
  <si>
    <t>13727 1st Ave NE</t>
  </si>
  <si>
    <t>3030 SW 346th Pl</t>
  </si>
  <si>
    <t>4902 12th Ave S</t>
  </si>
  <si>
    <t>720 N 193rd Pl</t>
  </si>
  <si>
    <t>13712 SE 256th Pl</t>
  </si>
  <si>
    <t>9110 25th Ave NE</t>
  </si>
  <si>
    <t>14426-14598 42nd Ave S</t>
  </si>
  <si>
    <t>20609 SE 271st St</t>
  </si>
  <si>
    <t>18309 17th Pl NW</t>
  </si>
  <si>
    <t>4541 11th Ave S</t>
  </si>
  <si>
    <t>1820 E Howell St</t>
  </si>
  <si>
    <t>11812 33rd Ave NE</t>
  </si>
  <si>
    <t>625 8th Ave</t>
  </si>
  <si>
    <t>1916 Harrington Cir NE</t>
  </si>
  <si>
    <t>11055 SE 295th St</t>
  </si>
  <si>
    <t>7874 148th Ct NE</t>
  </si>
  <si>
    <t>14324 250th Pl SE</t>
  </si>
  <si>
    <t>18718 56th Ave NE</t>
  </si>
  <si>
    <t>157 Pike St NE</t>
  </si>
  <si>
    <t>36011 SE Kendall Peak St</t>
  </si>
  <si>
    <t>9311 Nye Ave SE</t>
  </si>
  <si>
    <t>1464 NW 95th St</t>
  </si>
  <si>
    <t>6820 Pinehurst Ave SE</t>
  </si>
  <si>
    <t>3840 Evanston Ave N</t>
  </si>
  <si>
    <t>886 3rd Ave NE</t>
  </si>
  <si>
    <t>514 N 46th St</t>
  </si>
  <si>
    <t>05/06/14 00.00</t>
  </si>
  <si>
    <t>8236 NE 115th Way</t>
  </si>
  <si>
    <t>2640 S 227th Pl</t>
  </si>
  <si>
    <t>7546 NE 204th Pl</t>
  </si>
  <si>
    <t>6609 117th Ave SE</t>
  </si>
  <si>
    <t>6509 10th Ave NW</t>
  </si>
  <si>
    <t>12035-12225 61st Ave S</t>
  </si>
  <si>
    <t>5422 46th Ave SW</t>
  </si>
  <si>
    <t>25510 SE 159th St</t>
  </si>
  <si>
    <t>21212 Occidental Ave S</t>
  </si>
  <si>
    <t>1727 Lake Washington Blvd S</t>
  </si>
  <si>
    <t>5421-5499 52nd Terrace S</t>
  </si>
  <si>
    <t>6057-6061 50th Ave SW</t>
  </si>
  <si>
    <t>908 SW Austin St</t>
  </si>
  <si>
    <t>12807 SE 67th St</t>
  </si>
  <si>
    <t>747 16th Ave E</t>
  </si>
  <si>
    <t>5424 298th Ave SE</t>
  </si>
  <si>
    <t>20555 NE 27th Pl</t>
  </si>
  <si>
    <t>22840 SE 269th St</t>
  </si>
  <si>
    <t>18230 NE 146th Way</t>
  </si>
  <si>
    <t>5954 24th Ave S</t>
  </si>
  <si>
    <t>136 128th Ave SE</t>
  </si>
  <si>
    <t>12921 231st Ave SE</t>
  </si>
  <si>
    <t>2306 Halleck Ave SW</t>
  </si>
  <si>
    <t>6766 Cascade Ave SE</t>
  </si>
  <si>
    <t>27852 31st Pl S</t>
  </si>
  <si>
    <t>2352 SW 338th St</t>
  </si>
  <si>
    <t>30929 NE Cherry Valley Rd</t>
  </si>
  <si>
    <t>2707 Queen Anne Ave N</t>
  </si>
  <si>
    <t>12621 SE 222nd Pl</t>
  </si>
  <si>
    <t>710 Victor St</t>
  </si>
  <si>
    <t>450 NE Birch St</t>
  </si>
  <si>
    <t>16723 Corliss Pl N</t>
  </si>
  <si>
    <t>4707 88th Ave SE</t>
  </si>
  <si>
    <t>12124 268th Dr NE</t>
  </si>
  <si>
    <t>1301 141st Pl NE</t>
  </si>
  <si>
    <t>37540 32nd Pl S</t>
  </si>
  <si>
    <t>1410 SW 10th St</t>
  </si>
  <si>
    <t>17732 199th Pl NE</t>
  </si>
  <si>
    <t>7529 Bagley Ave N</t>
  </si>
  <si>
    <t>14633 200th Ave SE</t>
  </si>
  <si>
    <t>3005 177th Ave NE</t>
  </si>
  <si>
    <t>2955 36th Ave S</t>
  </si>
  <si>
    <t>7538 Roosevelt Way NE</t>
  </si>
  <si>
    <t>7550 19th Ave NW</t>
  </si>
  <si>
    <t>2522 230th Ave NE</t>
  </si>
  <si>
    <t>1404-1418 100th Ave NE</t>
  </si>
  <si>
    <t>26300 127th Ave SE</t>
  </si>
  <si>
    <t>5811 116th Ave NE</t>
  </si>
  <si>
    <t>6194-6470 E Mercer Way</t>
  </si>
  <si>
    <t>5968 44th Ave S</t>
  </si>
  <si>
    <t>36255 52nd Ave S</t>
  </si>
  <si>
    <t>10427 18th Ave S</t>
  </si>
  <si>
    <t>24844 SE Mirrormont Pl</t>
  </si>
  <si>
    <t>26508 NE Kennedy Dr</t>
  </si>
  <si>
    <t>8054 Brooklyn Ave NE</t>
  </si>
  <si>
    <t>10746 38th Ave NE</t>
  </si>
  <si>
    <t>5608 Elizabeth Loop SE</t>
  </si>
  <si>
    <t>3427 33rd Ave W</t>
  </si>
  <si>
    <t>17026 124th Ave SE</t>
  </si>
  <si>
    <t>16034 SE 47th Ln</t>
  </si>
  <si>
    <t>2829 SW 342nd Pl</t>
  </si>
  <si>
    <t>13405 5th Ave SW</t>
  </si>
  <si>
    <t>4404 SW 101st St</t>
  </si>
  <si>
    <t>18504 38th Ave S</t>
  </si>
  <si>
    <t>13205 39th Ave NE</t>
  </si>
  <si>
    <t>28635 226th Ave SE</t>
  </si>
  <si>
    <t>13228 SE 294th Pl</t>
  </si>
  <si>
    <t>9432 25th Ave SW</t>
  </si>
  <si>
    <t>12519 SE 236th Pl</t>
  </si>
  <si>
    <t>19215 58th Ave NE</t>
  </si>
  <si>
    <t>25025 234th Pl SE</t>
  </si>
  <si>
    <t>2825 W Jameson St</t>
  </si>
  <si>
    <t>1926 E Lynn St</t>
  </si>
  <si>
    <t>13135 NE 139th St</t>
  </si>
  <si>
    <t>28129 237th Ave SE</t>
  </si>
  <si>
    <t>6324 160th Pl SE</t>
  </si>
  <si>
    <t>20147 SE 152nd St</t>
  </si>
  <si>
    <t>2723 55th St SE</t>
  </si>
  <si>
    <t>5314 NE 17th Pl</t>
  </si>
  <si>
    <t>2716 E Yesler Way</t>
  </si>
  <si>
    <t>2027 Eastlake Ave E</t>
  </si>
  <si>
    <t>4022 S Bozeman St</t>
  </si>
  <si>
    <t>8132 Wolcott Ave S</t>
  </si>
  <si>
    <t>8708 12th Ave NW</t>
  </si>
  <si>
    <t>06/06/14 00.00</t>
  </si>
  <si>
    <t>9014 34th Ave SW</t>
  </si>
  <si>
    <t>32624 39th Pl SW</t>
  </si>
  <si>
    <t>3958 S Lucile St</t>
  </si>
  <si>
    <t>3738 SW Ida St</t>
  </si>
  <si>
    <t>32901 SE 43rd St</t>
  </si>
  <si>
    <t>9106 5th Ave NE</t>
  </si>
  <si>
    <t>6810 31st Ave NE</t>
  </si>
  <si>
    <t>15505 180 Ave NE</t>
  </si>
  <si>
    <t>18975 Marine View Dr SW</t>
  </si>
  <si>
    <t>3715 NE 153rd St</t>
  </si>
  <si>
    <t>22728 10th Ave S</t>
  </si>
  <si>
    <t>2604 S 357th St</t>
  </si>
  <si>
    <t>6935 142nd Ct NE</t>
  </si>
  <si>
    <t>4967 165th Pl SE</t>
  </si>
  <si>
    <t>3004 NW 59th St</t>
  </si>
  <si>
    <t>1645 30th Ave NE</t>
  </si>
  <si>
    <t>2244 West Lake Sammamish Pkwy NE</t>
  </si>
  <si>
    <t>1920 224th Pl NE</t>
  </si>
  <si>
    <t>19011 SE 283rd St</t>
  </si>
  <si>
    <t>7517 128th Pl NE</t>
  </si>
  <si>
    <t>12806 NE 141st Ct</t>
  </si>
  <si>
    <t>1718 44th Ave SW</t>
  </si>
  <si>
    <t>34033 39th Ave S</t>
  </si>
  <si>
    <t>802 NE 80th St</t>
  </si>
  <si>
    <t>12519 SE 15th St</t>
  </si>
  <si>
    <t>6827 36th Ave NW</t>
  </si>
  <si>
    <t>17019 193rd Ave SE</t>
  </si>
  <si>
    <t>23 Sunset Ct NW</t>
  </si>
  <si>
    <t>8850 34th Ave SW</t>
  </si>
  <si>
    <t>16433 12th Ave SW</t>
  </si>
  <si>
    <t>16718-16726 171st Pl NE</t>
  </si>
  <si>
    <t>12439 235th Pl NE</t>
  </si>
  <si>
    <t>34917 SE Moffat St</t>
  </si>
  <si>
    <t>1023 NW 166th St</t>
  </si>
  <si>
    <t>1231 NE 148th St</t>
  </si>
  <si>
    <t>1102 NW 56th St</t>
  </si>
  <si>
    <t>4620 SW 333rd Ct</t>
  </si>
  <si>
    <t>6040 27th Ave NE</t>
  </si>
  <si>
    <t>12032-12038 SE 76th St</t>
  </si>
  <si>
    <t>10222 18th Ave SW</t>
  </si>
  <si>
    <t>830 Davis Pl S</t>
  </si>
  <si>
    <t>20505 Vashon Ave</t>
  </si>
  <si>
    <t>18015 15th Ave NW</t>
  </si>
  <si>
    <t>2336 NE Park Dr</t>
  </si>
  <si>
    <t>11240 106th Ave NE</t>
  </si>
  <si>
    <t>15530-15998 61st Ave NE</t>
  </si>
  <si>
    <t>1622 38th Ave E</t>
  </si>
  <si>
    <t>21132 NE 42nd St</t>
  </si>
  <si>
    <t>31229 NE 111th St</t>
  </si>
  <si>
    <t>99 17th Ave</t>
  </si>
  <si>
    <t>Milton</t>
  </si>
  <si>
    <t>WA 98354</t>
  </si>
  <si>
    <t>6326 20th Ave NE</t>
  </si>
  <si>
    <t>9411 44th Pl NE</t>
  </si>
  <si>
    <t>22801-22899 NE 100th Pl</t>
  </si>
  <si>
    <t>6421 S 124th St</t>
  </si>
  <si>
    <t>1852 271st Ave SE</t>
  </si>
  <si>
    <t>360 SE Bush St</t>
  </si>
  <si>
    <t>1111 29th Ave</t>
  </si>
  <si>
    <t>1855-1899 212th Ave SE</t>
  </si>
  <si>
    <t>3324 225th Ave SE</t>
  </si>
  <si>
    <t>07/06/14 00.00</t>
  </si>
  <si>
    <t>2639 NW 86th St</t>
  </si>
  <si>
    <t>820 Idylwood Dr SW</t>
  </si>
  <si>
    <t>3474 Wells Ave S</t>
  </si>
  <si>
    <t>08/06/14 00.00</t>
  </si>
  <si>
    <t>25025 SE 42nd St</t>
  </si>
  <si>
    <t>16603 113th Ave SE</t>
  </si>
  <si>
    <t>18121 197th Pl NE</t>
  </si>
  <si>
    <t>7075-7131 Thompson Ave SE</t>
  </si>
  <si>
    <t>1608 N 50th St</t>
  </si>
  <si>
    <t>16314 NE 46th St</t>
  </si>
  <si>
    <t>17834 SE 40th Pl</t>
  </si>
  <si>
    <t>5606 8th Ave NE</t>
  </si>
  <si>
    <t>11175 NE 162nd St</t>
  </si>
  <si>
    <t>353 Bronson Way NE</t>
  </si>
  <si>
    <t>09/06/14 00.00</t>
  </si>
  <si>
    <t>10711 Ashworth Ave N</t>
  </si>
  <si>
    <t>12016 23rd Ave NE</t>
  </si>
  <si>
    <t>27465 254th Way SE</t>
  </si>
  <si>
    <t>3008 233rd Ave SE</t>
  </si>
  <si>
    <t>24811 SE 19th St</t>
  </si>
  <si>
    <t>22207 Daeila Dr</t>
  </si>
  <si>
    <t>400 Detwiller Ln</t>
  </si>
  <si>
    <t>9426 SE 52nd St</t>
  </si>
  <si>
    <t>5162 S 170th St</t>
  </si>
  <si>
    <t>9824 NE 13th St</t>
  </si>
  <si>
    <t>25616 SE 152nd St</t>
  </si>
  <si>
    <t>3652 SW 328th St</t>
  </si>
  <si>
    <t>16016 SE 173rd St</t>
  </si>
  <si>
    <t>24012 SE 13th Pl</t>
  </si>
  <si>
    <t>16518-16526 147th Ave SE</t>
  </si>
  <si>
    <t>3600-3698 Wells Ave N</t>
  </si>
  <si>
    <t>5010 Greenwood Ave N</t>
  </si>
  <si>
    <t>2134 Montgomery Ave</t>
  </si>
  <si>
    <t>16805 NE 12th St</t>
  </si>
  <si>
    <t>16905 33rd Ave SW</t>
  </si>
  <si>
    <t>2048 NE 97th St</t>
  </si>
  <si>
    <t>9213 SE 68th St</t>
  </si>
  <si>
    <t>13117 NE 33rd St</t>
  </si>
  <si>
    <t>16901-17007 NE 160th Pl</t>
  </si>
  <si>
    <t>11717 SE 234th Pl</t>
  </si>
  <si>
    <t>13715 Wallingford Ave N</t>
  </si>
  <si>
    <t>5404-5410 Beach Dr SW</t>
  </si>
  <si>
    <t>14407 88th Ave NE</t>
  </si>
  <si>
    <t>717 N 95th St</t>
  </si>
  <si>
    <t>1021 NE 120th St</t>
  </si>
  <si>
    <t>12524 231st Ave NE</t>
  </si>
  <si>
    <t>3802 I Pl NE</t>
  </si>
  <si>
    <t>18429 W Lake Desire Dr SE</t>
  </si>
  <si>
    <t>15303 75th Ave NE</t>
  </si>
  <si>
    <t>22018 8th Pl S</t>
  </si>
  <si>
    <t>3922 SW Kenyon St</t>
  </si>
  <si>
    <t>13749 1st Ave NE</t>
  </si>
  <si>
    <t>6321 51st Ave S</t>
  </si>
  <si>
    <t>1111 NW 64th St</t>
  </si>
  <si>
    <t>19523 53rd Ave NE</t>
  </si>
  <si>
    <t>15415 279th Pl NE</t>
  </si>
  <si>
    <t>20615 SE 334th St</t>
  </si>
  <si>
    <t>275 SE 10th Cir</t>
  </si>
  <si>
    <t>16725 NE 22nd St</t>
  </si>
  <si>
    <t>23359 NE 24th Pl</t>
  </si>
  <si>
    <t>27518 NE 147th Ln</t>
  </si>
  <si>
    <t>11002 SE 180th St</t>
  </si>
  <si>
    <t>3912 Ashworth Ave N</t>
  </si>
  <si>
    <t>14329 275th Ave NE</t>
  </si>
  <si>
    <t>6311-6399 28th Ave NW</t>
  </si>
  <si>
    <t>3946 SW Portland St</t>
  </si>
  <si>
    <t>24702 132nd Ct SE</t>
  </si>
  <si>
    <t>2557 Medina Cir</t>
  </si>
  <si>
    <t>427 27th Ave E</t>
  </si>
  <si>
    <t>312 Wells Ave N</t>
  </si>
  <si>
    <t>2820 V Ct SE</t>
  </si>
  <si>
    <t>32838 38th Ave S</t>
  </si>
  <si>
    <t>4725 S 172nd St</t>
  </si>
  <si>
    <t>32823 NE 195th St</t>
  </si>
  <si>
    <t>4816 S 277th Pl</t>
  </si>
  <si>
    <t>929 24th Ave</t>
  </si>
  <si>
    <t>21306 NE 69th Ct</t>
  </si>
  <si>
    <t>2360 Fairview Ave E</t>
  </si>
  <si>
    <t>2518 1st Ave W</t>
  </si>
  <si>
    <t>18206 McLean Rd SW</t>
  </si>
  <si>
    <t>1829 140th Ave SE</t>
  </si>
  <si>
    <t>15004 NE 8th Pl</t>
  </si>
  <si>
    <t>7704 376th Ave SE</t>
  </si>
  <si>
    <t>12450 2nd Ave S</t>
  </si>
  <si>
    <t>6209 284th Way NE</t>
  </si>
  <si>
    <t>8519 Fremont Ave N</t>
  </si>
  <si>
    <t>14461 156th Ave NE</t>
  </si>
  <si>
    <t>13124 SE 223rd Ct</t>
  </si>
  <si>
    <t>8328 14th Ave NW</t>
  </si>
  <si>
    <t>32835 38th Ct SW</t>
  </si>
  <si>
    <t>11331 19th Ave NE</t>
  </si>
  <si>
    <t>9817 26th Ave SW</t>
  </si>
  <si>
    <t>14008 SE 45th Ct</t>
  </si>
  <si>
    <t>31611 NE Cherry Valley Rd</t>
  </si>
  <si>
    <t>33823 SE Odell St</t>
  </si>
  <si>
    <t>31720 NE 123rd St</t>
  </si>
  <si>
    <t>2022 123rd Ave SE</t>
  </si>
  <si>
    <t>21601-21799 NE 175th St</t>
  </si>
  <si>
    <t>13726-13736 8th Ave SW</t>
  </si>
  <si>
    <t>6008 14th Ave NW</t>
  </si>
  <si>
    <t>1706 251st Pl SE</t>
  </si>
  <si>
    <t>3704 NE 14th St</t>
  </si>
  <si>
    <t>6006 41st Ave SW</t>
  </si>
  <si>
    <t>11303 146th Ave SE</t>
  </si>
  <si>
    <t>1718-1748 21st Ave S</t>
  </si>
  <si>
    <t>2803 SW Bataan St</t>
  </si>
  <si>
    <t>2202 SW Elmgrove St</t>
  </si>
  <si>
    <t>10/06/14 00.00</t>
  </si>
  <si>
    <t>12042 38th Ave NE</t>
  </si>
  <si>
    <t>4143 118th Ave NE</t>
  </si>
  <si>
    <t>1306 236th Pl NE</t>
  </si>
  <si>
    <t>18035 SE 262nd Pl</t>
  </si>
  <si>
    <t>7617 245th Way NE</t>
  </si>
  <si>
    <t>12108 SE 218th Pl</t>
  </si>
  <si>
    <t>7024 SE 20th St</t>
  </si>
  <si>
    <t>7743 27th Ave NW</t>
  </si>
  <si>
    <t>2714 NE 4th Ct</t>
  </si>
  <si>
    <t>7735 27th Ave NW</t>
  </si>
  <si>
    <t>2125 NE 6th Cir</t>
  </si>
  <si>
    <t>2565-2599 3rd Ave W</t>
  </si>
  <si>
    <t>5011 NE 180th St</t>
  </si>
  <si>
    <t>416 SW 130th St</t>
  </si>
  <si>
    <t>4507 Linden Ave N</t>
  </si>
  <si>
    <t>4309 327th Pl SE</t>
  </si>
  <si>
    <t>16000-16098 15th Ave NE</t>
  </si>
  <si>
    <t>729 23rd Ave</t>
  </si>
  <si>
    <t>5050-5132 Foster Ave SE</t>
  </si>
  <si>
    <t>15 Mt Pilchuck Ave NW</t>
  </si>
  <si>
    <t>4618 NE 22nd Pl</t>
  </si>
  <si>
    <t>17404 94th Ave SW</t>
  </si>
  <si>
    <t>1006 N 5th St</t>
  </si>
  <si>
    <t>115 NW 132nd St</t>
  </si>
  <si>
    <t>4056 S 151st St</t>
  </si>
  <si>
    <t>4007 48th Ave NE</t>
  </si>
  <si>
    <t>26529 161st Ave SE</t>
  </si>
  <si>
    <t>5319 NE 201st Pl</t>
  </si>
  <si>
    <t>3911 147th Ave SE</t>
  </si>
  <si>
    <t>2651 230th Ave SE</t>
  </si>
  <si>
    <t>3149 35th Ave S</t>
  </si>
  <si>
    <t>13240 Occidental Ave S</t>
  </si>
  <si>
    <t>4115 NE 62nd St</t>
  </si>
  <si>
    <t>31716 6th Ave S</t>
  </si>
  <si>
    <t>5237 Martin Luther King Jr Way S</t>
  </si>
  <si>
    <t>12033 SE 223rd Dr</t>
  </si>
  <si>
    <t>3010 S Holden St</t>
  </si>
  <si>
    <t>236 NW 176th Pl</t>
  </si>
  <si>
    <t>637 NW 74th St</t>
  </si>
  <si>
    <t>15923 Vashon Hwy SW</t>
  </si>
  <si>
    <t>3301 20th St SE</t>
  </si>
  <si>
    <t>4814 University View Pl NE</t>
  </si>
  <si>
    <t>9507 Ashworth Ave N</t>
  </si>
  <si>
    <t>3242 15th Ave S</t>
  </si>
  <si>
    <t>3005 NE 194th St</t>
  </si>
  <si>
    <t>5355 84th Pl SE</t>
  </si>
  <si>
    <t>4836 S Findlay St</t>
  </si>
  <si>
    <t>9813 NE 140th St</t>
  </si>
  <si>
    <t>8230 NE 125th Ct</t>
  </si>
  <si>
    <t>475 S 190th St</t>
  </si>
  <si>
    <t>7014 NE 139th St</t>
  </si>
  <si>
    <t>2314 Blaine Ave NE</t>
  </si>
  <si>
    <t>1919 Fairmount Ave SW</t>
  </si>
  <si>
    <t>2109 N 161st Pl</t>
  </si>
  <si>
    <t>12526 SE 232nd St</t>
  </si>
  <si>
    <t>19223 89th Ave NE</t>
  </si>
  <si>
    <t>11049 Sand Point Way NE</t>
  </si>
  <si>
    <t>2469 132nd Ave SE</t>
  </si>
  <si>
    <t>11034 NE 26th Pl</t>
  </si>
  <si>
    <t>27019 15th Ave S</t>
  </si>
  <si>
    <t>8833 14th Ave SW</t>
  </si>
  <si>
    <t>3763 SW Hinds St</t>
  </si>
  <si>
    <t>10237 NE 64th St</t>
  </si>
  <si>
    <t>27520 SE 28th Ct</t>
  </si>
  <si>
    <t>4792-4798 281st Ave NE</t>
  </si>
  <si>
    <t>6811 51st Ave S</t>
  </si>
  <si>
    <t>15562 9th Ave NE</t>
  </si>
  <si>
    <t>4040 134th Ave SE</t>
  </si>
  <si>
    <t>25804-25810 Lake Wilderness Country Club Dr SE</t>
  </si>
  <si>
    <t>810 5th St</t>
  </si>
  <si>
    <t>1633 N 192nd St</t>
  </si>
  <si>
    <t>17602 197th Pl NE</t>
  </si>
  <si>
    <t>7328 12th Ave NW</t>
  </si>
  <si>
    <t>4251 NE 125th St</t>
  </si>
  <si>
    <t>3307 NE 7th St</t>
  </si>
  <si>
    <t>34021 40th Ave S</t>
  </si>
  <si>
    <t>7526 Jones Ave NW</t>
  </si>
  <si>
    <t>7510 45th Ave SW</t>
  </si>
  <si>
    <t>9808 NE 204th Pl</t>
  </si>
  <si>
    <t>10500-10598 NE 168th St</t>
  </si>
  <si>
    <t>24718 SE Mirrormont Dr</t>
  </si>
  <si>
    <t>1006 S 286th Pl</t>
  </si>
  <si>
    <t>6729 Earl Ave NW</t>
  </si>
  <si>
    <t>6478 167th Ln SE</t>
  </si>
  <si>
    <t>34809 SE Garden Ct</t>
  </si>
  <si>
    <t>1235 Market St</t>
  </si>
  <si>
    <t>2008 Yale Ave E</t>
  </si>
  <si>
    <t>1030 SE 10th St</t>
  </si>
  <si>
    <t>2411 57th St SE</t>
  </si>
  <si>
    <t>407 Kitsap Ave NE</t>
  </si>
  <si>
    <t>2358 Fairview Ave E</t>
  </si>
  <si>
    <t>11/06/14 00.00</t>
  </si>
  <si>
    <t>2505 Boyer Ave E</t>
  </si>
  <si>
    <t>2320 N 161st St</t>
  </si>
  <si>
    <t>8605 169th Ct NE</t>
  </si>
  <si>
    <t>7734 39th Ave NE</t>
  </si>
  <si>
    <t>428 Orchard Ave NE</t>
  </si>
  <si>
    <t>2052 S 132nd St</t>
  </si>
  <si>
    <t>1206 SW 349th St</t>
  </si>
  <si>
    <t>321 Hardie Ave NW</t>
  </si>
  <si>
    <t>3907 S Edmunds St</t>
  </si>
  <si>
    <t>915 N 1st St</t>
  </si>
  <si>
    <t>4746 Thackeray Pl NE</t>
  </si>
  <si>
    <t>2514 E Denny Way</t>
  </si>
  <si>
    <t>43404 SE 76th St</t>
  </si>
  <si>
    <t>1422 33rd Ave S</t>
  </si>
  <si>
    <t>4442 95th Ave NE</t>
  </si>
  <si>
    <t>15550 NE 60th St</t>
  </si>
  <si>
    <t>7327 33rd Ave S</t>
  </si>
  <si>
    <t>24134 SE 20th St</t>
  </si>
  <si>
    <t>10102 33rd Ave SW</t>
  </si>
  <si>
    <t>1923 46th Ave SW</t>
  </si>
  <si>
    <t>136 N 101st St</t>
  </si>
  <si>
    <t>2537 11th Ave W</t>
  </si>
  <si>
    <t>15736 NE 134th St</t>
  </si>
  <si>
    <t>751 Redmond Ave NE</t>
  </si>
  <si>
    <t>10026 61st Ave S</t>
  </si>
  <si>
    <t>21404 SE 19th St</t>
  </si>
  <si>
    <t>22618 NE 143rd Ct</t>
  </si>
  <si>
    <t>15043 Densmore Ave N</t>
  </si>
  <si>
    <t>18905 240th Ave NE</t>
  </si>
  <si>
    <t>13303 SE 227th St</t>
  </si>
  <si>
    <t>28515 SE 228th St</t>
  </si>
  <si>
    <t>14128 W Lake Kathleen Dr SE</t>
  </si>
  <si>
    <t>16044 33rd Ave NE</t>
  </si>
  <si>
    <t>15201 93rd Pl NE</t>
  </si>
  <si>
    <t>5334-5394 134th Ave SE</t>
  </si>
  <si>
    <t>3107 37th Pl S</t>
  </si>
  <si>
    <t>3843 NE 113th St</t>
  </si>
  <si>
    <t>4052 SW Myrtle St</t>
  </si>
  <si>
    <t>3613 Gilman Ave W</t>
  </si>
  <si>
    <t>5055 NE 23rd St</t>
  </si>
  <si>
    <t>20532 SE 159th St</t>
  </si>
  <si>
    <t>12537 41st Ave NE</t>
  </si>
  <si>
    <t>10424 12th Ave NE</t>
  </si>
  <si>
    <t>10050 11th Ave NW</t>
  </si>
  <si>
    <t>13528 SE 333rd Pl</t>
  </si>
  <si>
    <t>6003 Lanham Pl SW</t>
  </si>
  <si>
    <t>9854 25th Ave SW</t>
  </si>
  <si>
    <t>209 NW 73rd St</t>
  </si>
  <si>
    <t>720 N 95th St</t>
  </si>
  <si>
    <t>43712 SE 150th St</t>
  </si>
  <si>
    <t>32739 47th Ave SW</t>
  </si>
  <si>
    <t>6815 26th Ave NE</t>
  </si>
  <si>
    <t>1801 193rd Ave SE</t>
  </si>
  <si>
    <t>26712 186th Ave SE</t>
  </si>
  <si>
    <t>32927 143rd Ct SE</t>
  </si>
  <si>
    <t>4415 29th Ave W</t>
  </si>
  <si>
    <t>1291 NW Elford Dr</t>
  </si>
  <si>
    <t>12231 14th Ave S</t>
  </si>
  <si>
    <t>315 F St SE</t>
  </si>
  <si>
    <t>13319 1st Ave NE</t>
  </si>
  <si>
    <t>1118 U St NW</t>
  </si>
  <si>
    <t>5564 169th Pl SE</t>
  </si>
  <si>
    <t>3720 35th Ave SW</t>
  </si>
  <si>
    <t>12711 37th Ave NE</t>
  </si>
  <si>
    <t>9716 4th Ave NW</t>
  </si>
  <si>
    <t>2411-2499 E Roy St</t>
  </si>
  <si>
    <t>1755 268th Pl SE</t>
  </si>
  <si>
    <t>16135 Densmore Ave N</t>
  </si>
  <si>
    <t>19199 NE 43rd Ct</t>
  </si>
  <si>
    <t>8044 14th Avenue Northeast</t>
  </si>
  <si>
    <t>4854 E Mercer Way</t>
  </si>
  <si>
    <t>20645 SE 123rd St</t>
  </si>
  <si>
    <t>540 33rd Ave S</t>
  </si>
  <si>
    <t>1501 33rd Ave S</t>
  </si>
  <si>
    <t>28 M St NE</t>
  </si>
  <si>
    <t>5006 Highland Dr SE</t>
  </si>
  <si>
    <t>13406 423rd Ave SE</t>
  </si>
  <si>
    <t>769 N 74th St</t>
  </si>
  <si>
    <t>8816 Venn Ave SE</t>
  </si>
  <si>
    <t>10217 Aurora Ave N</t>
  </si>
  <si>
    <t>2009 25th Ave NE</t>
  </si>
  <si>
    <t>564 Field Pl NE</t>
  </si>
  <si>
    <t>8050 14th Ave NW</t>
  </si>
  <si>
    <t>33800-33998 12th Pl SW</t>
  </si>
  <si>
    <t>12/06/14 00.00</t>
  </si>
  <si>
    <t>2154-2398 94th Ave NE</t>
  </si>
  <si>
    <t>19851 NE Redmond Rd</t>
  </si>
  <si>
    <t>540 Raymond Pl NW</t>
  </si>
  <si>
    <t>619 9th Ave</t>
  </si>
  <si>
    <t>8600-8604 NW 5th St</t>
  </si>
  <si>
    <t>20028 18th Ave NW</t>
  </si>
  <si>
    <t>173 37th Ave E</t>
  </si>
  <si>
    <t>00.00</t>
  </si>
  <si>
    <t>814 E Howe St</t>
  </si>
  <si>
    <t>4726 S Orcas St</t>
  </si>
  <si>
    <t>539 145th Ave SE</t>
  </si>
  <si>
    <t>6466 195th Pl NE</t>
  </si>
  <si>
    <t>9108 40th Ave SW</t>
  </si>
  <si>
    <t>3322 261st Pl SE</t>
  </si>
  <si>
    <t>29742 129th Pl SE</t>
  </si>
  <si>
    <t>2107 NE 55th St</t>
  </si>
  <si>
    <t>3009 229th Pl NE</t>
  </si>
  <si>
    <t>13304 69th Ave NE</t>
  </si>
  <si>
    <t>10635 SE 196th St</t>
  </si>
  <si>
    <t>32113 112th Pl SE</t>
  </si>
  <si>
    <t>8244 40th Ave NE</t>
  </si>
  <si>
    <t>2637 22nd Ave W</t>
  </si>
  <si>
    <t>1115 NE 168th St</t>
  </si>
  <si>
    <t>4810 109th Ave NE</t>
  </si>
  <si>
    <t>12034 SE 252 Pl</t>
  </si>
  <si>
    <t>513 N 46th St</t>
  </si>
  <si>
    <t>2002 28th Ave W</t>
  </si>
  <si>
    <t>1517 17th Ave S</t>
  </si>
  <si>
    <t>25923 13th Ave S</t>
  </si>
  <si>
    <t>306 NW 82nd St</t>
  </si>
  <si>
    <t>33818 35th Ave SW</t>
  </si>
  <si>
    <t>7344 50th Ave NE</t>
  </si>
  <si>
    <t>5726 28th Ave NE</t>
  </si>
  <si>
    <t>4809 Mill Pond Loop</t>
  </si>
  <si>
    <t>7006 46th Ave SW</t>
  </si>
  <si>
    <t>7435 245th Way NE</t>
  </si>
  <si>
    <t>7215 NE 119th Pl</t>
  </si>
  <si>
    <t>6444 Carleton Ave S</t>
  </si>
  <si>
    <t>11739 4th Ave NW</t>
  </si>
  <si>
    <t>4324 NE 56th St</t>
  </si>
  <si>
    <t>10734 Whitman Ave N</t>
  </si>
  <si>
    <t>7490 85th Ave SE</t>
  </si>
  <si>
    <t>2215 E Miller St</t>
  </si>
  <si>
    <t>20709 SE 4th St</t>
  </si>
  <si>
    <t>5811 NE 6th St</t>
  </si>
  <si>
    <t>9201-9231 SE 70th Pl</t>
  </si>
  <si>
    <t>3441 NW 59th St</t>
  </si>
  <si>
    <t>17435 SE 329th St</t>
  </si>
  <si>
    <t>16915 SE 325th Pl</t>
  </si>
  <si>
    <t>4304 NE 7th St</t>
  </si>
  <si>
    <t>15102 91st Pl NE</t>
  </si>
  <si>
    <t>5625 SW Orleans St</t>
  </si>
  <si>
    <t>6343 23rd Ave SW</t>
  </si>
  <si>
    <t>27231 8th Ave S</t>
  </si>
  <si>
    <t>3907 48th Ave NE</t>
  </si>
  <si>
    <t>633 N 138th St</t>
  </si>
  <si>
    <t>531 SW 181st St</t>
  </si>
  <si>
    <t>12220 Phinney Ave N</t>
  </si>
  <si>
    <t>5550 17th Ave S</t>
  </si>
  <si>
    <t>6040 164th Ave SE</t>
  </si>
  <si>
    <t>21620 SE 283rd St</t>
  </si>
  <si>
    <t>512 47th St SE</t>
  </si>
  <si>
    <t>2037 Larchmount Dr NE</t>
  </si>
  <si>
    <t>6326 21st Ave NE</t>
  </si>
  <si>
    <t>743 N 80th St</t>
  </si>
  <si>
    <t>13314 NE 104th St</t>
  </si>
  <si>
    <t>17129 NE 95th St</t>
  </si>
  <si>
    <t>11644 SE 163rd St</t>
  </si>
  <si>
    <t>325 NW 48th St</t>
  </si>
  <si>
    <t>7542 42nd Ave NE</t>
  </si>
  <si>
    <t>816 Martin Luther King Jr Way</t>
  </si>
  <si>
    <t>11718 SE 203rd St</t>
  </si>
  <si>
    <t>13524 22nd Ave NE</t>
  </si>
  <si>
    <t>15118 119th Ave NE</t>
  </si>
  <si>
    <t>9404 Linden Ave N</t>
  </si>
  <si>
    <t>16416 NE 40th St</t>
  </si>
  <si>
    <t>5338 15th Ave S</t>
  </si>
  <si>
    <t>1474-1476 29th Pl NE</t>
  </si>
  <si>
    <t>2277 NW Hidden Ln</t>
  </si>
  <si>
    <t>13/06/14 00.00</t>
  </si>
  <si>
    <t>512 N 65th St</t>
  </si>
  <si>
    <t>11611 106th Ave NE</t>
  </si>
  <si>
    <t>1571 237th Ct NE</t>
  </si>
  <si>
    <t>24429 12th Ave S</t>
  </si>
  <si>
    <t>12129 SE 277th Pl</t>
  </si>
  <si>
    <t>8016 Meridian Ave N</t>
  </si>
  <si>
    <t>7339 46th Ave S</t>
  </si>
  <si>
    <t>13008 23rd Ave S</t>
  </si>
  <si>
    <t>12810 440th Pl SE</t>
  </si>
  <si>
    <t>3037 NE 205th St</t>
  </si>
  <si>
    <t>16225 10th Ave NE</t>
  </si>
  <si>
    <t>307 NW 87th St</t>
  </si>
  <si>
    <t>2622 W Lake Sammamish Pkwy SE</t>
  </si>
  <si>
    <t>14450 105th Ct NE</t>
  </si>
  <si>
    <t>5700-5798 Wallingford Ave N</t>
  </si>
  <si>
    <t>3704 W Lawton St</t>
  </si>
  <si>
    <t>1024 15th Ave E</t>
  </si>
  <si>
    <t>13002 23rd Ave S</t>
  </si>
  <si>
    <t>14523 NE 169th St</t>
  </si>
  <si>
    <t>12235 SE 259th Pl</t>
  </si>
  <si>
    <t>33601-33799 35th Ave SW</t>
  </si>
  <si>
    <t>8528 NE 142nd St</t>
  </si>
  <si>
    <t>18534 186th Pl NE</t>
  </si>
  <si>
    <t>12015 75th Ave S</t>
  </si>
  <si>
    <t>14404 SE 216th St</t>
  </si>
  <si>
    <t>33336-33412 E Lake Holm Dr SE</t>
  </si>
  <si>
    <t>111 NW 53rd St</t>
  </si>
  <si>
    <t>2107 Davis Ave S</t>
  </si>
  <si>
    <t>2025 W St NW</t>
  </si>
  <si>
    <t>6701 81st Ave SE</t>
  </si>
  <si>
    <t>5127 NE 4th Pl</t>
  </si>
  <si>
    <t>14001 28th Ave NE</t>
  </si>
  <si>
    <t>1227 243rd Ave NE</t>
  </si>
  <si>
    <t>10326 216th Ct NE</t>
  </si>
  <si>
    <t>7-19 210th Pl NE</t>
  </si>
  <si>
    <t>5445 17th Ave SW</t>
  </si>
  <si>
    <t>3419 241st Pl SE</t>
  </si>
  <si>
    <t>24025 SE 42nd St</t>
  </si>
  <si>
    <t>7027 S 125th St</t>
  </si>
  <si>
    <t>2415 209th Ave NE</t>
  </si>
  <si>
    <t>21661 SE 265th Way</t>
  </si>
  <si>
    <t>9326 SW 216th St</t>
  </si>
  <si>
    <t>9340 Mercerwood Dr</t>
  </si>
  <si>
    <t>2807 E Aloha St</t>
  </si>
  <si>
    <t>2221 SW 154th St</t>
  </si>
  <si>
    <t>26300-26398 124th Ave SE</t>
  </si>
  <si>
    <t>9226 36th Ave SW</t>
  </si>
  <si>
    <t>22013 NE 18th St</t>
  </si>
  <si>
    <t>14114 SE 198th St</t>
  </si>
  <si>
    <t>12849 Shorecrest Dr SW</t>
  </si>
  <si>
    <t>9827 47th Ave SW</t>
  </si>
  <si>
    <t>17029 106th Ave SE</t>
  </si>
  <si>
    <t>14404 NE 11th Pl</t>
  </si>
  <si>
    <t>17422 NE 28th St</t>
  </si>
  <si>
    <t>10559 Evanston Ave N</t>
  </si>
  <si>
    <t>1310 22nd St SE</t>
  </si>
  <si>
    <t>18401 17th Ave NW</t>
  </si>
  <si>
    <t>4536 42nd Ave SW</t>
  </si>
  <si>
    <t>20324 194th Pl NE</t>
  </si>
  <si>
    <t>4432 30th Ave W</t>
  </si>
  <si>
    <t>3406 60th Ave SW</t>
  </si>
  <si>
    <t>308 Prospect St</t>
  </si>
  <si>
    <t>8018 Wallingford Ave N</t>
  </si>
  <si>
    <t>123 NW 78th St</t>
  </si>
  <si>
    <t>3959 S Ferdinand St</t>
  </si>
  <si>
    <t>18438 SE 135th St</t>
  </si>
  <si>
    <t>7736 38th Ave SW</t>
  </si>
  <si>
    <t>15014 42nd Ave S</t>
  </si>
  <si>
    <t>24760 SE 276th Pl</t>
  </si>
  <si>
    <t>19521 SE 271st Pl</t>
  </si>
  <si>
    <t>2500 22nd Ct NE</t>
  </si>
  <si>
    <t>1128 10th Ave E</t>
  </si>
  <si>
    <t>2082 NW Boulder Way Dr</t>
  </si>
  <si>
    <t>5115 NE 5th Pl</t>
  </si>
  <si>
    <t>8019 NE 183rd St</t>
  </si>
  <si>
    <t>14/06/14 00.00</t>
  </si>
  <si>
    <t>9325 NE 133rd St</t>
  </si>
  <si>
    <t>1901 NE 125th St</t>
  </si>
  <si>
    <t>14369 155th Ave NE</t>
  </si>
  <si>
    <t>1498 Hillside Dr SE</t>
  </si>
  <si>
    <t>1908 29th Ave S</t>
  </si>
  <si>
    <t>2704 NE 144th St</t>
  </si>
  <si>
    <t>1750 10th Ave NE</t>
  </si>
  <si>
    <t>20012 79th Ave NE</t>
  </si>
  <si>
    <t>15/06/14 00.00</t>
  </si>
  <si>
    <t>4295 S 137th St</t>
  </si>
  <si>
    <t>1411 112th Ave NE</t>
  </si>
  <si>
    <t>834 NE 97th St</t>
  </si>
  <si>
    <t>25956 SE 37th Way</t>
  </si>
  <si>
    <t>16437 SE 8th St</t>
  </si>
  <si>
    <t>717 164th Ave SE</t>
  </si>
  <si>
    <t>16/06/14 00.00</t>
  </si>
  <si>
    <t>9007 132nd Pl SE</t>
  </si>
  <si>
    <t>6503 39th Ave NE</t>
  </si>
  <si>
    <t>10536 NE 148th Ct</t>
  </si>
  <si>
    <t>15125 78th Ave NE</t>
  </si>
  <si>
    <t>13738 SE 199th Pl</t>
  </si>
  <si>
    <t>3907 47th Ave NE</t>
  </si>
  <si>
    <t>704 26th St SE</t>
  </si>
  <si>
    <t>4811-4815 38th Ave NE</t>
  </si>
  <si>
    <t>2646 48th Ave SW</t>
  </si>
  <si>
    <t>1529 45th Ave SW</t>
  </si>
  <si>
    <t>16206 SE 134th St</t>
  </si>
  <si>
    <t>455 S 190th St</t>
  </si>
  <si>
    <t>9957 Rainier Ave S</t>
  </si>
  <si>
    <t>19000 196th Ave SE</t>
  </si>
  <si>
    <t>2493 NE Laurel Crest Ln</t>
  </si>
  <si>
    <t>2505 E Calhoun St</t>
  </si>
  <si>
    <t>24610 SE 45th Way</t>
  </si>
  <si>
    <t>2520 Mulberry Walk NE</t>
  </si>
  <si>
    <t>11720 8th Ave S</t>
  </si>
  <si>
    <t>12727 SE 191st Pl</t>
  </si>
  <si>
    <t>3405 35th Ave S</t>
  </si>
  <si>
    <t>7502 15th Ave NE</t>
  </si>
  <si>
    <t>16030 SE 45th Pl</t>
  </si>
  <si>
    <t>26735 SE 271st St</t>
  </si>
  <si>
    <t>42511 SE 175th Pl</t>
  </si>
  <si>
    <t>10546 Stone Ave N</t>
  </si>
  <si>
    <t>3239 NW 64th St</t>
  </si>
  <si>
    <t>2559 155th Ave SE</t>
  </si>
  <si>
    <t>549 27th Ave</t>
  </si>
  <si>
    <t>10221 132nd Ave NE</t>
  </si>
  <si>
    <t>23238 NE 29th Ct</t>
  </si>
  <si>
    <t>11000 243rd Ave NE</t>
  </si>
  <si>
    <t>2919 E Harrison St</t>
  </si>
  <si>
    <t>6909 123rd Ave NE</t>
  </si>
  <si>
    <t>3718 88th Ave SE</t>
  </si>
  <si>
    <t>21236 Tramp Harbor Rd SW</t>
  </si>
  <si>
    <t>14312 SE 45th St</t>
  </si>
  <si>
    <t>2420 30th Ave W</t>
  </si>
  <si>
    <t>9615 58th Ave S</t>
  </si>
  <si>
    <t>12710 89th Pl NE</t>
  </si>
  <si>
    <t>16023 271st Pl NE</t>
  </si>
  <si>
    <t>6533 193rd Pl NE</t>
  </si>
  <si>
    <t>1212 168th Ave NE</t>
  </si>
  <si>
    <t>16618 NE 91st St</t>
  </si>
  <si>
    <t>1432 S 129th St</t>
  </si>
  <si>
    <t>2328 246th Ave SE</t>
  </si>
  <si>
    <t>44218 SE 161st Pl</t>
  </si>
  <si>
    <t>9181 226th Pl NE</t>
  </si>
  <si>
    <t>220 17th Ave</t>
  </si>
  <si>
    <t>12623 198th Dr NE</t>
  </si>
  <si>
    <t>159 Fulton St</t>
  </si>
  <si>
    <t>5624 Wilson Ave S</t>
  </si>
  <si>
    <t>7612 SW 258th Ct</t>
  </si>
  <si>
    <t>460 Indigo Pl NW</t>
  </si>
  <si>
    <t>2410 SW 323rd St</t>
  </si>
  <si>
    <t>4008 2nd Ave NW</t>
  </si>
  <si>
    <t>150 Highland Dr</t>
  </si>
  <si>
    <t>4342 S 299th St</t>
  </si>
  <si>
    <t>15800-15898 15th Ave SW</t>
  </si>
  <si>
    <t>7002 22nd Ave NW</t>
  </si>
  <si>
    <t>27705 114th Ave SE</t>
  </si>
  <si>
    <t>10342 162nd Pl NE</t>
  </si>
  <si>
    <t>11672 91st Pl NE</t>
  </si>
  <si>
    <t>5232 36th Ave SW</t>
  </si>
  <si>
    <t>26920 229th Pl SE</t>
  </si>
  <si>
    <t>8421 8th Ave SW</t>
  </si>
  <si>
    <t>9801-9999 NE 183rd St</t>
  </si>
  <si>
    <t>1010 274th Way SE</t>
  </si>
  <si>
    <t>12722 15th Ave NE</t>
  </si>
  <si>
    <t>16326 NE 43rd Ct</t>
  </si>
  <si>
    <t>118 N 84th St</t>
  </si>
  <si>
    <t>13327 30th Ave NE</t>
  </si>
  <si>
    <t>11851 44th Pl S</t>
  </si>
  <si>
    <t>32500-32514 35th Ave SW</t>
  </si>
  <si>
    <t>1431 102nd Ave NE</t>
  </si>
  <si>
    <t>20404 289th Ave SE</t>
  </si>
  <si>
    <t>2010 227th Ave SE</t>
  </si>
  <si>
    <t>9055 37th Ave S</t>
  </si>
  <si>
    <t>3257 Evergreen Point Rd</t>
  </si>
  <si>
    <t>7310 SW Maury Park Rd</t>
  </si>
  <si>
    <t>11721 106th Ave NE</t>
  </si>
  <si>
    <t>526 Elma Pl NE</t>
  </si>
  <si>
    <t>3817-3821 Whitman Ave N</t>
  </si>
  <si>
    <t>1009-1225 N 41st Pl</t>
  </si>
  <si>
    <t>29700 217th Pl SE</t>
  </si>
  <si>
    <t>120 214th Pl SE</t>
  </si>
  <si>
    <t>10401 Holman Rd NW</t>
  </si>
  <si>
    <t>20417 126th Ave NE</t>
  </si>
  <si>
    <t>6724 Alonzo Ave NW</t>
  </si>
  <si>
    <t>14206 284th Pl NE</t>
  </si>
  <si>
    <t>546 NE 103rd St</t>
  </si>
  <si>
    <t>5451 Fauntleroy Way SW</t>
  </si>
  <si>
    <t>17/06/14 00.00</t>
  </si>
  <si>
    <t>11431 SE 229th St</t>
  </si>
  <si>
    <t>33439 11th Pl SW</t>
  </si>
  <si>
    <t>10717 179th Ct NE</t>
  </si>
  <si>
    <t>2126 N 130th St</t>
  </si>
  <si>
    <t>34016 33rd Ave SW</t>
  </si>
  <si>
    <t>7226 36th Ave SW</t>
  </si>
  <si>
    <t>5002 S 299th Pl</t>
  </si>
  <si>
    <t>11234 SE 320th Pl</t>
  </si>
  <si>
    <t>11834 SE 263rd Ct</t>
  </si>
  <si>
    <t>15845 SE 44th Ct</t>
  </si>
  <si>
    <t>7029 16th Ave NW</t>
  </si>
  <si>
    <t>5471 NE 200th Pl</t>
  </si>
  <si>
    <t>8770 Sand Point Way NE</t>
  </si>
  <si>
    <t>4420 48th Ave SW</t>
  </si>
  <si>
    <t>14239 183rd Ave SE</t>
  </si>
  <si>
    <t>9225-9305 Mitten Ave SE</t>
  </si>
  <si>
    <t>4402 4th Ave NE</t>
  </si>
  <si>
    <t>15639 115th Ave SW</t>
  </si>
  <si>
    <t>12504 NE 163rd St</t>
  </si>
  <si>
    <t>3717 S 189th Pl</t>
  </si>
  <si>
    <t>4002 258th Way SE</t>
  </si>
  <si>
    <t>26303 191st Pl SE</t>
  </si>
  <si>
    <t>9603 NE 121st Ln</t>
  </si>
  <si>
    <t>5108 SW 316th Pl</t>
  </si>
  <si>
    <t>975-1005 Greenwood Blvd SW</t>
  </si>
  <si>
    <t>22028 SE 269th St</t>
  </si>
  <si>
    <t>14710 57th Ave S</t>
  </si>
  <si>
    <t>6211 27th Ave NE</t>
  </si>
  <si>
    <t>12115 Big Leaf Way NE</t>
  </si>
  <si>
    <t>15703 NE 54th Way</t>
  </si>
  <si>
    <t>4813 S Findlay St</t>
  </si>
  <si>
    <t>5044 Butterworth Rd</t>
  </si>
  <si>
    <t>17104 Military Rd S</t>
  </si>
  <si>
    <t>24106 NE 6th Pl</t>
  </si>
  <si>
    <t>3415 9th Ave W</t>
  </si>
  <si>
    <t>4214 NE 2nd St</t>
  </si>
  <si>
    <t>2010 8th Ave N</t>
  </si>
  <si>
    <t>19504 SE 324th St</t>
  </si>
  <si>
    <t>7815 116th Ave SE</t>
  </si>
  <si>
    <t>2133 N 62nd St</t>
  </si>
  <si>
    <t>18222 NE 186th St</t>
  </si>
  <si>
    <t>3029 NE 178th St</t>
  </si>
  <si>
    <t>14302-14314 174th Ave NE</t>
  </si>
  <si>
    <t>14150 176th Ave NE</t>
  </si>
  <si>
    <t>10537 Interlake Ave N</t>
  </si>
  <si>
    <t>14609 SE 195th Pl</t>
  </si>
  <si>
    <t>27456-27498 124th Ave SE</t>
  </si>
  <si>
    <t>1915 107th Ave SE</t>
  </si>
  <si>
    <t>8264 154th Ave SE</t>
  </si>
  <si>
    <t>2050 14th Ave W</t>
  </si>
  <si>
    <t>2711 SW 344th Pl</t>
  </si>
  <si>
    <t>14114 75th Ave NE</t>
  </si>
  <si>
    <t>17922 3rd Ave NW</t>
  </si>
  <si>
    <t>11824 SE 203rd St</t>
  </si>
  <si>
    <t>680 Shelton Ave NE</t>
  </si>
  <si>
    <t>5200 S Frontenac St</t>
  </si>
  <si>
    <t>12237 198th Ave NE</t>
  </si>
  <si>
    <t>34623 SE Leitz St</t>
  </si>
  <si>
    <t>13420 121st Ave NE</t>
  </si>
  <si>
    <t>7206 Douglas Ave SE</t>
  </si>
  <si>
    <t>12039 NE 145th St</t>
  </si>
  <si>
    <t>209 SW 142nd St</t>
  </si>
  <si>
    <t>3812 I Pl NE</t>
  </si>
  <si>
    <t>112 10th Ave E</t>
  </si>
  <si>
    <t>224 26th Ave E</t>
  </si>
  <si>
    <t>12533 SW 148th St</t>
  </si>
  <si>
    <t>25011 119th Pl SE</t>
  </si>
  <si>
    <t>10721 Marine View Dr SW</t>
  </si>
  <si>
    <t>7535 18th Ave NE</t>
  </si>
  <si>
    <t>14575 NE 57th St</t>
  </si>
  <si>
    <t>27818 NE 141st St</t>
  </si>
  <si>
    <t>11750 12th Ave NE</t>
  </si>
  <si>
    <t>3306 NE 70th St</t>
  </si>
  <si>
    <t>463 Pasco Pl NE</t>
  </si>
  <si>
    <t>1806 10th Pl W</t>
  </si>
  <si>
    <t>11457 70th Pl S</t>
  </si>
  <si>
    <t>29678 130th Way SE</t>
  </si>
  <si>
    <t>1212 NW 105th St</t>
  </si>
  <si>
    <t>600 21st Ave</t>
  </si>
  <si>
    <t>11400-11616 SE 266th St</t>
  </si>
  <si>
    <t>723 16th Ave E</t>
  </si>
  <si>
    <t>14214 SE 77th St</t>
  </si>
  <si>
    <t>2319 NE Marion Ln</t>
  </si>
  <si>
    <t>13221 NE 93rd St</t>
  </si>
  <si>
    <t>15801 SE 175th Pl</t>
  </si>
  <si>
    <t>1812 33rd St SE</t>
  </si>
  <si>
    <t>4520 E Mercer Way</t>
  </si>
  <si>
    <t>5719 Seaview Ave NW</t>
  </si>
  <si>
    <t>1206 86th Ave NE</t>
  </si>
  <si>
    <t>620 151st Pl NE</t>
  </si>
  <si>
    <t>3609 49th Ave SW</t>
  </si>
  <si>
    <t>11433 NE 91st St</t>
  </si>
  <si>
    <t>2341 W Crockett St</t>
  </si>
  <si>
    <t>3267 57th Ave SW</t>
  </si>
  <si>
    <t>5351 NE 4th Ct</t>
  </si>
  <si>
    <t>20130 110th Terrace SE</t>
  </si>
  <si>
    <t>9553 Interlake Ave N</t>
  </si>
  <si>
    <t>611 NE 165th St</t>
  </si>
  <si>
    <t>3465 21st Ave W</t>
  </si>
  <si>
    <t>6812 Phinney Ave N</t>
  </si>
  <si>
    <t>SE 21st Ct</t>
  </si>
  <si>
    <t>18/06/14 00.00</t>
  </si>
  <si>
    <t>3419 Meadow Ave N</t>
  </si>
  <si>
    <t>18322 NE 99th Way</t>
  </si>
  <si>
    <t>17892 SE 58th Pl</t>
  </si>
  <si>
    <t>32702 NE 202nd St</t>
  </si>
  <si>
    <t>24223 232nd Pl SE</t>
  </si>
  <si>
    <t>29236 SE 5th St</t>
  </si>
  <si>
    <t>1027B NE 130th St</t>
  </si>
  <si>
    <t>17941 Riviera Pl SW</t>
  </si>
  <si>
    <t>3924 SW 316th St</t>
  </si>
  <si>
    <t>12654 156th Ave SE</t>
  </si>
  <si>
    <t>26418 199th Pl SE</t>
  </si>
  <si>
    <t>21611 SE 266th St</t>
  </si>
  <si>
    <t>26966 SE 22nd Way</t>
  </si>
  <si>
    <t>3850 51st Ave SW</t>
  </si>
  <si>
    <t>3712 88th Ave SE</t>
  </si>
  <si>
    <t>427 SW 174th St</t>
  </si>
  <si>
    <t>21502 NE 103rd St</t>
  </si>
  <si>
    <t>4821 S 175th St</t>
  </si>
  <si>
    <t>1021 NE 123rd St</t>
  </si>
  <si>
    <t>6316 26th Ave NW</t>
  </si>
  <si>
    <t>7340 35th Ave SW</t>
  </si>
  <si>
    <t>23319 NE 15th St</t>
  </si>
  <si>
    <t>12975-12983 SE 301st St</t>
  </si>
  <si>
    <t>2930 S Edmunds St</t>
  </si>
  <si>
    <t>7341 27th Ave NW</t>
  </si>
  <si>
    <t>12632 SE 214th St</t>
  </si>
  <si>
    <t>830 W Armour St</t>
  </si>
  <si>
    <t>17917 162nd Pl SE</t>
  </si>
  <si>
    <t>8005 46th Ave SW</t>
  </si>
  <si>
    <t>2475 NE 182nd Ct</t>
  </si>
  <si>
    <t>19807-19813 10th Pl S</t>
  </si>
  <si>
    <t>16304 128th Pl SE</t>
  </si>
  <si>
    <t>29140 43rd Ave S</t>
  </si>
  <si>
    <t>14308 274th Pl NE</t>
  </si>
  <si>
    <t>17912 236th Pl NE</t>
  </si>
  <si>
    <t>1149-1199 91st Ave NE</t>
  </si>
  <si>
    <t>23103 125th Ave SE</t>
  </si>
  <si>
    <t>416 NW 181st St</t>
  </si>
  <si>
    <t>820 S 300th St</t>
  </si>
  <si>
    <t>8044-8112 Rainier Ave S</t>
  </si>
  <si>
    <t>34604 Cottonwood Dr SE</t>
  </si>
  <si>
    <t>2340 Magnolia Blvd W</t>
  </si>
  <si>
    <t>11915 SE 161st St</t>
  </si>
  <si>
    <t>45506 SE Tanner Rd</t>
  </si>
  <si>
    <t>4100 25th Ave SW</t>
  </si>
  <si>
    <t>14245 SE 60th St</t>
  </si>
  <si>
    <t>11031 Champagne Point Rd NE</t>
  </si>
  <si>
    <t>14490 57th Ave S</t>
  </si>
  <si>
    <t>33838 37th Ave SW</t>
  </si>
  <si>
    <t>8828 12th Ave SW</t>
  </si>
  <si>
    <t>11010 108th Ave NE</t>
  </si>
  <si>
    <t>13666 17th Ave SW</t>
  </si>
  <si>
    <t>4029-4035 252nd Ave SE</t>
  </si>
  <si>
    <t>20216 12th Ave NW</t>
  </si>
  <si>
    <t>5927 35th Ave SW</t>
  </si>
  <si>
    <t>4280 E Lake Sammamish Pkwy SE</t>
  </si>
  <si>
    <t>25806 136th Ave SE</t>
  </si>
  <si>
    <t>10025-10037 31st Ave SW</t>
  </si>
  <si>
    <t>1010 Greenwood Blvd SW</t>
  </si>
  <si>
    <t>24433 14th Ave S</t>
  </si>
  <si>
    <t>13128 SE Newport Way</t>
  </si>
  <si>
    <t>6729 Shaffer Ave S</t>
  </si>
  <si>
    <t>8820 NE 160th Pl</t>
  </si>
  <si>
    <t>10415 171st Ave NE</t>
  </si>
  <si>
    <t>33749 29th Ct SW</t>
  </si>
  <si>
    <t>22401 NE 25th Way</t>
  </si>
  <si>
    <t>10526 NE 139th St</t>
  </si>
  <si>
    <t>3617 48th Ave SW</t>
  </si>
  <si>
    <t>4513 186th Ave SE</t>
  </si>
  <si>
    <t>14200-14230 77th Ave NE</t>
  </si>
  <si>
    <t>2206 Sahalee Dr E</t>
  </si>
  <si>
    <t>5206 S 142nd St</t>
  </si>
  <si>
    <t>14821 272nd Pl NE</t>
  </si>
  <si>
    <t>15871 37th Ave NE</t>
  </si>
  <si>
    <t>11229 37th Ave SW</t>
  </si>
  <si>
    <t>2536 1st Ave W</t>
  </si>
  <si>
    <t>28001 232nd Pl SE</t>
  </si>
  <si>
    <t>18820 129th Pl SE</t>
  </si>
  <si>
    <t>3110 109th Ave SE</t>
  </si>
  <si>
    <t>3040 SW Avalon Way</t>
  </si>
  <si>
    <t>9115 227 Ave NE</t>
  </si>
  <si>
    <t>23112 NE 127th Way</t>
  </si>
  <si>
    <t>5609 11th Ave NW</t>
  </si>
  <si>
    <t>976 Jericho Pl NE</t>
  </si>
  <si>
    <t>5011-5021 Delridge Way SW</t>
  </si>
  <si>
    <t>9129 Nye Ave SE</t>
  </si>
  <si>
    <t>681 Ilwaco Ave NE</t>
  </si>
  <si>
    <t>1376 43rd St NE</t>
  </si>
  <si>
    <t>9401 117th Ave NE</t>
  </si>
  <si>
    <t>6515 112th Ave NE</t>
  </si>
  <si>
    <t>303 N 55th St</t>
  </si>
  <si>
    <t>7810 NE 199th St</t>
  </si>
  <si>
    <t>423 N 50th St</t>
  </si>
  <si>
    <t>19/06/14 00.00</t>
  </si>
  <si>
    <t>8817 28th Ave NW</t>
  </si>
  <si>
    <t>3508 S Genesee St</t>
  </si>
  <si>
    <t>13805 SE Fairwood Blvd</t>
  </si>
  <si>
    <t>11803 SE 322nd Pl</t>
  </si>
  <si>
    <t>14007 SE 159th Pl</t>
  </si>
  <si>
    <t>3283 Conkling Pl W</t>
  </si>
  <si>
    <t>27437 237th Ave SE</t>
  </si>
  <si>
    <t>9532 Phinney Ave N</t>
  </si>
  <si>
    <t>12234 NE 65th St</t>
  </si>
  <si>
    <t>4401 SW Hill St</t>
  </si>
  <si>
    <t>8517 143rd Ct NE</t>
  </si>
  <si>
    <t>2422 171 Ave SE</t>
  </si>
  <si>
    <t>316 35th Ave</t>
  </si>
  <si>
    <t>3241 63rd Ave SW</t>
  </si>
  <si>
    <t>11605 SE 45th Pl</t>
  </si>
  <si>
    <t>14015 43rd Ave S</t>
  </si>
  <si>
    <t>15611 SE 322nd Pl</t>
  </si>
  <si>
    <t>400 W Highland Dr</t>
  </si>
  <si>
    <t>2515 NE 19th St</t>
  </si>
  <si>
    <t>1535 Griffin Ave</t>
  </si>
  <si>
    <t>4022 NE 95th St</t>
  </si>
  <si>
    <t>7732 Seward Park Ave S</t>
  </si>
  <si>
    <t>12411 84th Ave NE</t>
  </si>
  <si>
    <t>7210 221st Ave NE</t>
  </si>
  <si>
    <t>18107-18199 6th Ave SW</t>
  </si>
  <si>
    <t>4709 43rd Ave S</t>
  </si>
  <si>
    <t>5170 NW Sammamish Rd</t>
  </si>
  <si>
    <t>3306 NE 185th St</t>
  </si>
  <si>
    <t>23047 NE 130th St</t>
  </si>
  <si>
    <t>37724 26th Dr S</t>
  </si>
  <si>
    <t>18507 71st Ave NE</t>
  </si>
  <si>
    <t>12723 11th Ave NW</t>
  </si>
  <si>
    <t>475 SW Forest Dr</t>
  </si>
  <si>
    <t>7749-7999 31st Ave NW</t>
  </si>
  <si>
    <t>8653 Wabash Ave S</t>
  </si>
  <si>
    <t>24020 SE 202nd St</t>
  </si>
  <si>
    <t>9729 Dibble Ave NW</t>
  </si>
  <si>
    <t>19229 SE 272nd St</t>
  </si>
  <si>
    <t>2720 Boyer Ave E</t>
  </si>
  <si>
    <t>119 10th St SE</t>
  </si>
  <si>
    <t>2667 11th Ave W</t>
  </si>
  <si>
    <t>6105 S 124th St</t>
  </si>
  <si>
    <t>13304 24th Ave S</t>
  </si>
  <si>
    <t>19615 55th Ave NE</t>
  </si>
  <si>
    <t>22115 104th Pl SE</t>
  </si>
  <si>
    <t>18210 170th Pl SE</t>
  </si>
  <si>
    <t>1559 N 130th St</t>
  </si>
  <si>
    <t>9319 167th Ave NE</t>
  </si>
  <si>
    <t>2411 NW Blue Ridge Dr</t>
  </si>
  <si>
    <t>493 S 187th Ln</t>
  </si>
  <si>
    <t>26525 Woodland Way S</t>
  </si>
  <si>
    <t>6132-6198 125th Ave SE</t>
  </si>
  <si>
    <t>37124-37118 237th Pl SE</t>
  </si>
  <si>
    <t>378 Nile Pl NE</t>
  </si>
  <si>
    <t>30606 2nd Ave SW</t>
  </si>
  <si>
    <t>1524 30th Ave</t>
  </si>
  <si>
    <t>1009 S 229th Pl</t>
  </si>
  <si>
    <t>9243 NE 126th Pl</t>
  </si>
  <si>
    <t>4718 11th Ave NE</t>
  </si>
  <si>
    <t>13828 SE 92nd St</t>
  </si>
  <si>
    <t>27610 SE Mud Mountain Rd</t>
  </si>
  <si>
    <t>742 N 70th St</t>
  </si>
  <si>
    <t>1037 106th Ave SE</t>
  </si>
  <si>
    <t>7019 Brooklyn Ave NE</t>
  </si>
  <si>
    <t>7845 SE 62nd St</t>
  </si>
  <si>
    <t>2505 42nd Ave W</t>
  </si>
  <si>
    <t>2833 Cascadia Ave S</t>
  </si>
  <si>
    <t>24944 SE 43rd St</t>
  </si>
  <si>
    <t>5310 236th Ave NE</t>
  </si>
  <si>
    <t>304 SW 316th St</t>
  </si>
  <si>
    <t>7043 Mary Ave NW</t>
  </si>
  <si>
    <t>12200 Densmore Ave N</t>
  </si>
  <si>
    <t>4802 122nd Ave SE</t>
  </si>
  <si>
    <t>9320 318th Pl NE</t>
  </si>
  <si>
    <t>4201 Regal St</t>
  </si>
  <si>
    <t>8903 3rd Ave NW</t>
  </si>
  <si>
    <t>2714 SW 323rd St</t>
  </si>
  <si>
    <t>419 Federal Ave E</t>
  </si>
  <si>
    <t>12869-12951 NE 144th Way</t>
  </si>
  <si>
    <t>29448 SE 208th St</t>
  </si>
  <si>
    <t>11260 Marine View Dr SW</t>
  </si>
  <si>
    <t>26008 SE 23rd Pl</t>
  </si>
  <si>
    <t>25916 SE 22nd Pl</t>
  </si>
  <si>
    <t>14102 81st Pl NE</t>
  </si>
  <si>
    <t>12458 Juanita Dr NE</t>
  </si>
  <si>
    <t>3215 107th Ave SE</t>
  </si>
  <si>
    <t>1002 Pike St NE</t>
  </si>
  <si>
    <t>3455 Meridian Ave N</t>
  </si>
  <si>
    <t>1537 NW 58th St</t>
  </si>
  <si>
    <t>11619 SE 73rd Pl</t>
  </si>
  <si>
    <t>24233 NE 131st Terrace</t>
  </si>
  <si>
    <t>Eastridge Drive Promenade</t>
  </si>
  <si>
    <t>1326 SW 340th St</t>
  </si>
  <si>
    <t>20/06/14 00.00</t>
  </si>
  <si>
    <t>8113 120th Pl SE</t>
  </si>
  <si>
    <t>14413 88th Ave NE</t>
  </si>
  <si>
    <t>22540 NE 92nd St</t>
  </si>
  <si>
    <t>8105 SE 44th St</t>
  </si>
  <si>
    <t>8548 18th Ave NW</t>
  </si>
  <si>
    <t>13602 8th Ave S</t>
  </si>
  <si>
    <t>9400 SE 47th St</t>
  </si>
  <si>
    <t>24554 SE 39th Pl</t>
  </si>
  <si>
    <t>41936 SE 168th St</t>
  </si>
  <si>
    <t>122 16th Ave E</t>
  </si>
  <si>
    <t>21604 NE 22nd Ct</t>
  </si>
  <si>
    <t>111 F St SE</t>
  </si>
  <si>
    <t>Sunrise Loop Trail</t>
  </si>
  <si>
    <t>214 7th St SE</t>
  </si>
  <si>
    <t>24201-24231 SE 43rd Ct</t>
  </si>
  <si>
    <t>8012 Wallingford Ave N</t>
  </si>
  <si>
    <t>3860 NE 157th Pl</t>
  </si>
  <si>
    <t>7520 Jones Ave NW</t>
  </si>
  <si>
    <t>7446-7498 Gatewood Rd SW</t>
  </si>
  <si>
    <t>17161 SE 100th St</t>
  </si>
  <si>
    <t>4218 SW Sullivan St</t>
  </si>
  <si>
    <t>9000 Lake Washington Blvd NE</t>
  </si>
  <si>
    <t>11317 82nd Ave S</t>
  </si>
  <si>
    <t>10030 44th Ave SW</t>
  </si>
  <si>
    <t>20627 NE 25th Ct</t>
  </si>
  <si>
    <t>1226 S 130th Pl</t>
  </si>
  <si>
    <t>24972 SE 30th St</t>
  </si>
  <si>
    <t>8007 Fremont Ave N</t>
  </si>
  <si>
    <t>23825 14th Ave S</t>
  </si>
  <si>
    <t>3526 Ashworth Ave N</t>
  </si>
  <si>
    <t>14815 108th Pl NE</t>
  </si>
  <si>
    <t>16406 8th Ave SW</t>
  </si>
  <si>
    <t>723 N 43rd St</t>
  </si>
  <si>
    <t>824 Chelan Pl NE</t>
  </si>
  <si>
    <t>7714 37th Ave NE</t>
  </si>
  <si>
    <t>28107 240th Ave SE</t>
  </si>
  <si>
    <t>1015 SW 150th St</t>
  </si>
  <si>
    <t>24815 180th Ave SE</t>
  </si>
  <si>
    <t>1809 Glenwood Ave SE</t>
  </si>
  <si>
    <t>4926 119th Pl NE</t>
  </si>
  <si>
    <t>4511 87th Ave SE</t>
  </si>
  <si>
    <t>8329 27th Ave NW</t>
  </si>
  <si>
    <t>12231 Densmore Ave N</t>
  </si>
  <si>
    <t>804 12th St NE</t>
  </si>
  <si>
    <t>1000 Mountain View Blvd SE</t>
  </si>
  <si>
    <t>918 272nd Pl SE</t>
  </si>
  <si>
    <t>27815 256th Ct SE</t>
  </si>
  <si>
    <t>8927 NE 176th St</t>
  </si>
  <si>
    <t>16021-16299 Waynita Way NE</t>
  </si>
  <si>
    <t>1142 S 23rd St</t>
  </si>
  <si>
    <t>554-598 S 239th St</t>
  </si>
  <si>
    <t>10125 SE 242nd Pl</t>
  </si>
  <si>
    <t>12419 20th Ave S</t>
  </si>
  <si>
    <t>16903 246th Ave NE</t>
  </si>
  <si>
    <t>38107 212th Ave SE</t>
  </si>
  <si>
    <t>17813 NE 8th Pl</t>
  </si>
  <si>
    <t>12824 7th Ave S</t>
  </si>
  <si>
    <t>2617 W Barrett St</t>
  </si>
  <si>
    <t>1116 33rd Ave S</t>
  </si>
  <si>
    <t>5659 178th Ave SE</t>
  </si>
  <si>
    <t>11830 6th Pl SW</t>
  </si>
  <si>
    <t>16544 189th Ave NE</t>
  </si>
  <si>
    <t>16534 NE 169th Pl</t>
  </si>
  <si>
    <t>3414 E Denny Way</t>
  </si>
  <si>
    <t>12 Columbia Key</t>
  </si>
  <si>
    <t>8211 Sedgewick Ln</t>
  </si>
  <si>
    <t>1223 7th Ave W</t>
  </si>
  <si>
    <t>4146 20th Ave SW</t>
  </si>
  <si>
    <t>23217 SE 239th St</t>
  </si>
  <si>
    <t>12033 20th Ave NE</t>
  </si>
  <si>
    <t>2619 NW 60th St</t>
  </si>
  <si>
    <t>10241 126th Ave SE</t>
  </si>
  <si>
    <t>604 Cedar Dr SE</t>
  </si>
  <si>
    <t>12833 NE 101st Pl</t>
  </si>
  <si>
    <t>16222 SE 135th Pl</t>
  </si>
  <si>
    <t>17812-17818 Stone Ave N</t>
  </si>
  <si>
    <t>1321 208th Ave NE</t>
  </si>
  <si>
    <t>14532-14536 31st Ave NE</t>
  </si>
  <si>
    <t>11516 103rd Ave SW</t>
  </si>
  <si>
    <t>7031 81st Ave SE</t>
  </si>
  <si>
    <t>504 NW 175th Ct</t>
  </si>
  <si>
    <t>27498 254th Pl SE</t>
  </si>
  <si>
    <t>1105 273rd Pl SE</t>
  </si>
  <si>
    <t>14111 NE 4th St</t>
  </si>
  <si>
    <t>4554 Latona Ave NE</t>
  </si>
  <si>
    <t>537 N 66th St</t>
  </si>
  <si>
    <t>7901-7911 39th Ave SW</t>
  </si>
  <si>
    <t>6438 131st Ave SE</t>
  </si>
  <si>
    <t>6133 160th Ave SE</t>
  </si>
  <si>
    <t>10822-10830 24th Ave NE</t>
  </si>
  <si>
    <t>16659 SE 69th Way</t>
  </si>
  <si>
    <t>3616 Lincoln Ave NE</t>
  </si>
  <si>
    <t>13038 SE 184th Pl</t>
  </si>
  <si>
    <t>2100 156th Ave SE</t>
  </si>
  <si>
    <t>625 212th Ave SE</t>
  </si>
  <si>
    <t>4754 26th Ave SW</t>
  </si>
  <si>
    <t>5703 Charlotte Ave SE</t>
  </si>
  <si>
    <t>16904 NE 116th St</t>
  </si>
  <si>
    <t>3608 NE Sunset Blvd</t>
  </si>
  <si>
    <t>1806 15th Ave</t>
  </si>
  <si>
    <t>21/06/14 00.00</t>
  </si>
  <si>
    <t>3257 NW Market St</t>
  </si>
  <si>
    <t>3244 112th Ave SE</t>
  </si>
  <si>
    <t>14106 176th Ave NE</t>
  </si>
  <si>
    <t>4103 Hillcrest Ave SW</t>
  </si>
  <si>
    <t>1015 158th Pl SE</t>
  </si>
  <si>
    <t>3423 33rd Ave W</t>
  </si>
  <si>
    <t>7523 Mary Ave NW</t>
  </si>
  <si>
    <t>14845 NE 73rd Way</t>
  </si>
  <si>
    <t>22/06/14 00.00</t>
  </si>
  <si>
    <t>3009 W Emerson St</t>
  </si>
  <si>
    <t>7321 NE 120th St</t>
  </si>
  <si>
    <t>25733 SE 39th St</t>
  </si>
  <si>
    <t>5803 129th Ave SE</t>
  </si>
  <si>
    <t>13010 NE 74th St</t>
  </si>
  <si>
    <t>15031 SE 66th St</t>
  </si>
  <si>
    <t>14710 255th Ave SE</t>
  </si>
  <si>
    <t>2727 32nd Ave S</t>
  </si>
  <si>
    <t>507 130th Pl SE</t>
  </si>
  <si>
    <t>243 Edmonds Pl NE</t>
  </si>
  <si>
    <t>3430 S 173rd St</t>
  </si>
  <si>
    <t>23/06/14 00.00</t>
  </si>
  <si>
    <t>4125 158th Ave SE</t>
  </si>
  <si>
    <t>13301 56th Ave S</t>
  </si>
  <si>
    <t>4045 46th Ave SW</t>
  </si>
  <si>
    <t>107 E 3rd St</t>
  </si>
  <si>
    <t>22120 NE 26th Pl</t>
  </si>
  <si>
    <t>7234 91st Ave SE</t>
  </si>
  <si>
    <t>1212 NE 162nd St</t>
  </si>
  <si>
    <t>8919 NE 142nd Way</t>
  </si>
  <si>
    <t>26449 171st Ave SE</t>
  </si>
  <si>
    <t>4017 Corliss Ave N</t>
  </si>
  <si>
    <t>766 Union Ave NE</t>
  </si>
  <si>
    <t>27515 44th Pl S</t>
  </si>
  <si>
    <t>2023 Harrington Pl NE</t>
  </si>
  <si>
    <t>13260 126 Ct NE</t>
  </si>
  <si>
    <t>33015 22nd Pl S</t>
  </si>
  <si>
    <t>4508 NE 26th Ct</t>
  </si>
  <si>
    <t>2712 SW 322nd Pl</t>
  </si>
  <si>
    <t>16341 Interlake Ave N</t>
  </si>
  <si>
    <t>8520 Interlake Ave N</t>
  </si>
  <si>
    <t>268 145th Pl SE</t>
  </si>
  <si>
    <t>9009 27th Ave NE</t>
  </si>
  <si>
    <t>12526 SE 61st St</t>
  </si>
  <si>
    <t>24727 SE Mud Mountain Rd</t>
  </si>
  <si>
    <t>7117 31st Ave SW</t>
  </si>
  <si>
    <t>1646 100th Pl SE</t>
  </si>
  <si>
    <t>3049 NE 90th St</t>
  </si>
  <si>
    <t>3613 40th Ave W</t>
  </si>
  <si>
    <t>17335 SE 265th St</t>
  </si>
  <si>
    <t>4733 Delridge Way SW</t>
  </si>
  <si>
    <t>129 25th Ave E</t>
  </si>
  <si>
    <t>10636 60th Ave S</t>
  </si>
  <si>
    <t>1301 N 169th St</t>
  </si>
  <si>
    <t>16529 10th Ave NE</t>
  </si>
  <si>
    <t>2811 14th Ave W</t>
  </si>
  <si>
    <t>6539 41st Ave SW</t>
  </si>
  <si>
    <t>3947 SW Austin St</t>
  </si>
  <si>
    <t>9226 S 247th Pl</t>
  </si>
  <si>
    <t>17403 159th Ave SE</t>
  </si>
  <si>
    <t>2433 SW 149th St</t>
  </si>
  <si>
    <t>23441 130th Ave SE</t>
  </si>
  <si>
    <t>15965 176th Ave NE</t>
  </si>
  <si>
    <t>25417 167th Pl SE</t>
  </si>
  <si>
    <t>5420 239th Pl NE</t>
  </si>
  <si>
    <t>10624 Sunrise Dr</t>
  </si>
  <si>
    <t>10905 NE 48th St</t>
  </si>
  <si>
    <t>115 28th Ave S</t>
  </si>
  <si>
    <t>14150-14198 SE 238th Ln</t>
  </si>
  <si>
    <t>13820 NE 72nd Pl</t>
  </si>
  <si>
    <t>3630 NE 123rd St</t>
  </si>
  <si>
    <t>23309 115th Pl SE</t>
  </si>
  <si>
    <t>1220 NW 199th Pl</t>
  </si>
  <si>
    <t>15619 SE 9th St</t>
  </si>
  <si>
    <t>13832 125th Ave NE</t>
  </si>
  <si>
    <t>4414 S 140th St</t>
  </si>
  <si>
    <t>2310 NE 191st St</t>
  </si>
  <si>
    <t>651 SW 134th St</t>
  </si>
  <si>
    <t>13505 16th Ave NE</t>
  </si>
  <si>
    <t>23836 SE 41st St</t>
  </si>
  <si>
    <t>16232 11th Ave NE</t>
  </si>
  <si>
    <t>11062 25th Ave SW</t>
  </si>
  <si>
    <t>29204 202nd Ave SE</t>
  </si>
  <si>
    <t>16729 Tiger Mountain Rd SE</t>
  </si>
  <si>
    <t>2350 N 178th St</t>
  </si>
  <si>
    <t>18639 NE 202nd St</t>
  </si>
  <si>
    <t>10309 SE 190th Pl</t>
  </si>
  <si>
    <t>8510 258th Ave NE</t>
  </si>
  <si>
    <t>1815 Ilwaco Ave NE</t>
  </si>
  <si>
    <t>6506 3rd Ave NW</t>
  </si>
  <si>
    <t>3220 44th Ave SW</t>
  </si>
  <si>
    <t>31825 197th Ave SE</t>
  </si>
  <si>
    <t>13040 3rd Ave NE</t>
  </si>
  <si>
    <t>6301-6399 17th Ave NW</t>
  </si>
  <si>
    <t>12637 SE 79th Ct</t>
  </si>
  <si>
    <t>8928 NE 176th St</t>
  </si>
  <si>
    <t>10005 16th Ave S</t>
  </si>
  <si>
    <t>2413 171 Ave SE</t>
  </si>
  <si>
    <t>1429 224th Ave NE</t>
  </si>
  <si>
    <t>5130 Palatine Ave N</t>
  </si>
  <si>
    <t>10842 Garden Pl S</t>
  </si>
  <si>
    <t>20322 NE 34th Ct</t>
  </si>
  <si>
    <t>31711 7th Pl S</t>
  </si>
  <si>
    <t>17001 SE 263rd St</t>
  </si>
  <si>
    <t>1249 NW Elford Dr</t>
  </si>
  <si>
    <t>1630 28th Ave NE</t>
  </si>
  <si>
    <t>23459 27th Ave S</t>
  </si>
  <si>
    <t>8309 24th Ave NW</t>
  </si>
  <si>
    <t>4432 92nd Ave NE</t>
  </si>
  <si>
    <t>29836 NE Tolt Hill Rd</t>
  </si>
  <si>
    <t>13045 205th Pl SE</t>
  </si>
  <si>
    <t>19744 324th Ave NE</t>
  </si>
  <si>
    <t>15002 191st Ave NE</t>
  </si>
  <si>
    <t>719 N 80th St</t>
  </si>
  <si>
    <t>13110 NE 193rd Pl</t>
  </si>
  <si>
    <t>7325 18th Ave NW</t>
  </si>
  <si>
    <t>30841-30959 132nd Ave SE</t>
  </si>
  <si>
    <t>11831 SE 232nd Pl</t>
  </si>
  <si>
    <t>25209 45th Ave S</t>
  </si>
  <si>
    <t>2551 5th Ave N</t>
  </si>
  <si>
    <t>16429 NE 18th St</t>
  </si>
  <si>
    <t>2160 50th Ave SW</t>
  </si>
  <si>
    <t>26119 185th Pl SE</t>
  </si>
  <si>
    <t>2730 S 146th St</t>
  </si>
  <si>
    <t>14301 Interurban Ave S</t>
  </si>
  <si>
    <t>157 SW 313th St</t>
  </si>
  <si>
    <t>720 N 46th St</t>
  </si>
  <si>
    <t>27514 NE 31st Ct</t>
  </si>
  <si>
    <t>301 NW 54th St</t>
  </si>
  <si>
    <t>23264 SE 54th Pl</t>
  </si>
  <si>
    <t>14830 203rd Ave SE</t>
  </si>
  <si>
    <t>22912 NE 19th Dr</t>
  </si>
  <si>
    <t>9413 NE 137th St</t>
  </si>
  <si>
    <t>4318 Corliss Ave N</t>
  </si>
  <si>
    <t>1407 19th Ave</t>
  </si>
  <si>
    <t>15563 SE 67th Pl</t>
  </si>
  <si>
    <t>13337 30th Ave NE</t>
  </si>
  <si>
    <t>8502 Interlake Ave N</t>
  </si>
  <si>
    <t>18901 SE 281st St</t>
  </si>
  <si>
    <t>2860 West Lake Sammamish Pkwy NE</t>
  </si>
  <si>
    <t>27924-27998 150th Pl SE</t>
  </si>
  <si>
    <t>19240 SE 259th Pl</t>
  </si>
  <si>
    <t>Evergreen Way SE</t>
  </si>
  <si>
    <t>21720 SE 299th Way</t>
  </si>
  <si>
    <t>1707 22nd Ave S</t>
  </si>
  <si>
    <t>4018 S Lilac St</t>
  </si>
  <si>
    <t>7528 S Laurel St</t>
  </si>
  <si>
    <t>1920C SW Brandon St</t>
  </si>
  <si>
    <t>1981 24th Ave NE</t>
  </si>
  <si>
    <t>33027 47th Pl S</t>
  </si>
  <si>
    <t>9400 44th Ave SW</t>
  </si>
  <si>
    <t>1124 29th Ave S</t>
  </si>
  <si>
    <t>902 26th Ave S</t>
  </si>
  <si>
    <t>24/06/14 00.00</t>
  </si>
  <si>
    <t>2302 NE 91st St</t>
  </si>
  <si>
    <t>7326 9th Ave NW</t>
  </si>
  <si>
    <t>21416 13th Ave S</t>
  </si>
  <si>
    <t>10908 156th Ct NE</t>
  </si>
  <si>
    <t>29414 2nd Ave SW</t>
  </si>
  <si>
    <t>6709 9th Ave NW</t>
  </si>
  <si>
    <t>10613 SW 138th St</t>
  </si>
  <si>
    <t>11001-11025 169th Pl NE</t>
  </si>
  <si>
    <t>3215 37th Ave W</t>
  </si>
  <si>
    <t>16203 170th Ave NE</t>
  </si>
  <si>
    <t>17619 197th Ave NE</t>
  </si>
  <si>
    <t>8208 SE 26th St</t>
  </si>
  <si>
    <t>315 NW 183rd St</t>
  </si>
  <si>
    <t>14828 NE 163rd St</t>
  </si>
  <si>
    <t>3036-3040 36th Ave SW</t>
  </si>
  <si>
    <t>47518 SE 153rd St</t>
  </si>
  <si>
    <t>7407-7411 28th Ave NW</t>
  </si>
  <si>
    <t>6054 5th Ave NE</t>
  </si>
  <si>
    <t>52435 SE 496th Pl</t>
  </si>
  <si>
    <t>34901-35199 Weyerhaeuser Way S</t>
  </si>
  <si>
    <t>1636 SW 164th St</t>
  </si>
  <si>
    <t>903 S 317th St</t>
  </si>
  <si>
    <t>463 243rd Pl SE</t>
  </si>
  <si>
    <t>12019 156th Ave SE</t>
  </si>
  <si>
    <t>211 140th Ave SE</t>
  </si>
  <si>
    <t>17720 154th Ct NE</t>
  </si>
  <si>
    <t>13013 SW Bachelor Rd</t>
  </si>
  <si>
    <t>22834 NE 25th Way</t>
  </si>
  <si>
    <t>2540 265th Ave NE</t>
  </si>
  <si>
    <t>5407 S Lucile St</t>
  </si>
  <si>
    <t>14511 164th Ave NE</t>
  </si>
  <si>
    <t>1226 22nd Ave E</t>
  </si>
  <si>
    <t>19335 133rd Pl SE</t>
  </si>
  <si>
    <t>1239 Parkside Dr E</t>
  </si>
  <si>
    <t>7936 10th Ave SW</t>
  </si>
  <si>
    <t>3219 37th Pl S</t>
  </si>
  <si>
    <t>11719 157th Ave NE</t>
  </si>
  <si>
    <t>128 NE 51st St</t>
  </si>
  <si>
    <t>1800 172nd Ave NE</t>
  </si>
  <si>
    <t>5100 NE 10th Pl</t>
  </si>
  <si>
    <t>20418 NE 64th Pl</t>
  </si>
  <si>
    <t>5909 48th Ave SW</t>
  </si>
  <si>
    <t>42809 260th Ave SE</t>
  </si>
  <si>
    <t>8202 37th Ave SW</t>
  </si>
  <si>
    <t>26000-26198 Woodmont Dr S</t>
  </si>
  <si>
    <t>301 27th Ave S</t>
  </si>
  <si>
    <t>8619 169th Ct NE</t>
  </si>
  <si>
    <t>15222 SE 48th Dr</t>
  </si>
  <si>
    <t>3709 S 256th Ct</t>
  </si>
  <si>
    <t>3821-3825 Whitman Ave N</t>
  </si>
  <si>
    <t>17705 3rd Pl SW</t>
  </si>
  <si>
    <t>1302 1st St</t>
  </si>
  <si>
    <t>14305 214th Way NE</t>
  </si>
  <si>
    <t>17547 11th Ave NE</t>
  </si>
  <si>
    <t>755 Dayton Ave NE</t>
  </si>
  <si>
    <t>12227 SE 55th Pl</t>
  </si>
  <si>
    <t>608 N 202nd St</t>
  </si>
  <si>
    <t>6909 S 124th St</t>
  </si>
  <si>
    <t>25238 SE 35th St</t>
  </si>
  <si>
    <t>7920 34th Ave SW</t>
  </si>
  <si>
    <t>1362 31st Ave S</t>
  </si>
  <si>
    <t>14923 SE 143rd Pl</t>
  </si>
  <si>
    <t>4029 142nd Ave SE</t>
  </si>
  <si>
    <t>34810 18th Ave SW</t>
  </si>
  <si>
    <t>4129 Hampton Way</t>
  </si>
  <si>
    <t>13 Cascade Key</t>
  </si>
  <si>
    <t>480 SW 345th St</t>
  </si>
  <si>
    <t>11008 Auburn Ave S</t>
  </si>
  <si>
    <t>15812 14th Avenue Northeast</t>
  </si>
  <si>
    <t>19560 44th Ave NE</t>
  </si>
  <si>
    <t>2515 263rd Ct NE</t>
  </si>
  <si>
    <t>2971 NE Marquette Way</t>
  </si>
  <si>
    <t>13321 30th Ave NE</t>
  </si>
  <si>
    <t>6277-6399 S 129th St</t>
  </si>
  <si>
    <t>2721-3279 Lake Washington Blvd S</t>
  </si>
  <si>
    <t>12046 SE 214th St</t>
  </si>
  <si>
    <t>716 W Etruria St</t>
  </si>
  <si>
    <t>28426 37th Ave S</t>
  </si>
  <si>
    <t>2107 13th Ave S</t>
  </si>
  <si>
    <t>23339 NE 126th St</t>
  </si>
  <si>
    <t>24292 141st Pl SE</t>
  </si>
  <si>
    <t>417 SE Andrews St</t>
  </si>
  <si>
    <t>7350 31st Ave SW</t>
  </si>
  <si>
    <t>22631 SE 18th Pl</t>
  </si>
  <si>
    <t>11257 Crestwood Dr S</t>
  </si>
  <si>
    <t>27463 254th Pl SE</t>
  </si>
  <si>
    <t>2530 SW 325th Pl</t>
  </si>
  <si>
    <t>20015 Burke Ave N</t>
  </si>
  <si>
    <t>8802 30th Ave SW</t>
  </si>
  <si>
    <t>12251 SE 306th Ct</t>
  </si>
  <si>
    <t>7524 34th Ave NW</t>
  </si>
  <si>
    <t>18415 244th Ave NE</t>
  </si>
  <si>
    <t>4015 Midvale Ave N</t>
  </si>
  <si>
    <t>10264 California Ave SW</t>
  </si>
  <si>
    <t>3856 38th Ave S</t>
  </si>
  <si>
    <t>5031 Martin Luther King Jr Way S</t>
  </si>
  <si>
    <t>2617 Queen Anne Ave N</t>
  </si>
  <si>
    <t>1829 29th Ave</t>
  </si>
  <si>
    <t>8322 28th Ave NW</t>
  </si>
  <si>
    <t>27927 NE 147th Cir</t>
  </si>
  <si>
    <t>15831 SE 43rd Pl</t>
  </si>
  <si>
    <t>1474 14th Pl NE</t>
  </si>
  <si>
    <t>2300 14th Ave S</t>
  </si>
  <si>
    <t>11631 170th Ct NE</t>
  </si>
  <si>
    <t>4517-4529 S Genesee St</t>
  </si>
  <si>
    <t>11102 Upper Preston Rd SE</t>
  </si>
  <si>
    <t>25/06/14 00.00</t>
  </si>
  <si>
    <t>1816 2nd Ave N</t>
  </si>
  <si>
    <t>18032 Burke Ave N</t>
  </si>
  <si>
    <t>18120 145th Pl NE</t>
  </si>
  <si>
    <t>25813 117th Pl SE</t>
  </si>
  <si>
    <t>28430 49th Ave S</t>
  </si>
  <si>
    <t>15527 SE 79th Pl</t>
  </si>
  <si>
    <t>1711 Monroe Ave NE</t>
  </si>
  <si>
    <t>14423 25th Ave SW</t>
  </si>
  <si>
    <t>511 98th Ave NE</t>
  </si>
  <si>
    <t>4327 243rd Ave SE</t>
  </si>
  <si>
    <t>14203 NE 40th Pl</t>
  </si>
  <si>
    <t>7940 12th Ave SW</t>
  </si>
  <si>
    <t>8416 SE 36th St</t>
  </si>
  <si>
    <t>6116 Kirkwood Pl N</t>
  </si>
  <si>
    <t>19223 SE 259th Pl</t>
  </si>
  <si>
    <t>31845-31899 125th Pl SE</t>
  </si>
  <si>
    <t>9754 228th Terrace NE</t>
  </si>
  <si>
    <t>519 NE 79th St</t>
  </si>
  <si>
    <t>5641-5645 6th Ave NW</t>
  </si>
  <si>
    <t>875 Cyprus Ct NW</t>
  </si>
  <si>
    <t>11211 3rd Ave S</t>
  </si>
  <si>
    <t>408 172nd Pl NE</t>
  </si>
  <si>
    <t>34006 SE Salal St</t>
  </si>
  <si>
    <t>43525 SE 149th St</t>
  </si>
  <si>
    <t>330 NW 50th St</t>
  </si>
  <si>
    <t>7422-7426 NE 148th Ln</t>
  </si>
  <si>
    <t>1101-1199 O St NE</t>
  </si>
  <si>
    <t>15317 NE 66th Ct</t>
  </si>
  <si>
    <t>24108 SE 261st Pl</t>
  </si>
  <si>
    <t>22123 103rd Pl SE</t>
  </si>
  <si>
    <t>907 221st Ave NE</t>
  </si>
  <si>
    <t>7615 3rd Ave NW</t>
  </si>
  <si>
    <t>22500-22614 16th Ave S</t>
  </si>
  <si>
    <t>18823 SE 216th St</t>
  </si>
  <si>
    <t>6720 4th Ave NW</t>
  </si>
  <si>
    <t>2406 E Helen St</t>
  </si>
  <si>
    <t>2146 NE Nelson Ln</t>
  </si>
  <si>
    <t>2226 NW 60th St</t>
  </si>
  <si>
    <t>614 Hazel Ave N</t>
  </si>
  <si>
    <t>200 Taylor Ave S</t>
  </si>
  <si>
    <t>16359 35th Ave NE</t>
  </si>
  <si>
    <t>2019 33rd Ave S</t>
  </si>
  <si>
    <t>13321 NE 92nd Way</t>
  </si>
  <si>
    <t>5628 35th Ave SW</t>
  </si>
  <si>
    <t>633 NW 116th St</t>
  </si>
  <si>
    <t>11845 SE 319th Pl</t>
  </si>
  <si>
    <t>10200-10216 56th Ave S</t>
  </si>
  <si>
    <t>7650 S 134th St</t>
  </si>
  <si>
    <t>912 274th Way SE</t>
  </si>
  <si>
    <t>322 NE 163rd St</t>
  </si>
  <si>
    <t>26120-26126 120th Pl SE</t>
  </si>
  <si>
    <t>9238 32nd Ave SW</t>
  </si>
  <si>
    <t>8540 S 123rd Pl</t>
  </si>
  <si>
    <t>4209 NE 135th St</t>
  </si>
  <si>
    <t>208 N St NE</t>
  </si>
  <si>
    <t>6530 21st Ave NW</t>
  </si>
  <si>
    <t>2825 NE 105th St</t>
  </si>
  <si>
    <t>12718 89th Pl NE</t>
  </si>
  <si>
    <t>1602 5th Ave N</t>
  </si>
  <si>
    <t>7219 Autumn Ave SE</t>
  </si>
  <si>
    <t>31317 41st Pl SW</t>
  </si>
  <si>
    <t>23013 SE 44th St</t>
  </si>
  <si>
    <t>25425 34th Pl S</t>
  </si>
  <si>
    <t>1109 N 28th Pl</t>
  </si>
  <si>
    <t>9025 26th Ave NW</t>
  </si>
  <si>
    <t>227 152nd Pl SE</t>
  </si>
  <si>
    <t>2434 SW 170th St</t>
  </si>
  <si>
    <t>23711 NE 4th St</t>
  </si>
  <si>
    <t>4222 186th Pl SE</t>
  </si>
  <si>
    <t>4226 250th Pl SE</t>
  </si>
  <si>
    <t>9625-9701 SE 5th St</t>
  </si>
  <si>
    <t>10447 8th Ave S</t>
  </si>
  <si>
    <t>4202 4th Ave NE</t>
  </si>
  <si>
    <t>15510 9th Ave NE</t>
  </si>
  <si>
    <t>15445 NE 144th Pl</t>
  </si>
  <si>
    <t>23625 SE 267th Ct</t>
  </si>
  <si>
    <t>6908 135th Pl SE</t>
  </si>
  <si>
    <t>4757 41st Ave NE</t>
  </si>
  <si>
    <t>22426 SE 300th St</t>
  </si>
  <si>
    <t>2942 222nd Pl SE</t>
  </si>
  <si>
    <t>8133 NE 158th St</t>
  </si>
  <si>
    <t>9853 Arrowsmith Ave S</t>
  </si>
  <si>
    <t>428 129th Pl NE</t>
  </si>
  <si>
    <t>14207 SE 52nd Pl</t>
  </si>
  <si>
    <t>8107 31st Ave NE</t>
  </si>
  <si>
    <t>5404 Columbia Dr S</t>
  </si>
  <si>
    <t>12410 SE 168th St</t>
  </si>
  <si>
    <t>3430 166th Ave SE</t>
  </si>
  <si>
    <t>19307 4th Ave S</t>
  </si>
  <si>
    <t>1228 9th Ave W</t>
  </si>
  <si>
    <t>8024 Corliss Ave N</t>
  </si>
  <si>
    <t>12307 SE 315th Pl</t>
  </si>
  <si>
    <t>30640-30650 1st Pl S</t>
  </si>
  <si>
    <t>3700 W Fulton St</t>
  </si>
  <si>
    <t>13987 SE 2nd St</t>
  </si>
  <si>
    <t>3973 SW Arroyo Dr</t>
  </si>
  <si>
    <t>13232 5th Ave SW</t>
  </si>
  <si>
    <t>11518 SE 221st Pl</t>
  </si>
  <si>
    <t>21635 SE 268th St</t>
  </si>
  <si>
    <t>9024 5th Ave NE</t>
  </si>
  <si>
    <t>12521 3rd Ave NW</t>
  </si>
  <si>
    <t>8527 374th Pl SE</t>
  </si>
  <si>
    <t>18021 24th Ave NE</t>
  </si>
  <si>
    <t>31519 121st Pl SE</t>
  </si>
  <si>
    <t>4533 21st Ave SW</t>
  </si>
  <si>
    <t>11826 NE 145th St</t>
  </si>
  <si>
    <t>19121 NE 173rd St</t>
  </si>
  <si>
    <t>1124 NW 56th St</t>
  </si>
  <si>
    <t>7202 121st Pl SE</t>
  </si>
  <si>
    <t>25024 SE 41st Dr</t>
  </si>
  <si>
    <t>17069 SE 65th Pl</t>
  </si>
  <si>
    <t>4313 SW Willow St</t>
  </si>
  <si>
    <t>3011 SW Bataan St</t>
  </si>
  <si>
    <t>42 43rd Ct NE</t>
  </si>
  <si>
    <t>11341-11399 4th Pl SW</t>
  </si>
  <si>
    <t>8827 NE 148th Pl</t>
  </si>
  <si>
    <t>10134 Holman Rd NW</t>
  </si>
  <si>
    <t>1 View Ln NE</t>
  </si>
  <si>
    <t>122 Greenlake Pl</t>
  </si>
  <si>
    <t>3637 Phinney Ave N</t>
  </si>
  <si>
    <t>3655 NE 73rd St</t>
  </si>
  <si>
    <t>26/06/14 00.00</t>
  </si>
  <si>
    <t>206 W Boston St</t>
  </si>
  <si>
    <t>3707 295th Ave SE</t>
  </si>
  <si>
    <t>4564 162nd Ln SE</t>
  </si>
  <si>
    <t>15617 160th Ct SE</t>
  </si>
  <si>
    <t>2401 NE Daphne St</t>
  </si>
  <si>
    <t>238 SW 132nd St</t>
  </si>
  <si>
    <t>2109 NE 8th St</t>
  </si>
  <si>
    <t>16126 SE 249th Pl</t>
  </si>
  <si>
    <t>472-598 Lind Ave NW</t>
  </si>
  <si>
    <t>214-220 N St NE</t>
  </si>
  <si>
    <t>16411 139th Pl SE</t>
  </si>
  <si>
    <t>4201-4213 Island Crest Way</t>
  </si>
  <si>
    <t>9037 NE 132nd Pl</t>
  </si>
  <si>
    <t>3510 NE 115th St</t>
  </si>
  <si>
    <t>3533 SW 171st St</t>
  </si>
  <si>
    <t>19627 SE Auburn-Black Diamond Rd</t>
  </si>
  <si>
    <t>1721 NE 136th St</t>
  </si>
  <si>
    <t>13417 218th Ave NE</t>
  </si>
  <si>
    <t>812 N 47th St</t>
  </si>
  <si>
    <t>933 32nd Ave</t>
  </si>
  <si>
    <t>4527 48th Ave SW</t>
  </si>
  <si>
    <t>3743 Belvidere Ave SW</t>
  </si>
  <si>
    <t>16218 163rd Pl SE</t>
  </si>
  <si>
    <t>12345 SE 23rd Pl</t>
  </si>
  <si>
    <t>2522 227th Pl NE</t>
  </si>
  <si>
    <t>8921 42nd Ave NE</t>
  </si>
  <si>
    <t>23310 118th Pl SE</t>
  </si>
  <si>
    <t>7030 SW Maury Park Rd</t>
  </si>
  <si>
    <t>14229 SE 165th Pl</t>
  </si>
  <si>
    <t>936 Pike Pl NE</t>
  </si>
  <si>
    <t>48115 SE Mt Si Rd</t>
  </si>
  <si>
    <t>4904 145th Ave SE</t>
  </si>
  <si>
    <t>5710 SW Admiral Way</t>
  </si>
  <si>
    <t>650 SW 137th St</t>
  </si>
  <si>
    <t>28830 34th Ave S</t>
  </si>
  <si>
    <t>6731 Silent Creek Ave SE</t>
  </si>
  <si>
    <t>18447-18509 94th Ave NE</t>
  </si>
  <si>
    <t>19259-19499 40th Pl NE</t>
  </si>
  <si>
    <t>11813 SE 219th Pl</t>
  </si>
  <si>
    <t>207 20th Ave</t>
  </si>
  <si>
    <t>18716 35th Ave NE</t>
  </si>
  <si>
    <t>13607 SE 10th St</t>
  </si>
  <si>
    <t>5001-5099 11th Ave NW</t>
  </si>
  <si>
    <t>7670 10th Ave NW</t>
  </si>
  <si>
    <t>32148-32298 33rd Ave SW</t>
  </si>
  <si>
    <t>4839 NE 5th St</t>
  </si>
  <si>
    <t>5519 236th Ave NE</t>
  </si>
  <si>
    <t>23444 10th Ave S</t>
  </si>
  <si>
    <t>20825 135th Ave SE</t>
  </si>
  <si>
    <t>26732 Carnaby Way</t>
  </si>
  <si>
    <t>20111 47th Ave NE</t>
  </si>
  <si>
    <t>7703 S 128th St</t>
  </si>
  <si>
    <t>2101 31st Ave S</t>
  </si>
  <si>
    <t>21114-21120 119th Ave SE</t>
  </si>
  <si>
    <t>24709 SE 278th St</t>
  </si>
  <si>
    <t>3210 NE 163rd St</t>
  </si>
  <si>
    <t>2407 4th Ave N</t>
  </si>
  <si>
    <t>22913 NE 20th Pl</t>
  </si>
  <si>
    <t>5118 SW Waite St</t>
  </si>
  <si>
    <t>4528 165th Ave NE</t>
  </si>
  <si>
    <t>18500-18560 58th Ave NE</t>
  </si>
  <si>
    <t>16141 SE 45th Pl</t>
  </si>
  <si>
    <t>5516 2nd Ave NW</t>
  </si>
  <si>
    <t>6600 mango St</t>
  </si>
  <si>
    <t>10125 SE 220th Pl</t>
  </si>
  <si>
    <t>2401 S 359th St</t>
  </si>
  <si>
    <t>2016 S Pearl St</t>
  </si>
  <si>
    <t>1120 33rd Ave S</t>
  </si>
  <si>
    <t>16469 Marine View Dr SW</t>
  </si>
  <si>
    <t>3311 NW 75th St</t>
  </si>
  <si>
    <t>11406 NE 112th St</t>
  </si>
  <si>
    <t>6318 SW Marguerite Ct</t>
  </si>
  <si>
    <t>20331 NE 40th Ct</t>
  </si>
  <si>
    <t>27529 SE High Point Way</t>
  </si>
  <si>
    <t>35019 SE Curtis Dr</t>
  </si>
  <si>
    <t>23857 SE 98th Pl</t>
  </si>
  <si>
    <t>1447 21st Ave</t>
  </si>
  <si>
    <t>6723 12th Ave NW</t>
  </si>
  <si>
    <t>17736 41st Ave S</t>
  </si>
  <si>
    <t>15252 20th Ave SW</t>
  </si>
  <si>
    <t>11612 SE 258th St</t>
  </si>
  <si>
    <t>2628 S 309th St</t>
  </si>
  <si>
    <t>34025 39th Ave S</t>
  </si>
  <si>
    <t>4231 Powell Pl S</t>
  </si>
  <si>
    <t>40201 292nd Ave SE</t>
  </si>
  <si>
    <t>12016 SE 42nd St</t>
  </si>
  <si>
    <t>5633 165th Pl SE</t>
  </si>
  <si>
    <t>5120 NE 23rd St</t>
  </si>
  <si>
    <t>3418 96th Ave NE</t>
  </si>
  <si>
    <t>116 J St SE</t>
  </si>
  <si>
    <t>38205 45th Ave S</t>
  </si>
  <si>
    <t>36816 55th Ave S</t>
  </si>
  <si>
    <t>3460 38th Ave SW</t>
  </si>
  <si>
    <t>923 14th Ave E</t>
  </si>
  <si>
    <t>19745 NE 127th Pl</t>
  </si>
  <si>
    <t>14937 20th Ave SW</t>
  </si>
  <si>
    <t>2855 36th Ave W</t>
  </si>
  <si>
    <t>12112 NE 143rd Pl</t>
  </si>
  <si>
    <t>12120-12198 24th Ave S</t>
  </si>
  <si>
    <t>2520 Medina Cir</t>
  </si>
  <si>
    <t>6528 37th Ave SW</t>
  </si>
  <si>
    <t>4613 146th Pl SE</t>
  </si>
  <si>
    <t>1630 S 231st Pl</t>
  </si>
  <si>
    <t>24801-24805 11th Ave S</t>
  </si>
  <si>
    <t>15212 20th Ave SW</t>
  </si>
  <si>
    <t>1209 SW 347th Pl</t>
  </si>
  <si>
    <t>6340 NE 196th St</t>
  </si>
  <si>
    <t>7028 20th Ave NW</t>
  </si>
  <si>
    <t>14626 Renton Issaquah Rd SE</t>
  </si>
  <si>
    <t>21700-21712 119th Ave SW</t>
  </si>
  <si>
    <t>26418 NE Anderson St</t>
  </si>
  <si>
    <t>10720 Stone Ave N</t>
  </si>
  <si>
    <t>11515 SE 302nd Ct</t>
  </si>
  <si>
    <t>4724 NE 14th St</t>
  </si>
  <si>
    <t>2354 NW Harmony Way</t>
  </si>
  <si>
    <t>4924 SE 2nd Pl</t>
  </si>
  <si>
    <t>14522 271st Ct NE</t>
  </si>
  <si>
    <t>4438 44th Ave SW</t>
  </si>
  <si>
    <t>32428-32598 5th Ave</t>
  </si>
  <si>
    <t>27/06/14 00.00</t>
  </si>
  <si>
    <t>533 S 330th Pl</t>
  </si>
  <si>
    <t>1604 1st Ave W</t>
  </si>
  <si>
    <t>5020 Quincy Ave SE</t>
  </si>
  <si>
    <t>10500 185th Ave SE</t>
  </si>
  <si>
    <t>2632 232nd Pl SE</t>
  </si>
  <si>
    <t>8022 22nd Ave NW</t>
  </si>
  <si>
    <t>25826 19th Ave S</t>
  </si>
  <si>
    <t>35301-35323 56th Ave S</t>
  </si>
  <si>
    <t>14008 81st Ave NE</t>
  </si>
  <si>
    <t>535 NE 117th St</t>
  </si>
  <si>
    <t>7707 SW 259th St</t>
  </si>
  <si>
    <t>813 2nd Ave N</t>
  </si>
  <si>
    <t>4720 Somerset Ave SE</t>
  </si>
  <si>
    <t>4104 S 179th St</t>
  </si>
  <si>
    <t>24434 SE Mirrormont Blvd</t>
  </si>
  <si>
    <t>1035 NE 95th St</t>
  </si>
  <si>
    <t>6338 284th Way NE</t>
  </si>
  <si>
    <t>3716 S 253rd Pl</t>
  </si>
  <si>
    <t>10356 Dibble Ave NW</t>
  </si>
  <si>
    <t>27102 227th Pl SE</t>
  </si>
  <si>
    <t>7157 32nd Ave SW</t>
  </si>
  <si>
    <t>1518 25th Ave</t>
  </si>
  <si>
    <t>26907 94th Ave SW</t>
  </si>
  <si>
    <t>24920-24925 235th Way SE</t>
  </si>
  <si>
    <t>18529 Ashworth Ave N</t>
  </si>
  <si>
    <t>17051 151st Ave SE</t>
  </si>
  <si>
    <t>20101 137th Ave SE</t>
  </si>
  <si>
    <t>13826 SE 141st St</t>
  </si>
  <si>
    <t>19228 73rd Ave NE</t>
  </si>
  <si>
    <t>2513 225th Pl NE</t>
  </si>
  <si>
    <t>1783 Loraine St</t>
  </si>
  <si>
    <t>33235 26th Ave SW</t>
  </si>
  <si>
    <t>18827 SE 244th Pl</t>
  </si>
  <si>
    <t>23115 SE 222nd St</t>
  </si>
  <si>
    <t>16426 NE 107th Pl</t>
  </si>
  <si>
    <t>10342 155th Ave NE</t>
  </si>
  <si>
    <t>21909 NE 141st St</t>
  </si>
  <si>
    <t>636 S 188th St</t>
  </si>
  <si>
    <t>15325 179th Ave NE</t>
  </si>
  <si>
    <t>5130 Francis Ct SE</t>
  </si>
  <si>
    <t>5912 83rd Pl SE</t>
  </si>
  <si>
    <t>15125 SE 278th Pl</t>
  </si>
  <si>
    <t>5121 NE 180th St</t>
  </si>
  <si>
    <t>6615 NE 154th St</t>
  </si>
  <si>
    <t>3006 NW 60th St</t>
  </si>
  <si>
    <t>8523 Dallas Ave S</t>
  </si>
  <si>
    <t>7945 14th Ave SW</t>
  </si>
  <si>
    <t>2922 NW 85th St</t>
  </si>
  <si>
    <t>26309 235th Ave SE</t>
  </si>
  <si>
    <t>7325 Heather Ave SE</t>
  </si>
  <si>
    <t>1126 NW 58th St</t>
  </si>
  <si>
    <t>11824 SE 290th Pl</t>
  </si>
  <si>
    <t>15634 129th Pl SE</t>
  </si>
  <si>
    <t>612 Orcas Ave NE</t>
  </si>
  <si>
    <t>5160 235th Pl SE</t>
  </si>
  <si>
    <t>4532 Latona Ave NE</t>
  </si>
  <si>
    <t>715 W Howe St</t>
  </si>
  <si>
    <t>9531 S 204th Pl</t>
  </si>
  <si>
    <t>4422 Woodlawn Ave N</t>
  </si>
  <si>
    <t>17449 Sylvester Rd SW</t>
  </si>
  <si>
    <t>18926 NE 183rd St</t>
  </si>
  <si>
    <t>8907 SW Quartermaster Dr</t>
  </si>
  <si>
    <t>18626 136th Pl SE</t>
  </si>
  <si>
    <t>14327 24th Ave NE</t>
  </si>
  <si>
    <t>326 36th Ave E</t>
  </si>
  <si>
    <t>11819 1st Avenue South</t>
  </si>
  <si>
    <t>15322 26th Ave NE</t>
  </si>
  <si>
    <t>4108 25th Ave SW</t>
  </si>
  <si>
    <t>23607 NE 72nd St</t>
  </si>
  <si>
    <t>18201-18223 114th Ave SE</t>
  </si>
  <si>
    <t>21212 SE 260th St</t>
  </si>
  <si>
    <t>3915 S 238th St</t>
  </si>
  <si>
    <t>3467 Meridian Ave N</t>
  </si>
  <si>
    <t>6625 188th Pl NE</t>
  </si>
  <si>
    <t>4405 40th Ave SW</t>
  </si>
  <si>
    <t>69506 NE Money Creek Rd</t>
  </si>
  <si>
    <t>Skykomish</t>
  </si>
  <si>
    <t>WA 98288</t>
  </si>
  <si>
    <t>425 15th Ave E</t>
  </si>
  <si>
    <t>28461 54th Ave S</t>
  </si>
  <si>
    <t>12440 NE 73rd St</t>
  </si>
  <si>
    <t>111 S 192nd St</t>
  </si>
  <si>
    <t>495 Petersen Dr E</t>
  </si>
  <si>
    <t>3003 SW Cycle Ct</t>
  </si>
  <si>
    <t>916 4th Ave NE</t>
  </si>
  <si>
    <t>4217 Renton Ave S</t>
  </si>
  <si>
    <t>416 19th Ave E</t>
  </si>
  <si>
    <t>28/06/14 00.00</t>
  </si>
  <si>
    <t>3221 E Morley Way</t>
  </si>
  <si>
    <t>26720 NE Stewart St</t>
  </si>
  <si>
    <t>213th Ave SE</t>
  </si>
  <si>
    <t>14709 26th Ave NE</t>
  </si>
  <si>
    <t>6737-6741 13th Ave NW</t>
  </si>
  <si>
    <t>8860 122nd Ct SE</t>
  </si>
  <si>
    <t>1723 27th Ave</t>
  </si>
  <si>
    <t>2500 NE 100th St</t>
  </si>
  <si>
    <t>4421 145th Ave SE</t>
  </si>
  <si>
    <t>46300 SE 137th St</t>
  </si>
  <si>
    <t>7318 36th Ave SW</t>
  </si>
  <si>
    <t>26522 214th Ave SE</t>
  </si>
  <si>
    <t>29/06/14 00.00</t>
  </si>
  <si>
    <t>1337 14th Ave S</t>
  </si>
  <si>
    <t>31907 NE 102nd Pl</t>
  </si>
  <si>
    <t>4443 S Camano Pl</t>
  </si>
  <si>
    <t>600 Jefferson Ave NE</t>
  </si>
  <si>
    <t>24204-24298 142nd Ave SE</t>
  </si>
  <si>
    <t>4204 134th Ave NE</t>
  </si>
  <si>
    <t>30/06/14 00.00</t>
  </si>
  <si>
    <t>8906-8914 236th Ave NE</t>
  </si>
  <si>
    <t>25816 13th Pl S</t>
  </si>
  <si>
    <t>420 17th Ave E</t>
  </si>
  <si>
    <t>223 98th Ave NE</t>
  </si>
  <si>
    <t>2610 NE 145th St</t>
  </si>
  <si>
    <t>13471 Adair Creek Way NE</t>
  </si>
  <si>
    <t>4611 SW Maple Way</t>
  </si>
  <si>
    <t>3809 E Alder St</t>
  </si>
  <si>
    <t>13017 NE 100th St</t>
  </si>
  <si>
    <t>8044 20th Ave NW</t>
  </si>
  <si>
    <t>4401 NE 95th St</t>
  </si>
  <si>
    <t>9329 SE Shoreland Dr</t>
  </si>
  <si>
    <t>5121 NE 187th St</t>
  </si>
  <si>
    <t>14744 31st Ave NE</t>
  </si>
  <si>
    <t>36656 55th Pl S</t>
  </si>
  <si>
    <t>1038 SW 152nd St</t>
  </si>
  <si>
    <t>15827 7th Pl S</t>
  </si>
  <si>
    <t>22036 SE 268th St</t>
  </si>
  <si>
    <t>22200 SE 255th St</t>
  </si>
  <si>
    <t>11748 SE 264th St</t>
  </si>
  <si>
    <t>2108 W Bertona St</t>
  </si>
  <si>
    <t>22614 SE 270th Pl</t>
  </si>
  <si>
    <t>5294-5296 19th Pl S</t>
  </si>
  <si>
    <t>20143 47th Ave NE</t>
  </si>
  <si>
    <t>5601 29th Ave SW</t>
  </si>
  <si>
    <t>11103 SE 219th Pl</t>
  </si>
  <si>
    <t>133rd Ave SE</t>
  </si>
  <si>
    <t>5606 160th Ave NE</t>
  </si>
  <si>
    <t>4437 49th Ave SW</t>
  </si>
  <si>
    <t>7231 NE 171st Ln</t>
  </si>
  <si>
    <t>27721 48th Ave S</t>
  </si>
  <si>
    <t>19014 233rd Ave NE</t>
  </si>
  <si>
    <t>2653 Cascadia Ave S</t>
  </si>
  <si>
    <t>7403 48th Ave S</t>
  </si>
  <si>
    <t>18713 66th Ave NE</t>
  </si>
  <si>
    <t>2304 N 44th St</t>
  </si>
  <si>
    <t>5720 Princeton Ave NE</t>
  </si>
  <si>
    <t>4419 Ferncroft Rd</t>
  </si>
  <si>
    <t>3009 W Ames Lake Dr NE</t>
  </si>
  <si>
    <t>4327 242nd Pl SE</t>
  </si>
  <si>
    <t>14811 89th Pl NE</t>
  </si>
  <si>
    <t>18647 108th Ave SE</t>
  </si>
  <si>
    <t>3822 Martin Luther King Jr Way S</t>
  </si>
  <si>
    <t>10068 NE 142nd Pl</t>
  </si>
  <si>
    <t>408 W Lee St</t>
  </si>
  <si>
    <t>11263-11611 Beacon Ave S</t>
  </si>
  <si>
    <t>137 NE 193rd St</t>
  </si>
  <si>
    <t>2827 43rd Ave W</t>
  </si>
  <si>
    <t>8406 Railroad Ave</t>
  </si>
  <si>
    <t>24200-24498 144th Ave SE</t>
  </si>
  <si>
    <t>10218 147th Ave SE</t>
  </si>
  <si>
    <t>12933 SE 46th Ln</t>
  </si>
  <si>
    <t>18051 Normandy Terrace SW</t>
  </si>
  <si>
    <t>6710 Alonzo Ave NW</t>
  </si>
  <si>
    <t>2813 NE 4th Ct</t>
  </si>
  <si>
    <t>20703 NE 42nd Pl</t>
  </si>
  <si>
    <t>1700 Dexter Ave N</t>
  </si>
  <si>
    <t>15731 SE 253rd Pl</t>
  </si>
  <si>
    <t>11217 NE 90th St</t>
  </si>
  <si>
    <t>1101 23rd Ave S</t>
  </si>
  <si>
    <t>4520 Sunnyside Ave N</t>
  </si>
  <si>
    <t>520 NW 201st Pl</t>
  </si>
  <si>
    <t>14911 57th Ave S</t>
  </si>
  <si>
    <t>2913 NE Davis Loop</t>
  </si>
  <si>
    <t>8442 SE 36th St</t>
  </si>
  <si>
    <t>17122 NE 117th St</t>
  </si>
  <si>
    <t>10815 110th Ave NE</t>
  </si>
  <si>
    <t>27019 228th Pl SE</t>
  </si>
  <si>
    <t>2000-2098 102nd Ave NE</t>
  </si>
  <si>
    <t>01/07/14 00.00</t>
  </si>
  <si>
    <t>18810 236th Ave NE</t>
  </si>
  <si>
    <t>37128 19th Way S</t>
  </si>
  <si>
    <t>27699 SE 401st St</t>
  </si>
  <si>
    <t>28815 237th Pl SE</t>
  </si>
  <si>
    <t>2709 E Marion St</t>
  </si>
  <si>
    <t>2303 E Valley St</t>
  </si>
  <si>
    <t>1419 Farrelly St</t>
  </si>
  <si>
    <t>1430-1920 W Lake Sammamish Pkwy SE</t>
  </si>
  <si>
    <t>10843-10857 8th Ave SW</t>
  </si>
  <si>
    <t>21033 SE 5th St</t>
  </si>
  <si>
    <t>4024 Phinney Ave N</t>
  </si>
  <si>
    <t>19901-19999 SE 290th Pl</t>
  </si>
  <si>
    <t>28206 130th Ave SE</t>
  </si>
  <si>
    <t>17459 SE 262nd St</t>
  </si>
  <si>
    <t>9041 49th Ave NE</t>
  </si>
  <si>
    <t>7031 18th Ave NW</t>
  </si>
  <si>
    <t>2572 5th Ave W</t>
  </si>
  <si>
    <t>19254 121st Pl SE</t>
  </si>
  <si>
    <t>227 W 2nd St</t>
  </si>
  <si>
    <t>425-445 Mt Defiance Cir SW</t>
  </si>
  <si>
    <t>10640 NE 46th St</t>
  </si>
  <si>
    <t>5529 Wallingford Ave N</t>
  </si>
  <si>
    <t>4235 250th Pl SE</t>
  </si>
  <si>
    <t>834 NE 189th St</t>
  </si>
  <si>
    <t>6407 282nd Ave SE</t>
  </si>
  <si>
    <t>4003 W Emerson St</t>
  </si>
  <si>
    <t>22607 NE 14th Dr</t>
  </si>
  <si>
    <t>278th Ave NE</t>
  </si>
  <si>
    <t>15311 NE 62nd Ct</t>
  </si>
  <si>
    <t>1365 91st Ave NE</t>
  </si>
  <si>
    <t>30027 58th Pl S</t>
  </si>
  <si>
    <t>3036 E Ames Lake Dr NE</t>
  </si>
  <si>
    <t>23337 NE 138th Way</t>
  </si>
  <si>
    <t>12219 SE 80th Way</t>
  </si>
  <si>
    <t>6439 Marshall Ave SW</t>
  </si>
  <si>
    <t>1048 Redmond Ave NE</t>
  </si>
  <si>
    <t>6217 NE 156th St</t>
  </si>
  <si>
    <t>8818 NE 150th St</t>
  </si>
  <si>
    <t>720 96th Ave NE</t>
  </si>
  <si>
    <t>3602 212th Pl SE</t>
  </si>
  <si>
    <t>17221 102nd Ave NE</t>
  </si>
  <si>
    <t>3818 53rd Ave SW</t>
  </si>
  <si>
    <t>3200 130th Ave NE</t>
  </si>
  <si>
    <t>30734 229th Pl SE</t>
  </si>
  <si>
    <t>14011 NE 71st Pl</t>
  </si>
  <si>
    <t>5226 S Morgan St</t>
  </si>
  <si>
    <t>11707 Greenwood Ave N</t>
  </si>
  <si>
    <t>621 NW 44th St</t>
  </si>
  <si>
    <t>3333 S Plum St</t>
  </si>
  <si>
    <t>8301-8399 47th Ave S</t>
  </si>
  <si>
    <t>7264 27th Ave NE</t>
  </si>
  <si>
    <t>922 N 72nd St</t>
  </si>
  <si>
    <t>4235 4th Ave NW</t>
  </si>
  <si>
    <t>28219 NE 149th Pl</t>
  </si>
  <si>
    <t>15031 NE 144th St</t>
  </si>
  <si>
    <t>36529 2nd Ave SW</t>
  </si>
  <si>
    <t>4531 NE 106th St</t>
  </si>
  <si>
    <t>26118 189th Ct SE</t>
  </si>
  <si>
    <t>28121 Maple Ridge Way SE</t>
  </si>
  <si>
    <t>4776 34th Ave NE</t>
  </si>
  <si>
    <t>101-115 26th Ave</t>
  </si>
  <si>
    <t>102-1/2 5th Ave SW</t>
  </si>
  <si>
    <t>5609 9th Ave NW</t>
  </si>
  <si>
    <t>22835 16th Ave S</t>
  </si>
  <si>
    <t>216 20th Ave</t>
  </si>
  <si>
    <t>230 S 317th Pl</t>
  </si>
  <si>
    <t>17120 166th Pl NE</t>
  </si>
  <si>
    <t>16614 SE 50th Pl</t>
  </si>
  <si>
    <t>471 Wheeler St</t>
  </si>
  <si>
    <t>9852 20th Ave SW</t>
  </si>
  <si>
    <t>6525 Cascade Ave SE</t>
  </si>
  <si>
    <t>9003 172nd Ave NE</t>
  </si>
  <si>
    <t>100 20th Ave E</t>
  </si>
  <si>
    <t>10041 64th Ave S</t>
  </si>
  <si>
    <t>4002 50th Ave SW</t>
  </si>
  <si>
    <t>1630 204th Pl NE</t>
  </si>
  <si>
    <t>3027 230th Pl NE</t>
  </si>
  <si>
    <t>3450 S King St</t>
  </si>
  <si>
    <t>2508 NW 67th St</t>
  </si>
  <si>
    <t>265 Almak Ct NW</t>
  </si>
  <si>
    <t>16621 SE 235th St</t>
  </si>
  <si>
    <t>1323 Willard Ave W</t>
  </si>
  <si>
    <t>10904 SE 212th St</t>
  </si>
  <si>
    <t>9563 NE 1st St</t>
  </si>
  <si>
    <t>2309 Aberdeen Ave NE</t>
  </si>
  <si>
    <t>27619 245th Ave SE</t>
  </si>
  <si>
    <t>4702 S Juneau St</t>
  </si>
  <si>
    <t>8950 237th Pl NE</t>
  </si>
  <si>
    <t>1022 215th Ave NE</t>
  </si>
  <si>
    <t>6248 189th Pl NE</t>
  </si>
  <si>
    <t>12241 SE 62nd St</t>
  </si>
  <si>
    <t>7436 E Mercer Way</t>
  </si>
  <si>
    <t>5321-5327 156th Dr NE</t>
  </si>
  <si>
    <t>1819-1827 25th Ave</t>
  </si>
  <si>
    <t>1901 25th Ave E</t>
  </si>
  <si>
    <t>14586 NE 58th St</t>
  </si>
  <si>
    <t>6516 43rd Ave NE</t>
  </si>
  <si>
    <t>3027 NW 67th St</t>
  </si>
  <si>
    <t>3017 42nd Ave W</t>
  </si>
  <si>
    <t>329 NE Eagle Way</t>
  </si>
  <si>
    <t>27416 208th Ave SE</t>
  </si>
  <si>
    <t>5535 Elaine Ave SE</t>
  </si>
  <si>
    <t>9342 221st PI NE</t>
  </si>
  <si>
    <t>13328 SE 308 Ct</t>
  </si>
  <si>
    <t>1816 11th Ave</t>
  </si>
  <si>
    <t>1406B NW 64th St</t>
  </si>
  <si>
    <t>2067 Gilman Dr W</t>
  </si>
  <si>
    <t>1141 SE 11th St</t>
  </si>
  <si>
    <t>104 6th St S</t>
  </si>
  <si>
    <t>02/07/14 00.00</t>
  </si>
  <si>
    <t>14301-14399 SE 63rd St</t>
  </si>
  <si>
    <t>6528 3rd Ave NW</t>
  </si>
  <si>
    <t>929 N 77th St</t>
  </si>
  <si>
    <t>3842 NE 92nd St</t>
  </si>
  <si>
    <t>8019 S 117th St</t>
  </si>
  <si>
    <t>Tolt Pipeline Trail</t>
  </si>
  <si>
    <t>13417 110th Pl NE</t>
  </si>
  <si>
    <t>23109 125th Ave SE</t>
  </si>
  <si>
    <t>3738 86th Ave SE</t>
  </si>
  <si>
    <t>22124 112th Pl SE</t>
  </si>
  <si>
    <t>4412 170th Ave SE</t>
  </si>
  <si>
    <t>2408 178th Ave NE</t>
  </si>
  <si>
    <t>2220 5th Ave N</t>
  </si>
  <si>
    <t>1316 SW 172nd St</t>
  </si>
  <si>
    <t>14506 NE 184th Pl</t>
  </si>
  <si>
    <t>3309 S 194th St</t>
  </si>
  <si>
    <t>249 S 163rd Pl</t>
  </si>
  <si>
    <t>1121 27th Ave</t>
  </si>
  <si>
    <t>10208 NE 26th St</t>
  </si>
  <si>
    <t>15611 72nd Ave NE</t>
  </si>
  <si>
    <t>7928 150th Ct NE</t>
  </si>
  <si>
    <t>23203 NE 78th Way</t>
  </si>
  <si>
    <t>13341 12th Ave NE</t>
  </si>
  <si>
    <t>23834 SE 248th Pl</t>
  </si>
  <si>
    <t>10858 SE 200th St</t>
  </si>
  <si>
    <t>11207 SE 272nd Pl</t>
  </si>
  <si>
    <t>2401-2499 S 244th St</t>
  </si>
  <si>
    <t>10626 12th Ave SW</t>
  </si>
  <si>
    <t>35516 44th Ave S</t>
  </si>
  <si>
    <t>2314 10th Ave E</t>
  </si>
  <si>
    <t>15022 25th Ave NE</t>
  </si>
  <si>
    <t>17325 102nd Ave NE</t>
  </si>
  <si>
    <t>1327 S 277th Pl</t>
  </si>
  <si>
    <t>11631 SE 308th Pl</t>
  </si>
  <si>
    <t>3404 E Cherry St</t>
  </si>
  <si>
    <t>10600-10650 117th Pl NE</t>
  </si>
  <si>
    <t>100 Mt Si Pl NW</t>
  </si>
  <si>
    <t>27622 195th Ave SE</t>
  </si>
  <si>
    <t>15320 Corliss Pl N</t>
  </si>
  <si>
    <t>3741 Belvidere Ave SW</t>
  </si>
  <si>
    <t>15 Raye St</t>
  </si>
  <si>
    <t>2148 N 115th St</t>
  </si>
  <si>
    <t>10514 14th Ave NW</t>
  </si>
  <si>
    <t>13617 135th Ave NE</t>
  </si>
  <si>
    <t>9417 25th Ave NE</t>
  </si>
  <si>
    <t>14717 58th Ave S</t>
  </si>
  <si>
    <t>1922 5th Ave W</t>
  </si>
  <si>
    <t>4714 54th Ave S</t>
  </si>
  <si>
    <t>11619 SE 200th St</t>
  </si>
  <si>
    <t>14314 NE 72nd St</t>
  </si>
  <si>
    <t>1509 85th Ave NE</t>
  </si>
  <si>
    <t>16036 6th Ave NE</t>
  </si>
  <si>
    <t>27631-27699 145th Pl SE</t>
  </si>
  <si>
    <t>1503 45th Ave SW</t>
  </si>
  <si>
    <t>7623 Overlake Dr W</t>
  </si>
  <si>
    <t>7001 Autumn Ave SE</t>
  </si>
  <si>
    <t>219 NW 56th St</t>
  </si>
  <si>
    <t>10 W Etruria St</t>
  </si>
  <si>
    <t>11719 33rd Pl NE</t>
  </si>
  <si>
    <t>23017 SE 281st Ct</t>
  </si>
  <si>
    <t>11414 SE 230th Pl</t>
  </si>
  <si>
    <t>11607 NE 103rd Pl</t>
  </si>
  <si>
    <t>903 S 101st St</t>
  </si>
  <si>
    <t>2826 10th Ave E</t>
  </si>
  <si>
    <t>300 142nd Ave NE</t>
  </si>
  <si>
    <t>4631 Somerset Ave SE</t>
  </si>
  <si>
    <t>2401-2599 Lorentz Pl N</t>
  </si>
  <si>
    <t>18010 N Park Pl N</t>
  </si>
  <si>
    <t>12633 SE 158th St</t>
  </si>
  <si>
    <t>3906 W Briarcliff Ln</t>
  </si>
  <si>
    <t>996 SE 12th St</t>
  </si>
  <si>
    <t>Bennett Ave SE</t>
  </si>
  <si>
    <t>15941 SE Cougar Mountain Way</t>
  </si>
  <si>
    <t>26133 242nd Ave SE</t>
  </si>
  <si>
    <t>5257 23rd Ave SW</t>
  </si>
  <si>
    <t>561 Mountain View Ln NW</t>
  </si>
  <si>
    <t>21101-21199 NE 78th St</t>
  </si>
  <si>
    <t>03/07/14 00.00</t>
  </si>
  <si>
    <t>12840 SE 307th Pl</t>
  </si>
  <si>
    <t>10010 37th Ave SW</t>
  </si>
  <si>
    <t>23030 100th Ave SE</t>
  </si>
  <si>
    <t>4558 91st Ave SE</t>
  </si>
  <si>
    <t>709 7th St S</t>
  </si>
  <si>
    <t>32805 145th Pl SE</t>
  </si>
  <si>
    <t>1901 Shattuck Ave S</t>
  </si>
  <si>
    <t>1201-1215 O St NE</t>
  </si>
  <si>
    <t>24612 102nd Pl SE</t>
  </si>
  <si>
    <t>6410 141st Ave SE</t>
  </si>
  <si>
    <t>2357 N 187th St</t>
  </si>
  <si>
    <t>306 S 15th St</t>
  </si>
  <si>
    <t>4035 S 150th St</t>
  </si>
  <si>
    <t>4931 SW Forney St</t>
  </si>
  <si>
    <t>9530 NE 5th St</t>
  </si>
  <si>
    <t>2431 NW Neptune Pl</t>
  </si>
  <si>
    <t>3505 W McGraw St</t>
  </si>
  <si>
    <t>5725 251st Ct NE</t>
  </si>
  <si>
    <t>17820 1st Avenue South</t>
  </si>
  <si>
    <t>4114 S 294th St</t>
  </si>
  <si>
    <t>14021 NE 62nd St</t>
  </si>
  <si>
    <t>7657-7801 E Mercer Way</t>
  </si>
  <si>
    <t>17512 Corliss Ave N</t>
  </si>
  <si>
    <t>9714 132nd Ave NE</t>
  </si>
  <si>
    <t>10924 NE 18th Pl</t>
  </si>
  <si>
    <t>8314 Jones Ave NW</t>
  </si>
  <si>
    <t>30021 114th Way SE</t>
  </si>
  <si>
    <t>17116 SE Covington Sawyer Rd</t>
  </si>
  <si>
    <t>78 145th Pl SE</t>
  </si>
  <si>
    <t>33247-33248 2nd Pl SW</t>
  </si>
  <si>
    <t>2719 63rd Ave SE</t>
  </si>
  <si>
    <t>4326 Greenwood Ave N</t>
  </si>
  <si>
    <t>820 NW 64th St</t>
  </si>
  <si>
    <t>3704 NE 9th Ct</t>
  </si>
  <si>
    <t>1242 15th Ave E</t>
  </si>
  <si>
    <t>2800-2998 194th Ave SE</t>
  </si>
  <si>
    <t>335-345 105th Ave SE</t>
  </si>
  <si>
    <t>4109 W Bertona St</t>
  </si>
  <si>
    <t>2716 SW 170th St</t>
  </si>
  <si>
    <t>8116 8th Ave NE</t>
  </si>
  <si>
    <t>2152 SW 323rd St</t>
  </si>
  <si>
    <t>19803 121st Ave SE</t>
  </si>
  <si>
    <t>3060 124th Ave NE</t>
  </si>
  <si>
    <t>7321 39th Ave NE</t>
  </si>
  <si>
    <t>14214 81st Ave NE</t>
  </si>
  <si>
    <t>7943 13th Ave SW</t>
  </si>
  <si>
    <t>1820 38th Ave E</t>
  </si>
  <si>
    <t>9126 45th Ave SW</t>
  </si>
  <si>
    <t>3323-3325 33rd Ave SW</t>
  </si>
  <si>
    <t>2808 120th Ave NE</t>
  </si>
  <si>
    <t>16674 SE 17th St</t>
  </si>
  <si>
    <t>10740 Stone Ave N</t>
  </si>
  <si>
    <t>10828 157th Ave NE</t>
  </si>
  <si>
    <t>9257 7th Ave NW</t>
  </si>
  <si>
    <t>22412 SE 243rd St</t>
  </si>
  <si>
    <t>749 1st Ave N</t>
  </si>
  <si>
    <t>409 20th Ave</t>
  </si>
  <si>
    <t>17612 NE 30th Pl</t>
  </si>
  <si>
    <t>10723 NE 189th St</t>
  </si>
  <si>
    <t>3405 SW Seola Ln</t>
  </si>
  <si>
    <t>3914 88th Ave SE</t>
  </si>
  <si>
    <t>3433 21st Ave W</t>
  </si>
  <si>
    <t>409 Pasco Pl NE</t>
  </si>
  <si>
    <t>7102 Curtis Dr SE</t>
  </si>
  <si>
    <t>3644 Phinney Ave N</t>
  </si>
  <si>
    <t>1018 NE 96th St</t>
  </si>
  <si>
    <t>932-968 NE High St</t>
  </si>
  <si>
    <t>5350 NE 16th St</t>
  </si>
  <si>
    <t>6410 E Mercer Way</t>
  </si>
  <si>
    <t>14012 163rd Pl SE</t>
  </si>
  <si>
    <t>04/07/14 00.00</t>
  </si>
  <si>
    <t>769-821 Big Tree Dr NW</t>
  </si>
  <si>
    <t>05/07/14 00.00</t>
  </si>
  <si>
    <t>124 NE 60th St</t>
  </si>
  <si>
    <t>1987 Shenandoah Dr E</t>
  </si>
  <si>
    <t>4222 NE 72nd St</t>
  </si>
  <si>
    <t>14301 Wallingford Ave N</t>
  </si>
  <si>
    <t>2841 13th Ave W</t>
  </si>
  <si>
    <t>06/07/14 00.00</t>
  </si>
  <si>
    <t>1730 Walnut Ave SW</t>
  </si>
  <si>
    <t>13547 104th Pl NE</t>
  </si>
  <si>
    <t>07/07/14 00.00</t>
  </si>
  <si>
    <t>9622 242nd Way NE</t>
  </si>
  <si>
    <t>3825 NE 117th St</t>
  </si>
  <si>
    <t>19415 SE 342nd St</t>
  </si>
  <si>
    <t>2108 NE 54th St</t>
  </si>
  <si>
    <t>205 SW Gibson Ln</t>
  </si>
  <si>
    <t>16327 Inglewood Pl NE</t>
  </si>
  <si>
    <t>214 SW 305th St</t>
  </si>
  <si>
    <t>8612 8th Ave NE</t>
  </si>
  <si>
    <t>200 E Lake Sammamish Pkwy NE</t>
  </si>
  <si>
    <t>8222 16th Ave NE</t>
  </si>
  <si>
    <t>18096-18162 NE 143rd Pl</t>
  </si>
  <si>
    <t>14717 245th Ave SE</t>
  </si>
  <si>
    <t>2847 NW 70th St</t>
  </si>
  <si>
    <t>17237 129th Ave SE</t>
  </si>
  <si>
    <t>305 158th Pl SE</t>
  </si>
  <si>
    <t>8631 17th Ave SW</t>
  </si>
  <si>
    <t>3714 S 128th St</t>
  </si>
  <si>
    <t>12750 27th Ave NE</t>
  </si>
  <si>
    <t>2424 109th Ave SE</t>
  </si>
  <si>
    <t>33724 27th Pl SW</t>
  </si>
  <si>
    <t>Nuthatch Trail</t>
  </si>
  <si>
    <t>10203 42nd Ave SW</t>
  </si>
  <si>
    <t>1625 SW 351st St</t>
  </si>
  <si>
    <t>1831 NE 29th Ct</t>
  </si>
  <si>
    <t>5608 NE 204th St</t>
  </si>
  <si>
    <t>1708 Franklin St</t>
  </si>
  <si>
    <t>9047 4th Ave S</t>
  </si>
  <si>
    <t>17722 199th Ave NE</t>
  </si>
  <si>
    <t>1937 10th Ave W</t>
  </si>
  <si>
    <t>309 NW 89th St</t>
  </si>
  <si>
    <t>814 20th Ave S</t>
  </si>
  <si>
    <t>22447 NE 9th Dr</t>
  </si>
  <si>
    <t>12226 Phinney Ave N</t>
  </si>
  <si>
    <t>14543 86th Pl NE</t>
  </si>
  <si>
    <t>5412 6th Ave NW</t>
  </si>
  <si>
    <t>16725 NE 42nd Ct</t>
  </si>
  <si>
    <t>16016 Burke Ave N</t>
  </si>
  <si>
    <t>6201 147th Ct NE</t>
  </si>
  <si>
    <t>4117 211th Pl NE</t>
  </si>
  <si>
    <t>17002 SE 14th Ln</t>
  </si>
  <si>
    <t>880 Monroe Ave NE</t>
  </si>
  <si>
    <t>2101-2499 NW Stoney Creek Dr</t>
  </si>
  <si>
    <t>4052 41st Ave SW</t>
  </si>
  <si>
    <t>23105 Marine View Dr S</t>
  </si>
  <si>
    <t>12608 NE 134th Pl</t>
  </si>
  <si>
    <t>2601-2667 Alpine St SE</t>
  </si>
  <si>
    <t>1107 216th Ave NE</t>
  </si>
  <si>
    <t>8240 Fairway Dr NE</t>
  </si>
  <si>
    <t>37927 SE 82nd Pl</t>
  </si>
  <si>
    <t>6950 93rd Ave SE</t>
  </si>
  <si>
    <t>7502 132nd Ave NE</t>
  </si>
  <si>
    <t>7621 Orchard Ave SE</t>
  </si>
  <si>
    <t>2900-2998 Fairmount Ave SW</t>
  </si>
  <si>
    <t>3209 S Charles St</t>
  </si>
  <si>
    <t>16527 191st Pl NE</t>
  </si>
  <si>
    <t>8511 170th Ct NE</t>
  </si>
  <si>
    <t>1605 21st St NE</t>
  </si>
  <si>
    <t>1019 S 22nd Ct</t>
  </si>
  <si>
    <t>955 11th Ct SW</t>
  </si>
  <si>
    <t>24312 226th Ave SE</t>
  </si>
  <si>
    <t>410 Wheeler St</t>
  </si>
  <si>
    <t>21837 NE 102nd St</t>
  </si>
  <si>
    <t>22701 NE 57th Ct</t>
  </si>
  <si>
    <t>1512 10th Ct NW</t>
  </si>
  <si>
    <t>22736 129th Pl SE</t>
  </si>
  <si>
    <t>14020 Meridian Ave N</t>
  </si>
  <si>
    <t>1273 NE Hickory Ln</t>
  </si>
  <si>
    <t>12341 10th Pl NE</t>
  </si>
  <si>
    <t>2000 Yale Ave E</t>
  </si>
  <si>
    <t>3440 NE Marion Ln</t>
  </si>
  <si>
    <t>25828 243rd Ave SE</t>
  </si>
  <si>
    <t>2252 NW 62nd St</t>
  </si>
  <si>
    <t>186 34th Ave E</t>
  </si>
  <si>
    <t>2900-2948 S Irving St</t>
  </si>
  <si>
    <t>5221 NE 7th Pl</t>
  </si>
  <si>
    <t>4424-4438 Martin Luther King Jr Way S</t>
  </si>
  <si>
    <t>08/07/14 00.00</t>
  </si>
  <si>
    <t>15910 SE 42nd Pl</t>
  </si>
  <si>
    <t>848 NE 67th St</t>
  </si>
  <si>
    <t>3004 211th Ave NE</t>
  </si>
  <si>
    <t>18125 Brittany Dr SW</t>
  </si>
  <si>
    <t>18719 129th Ct NE</t>
  </si>
  <si>
    <t>4820 12th Ave S</t>
  </si>
  <si>
    <t>2828 277th Terrace SE</t>
  </si>
  <si>
    <t>27840 38th Pl S</t>
  </si>
  <si>
    <t>17308 167th Ave NE</t>
  </si>
  <si>
    <t>14921 SE Auburn-Black Diamond Rd</t>
  </si>
  <si>
    <t>2536 S 365th Pl</t>
  </si>
  <si>
    <t>419 25th Ave E</t>
  </si>
  <si>
    <t>43719 SE 142nd St</t>
  </si>
  <si>
    <t>24119 SE 18th Pl</t>
  </si>
  <si>
    <t>27125-27131 SE 175th Pl</t>
  </si>
  <si>
    <t>14211 SE 37th St</t>
  </si>
  <si>
    <t>26th Ave SW</t>
  </si>
  <si>
    <t>17213 NE 32nd St</t>
  </si>
  <si>
    <t>2342 N 60th St</t>
  </si>
  <si>
    <t>5401 S Fletcher St</t>
  </si>
  <si>
    <t>17052 34th Ave S</t>
  </si>
  <si>
    <t>3312 181st Pl NE</t>
  </si>
  <si>
    <t>30221 8th Ave S</t>
  </si>
  <si>
    <t>4149-4399 19th Ave SW</t>
  </si>
  <si>
    <t>9526 S 221st Pl</t>
  </si>
  <si>
    <t>11520 36th Ave NE</t>
  </si>
  <si>
    <t>1012 Lynnwood Ave NE</t>
  </si>
  <si>
    <t>4519 33rd Ave S</t>
  </si>
  <si>
    <t>3063-3103 84th Ave SE</t>
  </si>
  <si>
    <t>14102 SE 42nd St</t>
  </si>
  <si>
    <t>25744 SE 37th St</t>
  </si>
  <si>
    <t>14213 SE 170th St</t>
  </si>
  <si>
    <t>12034 NE 67th St</t>
  </si>
  <si>
    <t>16123 SE 44th Way</t>
  </si>
  <si>
    <t>15568 11th Ave NE</t>
  </si>
  <si>
    <t>9233 25th Ave SW</t>
  </si>
  <si>
    <t>5901-5909 17th Ave SW</t>
  </si>
  <si>
    <t>4316 331st Ave NE</t>
  </si>
  <si>
    <t>203 Farrelly St</t>
  </si>
  <si>
    <t>9700 174th Ave SE</t>
  </si>
  <si>
    <t>2598 NE Natalie Way</t>
  </si>
  <si>
    <t>35839 14th Ave SW</t>
  </si>
  <si>
    <t>18603 E Spring Lake Dr SE</t>
  </si>
  <si>
    <t>11539 SE 221st Pl</t>
  </si>
  <si>
    <t>27645 236th Ct SE</t>
  </si>
  <si>
    <t>7554 Jones Ave NW</t>
  </si>
  <si>
    <t>1712 S Dawson St</t>
  </si>
  <si>
    <t>13045 6th Pl SW</t>
  </si>
  <si>
    <t>11042 31st Ave SW</t>
  </si>
  <si>
    <t>2200 S Hanford St</t>
  </si>
  <si>
    <t>13362 3rd Ave NE</t>
  </si>
  <si>
    <t>16940 NE 16th Pl</t>
  </si>
  <si>
    <t>21625 4th Ave S</t>
  </si>
  <si>
    <t>11247 11th Ave SW</t>
  </si>
  <si>
    <t>2052 Boyer Ave E</t>
  </si>
  <si>
    <t>105 NW 178th St</t>
  </si>
  <si>
    <t>16714 NE 158th St</t>
  </si>
  <si>
    <t>11626-11630 SE 323rd Pl</t>
  </si>
  <si>
    <t>15502 SE 18th St</t>
  </si>
  <si>
    <t>401 S 289th St</t>
  </si>
  <si>
    <t>2425 Westview Dr W</t>
  </si>
  <si>
    <t>Adair Creek Trail</t>
  </si>
  <si>
    <t>31605-31625 51st Ave S</t>
  </si>
  <si>
    <t>1705 Douglas Ct</t>
  </si>
  <si>
    <t>34215 40th Ave S</t>
  </si>
  <si>
    <t>3108 142nd Pl NE</t>
  </si>
  <si>
    <t>3505 Monterey Ct NE</t>
  </si>
  <si>
    <t>1130 Oak Hill Pl NW</t>
  </si>
  <si>
    <t>6537 36th Ave SW</t>
  </si>
  <si>
    <t>608 Riverside Dr SE</t>
  </si>
  <si>
    <t>2905 25th Ave W</t>
  </si>
  <si>
    <t>4207 SW Manning St</t>
  </si>
  <si>
    <t>16831 NE 176th St</t>
  </si>
  <si>
    <t>7354 27th Ave SW</t>
  </si>
  <si>
    <t>13300 NE 186th St</t>
  </si>
  <si>
    <t>12362 76th Ct NE</t>
  </si>
  <si>
    <t>1310 G St SE</t>
  </si>
  <si>
    <t>1602 32nd Ave</t>
  </si>
  <si>
    <t>7209 SE 70th St</t>
  </si>
  <si>
    <t>22821 SE 288th St</t>
  </si>
  <si>
    <t>1600-1718 107th Ave SE</t>
  </si>
  <si>
    <t>12000-12098 SE 71st Pl</t>
  </si>
  <si>
    <t>5433 37th Ave SW</t>
  </si>
  <si>
    <t>16604 NE 42nd Ct</t>
  </si>
  <si>
    <t>5048 35th Ave SW</t>
  </si>
  <si>
    <t>2205 78th Ave NE</t>
  </si>
  <si>
    <t>4908 32nd Ave NE</t>
  </si>
  <si>
    <t>3620 SW Holden St</t>
  </si>
  <si>
    <t>19100 SE 174th St</t>
  </si>
  <si>
    <t>2714 SW 164th Pl</t>
  </si>
  <si>
    <t>1103 26th Ave</t>
  </si>
  <si>
    <t>15200 287th Ave NE</t>
  </si>
  <si>
    <t>Burke-Gilman Trail</t>
  </si>
  <si>
    <t>4530 51st Ave NE</t>
  </si>
  <si>
    <t>4009 97th Ave SE</t>
  </si>
  <si>
    <t>16451 NE 18th St</t>
  </si>
  <si>
    <t>30105 10th Ave S</t>
  </si>
  <si>
    <t>7760 10th Ave SW</t>
  </si>
  <si>
    <t>10323 Valmay Ave NW</t>
  </si>
  <si>
    <t>12500-12578 10th Ave NE</t>
  </si>
  <si>
    <t>19358 114th Pl SE</t>
  </si>
  <si>
    <t>320 NW Boulder Pl</t>
  </si>
  <si>
    <t>1356 Elma Pl NE</t>
  </si>
  <si>
    <t>22710 SE 268th Pl</t>
  </si>
  <si>
    <t>24588-24638 SE Issaquah-Fall City Rd</t>
  </si>
  <si>
    <t>13800 453rd Ave SE</t>
  </si>
  <si>
    <t>13124 113th Pl NE</t>
  </si>
  <si>
    <t>26856 12th Ave S</t>
  </si>
  <si>
    <t>384 218th Pl SE</t>
  </si>
  <si>
    <t>922 N 91st St</t>
  </si>
  <si>
    <t>2154 NE Morgan Ln</t>
  </si>
  <si>
    <t>29024 121st Way SE</t>
  </si>
  <si>
    <t>5107 Puget Blvd SW</t>
  </si>
  <si>
    <t>9006 116th Ave NE</t>
  </si>
  <si>
    <t>22857 NE 138th Ct</t>
  </si>
  <si>
    <t>09/07/14 00.00</t>
  </si>
  <si>
    <t>1770 19th Ave S</t>
  </si>
  <si>
    <t>3608 34th Ave SW</t>
  </si>
  <si>
    <t>1020 S 299th Pl</t>
  </si>
  <si>
    <t>450 S 305th St</t>
  </si>
  <si>
    <t>15317 SE 58th St</t>
  </si>
  <si>
    <t>12440 NE 160th St</t>
  </si>
  <si>
    <t>821 NW 175th St</t>
  </si>
  <si>
    <t>22720 NE 46th St</t>
  </si>
  <si>
    <t>17295-17403 SE 192nd Dr</t>
  </si>
  <si>
    <t>25758 SE 31st Pl</t>
  </si>
  <si>
    <t>12812 130th Ct NE</t>
  </si>
  <si>
    <t>19539 4th Ave S</t>
  </si>
  <si>
    <t>10000-10026 S 100th St</t>
  </si>
  <si>
    <t>8038 42nd Ave NE</t>
  </si>
  <si>
    <t>4123 13th Ave S</t>
  </si>
  <si>
    <t>1122A 23rd Ave S</t>
  </si>
  <si>
    <t>768 N 75th St</t>
  </si>
  <si>
    <t>3515 S 137th St</t>
  </si>
  <si>
    <t>16638 SE 167th St</t>
  </si>
  <si>
    <t>11881 Tye River Rd NE</t>
  </si>
  <si>
    <t>7828 Douglas Ave SE</t>
  </si>
  <si>
    <t>9954 227th Way NE</t>
  </si>
  <si>
    <t>12412 243rd Terrace NE</t>
  </si>
  <si>
    <t>9025 15th Ave SW</t>
  </si>
  <si>
    <t>7313 Chanticleer Ave SE</t>
  </si>
  <si>
    <t>20824-20836 Occidental Ave S</t>
  </si>
  <si>
    <t>22518 SE 15th Pl</t>
  </si>
  <si>
    <t>108 N 183rd St</t>
  </si>
  <si>
    <t>3516 O St SE</t>
  </si>
  <si>
    <t>14014 SE 236th Pl</t>
  </si>
  <si>
    <t>1724 Edmonds Way SE</t>
  </si>
  <si>
    <t>1322 Alki Ave SW</t>
  </si>
  <si>
    <t>14812 104th Ave NE</t>
  </si>
  <si>
    <t>3834 136th Ave SE</t>
  </si>
  <si>
    <t>9246 30th Ave SW</t>
  </si>
  <si>
    <t>1007 N 29th St</t>
  </si>
  <si>
    <t>26231 187th Pl SE</t>
  </si>
  <si>
    <t>7811 126th Ave NE</t>
  </si>
  <si>
    <t>5519 31st Ave NE</t>
  </si>
  <si>
    <t>1206 9th Ave W</t>
  </si>
  <si>
    <t>1919 42nd Ave SW</t>
  </si>
  <si>
    <t>10606 NE 143rd Pl</t>
  </si>
  <si>
    <t>1730 Washington Ave</t>
  </si>
  <si>
    <t>2201 223rd Pl NE</t>
  </si>
  <si>
    <t>2440 Magnolia Blvd W</t>
  </si>
  <si>
    <t>30002 8th Ave SW</t>
  </si>
  <si>
    <t>2603 36th Ave W</t>
  </si>
  <si>
    <t>2253 SW 313th St</t>
  </si>
  <si>
    <t>12570 SE 72nd St</t>
  </si>
  <si>
    <t>17010 NE 88th St</t>
  </si>
  <si>
    <t>1125 270th Pl SE</t>
  </si>
  <si>
    <t>15416 SE Jones Rd</t>
  </si>
  <si>
    <t>3672 SW Orchard St</t>
  </si>
  <si>
    <t>3726 Gallagher Hill Rd</t>
  </si>
  <si>
    <t>10515 115th Pl NE</t>
  </si>
  <si>
    <t>4765 NE 203rd St</t>
  </si>
  <si>
    <t>1501 NW 90th St</t>
  </si>
  <si>
    <t>6511 29th Ave S</t>
  </si>
  <si>
    <t>Brooktrails Trail 14</t>
  </si>
  <si>
    <t>2501-2507 248th Terrace NE</t>
  </si>
  <si>
    <t>32701-32911 49th Pl SW</t>
  </si>
  <si>
    <t>13559 SE 159th Pl</t>
  </si>
  <si>
    <t>13555 Adair Creek Way NE</t>
  </si>
  <si>
    <t>537 N 70th St</t>
  </si>
  <si>
    <t>9788-16090 NE Quail Creek Dr</t>
  </si>
  <si>
    <t>6520 154th Ave NE</t>
  </si>
  <si>
    <t>12008 35th Ave NE</t>
  </si>
  <si>
    <t>25139 11th Ave S</t>
  </si>
  <si>
    <t>15124 SE 82nd Ct</t>
  </si>
  <si>
    <t>23211 190th Ave SE</t>
  </si>
  <si>
    <t>924 26th Ave S</t>
  </si>
  <si>
    <t>14808 104th Ave NE</t>
  </si>
  <si>
    <t>1496 Aberdeen Ave NE</t>
  </si>
  <si>
    <t>5504 NE 190th St</t>
  </si>
  <si>
    <t>615 Bronson Pl NE</t>
  </si>
  <si>
    <t>18820 1st Ave NW</t>
  </si>
  <si>
    <t>125 30th Ave</t>
  </si>
  <si>
    <t>5626 Keystone Pl N</t>
  </si>
  <si>
    <t>1714 S Pearl St</t>
  </si>
  <si>
    <t>6702 SE 28th St</t>
  </si>
  <si>
    <t>10304 Interlake Ave N</t>
  </si>
  <si>
    <t>3822 42nd Ave SW</t>
  </si>
  <si>
    <t>548 NE 86th St</t>
  </si>
  <si>
    <t>509 SW 335th St</t>
  </si>
  <si>
    <t>12314-12426 24th Ave S</t>
  </si>
  <si>
    <t>33518 161st Ln SE</t>
  </si>
  <si>
    <t>15012 133rd Ave SE</t>
  </si>
  <si>
    <t>45804 SE 137th St</t>
  </si>
  <si>
    <t>4112 38th Ave SW</t>
  </si>
  <si>
    <t>9510 28th Ave NW</t>
  </si>
  <si>
    <t>12224 SE 165th St</t>
  </si>
  <si>
    <t>1641-1699 4th St</t>
  </si>
  <si>
    <t>18625 Ridge Rd SW</t>
  </si>
  <si>
    <t>5641 Keystone Pl N</t>
  </si>
  <si>
    <t>1209 Evergreen Point Rd</t>
  </si>
  <si>
    <t>3297 S 366th St</t>
  </si>
  <si>
    <t>4408 Thackeray Pl NE</t>
  </si>
  <si>
    <t>23300-23306 10th Ave S</t>
  </si>
  <si>
    <t>32648-33020 10th Ave SW</t>
  </si>
  <si>
    <t>43600-43610 244th Ave SE</t>
  </si>
  <si>
    <t>4503 S 256th St</t>
  </si>
  <si>
    <t>12468 240th Pl NE</t>
  </si>
  <si>
    <t>12070 166th Pl NE</t>
  </si>
  <si>
    <t>6504-6618 NE 1st St</t>
  </si>
  <si>
    <t>4528 W Lake Sammamish Pkwy SE</t>
  </si>
  <si>
    <t>1925 Walnut Ave SW</t>
  </si>
  <si>
    <t>9403 SE 33rd St</t>
  </si>
  <si>
    <t>2318 N 60th St</t>
  </si>
  <si>
    <t>6732 Mars Ave S</t>
  </si>
  <si>
    <t>7335 35th Ave SW</t>
  </si>
  <si>
    <t>6151 168th Pl SE</t>
  </si>
  <si>
    <t>576 Field Pl NE</t>
  </si>
  <si>
    <t>8548 Nesbit Ave N</t>
  </si>
  <si>
    <t>10/07/14 00.00</t>
  </si>
  <si>
    <t>24142 SE 18th Pl</t>
  </si>
  <si>
    <t>29433 SE 15th Pl</t>
  </si>
  <si>
    <t>21014 SE 14th Pl</t>
  </si>
  <si>
    <t>22514 101st Ln SW</t>
  </si>
  <si>
    <t>31600-31726 SE Issaquah-Fall City Rd</t>
  </si>
  <si>
    <t>5428 Kirkwood Pl N</t>
  </si>
  <si>
    <t>3609-3615 Whitman Ave N</t>
  </si>
  <si>
    <t>21301-21399 SE 19th St</t>
  </si>
  <si>
    <t>3611 NE 137th St</t>
  </si>
  <si>
    <t>14429 22nd Ave SW</t>
  </si>
  <si>
    <t>3051 36th Ave W</t>
  </si>
  <si>
    <t>14206 119th Ave NE</t>
  </si>
  <si>
    <t>14812 113th Ave NE</t>
  </si>
  <si>
    <t>1718 32nd Ave</t>
  </si>
  <si>
    <t>2110 S 373rd Ct</t>
  </si>
  <si>
    <t>9716 33rd Ave SW</t>
  </si>
  <si>
    <t>32237 7th Ave SW</t>
  </si>
  <si>
    <t>23884 140th Ln SE</t>
  </si>
  <si>
    <t>27621 221st Ave SE</t>
  </si>
  <si>
    <t>3008 38th Ave SW</t>
  </si>
  <si>
    <t>18563 173rd Way SE</t>
  </si>
  <si>
    <t>3243 NE Mulberry St</t>
  </si>
  <si>
    <t>35505 SE English St</t>
  </si>
  <si>
    <t>22923 SE 282nd St</t>
  </si>
  <si>
    <t>615 289th Ave NE</t>
  </si>
  <si>
    <t>12423 NE 6th Pl</t>
  </si>
  <si>
    <t>3200 102nd Ave NE</t>
  </si>
  <si>
    <t>02/05/14 00.00</t>
  </si>
  <si>
    <t>1156 N 93rd St</t>
  </si>
  <si>
    <t>08/05/14 00.00</t>
  </si>
  <si>
    <t>22819 NE 166th St</t>
  </si>
  <si>
    <t>2822 NW 90th Pl</t>
  </si>
  <si>
    <t>3015 S Graham St</t>
  </si>
  <si>
    <t>13780 NE 77th Pl</t>
  </si>
  <si>
    <t>16204 SE 2nd St</t>
  </si>
  <si>
    <t>16720 NE 23rd Pl</t>
  </si>
  <si>
    <t>547 240th Ave SE</t>
  </si>
  <si>
    <t>14737 28th Ave NE</t>
  </si>
  <si>
    <t>8101 NE 120th St</t>
  </si>
  <si>
    <t>4313 S 289th Pl</t>
  </si>
  <si>
    <t>9416 Templeton Ave SE</t>
  </si>
  <si>
    <t>3654 254th Ave SE</t>
  </si>
  <si>
    <t>8208 138th Ave NE</t>
  </si>
  <si>
    <t>15351 NE 202nd St</t>
  </si>
  <si>
    <t>4290 326th Ave NE</t>
  </si>
  <si>
    <t>6851 51st Ave NE</t>
  </si>
  <si>
    <t>10867-11003 SE 295th St</t>
  </si>
  <si>
    <t>17202 NE 134th Pl</t>
  </si>
  <si>
    <t>3814 231st Ave SE</t>
  </si>
  <si>
    <t>06/05/14 00.00</t>
  </si>
  <si>
    <t>2527 154th Ave SE</t>
  </si>
  <si>
    <t>3913 255th Pl SE</t>
  </si>
  <si>
    <t>26546 236th Pl SE</t>
  </si>
  <si>
    <t>32900 19th Ave SW</t>
  </si>
  <si>
    <t>11440 69th Pl S</t>
  </si>
  <si>
    <t>3920 153rd Ave SE</t>
  </si>
  <si>
    <t>3019 30th Ave W</t>
  </si>
  <si>
    <t>1917 235th Ct NE</t>
  </si>
  <si>
    <t>746 Boylston Ave E</t>
  </si>
  <si>
    <t>701-711 26th Ave</t>
  </si>
  <si>
    <t>12211 SE 65th St</t>
  </si>
  <si>
    <t>11659 168th Ct NE</t>
  </si>
  <si>
    <t>25921-25929 35th Pl S</t>
  </si>
  <si>
    <t>12816 84th Ave S</t>
  </si>
  <si>
    <t>10642 SE 200th St</t>
  </si>
  <si>
    <t>19117-19123 Richmond Beach Dr NW</t>
  </si>
  <si>
    <t>9033 NE 32nd St</t>
  </si>
  <si>
    <t>5426 40th Ave W</t>
  </si>
  <si>
    <t>14070 Military Rd S</t>
  </si>
  <si>
    <t>05/05/14 00.00</t>
  </si>
  <si>
    <t>19009-19021 SE 266th St</t>
  </si>
  <si>
    <t>1525 79th Pl NE</t>
  </si>
  <si>
    <t>12005 SE 219th Ct</t>
  </si>
  <si>
    <t>4229 S 144th St</t>
  </si>
  <si>
    <t>5214 S 292nd St</t>
  </si>
  <si>
    <t>17827 Mountain View Rd NE</t>
  </si>
  <si>
    <t>3911 S 328th St</t>
  </si>
  <si>
    <t>7052 39th Ave NE</t>
  </si>
  <si>
    <t>2120 31st Ave W</t>
  </si>
  <si>
    <t>12271 Marine View Dr SW</t>
  </si>
  <si>
    <t>21809 SE 38th Pl</t>
  </si>
  <si>
    <t>3401-3599 Arapahoe Pl W</t>
  </si>
  <si>
    <t>18738-18798 49th Pl NE</t>
  </si>
  <si>
    <t>07/05/14 00.00</t>
  </si>
  <si>
    <t>14901-14999 12th Ave SW</t>
  </si>
  <si>
    <t>1223-1237 244th Ave NE</t>
  </si>
  <si>
    <t>1249 NE 168th St</t>
  </si>
  <si>
    <t>579 Alpine Ridge Pl NW</t>
  </si>
  <si>
    <t>2821 NE 16th St</t>
  </si>
  <si>
    <t>4117 Whitman Ave N</t>
  </si>
  <si>
    <t>14405 SE 208th St</t>
  </si>
  <si>
    <t>2802-2804 S 138th St</t>
  </si>
  <si>
    <t>44400 SE 159th St</t>
  </si>
  <si>
    <t>645 West Lake Sammamish Pkwy NE</t>
  </si>
  <si>
    <t>14221 W Lake Kathleen Dr SE</t>
  </si>
  <si>
    <t>2868 258th Pl SE</t>
  </si>
  <si>
    <t>16528 SE Newport Way</t>
  </si>
  <si>
    <t>39612 254th Ave SE</t>
  </si>
  <si>
    <t>1918 202nd Pl SE</t>
  </si>
  <si>
    <t>216 SW 183rd St</t>
  </si>
  <si>
    <t>16726 SE 45th St</t>
  </si>
  <si>
    <t>15765 Simonds Rd NE</t>
  </si>
  <si>
    <t>12625 SE 228th Ct</t>
  </si>
  <si>
    <t>15003 NE 12th St</t>
  </si>
  <si>
    <t>21730 NE 29th St</t>
  </si>
  <si>
    <t>6925 Oakmont Ave SE</t>
  </si>
  <si>
    <t>9235 NE 5th St</t>
  </si>
  <si>
    <t>2703 NE 123rd St</t>
  </si>
  <si>
    <t>4140 Boulevard Pl</t>
  </si>
  <si>
    <t>31603 E Lake Morton Dr SE</t>
  </si>
  <si>
    <t>23819 SE 384th St</t>
  </si>
  <si>
    <t>10516 Victory Ln NE</t>
  </si>
  <si>
    <t>2234 167th Ave SE</t>
  </si>
  <si>
    <t>25218 SE 31st Pl</t>
  </si>
  <si>
    <t>2414 SW Holden St</t>
  </si>
  <si>
    <t>10050 19th Ave SW</t>
  </si>
  <si>
    <t>3809 SW Findlay St</t>
  </si>
  <si>
    <t>19055 35th Ave NE</t>
  </si>
  <si>
    <t>5602 S Avon St</t>
  </si>
  <si>
    <t>6737 5th Ave NW</t>
  </si>
  <si>
    <t>4319 SW Brandon St</t>
  </si>
  <si>
    <t>2601-2649 Shoreland Dr S</t>
  </si>
  <si>
    <t>4473 192nd Ave SE</t>
  </si>
  <si>
    <t>6265 160th Ave SE</t>
  </si>
  <si>
    <t>14116 SE 193rd St</t>
  </si>
  <si>
    <t>2356 Rosemont Pl W</t>
  </si>
  <si>
    <t>19585-19799 204th Ave NE</t>
  </si>
  <si>
    <t>22027 117th Ave SE</t>
  </si>
  <si>
    <t>3665 50th Ave NE</t>
  </si>
  <si>
    <t>14201-14211 146th Pl SE</t>
  </si>
  <si>
    <t>26017 189th Ave SE</t>
  </si>
  <si>
    <t>25437 163rd Pl SE</t>
  </si>
  <si>
    <t>7127 29th Ave SW</t>
  </si>
  <si>
    <t>3002 SW 349th Pl</t>
  </si>
  <si>
    <t>3202 S 194th St</t>
  </si>
  <si>
    <t>10744 62nd Ave S</t>
  </si>
  <si>
    <t>32706 20th Ave SW</t>
  </si>
  <si>
    <t>31510 41st Ave SW</t>
  </si>
  <si>
    <t>24007 196th Ave SE</t>
  </si>
  <si>
    <t>32915 176th Ave SE</t>
  </si>
  <si>
    <t>24330 130th Ave SE</t>
  </si>
  <si>
    <t>1915 Ginko St SE</t>
  </si>
  <si>
    <t>3148 234th Ct SE</t>
  </si>
  <si>
    <t>18423 61st Pl NE</t>
  </si>
  <si>
    <t>9032 NE 176th St</t>
  </si>
  <si>
    <t>821 Edmonds Ave NE</t>
  </si>
  <si>
    <t>4315 201st Ave NE</t>
  </si>
  <si>
    <t>14219-14231 11th Ave SW</t>
  </si>
  <si>
    <t>311 L St SE</t>
  </si>
  <si>
    <t>17022 5th Ave NE</t>
  </si>
  <si>
    <t>7250 Rainier Ave S</t>
  </si>
  <si>
    <t>7436 SE 76th St</t>
  </si>
  <si>
    <t>12542 NE 160th Pl</t>
  </si>
  <si>
    <t>220 Garden Ave N</t>
  </si>
  <si>
    <t>510 175th Pl NE</t>
  </si>
  <si>
    <t>4611 51st Ave S</t>
  </si>
  <si>
    <t>4242 NE 2nd Ct</t>
  </si>
  <si>
    <t>8607 36th Ave SW</t>
  </si>
  <si>
    <t>4557 14th Ave S</t>
  </si>
  <si>
    <t>17207 190th Ave SE</t>
  </si>
  <si>
    <t>10022 19th Ave SW</t>
  </si>
  <si>
    <t>18600 135th Pl SE</t>
  </si>
  <si>
    <t>8008 NE 183rd St</t>
  </si>
  <si>
    <t>144 NW 103rd St</t>
  </si>
  <si>
    <t>1236 S Cloverdale St</t>
  </si>
  <si>
    <t>4003 2nd Ave NE</t>
  </si>
  <si>
    <t>19720 SE 21st St</t>
  </si>
  <si>
    <t>6839 126th Ave NE</t>
  </si>
  <si>
    <t>5627 167th Pl SE</t>
  </si>
  <si>
    <t>23414 SE 269th St</t>
  </si>
  <si>
    <t>1013 NE 80th St</t>
  </si>
  <si>
    <t>2523 42nd Ave W</t>
  </si>
  <si>
    <t>3449 Magnolia Blvd W</t>
  </si>
  <si>
    <t>19827 SE Maple Valley Hwy</t>
  </si>
  <si>
    <t>10120-10198 34th Ave SW</t>
  </si>
  <si>
    <t>2760 72nd Ave SE</t>
  </si>
  <si>
    <t>27622 237th Pl SE</t>
  </si>
  <si>
    <t>16301 SE 139th Ct</t>
  </si>
  <si>
    <t>9138 S 208th St</t>
  </si>
  <si>
    <t>14257 212th Dr NE</t>
  </si>
  <si>
    <t>23403 120th Ave SE</t>
  </si>
  <si>
    <t>3040 273rd Ave NE</t>
  </si>
  <si>
    <t>2550 Westmont Way W</t>
  </si>
  <si>
    <t>13817 125th Ave NE</t>
  </si>
  <si>
    <t>26429 106th Ave SE</t>
  </si>
  <si>
    <t>30036-30116 42nd Pl S</t>
  </si>
  <si>
    <t>5256 42nd Ave SW</t>
  </si>
  <si>
    <t>2826 21st Ave W</t>
  </si>
  <si>
    <t>332 NW 84th St</t>
  </si>
  <si>
    <t>1415 108th Ave SE</t>
  </si>
  <si>
    <t>25221 235th Way SE</t>
  </si>
  <si>
    <t>14025 93rd Ave NE</t>
  </si>
  <si>
    <t>10611 Slater Ave NE</t>
  </si>
  <si>
    <t>14218 NE 67th Ct</t>
  </si>
  <si>
    <t>21418 SE 5th Pl</t>
  </si>
  <si>
    <t>21600 SE 18th Pl</t>
  </si>
  <si>
    <t>7821 NE 147th St</t>
  </si>
  <si>
    <t>9736 Dayton Ave N</t>
  </si>
  <si>
    <t>4462 175th Pl SE</t>
  </si>
  <si>
    <t>6815 S 120th Pl</t>
  </si>
  <si>
    <t>13505 208th Ave NE</t>
  </si>
  <si>
    <t>11620-11698 57th Ave S</t>
  </si>
  <si>
    <t>9243 NE 20th St</t>
  </si>
  <si>
    <t>1301-1303 Monterey Ave NE</t>
  </si>
  <si>
    <t>12632 93rd Pl NE</t>
  </si>
  <si>
    <t>114 210th Ave NE</t>
  </si>
  <si>
    <t>13202 NE 92nd Way</t>
  </si>
  <si>
    <t>10821 151st Ave NE</t>
  </si>
  <si>
    <t>1206 NE 155th St</t>
  </si>
  <si>
    <t>6506 40th Ave SW</t>
  </si>
  <si>
    <t>1121 E Guiberson St</t>
  </si>
  <si>
    <t>4039 4th Ave NE</t>
  </si>
  <si>
    <t>5922 44th Ave SW</t>
  </si>
  <si>
    <t>7349 17th Ave NE</t>
  </si>
  <si>
    <t>12926 SE 23rd St</t>
  </si>
  <si>
    <t>13545 39th Ave NE</t>
  </si>
  <si>
    <t>1502 Parkside Dr E</t>
  </si>
  <si>
    <t>11023 4th Ave S</t>
  </si>
  <si>
    <t>214 20th Ave S</t>
  </si>
  <si>
    <t>6901 123rd Ave NE</t>
  </si>
  <si>
    <t>3108 SE 6th St</t>
  </si>
  <si>
    <t>101-127 247th Ave SE</t>
  </si>
  <si>
    <t>4708 154th Pl SE</t>
  </si>
  <si>
    <t>429 Randolph Ave</t>
  </si>
  <si>
    <t>18124-18204 83rd Ave NE</t>
  </si>
  <si>
    <t>32744 30th Ave SW</t>
  </si>
  <si>
    <t>2492 SW Webster St</t>
  </si>
  <si>
    <t>4100 SW Othello St</t>
  </si>
  <si>
    <t>29656 232nd Ave SE</t>
  </si>
  <si>
    <t>834 Lynnwood Ave NE</t>
  </si>
  <si>
    <t>4115 85th Ave SE</t>
  </si>
  <si>
    <t>110-112 209th Pl SE</t>
  </si>
  <si>
    <t>7047 208th Ave NE</t>
  </si>
  <si>
    <t>12021 SE 251 Pl</t>
  </si>
  <si>
    <t>31751 NE 110th St</t>
  </si>
  <si>
    <t>16102 SE 251 St</t>
  </si>
  <si>
    <t>6100 93rd Ave SE</t>
  </si>
  <si>
    <t>12234 1st Ave NW</t>
  </si>
  <si>
    <t>2431 T St NW</t>
  </si>
  <si>
    <t>1517-1519 17th Ave E</t>
  </si>
  <si>
    <t>506 21st St SE</t>
  </si>
  <si>
    <t>12231 Occidental Ave S</t>
  </si>
  <si>
    <t>4921 28th Ave S</t>
  </si>
  <si>
    <t>7455 W Mercer Way</t>
  </si>
  <si>
    <t>15224 SE 175th Pl</t>
  </si>
  <si>
    <t>3429 49th Ave SW</t>
  </si>
  <si>
    <t>22320 11th Ave S</t>
  </si>
  <si>
    <t>6135 79th Ave SE</t>
  </si>
  <si>
    <t>425 E Lake Sammamish Pkwy SE</t>
  </si>
  <si>
    <t>6208 SE 22nd St</t>
  </si>
  <si>
    <t>150 NE 55th St</t>
  </si>
  <si>
    <t>28509 NE 149th Pl</t>
  </si>
  <si>
    <t>8516 SE 78th St</t>
  </si>
  <si>
    <t>1039 165th Pl NE</t>
  </si>
  <si>
    <t>16232 SE 10th St</t>
  </si>
  <si>
    <t>10320 Dibble Ave NW</t>
  </si>
  <si>
    <t>13101 NE 193rd Pl</t>
  </si>
  <si>
    <t>3402 261st Pl SE</t>
  </si>
  <si>
    <t>12621 SE 187th Pl</t>
  </si>
  <si>
    <t>7414 S 118th Pl</t>
  </si>
  <si>
    <t>1826 4th St</t>
  </si>
  <si>
    <t>10915 243rd Ave NE</t>
  </si>
  <si>
    <t>34529 SE Jay Ct</t>
  </si>
  <si>
    <t>10703 Greenwood Ave N</t>
  </si>
  <si>
    <t>3046 Quail Creek Way NE</t>
  </si>
  <si>
    <t>14323-14347 155th Ave NE</t>
  </si>
  <si>
    <t>15821 4th Ave SW</t>
  </si>
  <si>
    <t>9812 S 239th Pl</t>
  </si>
  <si>
    <t>3823 242nd Ave SE</t>
  </si>
  <si>
    <t>16004 7th Ave SW</t>
  </si>
  <si>
    <t>16430 125th Ave SE</t>
  </si>
  <si>
    <t>11020 34th Ave NE</t>
  </si>
  <si>
    <t>4500 NE 171st St</t>
  </si>
  <si>
    <t>7238 221st Ave NE</t>
  </si>
  <si>
    <t>30401-30499 8th Ave SW</t>
  </si>
  <si>
    <t>11533 22nd Ave NE</t>
  </si>
  <si>
    <t>7554 14th Ave NW</t>
  </si>
  <si>
    <t>6811 16th Ave NE</t>
  </si>
  <si>
    <t>12725 8th Ave NW</t>
  </si>
  <si>
    <t>2423 11th Ave W</t>
  </si>
  <si>
    <t>12116 SE 261st Ct</t>
  </si>
  <si>
    <t>902 N 95th St</t>
  </si>
  <si>
    <t>8336 Avalon Dr</t>
  </si>
  <si>
    <t>3428 60th Ave SW</t>
  </si>
  <si>
    <t>8917 NE 151st Pl</t>
  </si>
  <si>
    <t>22101 SE 28th St</t>
  </si>
  <si>
    <t>8519 28th Ave NW</t>
  </si>
  <si>
    <t>2710 95th Ave NE</t>
  </si>
  <si>
    <t>13407 8th Ave S</t>
  </si>
  <si>
    <t>19320 113th Ave SE</t>
  </si>
  <si>
    <t>1922 11th Ave W</t>
  </si>
  <si>
    <t>4007 Woodland Park Ave N</t>
  </si>
  <si>
    <t>2425 3rd Ave W</t>
  </si>
  <si>
    <t>4304B 36th Ave W</t>
  </si>
  <si>
    <t>2533 155th Pl SE</t>
  </si>
  <si>
    <t>2 Crescent Key</t>
  </si>
  <si>
    <t>8833 Earl Ave NW</t>
  </si>
  <si>
    <t>8506 37th Ave SW</t>
  </si>
  <si>
    <t>8215 Stone Ave N</t>
  </si>
  <si>
    <t>228 NE 174th St</t>
  </si>
  <si>
    <t>6714 4th Ave NW</t>
  </si>
  <si>
    <t>312 NE 81st St</t>
  </si>
  <si>
    <t>3706 140th Ave SE</t>
  </si>
  <si>
    <t>13345 SE 55th Pl</t>
  </si>
  <si>
    <t>4324 Dayton Ave N</t>
  </si>
  <si>
    <t>972 4th Ave NE</t>
  </si>
  <si>
    <t>16040 28th Ave NE</t>
  </si>
  <si>
    <t>3227-3399 Mountain View Ave N</t>
  </si>
  <si>
    <t>1028 SW 307th St</t>
  </si>
  <si>
    <t>13602 SE 186th Pl</t>
  </si>
  <si>
    <t>3529 SW Webster St</t>
  </si>
  <si>
    <t>37654 18th Pl S</t>
  </si>
  <si>
    <t>26306 127th Ave SE</t>
  </si>
  <si>
    <t>501 N 143rd St</t>
  </si>
  <si>
    <t>14855 SE 10th Pl</t>
  </si>
  <si>
    <t>759 Ilwaco Pl NE</t>
  </si>
  <si>
    <t>5148 S Creston St</t>
  </si>
  <si>
    <t>18717 SE 258th St</t>
  </si>
  <si>
    <t>Floors</t>
  </si>
  <si>
    <t>floors2</t>
  </si>
  <si>
    <t>Bedrooms</t>
  </si>
  <si>
    <t>bedrooms2</t>
  </si>
  <si>
    <t>Bathrooms</t>
  </si>
  <si>
    <t>bathrooms2</t>
  </si>
  <si>
    <t>Date2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</si>
  <si>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</si>
  <si>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</si>
  <si>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</si>
  <si>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</si>
  <si>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</si>
  <si>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</si>
  <si>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</si>
  <si>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</si>
  <si>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</si>
  <si>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</si>
  <si>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</si>
  <si>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</si>
  <si>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</si>
  <si>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</si>
  <si>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</t>
  </si>
  <si>
    <t>| Seattle            | 1415        |Washington</t>
  </si>
  <si>
    <t>| Renton             | 261         |washington</t>
  </si>
  <si>
    <t>| Bellevue           | 260         |Washington</t>
  </si>
  <si>
    <t>| Redmond            | 209         |Washington</t>
  </si>
  <si>
    <t>| Kent               | 167         |Washington</t>
  </si>
  <si>
    <t>| Kirkland           | 166         |Washington</t>
  </si>
  <si>
    <t>| Issaquah           | 162         |Washington</t>
  </si>
  <si>
    <t>| Sammamish          | 158         |Washington</t>
  </si>
  <si>
    <t>| Federal Way        | 131         |Washington</t>
  </si>
  <si>
    <t>| Shoreline          | 113         |Washington</t>
  </si>
  <si>
    <t>| Woodinville        | 103         |Washington</t>
  </si>
  <si>
    <t>| Maple Valley       | 90          |Washington</t>
  </si>
  <si>
    <t>| Mercer Island      | 81          |Washington</t>
  </si>
  <si>
    <t>| Snoqualmie         | 65          |Washington</t>
  </si>
  <si>
    <t>| Burien             | 64          |Washington</t>
  </si>
  <si>
    <t>| Kenmore            | 58          |Washington</t>
  </si>
  <si>
    <t>| North Bend         | 45          |Washington</t>
  </si>
  <si>
    <t>| Duvall             | 39          |Washington</t>
  </si>
  <si>
    <t>| Lake Forest Park   | 32          |Washington</t>
  </si>
  <si>
    <t>| Bothell            | 30          |Washington</t>
  </si>
  <si>
    <t>| SeaTac             | 29          |Washington</t>
  </si>
  <si>
    <t>| Vashon             | 28          |Washington</t>
  </si>
  <si>
    <t>| Tukwila            | 28          |Washington</t>
  </si>
  <si>
    <t>| Enumclaw           | 28          |Washington</t>
  </si>
  <si>
    <t>| Carnation          | 18          |Washington</t>
  </si>
  <si>
    <t>| Normandy Park      | 16          |Washington</t>
  </si>
  <si>
    <t>| Clyde Hill         | 10          |Washington</t>
  </si>
  <si>
    <t>| Fall City          | 9           |Washington</t>
  </si>
  <si>
    <t>| Black Diamond      | 7           |Washington</t>
  </si>
  <si>
    <t>| Pacific            | 6           |Washington</t>
  </si>
  <si>
    <t>| Yarrow Point       | 4           |Washington</t>
  </si>
  <si>
    <t>| Ravensdale         | 4           |Washington</t>
  </si>
  <si>
    <t>| Skykomish          | 2           |Washington</t>
  </si>
  <si>
    <t>| Snoqualmie Pass    | 1           |Washington</t>
  </si>
  <si>
    <t>| Beaux Arts Village | 1           |Washington</t>
  </si>
  <si>
    <t>| Algona             | 1           |Washington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</si>
</sst>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/>
    </xf>
    <xf numFmtId="165" fontId="0" fillId="0" borderId="0" xfId="0" applyNumberFormat="1"/>
    <xf numFmtId="0" fontId="0" fillId="0" borderId="10" xfId="0" applyBorder="1"/>
    <xf numFmtId="1" fontId="0" fillId="0" borderId="0" xfId="42" applyNumberFormat="1" applyFont="1"/>
    <xf numFmtId="0" fontId="1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B446FB-3053-4E74-B12C-5523610EE1A6}" name="Table25" displayName="Table25" ref="A1:Q3840" totalsRowShown="0">
  <autoFilter ref="A1:Q3840" xr:uid="{00000000-0009-0000-0100-000002000000}"/>
  <tableColumns count="17">
    <tableColumn id="2" xr3:uid="{4AC19D35-4044-4C20-A407-E774E307EBF7}" name="price" dataDxfId="26" dataCellStyle="Currency"/>
    <tableColumn id="20" xr3:uid="{2F9A0289-875A-4DE3-89F6-8DA8BFB31420}" name="Bedrooms" dataDxfId="25"/>
    <tableColumn id="21" xr3:uid="{EFCE0F45-BC26-4C79-92C4-895CC256B932}" name="Bathrooms" dataDxfId="24"/>
    <tableColumn id="5" xr3:uid="{2445B752-DC7E-4617-9345-1394E3F5C51B}" name="sqft_living" dataDxfId="23"/>
    <tableColumn id="6" xr3:uid="{870365EB-917F-4768-AAAB-64F6725C6050}" name="sqft_lot" dataDxfId="22"/>
    <tableColumn id="19" xr3:uid="{6225E146-0626-46C2-8698-566E4F9B442C}" name="Floors" dataDxfId="21"/>
    <tableColumn id="8" xr3:uid="{54E62A22-BE22-4161-9395-5D333A1D194D}" name="waterfront" dataDxfId="20"/>
    <tableColumn id="9" xr3:uid="{A09A46CA-F83B-495B-A694-C20F0B953780}" name="view" dataDxfId="19"/>
    <tableColumn id="10" xr3:uid="{EBA76F48-D9BF-44AC-9108-44B9E89028D3}" name="condition" dataDxfId="18"/>
    <tableColumn id="11" xr3:uid="{526A871B-7DA5-40F3-8590-EC4DBDC1E068}" name="sqft_above" dataDxfId="17"/>
    <tableColumn id="12" xr3:uid="{D23460AC-5523-4CBD-AFAD-46CD4719A391}" name="sqft_basement" dataDxfId="16"/>
    <tableColumn id="13" xr3:uid="{3520B1E8-2A68-48B2-B486-DC260C61C344}" name="yr_built" dataDxfId="15"/>
    <tableColumn id="14" xr3:uid="{F6FACDDC-8590-48B7-B80D-9FB1B1B15370}" name="yr_renovated" dataDxfId="14"/>
    <tableColumn id="15" xr3:uid="{950B8333-D9AB-439F-8DEC-B26981B8F056}" name="street" dataDxfId="13"/>
    <tableColumn id="16" xr3:uid="{16A70614-51A6-40C4-B6EE-B46C5B64F38C}" name="city" dataDxfId="12"/>
    <tableColumn id="17" xr3:uid="{1E683A71-07F5-4CAB-8226-53C419697DA4}" name="statezip"/>
    <tableColumn id="18" xr3:uid="{1F1DE397-DEEB-4166-BA10-3361D1A64A22}" name="count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V4141" totalsRowShown="0">
  <autoFilter ref="A1:V4141" xr:uid="{00000000-0009-0000-0100-000002000000}"/>
  <tableColumns count="22">
    <tableColumn id="1" xr3:uid="{00000000-0010-0000-0000-000001000000}" name="date"/>
    <tableColumn id="22" xr3:uid="{F7F86B0B-6EF3-4497-8AA1-513D789338A3}" name="Date2" dataDxfId="11">
      <calculatedColumnFormula>LEFT(Table2[[#This Row],[date]],8)</calculatedColumnFormula>
    </tableColumn>
    <tableColumn id="2" xr3:uid="{00000000-0010-0000-0000-000002000000}" name="price" dataDxfId="10"/>
    <tableColumn id="20" xr3:uid="{25A4D2E5-92B5-42D8-8774-47CA6F94D50D}" name="Bedrooms" dataDxfId="9">
      <calculatedColumnFormula>LEFT(Table2[[#This Row],[bedrooms2]],2)</calculatedColumnFormula>
    </tableColumn>
    <tableColumn id="3" xr3:uid="{00000000-0010-0000-0000-000003000000}" name="bedrooms2" dataDxfId="8"/>
    <tableColumn id="21" xr3:uid="{CA3D7989-36AF-4F7B-B4EC-691DF0B9F2C9}" name="Bathrooms" dataDxfId="7">
      <calculatedColumnFormula>LEFT(Table2[[#This Row],[bathrooms2]],1)</calculatedColumnFormula>
    </tableColumn>
    <tableColumn id="4" xr3:uid="{00000000-0010-0000-0000-000004000000}" name="bathrooms2" dataDxfId="6"/>
    <tableColumn id="5" xr3:uid="{00000000-0010-0000-0000-000005000000}" name="sqft_living" dataDxfId="5"/>
    <tableColumn id="6" xr3:uid="{00000000-0010-0000-0000-000006000000}" name="sqft_lot" dataDxfId="4"/>
    <tableColumn id="19" xr3:uid="{B6478B99-8C67-4CFA-8ED7-0A97ABE2B99B}" name="Floors" dataDxfId="3">
      <calculatedColumnFormula>LEFT(Table2[[#This Row],[floors2]],2)</calculatedColumnFormula>
    </tableColumn>
    <tableColumn id="7" xr3:uid="{00000000-0010-0000-0000-000007000000}" name="floors2"/>
    <tableColumn id="8" xr3:uid="{00000000-0010-0000-0000-000008000000}" name="waterfront"/>
    <tableColumn id="9" xr3:uid="{00000000-0010-0000-0000-000009000000}" name="view"/>
    <tableColumn id="10" xr3:uid="{00000000-0010-0000-0000-00000A000000}" name="condition"/>
    <tableColumn id="11" xr3:uid="{00000000-0010-0000-0000-00000B000000}" name="sqft_above" dataDxfId="2"/>
    <tableColumn id="12" xr3:uid="{00000000-0010-0000-0000-00000C000000}" name="sqft_basement" dataDxfId="1"/>
    <tableColumn id="13" xr3:uid="{00000000-0010-0000-0000-00000D000000}" name="yr_built" dataDxfId="0"/>
    <tableColumn id="14" xr3:uid="{00000000-0010-0000-0000-00000E000000}" name="yr_renovated"/>
    <tableColumn id="15" xr3:uid="{00000000-0010-0000-0000-00000F000000}" name="street"/>
    <tableColumn id="16" xr3:uid="{00000000-0010-0000-0000-000010000000}" name="city"/>
    <tableColumn id="17" xr3:uid="{00000000-0010-0000-0000-000011000000}" name="statezip"/>
    <tableColumn id="18" xr3:uid="{00000000-0010-0000-0000-000012000000}" name="count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B35-4591-4691-9C68-4FF8D5609B03}">
  <dimension ref="A1:Z16"/>
  <sheetViews>
    <sheetView topLeftCell="D1" zoomScaleNormal="100" workbookViewId="0">
      <selection activeCell="AB8" sqref="AB8"/>
    </sheetView>
  </sheetViews>
  <sheetFormatPr defaultRowHeight="15" x14ac:dyDescent="0.25"/>
  <cols>
    <col min="1" max="1" width="23.28515625" bestFit="1" customWidth="1"/>
    <col min="2" max="2" width="11.85546875" bestFit="1" customWidth="1"/>
    <col min="3" max="3" width="22.85546875" customWidth="1"/>
    <col min="4" max="4" width="11.85546875" bestFit="1" customWidth="1"/>
    <col min="5" max="5" width="21.42578125" bestFit="1" customWidth="1"/>
    <col min="6" max="6" width="11.85546875" bestFit="1" customWidth="1"/>
    <col min="7" max="7" width="21.42578125" bestFit="1" customWidth="1"/>
    <col min="8" max="8" width="11.85546875" bestFit="1" customWidth="1"/>
    <col min="9" max="9" width="21.42578125" bestFit="1" customWidth="1"/>
    <col min="10" max="10" width="11.85546875" bestFit="1" customWidth="1"/>
    <col min="11" max="11" width="21.42578125" bestFit="1" customWidth="1"/>
    <col min="12" max="12" width="12.42578125" bestFit="1" customWidth="1"/>
    <col min="13" max="13" width="21.42578125" bestFit="1" customWidth="1"/>
    <col min="14" max="14" width="11.85546875" bestFit="1" customWidth="1"/>
    <col min="15" max="15" width="21.42578125" bestFit="1" customWidth="1"/>
    <col min="16" max="16" width="11.85546875" bestFit="1" customWidth="1"/>
    <col min="17" max="17" width="21.42578125" bestFit="1" customWidth="1"/>
    <col min="18" max="18" width="11.85546875" bestFit="1" customWidth="1"/>
    <col min="19" max="19" width="21.42578125" bestFit="1" customWidth="1"/>
    <col min="20" max="20" width="11.85546875" bestFit="1" customWidth="1"/>
    <col min="21" max="21" width="21.42578125" bestFit="1" customWidth="1"/>
    <col min="22" max="22" width="11.85546875" bestFit="1" customWidth="1"/>
    <col min="23" max="23" width="23.28515625" bestFit="1" customWidth="1"/>
    <col min="24" max="24" width="12.42578125" bestFit="1" customWidth="1"/>
    <col min="25" max="25" width="21.42578125" bestFit="1" customWidth="1"/>
  </cols>
  <sheetData>
    <row r="1" spans="1:26" x14ac:dyDescent="0.25">
      <c r="A1" s="8" t="s">
        <v>4316</v>
      </c>
      <c r="B1" s="8"/>
      <c r="C1" s="7" t="s">
        <v>4297</v>
      </c>
      <c r="D1" s="7"/>
      <c r="E1" s="7" t="s">
        <v>4299</v>
      </c>
      <c r="F1" s="7"/>
      <c r="G1" s="7" t="s">
        <v>2</v>
      </c>
      <c r="H1" s="7"/>
      <c r="I1" s="7" t="s">
        <v>3</v>
      </c>
      <c r="J1" s="7"/>
      <c r="K1" s="7" t="s">
        <v>4295</v>
      </c>
      <c r="L1" s="7"/>
      <c r="M1" s="7" t="s">
        <v>4</v>
      </c>
      <c r="N1" s="7"/>
      <c r="O1" s="7" t="s">
        <v>5</v>
      </c>
      <c r="P1" s="7"/>
      <c r="Q1" s="7" t="s">
        <v>6</v>
      </c>
      <c r="R1" s="7"/>
      <c r="S1" s="7" t="s">
        <v>7</v>
      </c>
      <c r="T1" s="7"/>
      <c r="U1" s="7" t="s">
        <v>8</v>
      </c>
      <c r="V1" s="7"/>
      <c r="W1" s="7" t="s">
        <v>9</v>
      </c>
      <c r="X1" s="7"/>
      <c r="Y1" s="7" t="s">
        <v>10</v>
      </c>
      <c r="Z1" s="7"/>
    </row>
    <row r="3" spans="1:26" x14ac:dyDescent="0.25">
      <c r="A3" t="s">
        <v>4303</v>
      </c>
      <c r="B3">
        <v>564188.01905477291</v>
      </c>
      <c r="C3" t="s">
        <v>4303</v>
      </c>
      <c r="D3">
        <v>3.4021266312228131</v>
      </c>
      <c r="E3" t="s">
        <v>4303</v>
      </c>
      <c r="F3">
        <v>2.8016908212560385</v>
      </c>
      <c r="G3" t="s">
        <v>4303</v>
      </c>
      <c r="H3">
        <v>2143.6388888888887</v>
      </c>
      <c r="I3" t="s">
        <v>4303</v>
      </c>
      <c r="J3">
        <v>14697.638164251208</v>
      </c>
      <c r="K3" t="s">
        <v>4303</v>
      </c>
      <c r="L3">
        <v>1.4620772946859903</v>
      </c>
      <c r="M3" t="s">
        <v>4303</v>
      </c>
      <c r="N3">
        <v>9.1787439613526568E-3</v>
      </c>
      <c r="O3" t="s">
        <v>4303</v>
      </c>
      <c r="P3">
        <v>0.24661835748792271</v>
      </c>
      <c r="Q3" t="s">
        <v>4303</v>
      </c>
      <c r="R3">
        <v>3.4524154589371983</v>
      </c>
      <c r="S3" t="s">
        <v>4303</v>
      </c>
      <c r="T3">
        <v>1831.3514492753623</v>
      </c>
      <c r="U3" t="s">
        <v>4303</v>
      </c>
      <c r="V3">
        <v>312.28743961352654</v>
      </c>
      <c r="W3" t="s">
        <v>4303</v>
      </c>
      <c r="X3">
        <v>1970.8140096618358</v>
      </c>
      <c r="Y3" t="s">
        <v>4303</v>
      </c>
      <c r="Z3">
        <v>809.82874396135264</v>
      </c>
    </row>
    <row r="4" spans="1:26" x14ac:dyDescent="0.25">
      <c r="A4" t="s">
        <v>4304</v>
      </c>
      <c r="B4">
        <v>8998.063334941553</v>
      </c>
      <c r="C4" t="s">
        <v>4304</v>
      </c>
      <c r="D4">
        <v>1.4007416128367109E-2</v>
      </c>
      <c r="E4" t="s">
        <v>4304</v>
      </c>
      <c r="F4">
        <v>3.9535875450262069E-2</v>
      </c>
      <c r="G4" t="s">
        <v>4304</v>
      </c>
      <c r="H4">
        <v>14.880936923746797</v>
      </c>
      <c r="I4" t="s">
        <v>4304</v>
      </c>
      <c r="J4">
        <v>557.58873423601824</v>
      </c>
      <c r="K4" t="s">
        <v>4304</v>
      </c>
      <c r="L4">
        <v>8.5445418069866001E-3</v>
      </c>
      <c r="M4" t="s">
        <v>4304</v>
      </c>
      <c r="N4">
        <v>1.4823186473476629E-3</v>
      </c>
      <c r="O4" t="s">
        <v>4304</v>
      </c>
      <c r="P4">
        <v>1.2287607787975706E-2</v>
      </c>
      <c r="Q4" t="s">
        <v>4304</v>
      </c>
      <c r="R4">
        <v>1.0545591237377345E-2</v>
      </c>
      <c r="S4" t="s">
        <v>4304</v>
      </c>
      <c r="T4">
        <v>13.387395662035109</v>
      </c>
      <c r="U4" t="s">
        <v>4304</v>
      </c>
      <c r="V4">
        <v>7.216798029936613</v>
      </c>
      <c r="W4" t="s">
        <v>4304</v>
      </c>
      <c r="X4">
        <v>0.46326747464388779</v>
      </c>
      <c r="Y4" t="s">
        <v>4304</v>
      </c>
      <c r="Z4">
        <v>15.225886808790429</v>
      </c>
    </row>
    <row r="5" spans="1:26" x14ac:dyDescent="0.25">
      <c r="A5" t="s">
        <v>4305</v>
      </c>
      <c r="B5">
        <v>475000</v>
      </c>
      <c r="C5" t="s">
        <v>4305</v>
      </c>
      <c r="D5">
        <v>3</v>
      </c>
      <c r="E5" t="s">
        <v>4305</v>
      </c>
      <c r="F5">
        <v>2</v>
      </c>
      <c r="G5" t="s">
        <v>4305</v>
      </c>
      <c r="H5">
        <v>1980</v>
      </c>
      <c r="I5" t="s">
        <v>4305</v>
      </c>
      <c r="J5">
        <v>7676</v>
      </c>
      <c r="K5" t="s">
        <v>4305</v>
      </c>
      <c r="L5">
        <v>1</v>
      </c>
      <c r="M5" t="s">
        <v>4305</v>
      </c>
      <c r="N5">
        <v>0</v>
      </c>
      <c r="O5" t="s">
        <v>4305</v>
      </c>
      <c r="P5">
        <v>0</v>
      </c>
      <c r="Q5" t="s">
        <v>4305</v>
      </c>
      <c r="R5">
        <v>3</v>
      </c>
      <c r="S5" t="s">
        <v>4305</v>
      </c>
      <c r="T5">
        <v>1600</v>
      </c>
      <c r="U5" t="s">
        <v>4305</v>
      </c>
      <c r="V5">
        <v>0</v>
      </c>
      <c r="W5" t="s">
        <v>4305</v>
      </c>
      <c r="X5">
        <v>1976</v>
      </c>
      <c r="Y5" t="s">
        <v>4305</v>
      </c>
      <c r="Z5">
        <v>0</v>
      </c>
    </row>
    <row r="6" spans="1:26" x14ac:dyDescent="0.25">
      <c r="A6" t="s">
        <v>4306</v>
      </c>
      <c r="B6">
        <v>495120.23791885818</v>
      </c>
      <c r="C6" t="s">
        <v>4306</v>
      </c>
      <c r="D6">
        <v>3</v>
      </c>
      <c r="E6" t="s">
        <v>4306</v>
      </c>
      <c r="F6">
        <v>2</v>
      </c>
      <c r="G6" t="s">
        <v>4306</v>
      </c>
      <c r="H6">
        <v>1720</v>
      </c>
      <c r="I6" t="s">
        <v>4306</v>
      </c>
      <c r="J6">
        <v>5000</v>
      </c>
      <c r="K6" t="s">
        <v>4306</v>
      </c>
      <c r="L6">
        <v>1</v>
      </c>
      <c r="M6" t="s">
        <v>4306</v>
      </c>
      <c r="N6">
        <v>0</v>
      </c>
      <c r="O6" t="s">
        <v>4306</v>
      </c>
      <c r="P6">
        <v>0</v>
      </c>
      <c r="Q6" t="s">
        <v>4306</v>
      </c>
      <c r="R6">
        <v>3</v>
      </c>
      <c r="S6" t="s">
        <v>4306</v>
      </c>
      <c r="T6">
        <v>1200</v>
      </c>
      <c r="U6" t="s">
        <v>4306</v>
      </c>
      <c r="V6">
        <v>0</v>
      </c>
      <c r="W6" t="s">
        <v>4306</v>
      </c>
      <c r="X6">
        <v>2006</v>
      </c>
      <c r="Y6" t="s">
        <v>4306</v>
      </c>
      <c r="Z6">
        <v>0</v>
      </c>
    </row>
    <row r="7" spans="1:26" x14ac:dyDescent="0.25">
      <c r="A7" t="s">
        <v>4307</v>
      </c>
      <c r="B7">
        <v>578960.87540318712</v>
      </c>
      <c r="C7" t="s">
        <v>4307</v>
      </c>
      <c r="D7">
        <v>0.90105909344660795</v>
      </c>
      <c r="E7" t="s">
        <v>4307</v>
      </c>
      <c r="F7">
        <v>2.5438501829198095</v>
      </c>
      <c r="G7" t="s">
        <v>4307</v>
      </c>
      <c r="H7">
        <v>957.48162104351502</v>
      </c>
      <c r="I7" t="s">
        <v>4307</v>
      </c>
      <c r="J7">
        <v>35876.838123004505</v>
      </c>
      <c r="K7" t="s">
        <v>4307</v>
      </c>
      <c r="L7">
        <v>0.54978001602655147</v>
      </c>
      <c r="M7" t="s">
        <v>4307</v>
      </c>
      <c r="N7">
        <v>9.537657935372218E-2</v>
      </c>
      <c r="O7" t="s">
        <v>4307</v>
      </c>
      <c r="P7">
        <v>0.79061948074003452</v>
      </c>
      <c r="Q7" t="s">
        <v>4307</v>
      </c>
      <c r="R7">
        <v>0.6785332028867993</v>
      </c>
      <c r="S7" t="s">
        <v>4307</v>
      </c>
      <c r="T7">
        <v>861.38294690176474</v>
      </c>
      <c r="U7" t="s">
        <v>4307</v>
      </c>
      <c r="V7">
        <v>464.34922154804292</v>
      </c>
      <c r="W7" t="s">
        <v>4307</v>
      </c>
      <c r="X7">
        <v>29.807941184867335</v>
      </c>
      <c r="Y7" t="s">
        <v>4307</v>
      </c>
      <c r="Z7">
        <v>979.67667346546909</v>
      </c>
    </row>
    <row r="8" spans="1:26" x14ac:dyDescent="0.25">
      <c r="A8" t="s">
        <v>4308</v>
      </c>
      <c r="B8">
        <v>335195695247.62482</v>
      </c>
      <c r="C8" t="s">
        <v>4308</v>
      </c>
      <c r="D8">
        <v>0.81190748988282291</v>
      </c>
      <c r="E8" t="s">
        <v>4308</v>
      </c>
      <c r="F8">
        <v>6.4711737531411471</v>
      </c>
      <c r="G8" t="s">
        <v>4308</v>
      </c>
      <c r="H8">
        <v>916771.0546361173</v>
      </c>
      <c r="I8" t="s">
        <v>4308</v>
      </c>
      <c r="J8">
        <v>1287147513.7042692</v>
      </c>
      <c r="K8" t="s">
        <v>4308</v>
      </c>
      <c r="L8">
        <v>0.30225806602215516</v>
      </c>
      <c r="M8" t="s">
        <v>4308</v>
      </c>
      <c r="N8">
        <v>9.0966918892168638E-3</v>
      </c>
      <c r="O8" t="s">
        <v>4308</v>
      </c>
      <c r="P8">
        <v>0.62507916332564173</v>
      </c>
      <c r="Q8" t="s">
        <v>4308</v>
      </c>
      <c r="R8">
        <v>0.46040730741981839</v>
      </c>
      <c r="S8" t="s">
        <v>4308</v>
      </c>
      <c r="T8">
        <v>741980.58121316845</v>
      </c>
      <c r="U8" t="s">
        <v>4308</v>
      </c>
      <c r="V8">
        <v>215620.19955227347</v>
      </c>
      <c r="W8" t="s">
        <v>4308</v>
      </c>
      <c r="X8">
        <v>888.51335768051035</v>
      </c>
      <c r="Y8" t="s">
        <v>4308</v>
      </c>
      <c r="Z8">
        <v>959766.38453236746</v>
      </c>
    </row>
    <row r="9" spans="1:26" x14ac:dyDescent="0.25">
      <c r="A9" t="s">
        <v>4309</v>
      </c>
      <c r="B9">
        <v>1041.5647877483389</v>
      </c>
      <c r="C9" t="s">
        <v>4309</v>
      </c>
      <c r="D9">
        <v>0.94297164589724058</v>
      </c>
      <c r="E9" t="s">
        <v>4309</v>
      </c>
      <c r="F9">
        <v>1.8174528951757796</v>
      </c>
      <c r="G9" t="s">
        <v>4309</v>
      </c>
      <c r="H9">
        <v>4.6371546612325627</v>
      </c>
      <c r="I9" t="s">
        <v>4309</v>
      </c>
      <c r="J9">
        <v>237.54924845163981</v>
      </c>
      <c r="K9" t="s">
        <v>4309</v>
      </c>
      <c r="L9">
        <v>-0.70039986158438072</v>
      </c>
      <c r="M9" t="s">
        <v>4309</v>
      </c>
      <c r="N9">
        <v>104.08374362295208</v>
      </c>
      <c r="O9" t="s">
        <v>4309</v>
      </c>
      <c r="P9">
        <v>10.045221443158219</v>
      </c>
      <c r="Q9" t="s">
        <v>4309</v>
      </c>
      <c r="R9">
        <v>0.18572724398431761</v>
      </c>
      <c r="S9" t="s">
        <v>4309</v>
      </c>
      <c r="T9">
        <v>3.0936265860710885</v>
      </c>
      <c r="U9" t="s">
        <v>4309</v>
      </c>
      <c r="V9">
        <v>3.4991733760418344</v>
      </c>
      <c r="W9" t="s">
        <v>4309</v>
      </c>
      <c r="X9">
        <v>-0.68213394409735617</v>
      </c>
      <c r="Y9" t="s">
        <v>4309</v>
      </c>
      <c r="Z9">
        <v>-1.8531589653206153</v>
      </c>
    </row>
    <row r="10" spans="1:26" x14ac:dyDescent="0.25">
      <c r="A10" t="s">
        <v>4310</v>
      </c>
      <c r="B10">
        <v>25.319568730340549</v>
      </c>
      <c r="C10" t="s">
        <v>4310</v>
      </c>
      <c r="D10">
        <v>0.41878664154212397</v>
      </c>
      <c r="E10" t="s">
        <v>4310</v>
      </c>
      <c r="F10">
        <v>1.8286959719866682</v>
      </c>
      <c r="G10" t="s">
        <v>4310</v>
      </c>
      <c r="H10">
        <v>1.4582468868952809</v>
      </c>
      <c r="I10" t="s">
        <v>4310</v>
      </c>
      <c r="J10">
        <v>11.781559194216813</v>
      </c>
      <c r="K10" t="s">
        <v>4310</v>
      </c>
      <c r="L10">
        <v>0.63465501797392521</v>
      </c>
      <c r="M10" t="s">
        <v>4310</v>
      </c>
      <c r="N10">
        <v>10.2972550637905</v>
      </c>
      <c r="O10" t="s">
        <v>4310</v>
      </c>
      <c r="P10">
        <v>3.2891816162629928</v>
      </c>
      <c r="Q10" t="s">
        <v>4310</v>
      </c>
      <c r="R10">
        <v>0.97587855272525736</v>
      </c>
      <c r="S10" t="s">
        <v>4310</v>
      </c>
      <c r="T10">
        <v>1.3969033940615072</v>
      </c>
      <c r="U10" t="s">
        <v>4310</v>
      </c>
      <c r="V10">
        <v>1.5921453560908665</v>
      </c>
      <c r="W10" t="s">
        <v>4310</v>
      </c>
      <c r="X10">
        <v>-0.50193595303024818</v>
      </c>
      <c r="Y10" t="s">
        <v>4310</v>
      </c>
      <c r="Z10">
        <v>0.38337875340674704</v>
      </c>
    </row>
    <row r="11" spans="1:26" x14ac:dyDescent="0.25">
      <c r="A11" t="s">
        <v>4311</v>
      </c>
      <c r="B11">
        <v>26588506.060606062</v>
      </c>
      <c r="C11" t="s">
        <v>4311</v>
      </c>
      <c r="D11">
        <v>7</v>
      </c>
      <c r="E11" t="s">
        <v>4311</v>
      </c>
      <c r="F11">
        <v>9</v>
      </c>
      <c r="G11" t="s">
        <v>4311</v>
      </c>
      <c r="H11">
        <v>9670</v>
      </c>
      <c r="I11" t="s">
        <v>4311</v>
      </c>
      <c r="J11">
        <v>1073580</v>
      </c>
      <c r="K11" t="s">
        <v>4311</v>
      </c>
      <c r="L11">
        <v>2</v>
      </c>
      <c r="M11" t="s">
        <v>4311</v>
      </c>
      <c r="N11">
        <v>1</v>
      </c>
      <c r="O11" t="s">
        <v>4311</v>
      </c>
      <c r="P11">
        <v>4</v>
      </c>
      <c r="Q11" t="s">
        <v>4311</v>
      </c>
      <c r="R11">
        <v>4</v>
      </c>
      <c r="S11" t="s">
        <v>4311</v>
      </c>
      <c r="T11">
        <v>7650</v>
      </c>
      <c r="U11" t="s">
        <v>4311</v>
      </c>
      <c r="V11">
        <v>4820</v>
      </c>
      <c r="W11" t="s">
        <v>4311</v>
      </c>
      <c r="X11">
        <v>114</v>
      </c>
      <c r="Y11" t="s">
        <v>4311</v>
      </c>
      <c r="Z11">
        <v>2021</v>
      </c>
    </row>
    <row r="12" spans="1:26" x14ac:dyDescent="0.25">
      <c r="A12" t="s">
        <v>4312</v>
      </c>
      <c r="B12">
        <v>1493.939393939394</v>
      </c>
      <c r="C12" t="s">
        <v>4312</v>
      </c>
      <c r="D12">
        <v>1</v>
      </c>
      <c r="E12" t="s">
        <v>4312</v>
      </c>
      <c r="F12">
        <v>0</v>
      </c>
      <c r="G12" t="s">
        <v>4312</v>
      </c>
      <c r="H12">
        <v>370</v>
      </c>
      <c r="I12" t="s">
        <v>4312</v>
      </c>
      <c r="J12">
        <v>638</v>
      </c>
      <c r="K12" t="s">
        <v>4312</v>
      </c>
      <c r="L12">
        <v>1</v>
      </c>
      <c r="M12" t="s">
        <v>4312</v>
      </c>
      <c r="N12">
        <v>0</v>
      </c>
      <c r="O12" t="s">
        <v>4312</v>
      </c>
      <c r="P12">
        <v>0</v>
      </c>
      <c r="Q12" t="s">
        <v>4312</v>
      </c>
      <c r="R12">
        <v>1</v>
      </c>
      <c r="S12" t="s">
        <v>4312</v>
      </c>
      <c r="T12">
        <v>370</v>
      </c>
      <c r="U12" t="s">
        <v>4312</v>
      </c>
      <c r="V12">
        <v>0</v>
      </c>
      <c r="W12" t="s">
        <v>4312</v>
      </c>
      <c r="X12">
        <v>1900</v>
      </c>
      <c r="Y12" t="s">
        <v>4312</v>
      </c>
      <c r="Z12">
        <v>0</v>
      </c>
    </row>
    <row r="13" spans="1:26" x14ac:dyDescent="0.25">
      <c r="A13" t="s">
        <v>4313</v>
      </c>
      <c r="B13">
        <v>26590000</v>
      </c>
      <c r="C13" t="s">
        <v>4313</v>
      </c>
      <c r="D13">
        <v>8</v>
      </c>
      <c r="E13" t="s">
        <v>4313</v>
      </c>
      <c r="F13">
        <v>9</v>
      </c>
      <c r="G13" t="s">
        <v>4313</v>
      </c>
      <c r="H13">
        <v>10040</v>
      </c>
      <c r="I13" t="s">
        <v>4313</v>
      </c>
      <c r="J13">
        <v>1074218</v>
      </c>
      <c r="K13" t="s">
        <v>4313</v>
      </c>
      <c r="L13">
        <v>3</v>
      </c>
      <c r="M13" t="s">
        <v>4313</v>
      </c>
      <c r="N13">
        <v>1</v>
      </c>
      <c r="O13" t="s">
        <v>4313</v>
      </c>
      <c r="P13">
        <v>4</v>
      </c>
      <c r="Q13" t="s">
        <v>4313</v>
      </c>
      <c r="R13">
        <v>5</v>
      </c>
      <c r="S13" t="s">
        <v>4313</v>
      </c>
      <c r="T13">
        <v>8020</v>
      </c>
      <c r="U13" t="s">
        <v>4313</v>
      </c>
      <c r="V13">
        <v>4820</v>
      </c>
      <c r="W13" t="s">
        <v>4313</v>
      </c>
      <c r="X13">
        <v>2014</v>
      </c>
      <c r="Y13" t="s">
        <v>4313</v>
      </c>
      <c r="Z13">
        <v>2021</v>
      </c>
    </row>
    <row r="14" spans="1:26" x14ac:dyDescent="0.25">
      <c r="A14" t="s">
        <v>4314</v>
      </c>
      <c r="B14">
        <v>2335738398.8867598</v>
      </c>
      <c r="C14" t="s">
        <v>4314</v>
      </c>
      <c r="D14">
        <v>14078</v>
      </c>
      <c r="E14" t="s">
        <v>4314</v>
      </c>
      <c r="F14">
        <v>11599</v>
      </c>
      <c r="G14" t="s">
        <v>4314</v>
      </c>
      <c r="H14">
        <v>8874665</v>
      </c>
      <c r="I14" t="s">
        <v>4314</v>
      </c>
      <c r="J14">
        <v>60848222</v>
      </c>
      <c r="K14" t="s">
        <v>4314</v>
      </c>
      <c r="L14">
        <v>6053</v>
      </c>
      <c r="M14" t="s">
        <v>4314</v>
      </c>
      <c r="N14">
        <v>38</v>
      </c>
      <c r="O14" t="s">
        <v>4314</v>
      </c>
      <c r="P14">
        <v>1021</v>
      </c>
      <c r="Q14" t="s">
        <v>4314</v>
      </c>
      <c r="R14">
        <v>14293</v>
      </c>
      <c r="S14" t="s">
        <v>4314</v>
      </c>
      <c r="T14">
        <v>7581795</v>
      </c>
      <c r="U14" t="s">
        <v>4314</v>
      </c>
      <c r="V14">
        <v>1292870</v>
      </c>
      <c r="W14" t="s">
        <v>4314</v>
      </c>
      <c r="X14">
        <v>8159170</v>
      </c>
      <c r="Y14" t="s">
        <v>4314</v>
      </c>
      <c r="Z14">
        <v>3352691</v>
      </c>
    </row>
    <row r="15" spans="1:26" x14ac:dyDescent="0.25">
      <c r="A15" t="s">
        <v>4315</v>
      </c>
      <c r="B15">
        <v>4140</v>
      </c>
      <c r="C15" t="s">
        <v>4315</v>
      </c>
      <c r="D15">
        <v>4138</v>
      </c>
      <c r="E15" t="s">
        <v>4315</v>
      </c>
      <c r="F15">
        <v>4140</v>
      </c>
      <c r="G15" t="s">
        <v>4315</v>
      </c>
      <c r="H15">
        <v>4140</v>
      </c>
      <c r="I15" t="s">
        <v>4315</v>
      </c>
      <c r="J15">
        <v>4140</v>
      </c>
      <c r="K15" t="s">
        <v>4315</v>
      </c>
      <c r="L15">
        <v>4140</v>
      </c>
      <c r="M15" t="s">
        <v>4315</v>
      </c>
      <c r="N15">
        <v>4140</v>
      </c>
      <c r="O15" t="s">
        <v>4315</v>
      </c>
      <c r="P15">
        <v>4140</v>
      </c>
      <c r="Q15" t="s">
        <v>4315</v>
      </c>
      <c r="R15">
        <v>4140</v>
      </c>
      <c r="S15" t="s">
        <v>4315</v>
      </c>
      <c r="T15">
        <v>4140</v>
      </c>
      <c r="U15" t="s">
        <v>4315</v>
      </c>
      <c r="V15">
        <v>4140</v>
      </c>
      <c r="W15" t="s">
        <v>4315</v>
      </c>
      <c r="X15">
        <v>4140</v>
      </c>
      <c r="Y15" t="s">
        <v>4315</v>
      </c>
      <c r="Z15">
        <v>4140</v>
      </c>
    </row>
    <row r="16" spans="1:26" ht="15.75" thickBot="1" x14ac:dyDescent="0.3">
      <c r="A16" s="5" t="s">
        <v>4302</v>
      </c>
      <c r="B16" s="5">
        <v>17641.038797260517</v>
      </c>
      <c r="C16" s="5" t="s">
        <v>4302</v>
      </c>
      <c r="D16" s="5">
        <v>2.7462065681860433E-2</v>
      </c>
      <c r="E16" s="5" t="s">
        <v>4302</v>
      </c>
      <c r="F16" s="5">
        <v>7.7511558514303691E-2</v>
      </c>
      <c r="G16" s="5" t="s">
        <v>4302</v>
      </c>
      <c r="H16" s="5">
        <v>29.174631900177548</v>
      </c>
      <c r="I16" s="5" t="s">
        <v>4302</v>
      </c>
      <c r="J16" s="5">
        <v>1093.1735116128602</v>
      </c>
      <c r="K16" s="5" t="s">
        <v>4302</v>
      </c>
      <c r="L16" s="5">
        <v>1.6751892925284038E-2</v>
      </c>
      <c r="M16" s="5" t="s">
        <v>4302</v>
      </c>
      <c r="N16" s="5">
        <v>2.9061409988322458E-3</v>
      </c>
      <c r="O16" s="5" t="s">
        <v>4302</v>
      </c>
      <c r="P16" s="5">
        <v>2.4090313397933858E-2</v>
      </c>
      <c r="Q16" s="5" t="s">
        <v>4302</v>
      </c>
      <c r="R16" s="5">
        <v>2.0675024973008004E-2</v>
      </c>
      <c r="S16" s="5" t="s">
        <v>4302</v>
      </c>
      <c r="T16" s="5">
        <v>26.246488547279441</v>
      </c>
      <c r="U16" s="5" t="s">
        <v>4302</v>
      </c>
      <c r="V16" s="5">
        <v>14.148801725336156</v>
      </c>
      <c r="W16" s="5" t="s">
        <v>4302</v>
      </c>
      <c r="X16" s="5">
        <v>0.90825316398540468</v>
      </c>
      <c r="Y16" s="5" t="s">
        <v>4302</v>
      </c>
      <c r="Z16" s="5">
        <v>29.850919016487872</v>
      </c>
    </row>
  </sheetData>
  <mergeCells count="13">
    <mergeCell ref="Y1:Z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E0DC-E5DB-4538-8F0C-1E8B95AA5B06}">
  <dimension ref="A1:Q3840"/>
  <sheetViews>
    <sheetView tabSelected="1" topLeftCell="C1" zoomScaleNormal="85" workbookViewId="0">
      <selection activeCell="K13" sqref="K13"/>
    </sheetView>
  </sheetViews>
  <sheetFormatPr defaultRowHeight="15" x14ac:dyDescent="0.25"/>
  <cols>
    <col min="1" max="1" width="13.85546875" customWidth="1"/>
    <col min="2" max="2" width="16.7109375" style="6" bestFit="1" customWidth="1"/>
    <col min="3" max="3" width="14.85546875" style="1" customWidth="1"/>
    <col min="4" max="4" width="14.5703125" style="1" customWidth="1"/>
    <col min="5" max="5" width="12.5703125" style="1" bestFit="1" customWidth="1"/>
    <col min="6" max="7" width="10" style="1" customWidth="1"/>
    <col min="8" max="8" width="12.7109375" style="1" customWidth="1"/>
    <col min="9" max="9" width="8.7109375" style="1"/>
    <col min="10" max="10" width="11.5703125" style="1" customWidth="1"/>
    <col min="11" max="11" width="13" style="1" customWidth="1"/>
    <col min="12" max="12" width="16.42578125" style="1" customWidth="1"/>
    <col min="13" max="13" width="10" style="1" customWidth="1"/>
    <col min="14" max="14" width="15" style="1" customWidth="1"/>
    <col min="15" max="15" width="44.42578125" bestFit="1" customWidth="1"/>
    <col min="16" max="16" width="17.28515625" bestFit="1" customWidth="1"/>
    <col min="17" max="17" width="10.140625" customWidth="1"/>
    <col min="18" max="18" width="42.7109375" bestFit="1" customWidth="1"/>
  </cols>
  <sheetData>
    <row r="1" spans="1:17" x14ac:dyDescent="0.25">
      <c r="A1" s="6" t="s">
        <v>1</v>
      </c>
      <c r="B1" s="1" t="s">
        <v>4297</v>
      </c>
      <c r="C1" s="1" t="s">
        <v>4299</v>
      </c>
      <c r="D1" s="1" t="s">
        <v>2</v>
      </c>
      <c r="E1" s="1" t="s">
        <v>3</v>
      </c>
      <c r="F1" s="1" t="s">
        <v>4295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6">
        <v>376000</v>
      </c>
      <c r="B2" s="1">
        <v>3</v>
      </c>
      <c r="C2">
        <v>2</v>
      </c>
      <c r="D2" s="3">
        <v>1340</v>
      </c>
      <c r="E2" s="1">
        <v>1384</v>
      </c>
      <c r="F2" s="1">
        <v>3</v>
      </c>
      <c r="G2" s="1">
        <v>0</v>
      </c>
      <c r="H2" s="1">
        <v>0</v>
      </c>
      <c r="I2">
        <v>3</v>
      </c>
      <c r="J2">
        <v>1340</v>
      </c>
      <c r="K2">
        <v>0</v>
      </c>
      <c r="L2">
        <v>2008</v>
      </c>
      <c r="M2" s="1">
        <v>0</v>
      </c>
      <c r="N2" t="s">
        <v>18</v>
      </c>
      <c r="O2" t="s">
        <v>19</v>
      </c>
      <c r="P2" t="s">
        <v>20</v>
      </c>
      <c r="Q2" t="s">
        <v>21</v>
      </c>
    </row>
    <row r="3" spans="1:17" x14ac:dyDescent="0.25">
      <c r="A3" s="6">
        <v>800000</v>
      </c>
      <c r="B3" s="1">
        <v>4</v>
      </c>
      <c r="C3">
        <v>3</v>
      </c>
      <c r="D3" s="3">
        <v>3540</v>
      </c>
      <c r="E3" s="1">
        <v>159430</v>
      </c>
      <c r="F3" s="1">
        <v>2</v>
      </c>
      <c r="G3" s="1">
        <v>0</v>
      </c>
      <c r="H3" s="1">
        <v>0</v>
      </c>
      <c r="I3">
        <v>3</v>
      </c>
      <c r="J3">
        <v>3540</v>
      </c>
      <c r="K3">
        <v>0</v>
      </c>
      <c r="L3">
        <v>2007</v>
      </c>
      <c r="M3" s="1">
        <v>0</v>
      </c>
      <c r="N3" t="s">
        <v>23</v>
      </c>
      <c r="O3" t="s">
        <v>24</v>
      </c>
      <c r="P3" t="s">
        <v>25</v>
      </c>
      <c r="Q3" t="s">
        <v>21</v>
      </c>
    </row>
    <row r="4" spans="1:17" x14ac:dyDescent="0.25">
      <c r="A4" s="6">
        <v>2238888</v>
      </c>
      <c r="B4" s="1">
        <v>5</v>
      </c>
      <c r="C4">
        <v>6</v>
      </c>
      <c r="D4" s="3">
        <v>7270</v>
      </c>
      <c r="E4" s="1">
        <v>130017</v>
      </c>
      <c r="F4" s="1">
        <v>2</v>
      </c>
      <c r="G4" s="1">
        <v>0</v>
      </c>
      <c r="H4" s="1">
        <v>0</v>
      </c>
      <c r="I4">
        <v>3</v>
      </c>
      <c r="J4">
        <v>6420</v>
      </c>
      <c r="K4">
        <v>850</v>
      </c>
      <c r="L4">
        <v>2010</v>
      </c>
      <c r="M4" s="1">
        <v>0</v>
      </c>
      <c r="N4" t="s">
        <v>27</v>
      </c>
      <c r="O4" t="s">
        <v>28</v>
      </c>
      <c r="P4" t="s">
        <v>29</v>
      </c>
      <c r="Q4" t="s">
        <v>21</v>
      </c>
    </row>
    <row r="5" spans="1:17" x14ac:dyDescent="0.25">
      <c r="A5" s="6">
        <v>324000</v>
      </c>
      <c r="B5" s="1">
        <v>3</v>
      </c>
      <c r="C5">
        <v>2</v>
      </c>
      <c r="D5" s="3">
        <v>998</v>
      </c>
      <c r="E5" s="1">
        <v>904</v>
      </c>
      <c r="F5" s="1">
        <v>2</v>
      </c>
      <c r="G5" s="1">
        <v>0</v>
      </c>
      <c r="H5" s="1">
        <v>0</v>
      </c>
      <c r="I5">
        <v>3</v>
      </c>
      <c r="J5">
        <v>798</v>
      </c>
      <c r="K5">
        <v>200</v>
      </c>
      <c r="L5">
        <v>2007</v>
      </c>
      <c r="M5" s="1">
        <v>0</v>
      </c>
      <c r="N5" t="s">
        <v>30</v>
      </c>
      <c r="O5" t="s">
        <v>19</v>
      </c>
      <c r="P5" t="s">
        <v>31</v>
      </c>
      <c r="Q5" t="s">
        <v>21</v>
      </c>
    </row>
    <row r="6" spans="1:17" x14ac:dyDescent="0.25">
      <c r="A6" s="6">
        <v>549900</v>
      </c>
      <c r="B6" s="1">
        <v>5</v>
      </c>
      <c r="C6">
        <v>1</v>
      </c>
      <c r="D6" s="3">
        <v>3060</v>
      </c>
      <c r="E6" s="1">
        <v>7015</v>
      </c>
      <c r="F6" s="1">
        <v>1</v>
      </c>
      <c r="G6" s="1">
        <v>0</v>
      </c>
      <c r="H6" s="1">
        <v>0</v>
      </c>
      <c r="I6">
        <v>5</v>
      </c>
      <c r="J6">
        <v>1600</v>
      </c>
      <c r="K6">
        <v>1460</v>
      </c>
      <c r="L6">
        <v>1979</v>
      </c>
      <c r="M6" s="1">
        <v>0</v>
      </c>
      <c r="N6" t="s">
        <v>34</v>
      </c>
      <c r="O6" t="s">
        <v>19</v>
      </c>
      <c r="P6" t="s">
        <v>35</v>
      </c>
      <c r="Q6" t="s">
        <v>21</v>
      </c>
    </row>
    <row r="7" spans="1:17" x14ac:dyDescent="0.25">
      <c r="A7" s="6">
        <v>320000</v>
      </c>
      <c r="B7" s="1">
        <v>3</v>
      </c>
      <c r="C7">
        <v>2</v>
      </c>
      <c r="D7" s="3">
        <v>2130</v>
      </c>
      <c r="E7" s="1">
        <v>6969</v>
      </c>
      <c r="F7" s="1">
        <v>2</v>
      </c>
      <c r="G7" s="1">
        <v>0</v>
      </c>
      <c r="H7" s="1">
        <v>0</v>
      </c>
      <c r="I7">
        <v>3</v>
      </c>
      <c r="J7">
        <v>2130</v>
      </c>
      <c r="K7">
        <v>0</v>
      </c>
      <c r="L7">
        <v>2003</v>
      </c>
      <c r="M7" s="1">
        <v>0</v>
      </c>
      <c r="N7" t="s">
        <v>37</v>
      </c>
      <c r="O7" t="s">
        <v>38</v>
      </c>
      <c r="P7" t="s">
        <v>39</v>
      </c>
      <c r="Q7" t="s">
        <v>21</v>
      </c>
    </row>
    <row r="8" spans="1:17" x14ac:dyDescent="0.25">
      <c r="A8" s="6">
        <v>875000</v>
      </c>
      <c r="B8" s="1">
        <v>4</v>
      </c>
      <c r="C8">
        <v>2</v>
      </c>
      <c r="D8" s="3">
        <v>2520</v>
      </c>
      <c r="E8" s="1">
        <v>6000</v>
      </c>
      <c r="F8" s="1">
        <v>1</v>
      </c>
      <c r="G8" s="1">
        <v>0</v>
      </c>
      <c r="H8" s="1">
        <v>0</v>
      </c>
      <c r="I8">
        <v>3</v>
      </c>
      <c r="J8">
        <v>1400</v>
      </c>
      <c r="K8">
        <v>1120</v>
      </c>
      <c r="L8">
        <v>1921</v>
      </c>
      <c r="M8" s="1">
        <v>2007</v>
      </c>
      <c r="N8" t="s">
        <v>40</v>
      </c>
      <c r="O8" t="s">
        <v>19</v>
      </c>
      <c r="P8" t="s">
        <v>20</v>
      </c>
      <c r="Q8" t="s">
        <v>21</v>
      </c>
    </row>
    <row r="9" spans="1:17" x14ac:dyDescent="0.25">
      <c r="A9" s="6">
        <v>265000</v>
      </c>
      <c r="B9" s="1">
        <v>4</v>
      </c>
      <c r="C9">
        <v>1</v>
      </c>
      <c r="D9" s="3">
        <v>1940</v>
      </c>
      <c r="E9" s="1">
        <v>9533</v>
      </c>
      <c r="F9" s="1">
        <v>1</v>
      </c>
      <c r="G9" s="1">
        <v>0</v>
      </c>
      <c r="H9" s="1">
        <v>0</v>
      </c>
      <c r="I9">
        <v>3</v>
      </c>
      <c r="J9">
        <v>1080</v>
      </c>
      <c r="K9">
        <v>860</v>
      </c>
      <c r="L9">
        <v>1962</v>
      </c>
      <c r="M9" s="1">
        <v>2003</v>
      </c>
      <c r="N9" t="s">
        <v>41</v>
      </c>
      <c r="O9" t="s">
        <v>42</v>
      </c>
      <c r="P9" t="s">
        <v>43</v>
      </c>
      <c r="Q9" t="s">
        <v>21</v>
      </c>
    </row>
    <row r="10" spans="1:17" x14ac:dyDescent="0.25">
      <c r="A10" s="6">
        <v>394950</v>
      </c>
      <c r="B10" s="1">
        <v>3</v>
      </c>
      <c r="C10">
        <v>2</v>
      </c>
      <c r="D10" s="3">
        <v>1350</v>
      </c>
      <c r="E10" s="1">
        <v>1250</v>
      </c>
      <c r="F10" s="1">
        <v>3</v>
      </c>
      <c r="G10" s="1">
        <v>0</v>
      </c>
      <c r="H10" s="1">
        <v>0</v>
      </c>
      <c r="I10">
        <v>3</v>
      </c>
      <c r="J10">
        <v>1270</v>
      </c>
      <c r="K10">
        <v>80</v>
      </c>
      <c r="L10">
        <v>2006</v>
      </c>
      <c r="M10" s="1">
        <v>0</v>
      </c>
      <c r="N10" t="s">
        <v>44</v>
      </c>
      <c r="O10" t="s">
        <v>19</v>
      </c>
      <c r="P10" t="s">
        <v>45</v>
      </c>
      <c r="Q10" t="s">
        <v>21</v>
      </c>
    </row>
    <row r="11" spans="1:17" x14ac:dyDescent="0.25">
      <c r="A11" s="6">
        <v>842500</v>
      </c>
      <c r="B11" s="1">
        <v>4</v>
      </c>
      <c r="C11">
        <v>2</v>
      </c>
      <c r="D11" s="3">
        <v>2160</v>
      </c>
      <c r="E11" s="1">
        <v>5298</v>
      </c>
      <c r="F11" s="1">
        <v>2</v>
      </c>
      <c r="G11" s="1">
        <v>0</v>
      </c>
      <c r="H11" s="1">
        <v>0</v>
      </c>
      <c r="I11">
        <v>4</v>
      </c>
      <c r="J11">
        <v>2160</v>
      </c>
      <c r="K11">
        <v>0</v>
      </c>
      <c r="L11">
        <v>1902</v>
      </c>
      <c r="M11" s="1">
        <v>0</v>
      </c>
      <c r="N11" t="s">
        <v>47</v>
      </c>
      <c r="O11" t="s">
        <v>19</v>
      </c>
      <c r="P11" t="s">
        <v>48</v>
      </c>
      <c r="Q11" t="s">
        <v>21</v>
      </c>
    </row>
    <row r="12" spans="1:17" x14ac:dyDescent="0.25">
      <c r="A12" s="6">
        <v>368000</v>
      </c>
      <c r="B12" s="1">
        <v>3</v>
      </c>
      <c r="C12">
        <v>2</v>
      </c>
      <c r="D12" s="3">
        <v>1370</v>
      </c>
      <c r="E12" s="1">
        <v>1350</v>
      </c>
      <c r="F12" s="1">
        <v>2</v>
      </c>
      <c r="G12" s="1">
        <v>0</v>
      </c>
      <c r="H12" s="1">
        <v>0</v>
      </c>
      <c r="I12">
        <v>3</v>
      </c>
      <c r="J12">
        <v>1010</v>
      </c>
      <c r="K12">
        <v>360</v>
      </c>
      <c r="L12">
        <v>2007</v>
      </c>
      <c r="M12" s="1">
        <v>0</v>
      </c>
      <c r="N12" t="s">
        <v>49</v>
      </c>
      <c r="O12" t="s">
        <v>19</v>
      </c>
      <c r="P12" t="s">
        <v>45</v>
      </c>
      <c r="Q12" t="s">
        <v>21</v>
      </c>
    </row>
    <row r="13" spans="1:17" x14ac:dyDescent="0.25">
      <c r="A13" s="6">
        <v>1225000</v>
      </c>
      <c r="B13" s="1">
        <v>4</v>
      </c>
      <c r="C13">
        <v>4</v>
      </c>
      <c r="D13" s="3">
        <v>5420</v>
      </c>
      <c r="E13" s="1">
        <v>101930</v>
      </c>
      <c r="F13" s="1">
        <v>1</v>
      </c>
      <c r="G13" s="1">
        <v>0</v>
      </c>
      <c r="H13" s="1">
        <v>0</v>
      </c>
      <c r="I13">
        <v>3</v>
      </c>
      <c r="J13">
        <v>3890</v>
      </c>
      <c r="K13">
        <v>1530</v>
      </c>
      <c r="L13">
        <v>2001</v>
      </c>
      <c r="M13" s="1">
        <v>0</v>
      </c>
      <c r="N13" t="s">
        <v>51</v>
      </c>
      <c r="O13" t="s">
        <v>52</v>
      </c>
      <c r="P13" t="s">
        <v>53</v>
      </c>
      <c r="Q13" t="s">
        <v>21</v>
      </c>
    </row>
    <row r="14" spans="1:17" x14ac:dyDescent="0.25">
      <c r="A14" s="6">
        <v>885000</v>
      </c>
      <c r="B14" s="1">
        <v>4</v>
      </c>
      <c r="C14">
        <v>2</v>
      </c>
      <c r="D14" s="3">
        <v>2830</v>
      </c>
      <c r="E14" s="1">
        <v>5000</v>
      </c>
      <c r="F14" s="1">
        <v>2</v>
      </c>
      <c r="G14" s="1">
        <v>0</v>
      </c>
      <c r="H14" s="1">
        <v>0</v>
      </c>
      <c r="I14">
        <v>3</v>
      </c>
      <c r="J14">
        <v>2830</v>
      </c>
      <c r="K14">
        <v>0</v>
      </c>
      <c r="L14">
        <v>1995</v>
      </c>
      <c r="M14" s="1">
        <v>0</v>
      </c>
      <c r="N14" t="s">
        <v>54</v>
      </c>
      <c r="O14" t="s">
        <v>19</v>
      </c>
      <c r="P14" t="s">
        <v>55</v>
      </c>
      <c r="Q14" t="s">
        <v>21</v>
      </c>
    </row>
    <row r="15" spans="1:17" x14ac:dyDescent="0.25">
      <c r="A15" s="6">
        <v>453246</v>
      </c>
      <c r="B15" s="1">
        <v>3</v>
      </c>
      <c r="C15">
        <v>2</v>
      </c>
      <c r="D15" s="3">
        <v>2010</v>
      </c>
      <c r="E15" s="1">
        <v>2287</v>
      </c>
      <c r="F15" s="1">
        <v>2</v>
      </c>
      <c r="G15" s="1">
        <v>0</v>
      </c>
      <c r="H15" s="1">
        <v>0</v>
      </c>
      <c r="I15">
        <v>3</v>
      </c>
      <c r="J15">
        <v>1390</v>
      </c>
      <c r="K15">
        <v>620</v>
      </c>
      <c r="L15">
        <v>2014</v>
      </c>
      <c r="M15" s="1">
        <v>0</v>
      </c>
      <c r="N15" t="s">
        <v>56</v>
      </c>
      <c r="O15" t="s">
        <v>28</v>
      </c>
      <c r="P15" t="s">
        <v>29</v>
      </c>
      <c r="Q15" t="s">
        <v>21</v>
      </c>
    </row>
    <row r="16" spans="1:17" x14ac:dyDescent="0.25">
      <c r="A16" s="6">
        <v>927000</v>
      </c>
      <c r="B16" s="1">
        <v>4</v>
      </c>
      <c r="C16">
        <v>1</v>
      </c>
      <c r="D16" s="3">
        <v>3300</v>
      </c>
      <c r="E16" s="1">
        <v>12090</v>
      </c>
      <c r="F16" s="1">
        <v>2</v>
      </c>
      <c r="G16" s="1">
        <v>0</v>
      </c>
      <c r="H16" s="1">
        <v>0</v>
      </c>
      <c r="I16">
        <v>3</v>
      </c>
      <c r="J16">
        <v>3300</v>
      </c>
      <c r="K16">
        <v>0</v>
      </c>
      <c r="L16">
        <v>1953</v>
      </c>
      <c r="M16" s="1">
        <v>0</v>
      </c>
      <c r="N16" t="s">
        <v>57</v>
      </c>
      <c r="O16" t="s">
        <v>58</v>
      </c>
      <c r="P16" t="s">
        <v>59</v>
      </c>
      <c r="Q16" t="s">
        <v>21</v>
      </c>
    </row>
    <row r="17" spans="1:17" x14ac:dyDescent="0.25">
      <c r="A17" s="6">
        <v>490000</v>
      </c>
      <c r="B17" s="1">
        <v>2</v>
      </c>
      <c r="C17">
        <v>2</v>
      </c>
      <c r="D17" s="3">
        <v>1230</v>
      </c>
      <c r="E17" s="1">
        <v>1391</v>
      </c>
      <c r="F17" s="1">
        <v>2</v>
      </c>
      <c r="G17" s="1">
        <v>0</v>
      </c>
      <c r="H17" s="1">
        <v>0</v>
      </c>
      <c r="I17">
        <v>3</v>
      </c>
      <c r="J17">
        <v>870</v>
      </c>
      <c r="K17">
        <v>360</v>
      </c>
      <c r="L17">
        <v>2004</v>
      </c>
      <c r="M17" s="1">
        <v>2003</v>
      </c>
      <c r="N17" t="s">
        <v>60</v>
      </c>
      <c r="O17" t="s">
        <v>19</v>
      </c>
      <c r="P17" t="s">
        <v>61</v>
      </c>
      <c r="Q17" t="s">
        <v>21</v>
      </c>
    </row>
    <row r="18" spans="1:17" x14ac:dyDescent="0.25">
      <c r="A18" s="6">
        <v>341000</v>
      </c>
      <c r="B18" s="1">
        <v>3</v>
      </c>
      <c r="C18">
        <v>1</v>
      </c>
      <c r="D18" s="3">
        <v>1720</v>
      </c>
      <c r="E18" s="1">
        <v>7119</v>
      </c>
      <c r="F18" s="1">
        <v>1</v>
      </c>
      <c r="G18" s="1">
        <v>0</v>
      </c>
      <c r="H18" s="1">
        <v>0</v>
      </c>
      <c r="I18">
        <v>4</v>
      </c>
      <c r="J18">
        <v>1720</v>
      </c>
      <c r="K18">
        <v>0</v>
      </c>
      <c r="L18">
        <v>1952</v>
      </c>
      <c r="M18" s="1">
        <v>0</v>
      </c>
      <c r="N18" t="s">
        <v>63</v>
      </c>
      <c r="O18" t="s">
        <v>64</v>
      </c>
      <c r="P18" t="s">
        <v>65</v>
      </c>
      <c r="Q18" t="s">
        <v>21</v>
      </c>
    </row>
    <row r="19" spans="1:17" x14ac:dyDescent="0.25">
      <c r="A19" s="6">
        <v>235000</v>
      </c>
      <c r="B19" s="1">
        <v>1</v>
      </c>
      <c r="C19">
        <v>1</v>
      </c>
      <c r="D19" s="3">
        <v>810</v>
      </c>
      <c r="E19" s="1">
        <v>2451</v>
      </c>
      <c r="F19" s="1">
        <v>1</v>
      </c>
      <c r="G19" s="1">
        <v>0</v>
      </c>
      <c r="H19" s="1">
        <v>0</v>
      </c>
      <c r="I19">
        <v>5</v>
      </c>
      <c r="J19">
        <v>810</v>
      </c>
      <c r="K19">
        <v>0</v>
      </c>
      <c r="L19">
        <v>1941</v>
      </c>
      <c r="M19" s="1">
        <v>0</v>
      </c>
      <c r="N19" t="s">
        <v>66</v>
      </c>
      <c r="O19" t="s">
        <v>19</v>
      </c>
      <c r="P19" t="s">
        <v>67</v>
      </c>
      <c r="Q19" t="s">
        <v>21</v>
      </c>
    </row>
    <row r="20" spans="1:17" x14ac:dyDescent="0.25">
      <c r="A20" s="6">
        <v>1200000</v>
      </c>
      <c r="B20" s="1">
        <v>3</v>
      </c>
      <c r="C20">
        <v>9</v>
      </c>
      <c r="D20" s="3">
        <v>1560</v>
      </c>
      <c r="E20" s="1">
        <v>8078</v>
      </c>
      <c r="F20" s="1">
        <v>1</v>
      </c>
      <c r="G20" s="1">
        <v>1</v>
      </c>
      <c r="H20" s="1">
        <v>4</v>
      </c>
      <c r="I20">
        <v>4</v>
      </c>
      <c r="J20">
        <v>1560</v>
      </c>
      <c r="K20">
        <v>0</v>
      </c>
      <c r="L20">
        <v>1928</v>
      </c>
      <c r="M20" s="1">
        <v>0</v>
      </c>
      <c r="N20" t="s">
        <v>68</v>
      </c>
      <c r="O20" t="s">
        <v>69</v>
      </c>
      <c r="P20" t="s">
        <v>70</v>
      </c>
      <c r="Q20" t="s">
        <v>21</v>
      </c>
    </row>
    <row r="21" spans="1:17" x14ac:dyDescent="0.25">
      <c r="A21" s="6">
        <v>900000</v>
      </c>
      <c r="B21" s="1">
        <v>4</v>
      </c>
      <c r="C21">
        <v>3</v>
      </c>
      <c r="D21" s="3">
        <v>4700</v>
      </c>
      <c r="E21" s="1">
        <v>38412</v>
      </c>
      <c r="F21" s="1">
        <v>2</v>
      </c>
      <c r="G21" s="1">
        <v>0</v>
      </c>
      <c r="H21" s="1">
        <v>0</v>
      </c>
      <c r="I21">
        <v>3</v>
      </c>
      <c r="J21">
        <v>3420</v>
      </c>
      <c r="K21">
        <v>1280</v>
      </c>
      <c r="L21">
        <v>1978</v>
      </c>
      <c r="M21" s="1">
        <v>0</v>
      </c>
      <c r="N21" t="s">
        <v>74</v>
      </c>
      <c r="O21" t="s">
        <v>75</v>
      </c>
      <c r="P21" t="s">
        <v>76</v>
      </c>
      <c r="Q21" t="s">
        <v>21</v>
      </c>
    </row>
    <row r="22" spans="1:17" x14ac:dyDescent="0.25">
      <c r="A22" s="6">
        <v>255000</v>
      </c>
      <c r="B22" s="1">
        <v>2</v>
      </c>
      <c r="C22">
        <v>1</v>
      </c>
      <c r="D22" s="3">
        <v>1220</v>
      </c>
      <c r="E22" s="1">
        <v>2500</v>
      </c>
      <c r="F22" s="1">
        <v>1</v>
      </c>
      <c r="G22" s="1">
        <v>0</v>
      </c>
      <c r="H22" s="1">
        <v>0</v>
      </c>
      <c r="I22">
        <v>3</v>
      </c>
      <c r="J22">
        <v>770</v>
      </c>
      <c r="K22">
        <v>450</v>
      </c>
      <c r="L22">
        <v>1910</v>
      </c>
      <c r="M22" s="1">
        <v>2006</v>
      </c>
      <c r="N22" t="s">
        <v>77</v>
      </c>
      <c r="O22" t="s">
        <v>19</v>
      </c>
      <c r="P22" t="s">
        <v>67</v>
      </c>
      <c r="Q22" t="s">
        <v>21</v>
      </c>
    </row>
    <row r="23" spans="1:17" x14ac:dyDescent="0.25">
      <c r="A23" s="6">
        <v>1575000</v>
      </c>
      <c r="B23" s="1">
        <v>5</v>
      </c>
      <c r="C23">
        <v>1</v>
      </c>
      <c r="D23" s="3">
        <v>3650</v>
      </c>
      <c r="E23" s="1">
        <v>20150</v>
      </c>
      <c r="F23" s="1">
        <v>1</v>
      </c>
      <c r="G23" s="1">
        <v>0</v>
      </c>
      <c r="H23" s="1">
        <v>0</v>
      </c>
      <c r="I23">
        <v>4</v>
      </c>
      <c r="J23">
        <v>2360</v>
      </c>
      <c r="K23">
        <v>1290</v>
      </c>
      <c r="L23">
        <v>1975</v>
      </c>
      <c r="M23" s="1">
        <v>0</v>
      </c>
      <c r="N23" t="s">
        <v>78</v>
      </c>
      <c r="O23" t="s">
        <v>75</v>
      </c>
      <c r="P23" t="s">
        <v>59</v>
      </c>
      <c r="Q23" t="s">
        <v>21</v>
      </c>
    </row>
    <row r="24" spans="1:17" x14ac:dyDescent="0.25">
      <c r="A24" s="6">
        <v>876650</v>
      </c>
      <c r="B24" s="1">
        <v>3</v>
      </c>
      <c r="C24">
        <v>3</v>
      </c>
      <c r="D24" s="3">
        <v>2170</v>
      </c>
      <c r="E24" s="1">
        <v>12508</v>
      </c>
      <c r="F24" s="1">
        <v>1</v>
      </c>
      <c r="G24" s="1">
        <v>0</v>
      </c>
      <c r="H24" s="1">
        <v>0</v>
      </c>
      <c r="I24">
        <v>5</v>
      </c>
      <c r="J24">
        <v>1650</v>
      </c>
      <c r="K24">
        <v>520</v>
      </c>
      <c r="L24">
        <v>1928</v>
      </c>
      <c r="M24" s="1">
        <v>1970</v>
      </c>
      <c r="N24" t="s">
        <v>79</v>
      </c>
      <c r="O24" t="s">
        <v>69</v>
      </c>
      <c r="P24" t="s">
        <v>70</v>
      </c>
      <c r="Q24" t="s">
        <v>21</v>
      </c>
    </row>
    <row r="25" spans="1:17" x14ac:dyDescent="0.25">
      <c r="A25" s="6">
        <v>540000</v>
      </c>
      <c r="B25" s="1">
        <v>4</v>
      </c>
      <c r="C25">
        <v>2</v>
      </c>
      <c r="D25" s="3">
        <v>2540</v>
      </c>
      <c r="E25" s="1">
        <v>228254</v>
      </c>
      <c r="F25" s="1">
        <v>1</v>
      </c>
      <c r="G25" s="1">
        <v>0</v>
      </c>
      <c r="H25" s="1">
        <v>0</v>
      </c>
      <c r="I25">
        <v>3</v>
      </c>
      <c r="J25">
        <v>1450</v>
      </c>
      <c r="K25">
        <v>1090</v>
      </c>
      <c r="L25">
        <v>1990</v>
      </c>
      <c r="M25" s="1">
        <v>2009</v>
      </c>
      <c r="N25" t="s">
        <v>80</v>
      </c>
      <c r="O25" t="s">
        <v>81</v>
      </c>
      <c r="P25" t="s">
        <v>82</v>
      </c>
      <c r="Q25" t="s">
        <v>21</v>
      </c>
    </row>
    <row r="26" spans="1:17" x14ac:dyDescent="0.25">
      <c r="A26" s="6">
        <v>350000</v>
      </c>
      <c r="B26" s="1">
        <v>2</v>
      </c>
      <c r="C26">
        <v>1</v>
      </c>
      <c r="D26" s="3">
        <v>910</v>
      </c>
      <c r="E26" s="1">
        <v>4500</v>
      </c>
      <c r="F26" s="1">
        <v>1</v>
      </c>
      <c r="G26" s="1">
        <v>0</v>
      </c>
      <c r="H26" s="1">
        <v>0</v>
      </c>
      <c r="I26">
        <v>4</v>
      </c>
      <c r="J26">
        <v>910</v>
      </c>
      <c r="K26">
        <v>0</v>
      </c>
      <c r="L26">
        <v>1906</v>
      </c>
      <c r="M26" s="1">
        <v>1990</v>
      </c>
      <c r="N26" t="s">
        <v>83</v>
      </c>
      <c r="O26" t="s">
        <v>19</v>
      </c>
      <c r="P26" t="s">
        <v>84</v>
      </c>
      <c r="Q26" t="s">
        <v>21</v>
      </c>
    </row>
    <row r="27" spans="1:17" x14ac:dyDescent="0.25">
      <c r="A27" s="6">
        <v>750000</v>
      </c>
      <c r="B27" s="1">
        <v>4</v>
      </c>
      <c r="C27">
        <v>2</v>
      </c>
      <c r="D27" s="3">
        <v>2980</v>
      </c>
      <c r="E27" s="1">
        <v>4930</v>
      </c>
      <c r="F27" s="1">
        <v>2</v>
      </c>
      <c r="G27" s="1">
        <v>0</v>
      </c>
      <c r="H27" s="1">
        <v>0</v>
      </c>
      <c r="I27">
        <v>3</v>
      </c>
      <c r="J27">
        <v>2890</v>
      </c>
      <c r="K27">
        <v>90</v>
      </c>
      <c r="L27">
        <v>2000</v>
      </c>
      <c r="M27" s="1">
        <v>0</v>
      </c>
      <c r="N27" t="s">
        <v>85</v>
      </c>
      <c r="O27" t="s">
        <v>75</v>
      </c>
      <c r="P27" t="s">
        <v>86</v>
      </c>
      <c r="Q27" t="s">
        <v>21</v>
      </c>
    </row>
    <row r="28" spans="1:17" x14ac:dyDescent="0.25">
      <c r="A28" s="6">
        <v>582000</v>
      </c>
      <c r="B28" s="1">
        <v>4</v>
      </c>
      <c r="C28">
        <v>9</v>
      </c>
      <c r="D28" s="3">
        <v>2120</v>
      </c>
      <c r="E28" s="1">
        <v>4650</v>
      </c>
      <c r="F28" s="1">
        <v>1</v>
      </c>
      <c r="G28" s="1">
        <v>0</v>
      </c>
      <c r="H28" s="1">
        <v>1</v>
      </c>
      <c r="I28">
        <v>3</v>
      </c>
      <c r="J28">
        <v>1190</v>
      </c>
      <c r="K28">
        <v>930</v>
      </c>
      <c r="L28">
        <v>1951</v>
      </c>
      <c r="M28" s="1">
        <v>1994</v>
      </c>
      <c r="N28" t="s">
        <v>87</v>
      </c>
      <c r="O28" t="s">
        <v>19</v>
      </c>
      <c r="P28" t="s">
        <v>31</v>
      </c>
      <c r="Q28" t="s">
        <v>21</v>
      </c>
    </row>
    <row r="29" spans="1:17" x14ac:dyDescent="0.25">
      <c r="A29" s="6">
        <v>1315000</v>
      </c>
      <c r="B29" s="1">
        <v>4</v>
      </c>
      <c r="C29">
        <v>3</v>
      </c>
      <c r="D29" s="3">
        <v>3460</v>
      </c>
      <c r="E29" s="1">
        <v>3997</v>
      </c>
      <c r="F29" s="1">
        <v>2</v>
      </c>
      <c r="G29" s="1">
        <v>0</v>
      </c>
      <c r="H29" s="1">
        <v>0</v>
      </c>
      <c r="I29">
        <v>3</v>
      </c>
      <c r="J29">
        <v>2560</v>
      </c>
      <c r="K29">
        <v>900</v>
      </c>
      <c r="L29">
        <v>2004</v>
      </c>
      <c r="M29" s="1">
        <v>2003</v>
      </c>
      <c r="N29" t="s">
        <v>89</v>
      </c>
      <c r="O29" t="s">
        <v>19</v>
      </c>
      <c r="P29" t="s">
        <v>20</v>
      </c>
      <c r="Q29" t="s">
        <v>21</v>
      </c>
    </row>
    <row r="30" spans="1:17" x14ac:dyDescent="0.25">
      <c r="A30" s="6">
        <v>372500</v>
      </c>
      <c r="B30" s="1">
        <v>5</v>
      </c>
      <c r="C30">
        <v>3</v>
      </c>
      <c r="D30" s="3">
        <v>2480</v>
      </c>
      <c r="E30" s="1">
        <v>10090</v>
      </c>
      <c r="F30" s="1">
        <v>1</v>
      </c>
      <c r="G30" s="1">
        <v>0</v>
      </c>
      <c r="H30" s="1">
        <v>0</v>
      </c>
      <c r="I30">
        <v>3</v>
      </c>
      <c r="J30">
        <v>1300</v>
      </c>
      <c r="K30">
        <v>1180</v>
      </c>
      <c r="L30">
        <v>2004</v>
      </c>
      <c r="M30" s="1">
        <v>2003</v>
      </c>
      <c r="N30" t="s">
        <v>90</v>
      </c>
      <c r="O30" t="s">
        <v>19</v>
      </c>
      <c r="P30" t="s">
        <v>91</v>
      </c>
      <c r="Q30" t="s">
        <v>21</v>
      </c>
    </row>
    <row r="31" spans="1:17" x14ac:dyDescent="0.25">
      <c r="A31" s="6">
        <v>410000</v>
      </c>
      <c r="B31" s="1">
        <v>3</v>
      </c>
      <c r="C31">
        <v>2</v>
      </c>
      <c r="D31" s="3">
        <v>2200</v>
      </c>
      <c r="E31" s="1">
        <v>16921</v>
      </c>
      <c r="F31" s="1">
        <v>2</v>
      </c>
      <c r="G31" s="1">
        <v>0</v>
      </c>
      <c r="H31" s="1">
        <v>0</v>
      </c>
      <c r="I31">
        <v>3</v>
      </c>
      <c r="J31">
        <v>2200</v>
      </c>
      <c r="K31">
        <v>0</v>
      </c>
      <c r="L31">
        <v>1987</v>
      </c>
      <c r="M31" s="1">
        <v>2000</v>
      </c>
      <c r="N31" t="s">
        <v>92</v>
      </c>
      <c r="O31" t="s">
        <v>38</v>
      </c>
      <c r="P31" t="s">
        <v>39</v>
      </c>
      <c r="Q31" t="s">
        <v>21</v>
      </c>
    </row>
    <row r="32" spans="1:17" x14ac:dyDescent="0.25">
      <c r="A32" s="6">
        <v>360000</v>
      </c>
      <c r="B32" s="1">
        <v>4</v>
      </c>
      <c r="C32">
        <v>2</v>
      </c>
      <c r="D32" s="3">
        <v>1730</v>
      </c>
      <c r="E32" s="1">
        <v>5500</v>
      </c>
      <c r="F32" s="1">
        <v>1</v>
      </c>
      <c r="G32" s="1">
        <v>0</v>
      </c>
      <c r="H32" s="1">
        <v>0</v>
      </c>
      <c r="I32">
        <v>5</v>
      </c>
      <c r="J32">
        <v>1010</v>
      </c>
      <c r="K32">
        <v>720</v>
      </c>
      <c r="L32">
        <v>1943</v>
      </c>
      <c r="M32" s="1">
        <v>0</v>
      </c>
      <c r="N32" t="s">
        <v>93</v>
      </c>
      <c r="O32" t="s">
        <v>19</v>
      </c>
      <c r="P32" t="s">
        <v>94</v>
      </c>
      <c r="Q32" t="s">
        <v>21</v>
      </c>
    </row>
    <row r="33" spans="1:17" x14ac:dyDescent="0.25">
      <c r="A33" s="6">
        <v>1015000</v>
      </c>
      <c r="B33" s="1">
        <v>3</v>
      </c>
      <c r="C33">
        <v>2</v>
      </c>
      <c r="D33" s="3">
        <v>2920</v>
      </c>
      <c r="E33" s="1">
        <v>34527</v>
      </c>
      <c r="F33" s="1">
        <v>1</v>
      </c>
      <c r="G33" s="1">
        <v>0</v>
      </c>
      <c r="H33" s="1">
        <v>4</v>
      </c>
      <c r="I33">
        <v>4</v>
      </c>
      <c r="J33">
        <v>1800</v>
      </c>
      <c r="K33">
        <v>1120</v>
      </c>
      <c r="L33">
        <v>1954</v>
      </c>
      <c r="M33" s="1">
        <v>1983</v>
      </c>
      <c r="N33" t="s">
        <v>95</v>
      </c>
      <c r="O33" t="s">
        <v>19</v>
      </c>
      <c r="P33" t="s">
        <v>96</v>
      </c>
      <c r="Q33" t="s">
        <v>21</v>
      </c>
    </row>
    <row r="34" spans="1:17" x14ac:dyDescent="0.25">
      <c r="A34" s="6">
        <v>225000</v>
      </c>
      <c r="B34" s="1">
        <v>3</v>
      </c>
      <c r="C34">
        <v>1</v>
      </c>
      <c r="D34" s="3">
        <v>990</v>
      </c>
      <c r="E34" s="1">
        <v>8012</v>
      </c>
      <c r="F34" s="1">
        <v>1</v>
      </c>
      <c r="G34" s="1">
        <v>0</v>
      </c>
      <c r="H34" s="1">
        <v>0</v>
      </c>
      <c r="I34">
        <v>4</v>
      </c>
      <c r="J34">
        <v>990</v>
      </c>
      <c r="K34">
        <v>0</v>
      </c>
      <c r="L34">
        <v>1966</v>
      </c>
      <c r="M34" s="1">
        <v>0</v>
      </c>
      <c r="N34" t="s">
        <v>97</v>
      </c>
      <c r="O34" t="s">
        <v>98</v>
      </c>
      <c r="P34" t="s">
        <v>99</v>
      </c>
      <c r="Q34" t="s">
        <v>21</v>
      </c>
    </row>
    <row r="35" spans="1:17" x14ac:dyDescent="0.25">
      <c r="A35" s="6">
        <v>647000</v>
      </c>
      <c r="B35" s="1">
        <v>4</v>
      </c>
      <c r="C35">
        <v>2</v>
      </c>
      <c r="D35" s="3">
        <v>3040</v>
      </c>
      <c r="E35" s="1">
        <v>6887</v>
      </c>
      <c r="F35" s="1">
        <v>2</v>
      </c>
      <c r="G35" s="1">
        <v>0</v>
      </c>
      <c r="H35" s="1">
        <v>0</v>
      </c>
      <c r="I35">
        <v>3</v>
      </c>
      <c r="J35">
        <v>3040</v>
      </c>
      <c r="K35">
        <v>0</v>
      </c>
      <c r="L35">
        <v>1999</v>
      </c>
      <c r="M35" s="1">
        <v>0</v>
      </c>
      <c r="N35" t="s">
        <v>100</v>
      </c>
      <c r="O35" t="s">
        <v>101</v>
      </c>
      <c r="P35" t="s">
        <v>102</v>
      </c>
      <c r="Q35" t="s">
        <v>21</v>
      </c>
    </row>
    <row r="36" spans="1:17" x14ac:dyDescent="0.25">
      <c r="A36" s="6">
        <v>950000</v>
      </c>
      <c r="B36" s="1">
        <v>5</v>
      </c>
      <c r="C36">
        <v>3</v>
      </c>
      <c r="D36" s="3">
        <v>4530</v>
      </c>
      <c r="E36" s="1">
        <v>258746</v>
      </c>
      <c r="F36" s="1">
        <v>1</v>
      </c>
      <c r="G36" s="1">
        <v>0</v>
      </c>
      <c r="H36" s="1">
        <v>0</v>
      </c>
      <c r="I36">
        <v>4</v>
      </c>
      <c r="J36">
        <v>3200</v>
      </c>
      <c r="K36">
        <v>1330</v>
      </c>
      <c r="L36">
        <v>2003</v>
      </c>
      <c r="M36" s="1">
        <v>0</v>
      </c>
      <c r="N36" t="s">
        <v>103</v>
      </c>
      <c r="O36" t="s">
        <v>104</v>
      </c>
      <c r="P36" t="s">
        <v>105</v>
      </c>
      <c r="Q36" t="s">
        <v>21</v>
      </c>
    </row>
    <row r="37" spans="1:17" x14ac:dyDescent="0.25">
      <c r="A37" s="6">
        <v>335000</v>
      </c>
      <c r="B37" s="1">
        <v>3</v>
      </c>
      <c r="C37">
        <v>2</v>
      </c>
      <c r="D37" s="3">
        <v>1940</v>
      </c>
      <c r="E37" s="1">
        <v>4927</v>
      </c>
      <c r="F37" s="1">
        <v>2</v>
      </c>
      <c r="G37" s="1">
        <v>0</v>
      </c>
      <c r="H37" s="1">
        <v>0</v>
      </c>
      <c r="I37">
        <v>3</v>
      </c>
      <c r="J37">
        <v>1940</v>
      </c>
      <c r="K37">
        <v>0</v>
      </c>
      <c r="L37">
        <v>2004</v>
      </c>
      <c r="M37" s="1">
        <v>2003</v>
      </c>
      <c r="N37" t="s">
        <v>107</v>
      </c>
      <c r="O37" t="s">
        <v>98</v>
      </c>
      <c r="P37" t="s">
        <v>99</v>
      </c>
      <c r="Q37" t="s">
        <v>21</v>
      </c>
    </row>
    <row r="38" spans="1:17" x14ac:dyDescent="0.25">
      <c r="A38" s="6">
        <v>210000</v>
      </c>
      <c r="B38" s="1">
        <v>3</v>
      </c>
      <c r="C38">
        <v>2</v>
      </c>
      <c r="D38" s="3">
        <v>1040</v>
      </c>
      <c r="E38" s="1">
        <v>2643</v>
      </c>
      <c r="F38" s="1">
        <v>2</v>
      </c>
      <c r="G38" s="1">
        <v>0</v>
      </c>
      <c r="H38" s="1">
        <v>0</v>
      </c>
      <c r="I38">
        <v>3</v>
      </c>
      <c r="J38">
        <v>720</v>
      </c>
      <c r="K38">
        <v>320</v>
      </c>
      <c r="L38">
        <v>2004</v>
      </c>
      <c r="M38" s="1">
        <v>2003</v>
      </c>
      <c r="N38" t="s">
        <v>108</v>
      </c>
      <c r="O38" t="s">
        <v>19</v>
      </c>
      <c r="P38" t="s">
        <v>84</v>
      </c>
      <c r="Q38" t="s">
        <v>21</v>
      </c>
    </row>
    <row r="39" spans="1:17" x14ac:dyDescent="0.25">
      <c r="A39" s="6">
        <v>522000</v>
      </c>
      <c r="B39" s="1">
        <v>4</v>
      </c>
      <c r="C39">
        <v>2</v>
      </c>
      <c r="D39" s="3">
        <v>1800</v>
      </c>
      <c r="E39" s="1">
        <v>8623</v>
      </c>
      <c r="F39" s="1">
        <v>1</v>
      </c>
      <c r="G39" s="1">
        <v>0</v>
      </c>
      <c r="H39" s="1">
        <v>0</v>
      </c>
      <c r="I39">
        <v>4</v>
      </c>
      <c r="J39">
        <v>1360</v>
      </c>
      <c r="K39">
        <v>440</v>
      </c>
      <c r="L39">
        <v>1980</v>
      </c>
      <c r="M39" s="1">
        <v>0</v>
      </c>
      <c r="N39" t="s">
        <v>109</v>
      </c>
      <c r="O39" t="s">
        <v>110</v>
      </c>
      <c r="P39" t="s">
        <v>111</v>
      </c>
      <c r="Q39" t="s">
        <v>21</v>
      </c>
    </row>
    <row r="40" spans="1:17" x14ac:dyDescent="0.25">
      <c r="A40" s="6">
        <v>770000</v>
      </c>
      <c r="B40" s="1">
        <v>3</v>
      </c>
      <c r="C40">
        <v>9</v>
      </c>
      <c r="D40" s="3">
        <v>1720</v>
      </c>
      <c r="E40" s="1">
        <v>5000</v>
      </c>
      <c r="F40" s="1">
        <v>1</v>
      </c>
      <c r="G40" s="1">
        <v>0</v>
      </c>
      <c r="H40" s="1">
        <v>0</v>
      </c>
      <c r="I40">
        <v>3</v>
      </c>
      <c r="J40">
        <v>1720</v>
      </c>
      <c r="K40">
        <v>0</v>
      </c>
      <c r="L40">
        <v>1954</v>
      </c>
      <c r="M40" s="1">
        <v>2014</v>
      </c>
      <c r="N40" t="s">
        <v>112</v>
      </c>
      <c r="O40" t="s">
        <v>19</v>
      </c>
      <c r="P40" t="s">
        <v>48</v>
      </c>
      <c r="Q40" t="s">
        <v>21</v>
      </c>
    </row>
    <row r="41" spans="1:17" x14ac:dyDescent="0.25">
      <c r="A41" s="6">
        <v>499950</v>
      </c>
      <c r="B41" s="1">
        <v>3</v>
      </c>
      <c r="C41">
        <v>1</v>
      </c>
      <c r="D41" s="3">
        <v>980</v>
      </c>
      <c r="E41" s="1">
        <v>6380</v>
      </c>
      <c r="F41" s="1">
        <v>1</v>
      </c>
      <c r="G41" s="1">
        <v>0</v>
      </c>
      <c r="H41" s="1">
        <v>0</v>
      </c>
      <c r="I41">
        <v>3</v>
      </c>
      <c r="J41">
        <v>760</v>
      </c>
      <c r="K41">
        <v>220</v>
      </c>
      <c r="L41">
        <v>1941</v>
      </c>
      <c r="M41" s="1">
        <v>1994</v>
      </c>
      <c r="N41" t="s">
        <v>113</v>
      </c>
      <c r="O41" t="s">
        <v>19</v>
      </c>
      <c r="P41" t="s">
        <v>114</v>
      </c>
      <c r="Q41" t="s">
        <v>21</v>
      </c>
    </row>
    <row r="42" spans="1:17" x14ac:dyDescent="0.25">
      <c r="A42" s="6">
        <v>751000</v>
      </c>
      <c r="B42" s="1">
        <v>4</v>
      </c>
      <c r="C42">
        <v>2</v>
      </c>
      <c r="D42" s="3">
        <v>3110</v>
      </c>
      <c r="E42" s="1">
        <v>6142</v>
      </c>
      <c r="F42" s="1">
        <v>2</v>
      </c>
      <c r="G42" s="1">
        <v>0</v>
      </c>
      <c r="H42" s="1">
        <v>0</v>
      </c>
      <c r="I42">
        <v>3</v>
      </c>
      <c r="J42">
        <v>3110</v>
      </c>
      <c r="K42">
        <v>0</v>
      </c>
      <c r="L42">
        <v>2004</v>
      </c>
      <c r="M42" s="1">
        <v>2003</v>
      </c>
      <c r="N42" t="s">
        <v>115</v>
      </c>
      <c r="O42" t="s">
        <v>52</v>
      </c>
      <c r="P42" t="s">
        <v>116</v>
      </c>
      <c r="Q42" t="s">
        <v>21</v>
      </c>
    </row>
    <row r="43" spans="1:17" x14ac:dyDescent="0.25">
      <c r="A43" s="6">
        <v>330000</v>
      </c>
      <c r="B43" s="1">
        <v>5</v>
      </c>
      <c r="C43">
        <v>3</v>
      </c>
      <c r="D43" s="3">
        <v>2100</v>
      </c>
      <c r="E43" s="1">
        <v>7715</v>
      </c>
      <c r="F43" s="1">
        <v>1</v>
      </c>
      <c r="G43" s="1">
        <v>0</v>
      </c>
      <c r="H43" s="1">
        <v>0</v>
      </c>
      <c r="I43">
        <v>3</v>
      </c>
      <c r="J43">
        <v>1250</v>
      </c>
      <c r="K43">
        <v>850</v>
      </c>
      <c r="L43">
        <v>2013</v>
      </c>
      <c r="M43" s="1">
        <v>1923</v>
      </c>
      <c r="N43" t="s">
        <v>117</v>
      </c>
      <c r="O43" t="s">
        <v>118</v>
      </c>
      <c r="P43" t="s">
        <v>119</v>
      </c>
      <c r="Q43" t="s">
        <v>21</v>
      </c>
    </row>
    <row r="44" spans="1:17" x14ac:dyDescent="0.25">
      <c r="A44" s="6">
        <v>465000</v>
      </c>
      <c r="B44" s="1">
        <v>3</v>
      </c>
      <c r="C44">
        <v>1</v>
      </c>
      <c r="D44" s="3">
        <v>2020</v>
      </c>
      <c r="E44" s="1">
        <v>11358</v>
      </c>
      <c r="F44" s="1">
        <v>1</v>
      </c>
      <c r="G44" s="1">
        <v>0</v>
      </c>
      <c r="H44" s="1">
        <v>0</v>
      </c>
      <c r="I44">
        <v>4</v>
      </c>
      <c r="J44">
        <v>1190</v>
      </c>
      <c r="K44">
        <v>830</v>
      </c>
      <c r="L44">
        <v>1956</v>
      </c>
      <c r="M44" s="1">
        <v>0</v>
      </c>
      <c r="N44" t="s">
        <v>120</v>
      </c>
      <c r="O44" t="s">
        <v>110</v>
      </c>
      <c r="P44" t="s">
        <v>111</v>
      </c>
      <c r="Q44" t="s">
        <v>21</v>
      </c>
    </row>
    <row r="45" spans="1:17" x14ac:dyDescent="0.25">
      <c r="A45" s="6">
        <v>850000</v>
      </c>
      <c r="B45" s="1">
        <v>4</v>
      </c>
      <c r="C45">
        <v>9</v>
      </c>
      <c r="D45" s="3">
        <v>2350</v>
      </c>
      <c r="E45" s="1">
        <v>11914</v>
      </c>
      <c r="F45" s="1">
        <v>1</v>
      </c>
      <c r="G45" s="1">
        <v>0</v>
      </c>
      <c r="H45" s="1">
        <v>0</v>
      </c>
      <c r="I45">
        <v>4</v>
      </c>
      <c r="J45">
        <v>2350</v>
      </c>
      <c r="K45">
        <v>0</v>
      </c>
      <c r="L45">
        <v>1961</v>
      </c>
      <c r="M45" s="1">
        <v>2001</v>
      </c>
      <c r="N45" t="s">
        <v>121</v>
      </c>
      <c r="O45" t="s">
        <v>69</v>
      </c>
      <c r="P45" t="s">
        <v>70</v>
      </c>
      <c r="Q45" t="s">
        <v>21</v>
      </c>
    </row>
    <row r="46" spans="1:17" x14ac:dyDescent="0.25">
      <c r="A46" s="6">
        <v>947500</v>
      </c>
      <c r="B46" s="1">
        <v>4</v>
      </c>
      <c r="C46">
        <v>2</v>
      </c>
      <c r="D46" s="3">
        <v>3290</v>
      </c>
      <c r="E46" s="1">
        <v>12329</v>
      </c>
      <c r="F46" s="1">
        <v>1</v>
      </c>
      <c r="G46" s="1">
        <v>0</v>
      </c>
      <c r="H46" s="1">
        <v>0</v>
      </c>
      <c r="I46">
        <v>4</v>
      </c>
      <c r="J46">
        <v>3290</v>
      </c>
      <c r="K46">
        <v>0</v>
      </c>
      <c r="L46">
        <v>1968</v>
      </c>
      <c r="M46" s="1">
        <v>0</v>
      </c>
      <c r="N46" t="s">
        <v>122</v>
      </c>
      <c r="O46" t="s">
        <v>69</v>
      </c>
      <c r="P46" t="s">
        <v>70</v>
      </c>
      <c r="Q46" t="s">
        <v>21</v>
      </c>
    </row>
    <row r="47" spans="1:17" x14ac:dyDescent="0.25">
      <c r="A47" s="6">
        <v>302000</v>
      </c>
      <c r="B47" s="1">
        <v>5</v>
      </c>
      <c r="C47">
        <v>2</v>
      </c>
      <c r="D47" s="3">
        <v>2180</v>
      </c>
      <c r="E47" s="1">
        <v>7813</v>
      </c>
      <c r="F47" s="1">
        <v>2</v>
      </c>
      <c r="G47" s="1">
        <v>0</v>
      </c>
      <c r="H47" s="1">
        <v>0</v>
      </c>
      <c r="I47">
        <v>3</v>
      </c>
      <c r="J47">
        <v>2180</v>
      </c>
      <c r="K47">
        <v>0</v>
      </c>
      <c r="L47">
        <v>1986</v>
      </c>
      <c r="M47" s="1">
        <v>0</v>
      </c>
      <c r="N47" t="s">
        <v>123</v>
      </c>
      <c r="O47" t="s">
        <v>38</v>
      </c>
      <c r="P47" t="s">
        <v>39</v>
      </c>
      <c r="Q47" t="s">
        <v>21</v>
      </c>
    </row>
    <row r="48" spans="1:17" x14ac:dyDescent="0.25">
      <c r="A48" s="6">
        <v>500000</v>
      </c>
      <c r="B48" s="1">
        <v>2</v>
      </c>
      <c r="C48">
        <v>2</v>
      </c>
      <c r="D48" s="3">
        <v>1290</v>
      </c>
      <c r="E48" s="1">
        <v>1334</v>
      </c>
      <c r="F48" s="1">
        <v>3</v>
      </c>
      <c r="G48" s="1">
        <v>0</v>
      </c>
      <c r="H48" s="1">
        <v>0</v>
      </c>
      <c r="I48">
        <v>3</v>
      </c>
      <c r="J48">
        <v>1290</v>
      </c>
      <c r="K48">
        <v>0</v>
      </c>
      <c r="L48">
        <v>2007</v>
      </c>
      <c r="M48" s="1">
        <v>0</v>
      </c>
      <c r="N48" t="s">
        <v>124</v>
      </c>
      <c r="O48" t="s">
        <v>19</v>
      </c>
      <c r="P48" t="s">
        <v>125</v>
      </c>
      <c r="Q48" t="s">
        <v>21</v>
      </c>
    </row>
    <row r="49" spans="1:17" x14ac:dyDescent="0.25">
      <c r="A49" s="6">
        <v>201000</v>
      </c>
      <c r="B49" s="1">
        <v>3</v>
      </c>
      <c r="C49">
        <v>1</v>
      </c>
      <c r="D49" s="3">
        <v>1460</v>
      </c>
      <c r="E49" s="1">
        <v>9750</v>
      </c>
      <c r="F49" s="1">
        <v>1</v>
      </c>
      <c r="G49" s="1">
        <v>0</v>
      </c>
      <c r="H49" s="1">
        <v>0</v>
      </c>
      <c r="I49">
        <v>4</v>
      </c>
      <c r="J49">
        <v>1460</v>
      </c>
      <c r="K49">
        <v>0</v>
      </c>
      <c r="L49">
        <v>1969</v>
      </c>
      <c r="M49" s="1">
        <v>0</v>
      </c>
      <c r="N49" t="s">
        <v>126</v>
      </c>
      <c r="O49" t="s">
        <v>42</v>
      </c>
      <c r="P49" t="s">
        <v>127</v>
      </c>
      <c r="Q49" t="s">
        <v>21</v>
      </c>
    </row>
    <row r="50" spans="1:17" x14ac:dyDescent="0.25">
      <c r="A50" s="6">
        <v>265000</v>
      </c>
      <c r="B50" s="1">
        <v>2</v>
      </c>
      <c r="C50">
        <v>1</v>
      </c>
      <c r="D50" s="3">
        <v>1290</v>
      </c>
      <c r="E50" s="1">
        <v>2828</v>
      </c>
      <c r="F50" s="1">
        <v>2</v>
      </c>
      <c r="G50" s="1">
        <v>0</v>
      </c>
      <c r="H50" s="1">
        <v>0</v>
      </c>
      <c r="I50">
        <v>3</v>
      </c>
      <c r="J50">
        <v>1290</v>
      </c>
      <c r="K50">
        <v>0</v>
      </c>
      <c r="L50">
        <v>2008</v>
      </c>
      <c r="M50" s="1">
        <v>0</v>
      </c>
      <c r="N50" t="s">
        <v>128</v>
      </c>
      <c r="O50" t="s">
        <v>52</v>
      </c>
      <c r="P50" t="s">
        <v>53</v>
      </c>
      <c r="Q50" t="s">
        <v>21</v>
      </c>
    </row>
    <row r="51" spans="1:17" x14ac:dyDescent="0.25">
      <c r="A51" s="6">
        <v>870300</v>
      </c>
      <c r="B51" s="1">
        <v>4</v>
      </c>
      <c r="C51">
        <v>2</v>
      </c>
      <c r="D51" s="3">
        <v>2350</v>
      </c>
      <c r="E51" s="1">
        <v>3150</v>
      </c>
      <c r="F51" s="1">
        <v>1</v>
      </c>
      <c r="G51" s="1">
        <v>0</v>
      </c>
      <c r="H51" s="1">
        <v>0</v>
      </c>
      <c r="I51">
        <v>4</v>
      </c>
      <c r="J51">
        <v>1690</v>
      </c>
      <c r="K51">
        <v>660</v>
      </c>
      <c r="L51">
        <v>1910</v>
      </c>
      <c r="M51" s="1">
        <v>0</v>
      </c>
      <c r="N51" t="s">
        <v>129</v>
      </c>
      <c r="O51" t="s">
        <v>19</v>
      </c>
      <c r="P51" t="s">
        <v>20</v>
      </c>
      <c r="Q51" t="s">
        <v>21</v>
      </c>
    </row>
    <row r="52" spans="1:17" x14ac:dyDescent="0.25">
      <c r="A52" s="6">
        <v>339000</v>
      </c>
      <c r="B52" s="1">
        <v>3</v>
      </c>
      <c r="C52">
        <v>1</v>
      </c>
      <c r="D52" s="3">
        <v>1080</v>
      </c>
      <c r="E52" s="1">
        <v>8100</v>
      </c>
      <c r="F52" s="1">
        <v>1</v>
      </c>
      <c r="G52" s="1">
        <v>0</v>
      </c>
      <c r="H52" s="1">
        <v>0</v>
      </c>
      <c r="I52">
        <v>4</v>
      </c>
      <c r="J52">
        <v>1080</v>
      </c>
      <c r="K52">
        <v>0</v>
      </c>
      <c r="L52">
        <v>1955</v>
      </c>
      <c r="M52" s="1">
        <v>2009</v>
      </c>
      <c r="N52" t="s">
        <v>130</v>
      </c>
      <c r="O52" t="s">
        <v>64</v>
      </c>
      <c r="P52" t="s">
        <v>65</v>
      </c>
      <c r="Q52" t="s">
        <v>21</v>
      </c>
    </row>
    <row r="53" spans="1:17" x14ac:dyDescent="0.25">
      <c r="A53" s="6">
        <v>690000</v>
      </c>
      <c r="B53" s="1">
        <v>4</v>
      </c>
      <c r="C53">
        <v>2</v>
      </c>
      <c r="D53" s="3">
        <v>2670</v>
      </c>
      <c r="E53" s="1">
        <v>13463</v>
      </c>
      <c r="F53" s="1">
        <v>2</v>
      </c>
      <c r="G53" s="1">
        <v>0</v>
      </c>
      <c r="H53" s="1">
        <v>0</v>
      </c>
      <c r="I53">
        <v>4</v>
      </c>
      <c r="J53">
        <v>2670</v>
      </c>
      <c r="K53">
        <v>0</v>
      </c>
      <c r="L53">
        <v>1989</v>
      </c>
      <c r="M53" s="1">
        <v>0</v>
      </c>
      <c r="N53" t="s">
        <v>131</v>
      </c>
      <c r="O53" t="s">
        <v>28</v>
      </c>
      <c r="P53" t="s">
        <v>29</v>
      </c>
      <c r="Q53" t="s">
        <v>21</v>
      </c>
    </row>
    <row r="54" spans="1:17" x14ac:dyDescent="0.25">
      <c r="A54" s="6">
        <v>788000</v>
      </c>
      <c r="B54" s="1">
        <v>4</v>
      </c>
      <c r="C54">
        <v>3</v>
      </c>
      <c r="D54" s="3">
        <v>3680</v>
      </c>
      <c r="E54" s="1">
        <v>5759</v>
      </c>
      <c r="F54" s="1">
        <v>2</v>
      </c>
      <c r="G54" s="1">
        <v>0</v>
      </c>
      <c r="H54" s="1">
        <v>0</v>
      </c>
      <c r="I54">
        <v>3</v>
      </c>
      <c r="J54">
        <v>2840</v>
      </c>
      <c r="K54">
        <v>840</v>
      </c>
      <c r="L54">
        <v>2003</v>
      </c>
      <c r="M54" s="1">
        <v>0</v>
      </c>
      <c r="N54" t="s">
        <v>132</v>
      </c>
      <c r="O54" t="s">
        <v>28</v>
      </c>
      <c r="P54" t="s">
        <v>133</v>
      </c>
      <c r="Q54" t="s">
        <v>21</v>
      </c>
    </row>
    <row r="55" spans="1:17" x14ac:dyDescent="0.25">
      <c r="A55" s="6">
        <v>315275</v>
      </c>
      <c r="B55" s="1">
        <v>3</v>
      </c>
      <c r="C55">
        <v>9</v>
      </c>
      <c r="D55" s="3">
        <v>1440</v>
      </c>
      <c r="E55" s="1">
        <v>8040</v>
      </c>
      <c r="F55" s="1">
        <v>1</v>
      </c>
      <c r="G55" s="1">
        <v>0</v>
      </c>
      <c r="H55" s="1">
        <v>0</v>
      </c>
      <c r="I55">
        <v>3</v>
      </c>
      <c r="J55">
        <v>960</v>
      </c>
      <c r="K55">
        <v>480</v>
      </c>
      <c r="L55">
        <v>1951</v>
      </c>
      <c r="M55" s="1">
        <v>1994</v>
      </c>
      <c r="N55" t="s">
        <v>134</v>
      </c>
      <c r="O55" t="s">
        <v>19</v>
      </c>
      <c r="P55" t="s">
        <v>135</v>
      </c>
      <c r="Q55" t="s">
        <v>21</v>
      </c>
    </row>
    <row r="56" spans="1:17" x14ac:dyDescent="0.25">
      <c r="A56" s="6">
        <v>505000</v>
      </c>
      <c r="B56" s="1">
        <v>4</v>
      </c>
      <c r="C56">
        <v>9</v>
      </c>
      <c r="D56" s="3">
        <v>1940</v>
      </c>
      <c r="E56" s="1">
        <v>4800</v>
      </c>
      <c r="F56" s="1">
        <v>1</v>
      </c>
      <c r="G56" s="1">
        <v>0</v>
      </c>
      <c r="H56" s="1">
        <v>0</v>
      </c>
      <c r="I56">
        <v>5</v>
      </c>
      <c r="J56">
        <v>1030</v>
      </c>
      <c r="K56">
        <v>910</v>
      </c>
      <c r="L56">
        <v>1922</v>
      </c>
      <c r="M56" s="1">
        <v>1956</v>
      </c>
      <c r="N56" t="s">
        <v>136</v>
      </c>
      <c r="O56" t="s">
        <v>19</v>
      </c>
      <c r="P56" t="s">
        <v>48</v>
      </c>
      <c r="Q56" t="s">
        <v>21</v>
      </c>
    </row>
    <row r="57" spans="1:17" x14ac:dyDescent="0.25">
      <c r="A57" s="6">
        <v>368000</v>
      </c>
      <c r="B57" s="1">
        <v>3</v>
      </c>
      <c r="C57">
        <v>1</v>
      </c>
      <c r="D57" s="3">
        <v>1280</v>
      </c>
      <c r="E57" s="1">
        <v>9898</v>
      </c>
      <c r="F57" s="1">
        <v>1</v>
      </c>
      <c r="G57" s="1">
        <v>0</v>
      </c>
      <c r="H57" s="1">
        <v>0</v>
      </c>
      <c r="I57">
        <v>3</v>
      </c>
      <c r="J57">
        <v>1280</v>
      </c>
      <c r="K57">
        <v>0</v>
      </c>
      <c r="L57">
        <v>1968</v>
      </c>
      <c r="M57" s="1">
        <v>1997</v>
      </c>
      <c r="N57" t="s">
        <v>137</v>
      </c>
      <c r="O57" t="s">
        <v>104</v>
      </c>
      <c r="P57" t="s">
        <v>138</v>
      </c>
      <c r="Q57" t="s">
        <v>21</v>
      </c>
    </row>
    <row r="58" spans="1:17" x14ac:dyDescent="0.25">
      <c r="A58" s="6">
        <v>947500</v>
      </c>
      <c r="B58" s="1">
        <v>3</v>
      </c>
      <c r="C58">
        <v>1</v>
      </c>
      <c r="D58" s="3">
        <v>2980</v>
      </c>
      <c r="E58" s="1">
        <v>27144</v>
      </c>
      <c r="F58" s="1">
        <v>1</v>
      </c>
      <c r="G58" s="1">
        <v>1</v>
      </c>
      <c r="H58" s="1">
        <v>2</v>
      </c>
      <c r="I58">
        <v>5</v>
      </c>
      <c r="J58">
        <v>2180</v>
      </c>
      <c r="K58">
        <v>800</v>
      </c>
      <c r="L58">
        <v>1917</v>
      </c>
      <c r="M58" s="1">
        <v>0</v>
      </c>
      <c r="N58" t="s">
        <v>139</v>
      </c>
      <c r="O58" t="s">
        <v>118</v>
      </c>
      <c r="P58" t="s">
        <v>140</v>
      </c>
      <c r="Q58" t="s">
        <v>21</v>
      </c>
    </row>
    <row r="59" spans="1:17" x14ac:dyDescent="0.25">
      <c r="A59" s="6">
        <v>156000</v>
      </c>
      <c r="B59" s="1">
        <v>3</v>
      </c>
      <c r="C59">
        <v>1</v>
      </c>
      <c r="D59" s="3">
        <v>970</v>
      </c>
      <c r="E59" s="1">
        <v>8580</v>
      </c>
      <c r="F59" s="1">
        <v>1</v>
      </c>
      <c r="G59" s="1">
        <v>0</v>
      </c>
      <c r="H59" s="1">
        <v>0</v>
      </c>
      <c r="I59">
        <v>3</v>
      </c>
      <c r="J59">
        <v>970</v>
      </c>
      <c r="K59">
        <v>0</v>
      </c>
      <c r="L59">
        <v>1959</v>
      </c>
      <c r="M59" s="1">
        <v>1989</v>
      </c>
      <c r="N59" t="s">
        <v>141</v>
      </c>
      <c r="O59" t="s">
        <v>142</v>
      </c>
      <c r="P59" t="s">
        <v>143</v>
      </c>
      <c r="Q59" t="s">
        <v>21</v>
      </c>
    </row>
    <row r="60" spans="1:17" x14ac:dyDescent="0.25">
      <c r="A60" s="6">
        <v>610000</v>
      </c>
      <c r="B60" s="1">
        <v>4</v>
      </c>
      <c r="C60">
        <v>3</v>
      </c>
      <c r="D60" s="3">
        <v>2110</v>
      </c>
      <c r="E60" s="1">
        <v>5000</v>
      </c>
      <c r="F60" s="1">
        <v>1</v>
      </c>
      <c r="G60" s="1">
        <v>0</v>
      </c>
      <c r="H60" s="1">
        <v>2</v>
      </c>
      <c r="I60">
        <v>4</v>
      </c>
      <c r="J60">
        <v>1640</v>
      </c>
      <c r="K60">
        <v>470</v>
      </c>
      <c r="L60">
        <v>1930</v>
      </c>
      <c r="M60" s="1">
        <v>0</v>
      </c>
      <c r="N60" t="s">
        <v>144</v>
      </c>
      <c r="O60" t="s">
        <v>19</v>
      </c>
      <c r="P60" t="s">
        <v>45</v>
      </c>
      <c r="Q60" t="s">
        <v>21</v>
      </c>
    </row>
    <row r="61" spans="1:17" x14ac:dyDescent="0.25">
      <c r="A61" s="6">
        <v>420000</v>
      </c>
      <c r="B61" s="1">
        <v>2</v>
      </c>
      <c r="C61">
        <v>2</v>
      </c>
      <c r="D61" s="3">
        <v>1480</v>
      </c>
      <c r="E61" s="1">
        <v>1369</v>
      </c>
      <c r="F61" s="1">
        <v>3</v>
      </c>
      <c r="G61" s="1">
        <v>0</v>
      </c>
      <c r="H61" s="1">
        <v>0</v>
      </c>
      <c r="I61">
        <v>3</v>
      </c>
      <c r="J61">
        <v>1480</v>
      </c>
      <c r="K61">
        <v>0</v>
      </c>
      <c r="L61">
        <v>2009</v>
      </c>
      <c r="M61" s="1">
        <v>0</v>
      </c>
      <c r="N61" t="s">
        <v>145</v>
      </c>
      <c r="O61" t="s">
        <v>52</v>
      </c>
      <c r="P61" t="s">
        <v>116</v>
      </c>
      <c r="Q61" t="s">
        <v>21</v>
      </c>
    </row>
    <row r="62" spans="1:17" x14ac:dyDescent="0.25">
      <c r="A62" s="6">
        <v>192000</v>
      </c>
      <c r="B62" s="1">
        <v>2</v>
      </c>
      <c r="C62">
        <v>1</v>
      </c>
      <c r="D62" s="3">
        <v>700</v>
      </c>
      <c r="E62" s="1">
        <v>10540</v>
      </c>
      <c r="F62" s="1">
        <v>1</v>
      </c>
      <c r="G62" s="1">
        <v>0</v>
      </c>
      <c r="H62" s="1">
        <v>0</v>
      </c>
      <c r="I62">
        <v>3</v>
      </c>
      <c r="J62">
        <v>700</v>
      </c>
      <c r="K62">
        <v>0</v>
      </c>
      <c r="L62">
        <v>1953</v>
      </c>
      <c r="M62" s="1">
        <v>0</v>
      </c>
      <c r="N62" t="s">
        <v>146</v>
      </c>
      <c r="O62" t="s">
        <v>147</v>
      </c>
      <c r="P62" t="s">
        <v>140</v>
      </c>
      <c r="Q62" t="s">
        <v>21</v>
      </c>
    </row>
    <row r="63" spans="1:17" x14ac:dyDescent="0.25">
      <c r="A63" s="6">
        <v>910000</v>
      </c>
      <c r="B63" s="1">
        <v>3</v>
      </c>
      <c r="C63">
        <v>2</v>
      </c>
      <c r="D63" s="3">
        <v>2700</v>
      </c>
      <c r="E63" s="1">
        <v>6120</v>
      </c>
      <c r="F63" s="1">
        <v>1</v>
      </c>
      <c r="G63" s="1">
        <v>0</v>
      </c>
      <c r="H63" s="1">
        <v>0</v>
      </c>
      <c r="I63">
        <v>4</v>
      </c>
      <c r="J63">
        <v>1350</v>
      </c>
      <c r="K63">
        <v>1350</v>
      </c>
      <c r="L63">
        <v>1962</v>
      </c>
      <c r="M63" s="1">
        <v>0</v>
      </c>
      <c r="N63" t="s">
        <v>148</v>
      </c>
      <c r="O63" t="s">
        <v>19</v>
      </c>
      <c r="P63" t="s">
        <v>114</v>
      </c>
      <c r="Q63" t="s">
        <v>21</v>
      </c>
    </row>
    <row r="64" spans="1:17" x14ac:dyDescent="0.25">
      <c r="A64" s="6">
        <v>1300000</v>
      </c>
      <c r="B64" s="1">
        <v>4</v>
      </c>
      <c r="C64">
        <v>3</v>
      </c>
      <c r="D64" s="3">
        <v>2330</v>
      </c>
      <c r="E64" s="1">
        <v>9687</v>
      </c>
      <c r="F64" s="1">
        <v>2</v>
      </c>
      <c r="G64" s="1">
        <v>0</v>
      </c>
      <c r="H64" s="1">
        <v>3</v>
      </c>
      <c r="I64">
        <v>3</v>
      </c>
      <c r="J64">
        <v>2330</v>
      </c>
      <c r="K64">
        <v>0</v>
      </c>
      <c r="L64">
        <v>1918</v>
      </c>
      <c r="M64" s="1">
        <v>0</v>
      </c>
      <c r="N64" t="s">
        <v>149</v>
      </c>
      <c r="O64" t="s">
        <v>19</v>
      </c>
      <c r="P64" t="s">
        <v>61</v>
      </c>
      <c r="Q64" t="s">
        <v>21</v>
      </c>
    </row>
    <row r="65" spans="1:17" x14ac:dyDescent="0.25">
      <c r="A65" s="6">
        <v>1346400</v>
      </c>
      <c r="B65" s="1">
        <v>5</v>
      </c>
      <c r="C65">
        <v>9</v>
      </c>
      <c r="D65" s="3">
        <v>3380</v>
      </c>
      <c r="E65" s="1">
        <v>20021</v>
      </c>
      <c r="F65" s="1">
        <v>1</v>
      </c>
      <c r="G65" s="1">
        <v>0</v>
      </c>
      <c r="H65" s="1">
        <v>0</v>
      </c>
      <c r="I65">
        <v>4</v>
      </c>
      <c r="J65">
        <v>1690</v>
      </c>
      <c r="K65">
        <v>1690</v>
      </c>
      <c r="L65">
        <v>1963</v>
      </c>
      <c r="M65" s="1">
        <v>0</v>
      </c>
      <c r="N65" t="s">
        <v>150</v>
      </c>
      <c r="O65" t="s">
        <v>58</v>
      </c>
      <c r="P65" t="s">
        <v>59</v>
      </c>
      <c r="Q65" t="s">
        <v>21</v>
      </c>
    </row>
    <row r="66" spans="1:17" x14ac:dyDescent="0.25">
      <c r="A66" s="6">
        <v>840000</v>
      </c>
      <c r="B66" s="1">
        <v>4</v>
      </c>
      <c r="C66">
        <v>1</v>
      </c>
      <c r="D66" s="3">
        <v>2600</v>
      </c>
      <c r="E66" s="1">
        <v>2750</v>
      </c>
      <c r="F66" s="1">
        <v>1</v>
      </c>
      <c r="G66" s="1">
        <v>0</v>
      </c>
      <c r="H66" s="1">
        <v>0</v>
      </c>
      <c r="I66">
        <v>3</v>
      </c>
      <c r="J66">
        <v>1620</v>
      </c>
      <c r="K66">
        <v>980</v>
      </c>
      <c r="L66">
        <v>1936</v>
      </c>
      <c r="M66" s="1">
        <v>0</v>
      </c>
      <c r="N66" t="s">
        <v>151</v>
      </c>
      <c r="O66" t="s">
        <v>19</v>
      </c>
      <c r="P66" t="s">
        <v>152</v>
      </c>
      <c r="Q66" t="s">
        <v>21</v>
      </c>
    </row>
    <row r="67" spans="1:17" x14ac:dyDescent="0.25">
      <c r="A67" s="6">
        <v>300000</v>
      </c>
      <c r="B67" s="1">
        <v>2</v>
      </c>
      <c r="C67">
        <v>9</v>
      </c>
      <c r="D67" s="3">
        <v>1360</v>
      </c>
      <c r="E67" s="1">
        <v>8100</v>
      </c>
      <c r="F67" s="1">
        <v>1</v>
      </c>
      <c r="G67" s="1">
        <v>0</v>
      </c>
      <c r="H67" s="1">
        <v>0</v>
      </c>
      <c r="I67">
        <v>3</v>
      </c>
      <c r="J67">
        <v>860</v>
      </c>
      <c r="K67">
        <v>500</v>
      </c>
      <c r="L67">
        <v>1975</v>
      </c>
      <c r="M67" s="1">
        <v>0</v>
      </c>
      <c r="N67" t="s">
        <v>153</v>
      </c>
      <c r="O67" t="s">
        <v>19</v>
      </c>
      <c r="P67" t="s">
        <v>154</v>
      </c>
      <c r="Q67" t="s">
        <v>21</v>
      </c>
    </row>
    <row r="68" spans="1:17" x14ac:dyDescent="0.25">
      <c r="A68" s="6">
        <v>505000</v>
      </c>
      <c r="B68" s="1">
        <v>4</v>
      </c>
      <c r="C68">
        <v>2</v>
      </c>
      <c r="D68" s="3">
        <v>2780</v>
      </c>
      <c r="E68" s="1">
        <v>6369</v>
      </c>
      <c r="F68" s="1">
        <v>1</v>
      </c>
      <c r="G68" s="1">
        <v>0</v>
      </c>
      <c r="H68" s="1">
        <v>0</v>
      </c>
      <c r="I68">
        <v>3</v>
      </c>
      <c r="J68">
        <v>1590</v>
      </c>
      <c r="K68">
        <v>1190</v>
      </c>
      <c r="L68">
        <v>1978</v>
      </c>
      <c r="M68" s="1">
        <v>0</v>
      </c>
      <c r="N68" t="s">
        <v>155</v>
      </c>
      <c r="O68" t="s">
        <v>110</v>
      </c>
      <c r="P68" t="s">
        <v>156</v>
      </c>
      <c r="Q68" t="s">
        <v>21</v>
      </c>
    </row>
    <row r="69" spans="1:17" x14ac:dyDescent="0.25">
      <c r="A69" s="6">
        <v>110000</v>
      </c>
      <c r="B69" s="1">
        <v>3</v>
      </c>
      <c r="C69">
        <v>1</v>
      </c>
      <c r="D69" s="3">
        <v>1250</v>
      </c>
      <c r="E69" s="1">
        <v>53143</v>
      </c>
      <c r="F69" s="1">
        <v>1</v>
      </c>
      <c r="G69" s="1">
        <v>0</v>
      </c>
      <c r="H69" s="1">
        <v>0</v>
      </c>
      <c r="I69">
        <v>5</v>
      </c>
      <c r="J69">
        <v>1250</v>
      </c>
      <c r="K69">
        <v>0</v>
      </c>
      <c r="L69">
        <v>1945</v>
      </c>
      <c r="M69" s="1">
        <v>0</v>
      </c>
      <c r="N69" t="s">
        <v>157</v>
      </c>
      <c r="O69" t="s">
        <v>38</v>
      </c>
      <c r="P69" t="s">
        <v>39</v>
      </c>
      <c r="Q69" t="s">
        <v>21</v>
      </c>
    </row>
    <row r="70" spans="1:17" x14ac:dyDescent="0.25">
      <c r="A70" s="6">
        <v>746000</v>
      </c>
      <c r="B70" s="1">
        <v>3</v>
      </c>
      <c r="C70">
        <v>2</v>
      </c>
      <c r="D70" s="3">
        <v>2620</v>
      </c>
      <c r="E70" s="1">
        <v>8950</v>
      </c>
      <c r="F70" s="1">
        <v>2</v>
      </c>
      <c r="G70" s="1">
        <v>0</v>
      </c>
      <c r="H70" s="1">
        <v>0</v>
      </c>
      <c r="I70">
        <v>3</v>
      </c>
      <c r="J70">
        <v>2620</v>
      </c>
      <c r="K70">
        <v>0</v>
      </c>
      <c r="L70">
        <v>1992</v>
      </c>
      <c r="M70" s="1">
        <v>0</v>
      </c>
      <c r="N70" t="s">
        <v>158</v>
      </c>
      <c r="O70" t="s">
        <v>75</v>
      </c>
      <c r="P70" t="s">
        <v>86</v>
      </c>
      <c r="Q70" t="s">
        <v>21</v>
      </c>
    </row>
    <row r="71" spans="1:17" x14ac:dyDescent="0.25">
      <c r="A71" s="6">
        <v>211000</v>
      </c>
      <c r="B71" s="1">
        <v>3</v>
      </c>
      <c r="C71">
        <v>1</v>
      </c>
      <c r="D71" s="3">
        <v>1350</v>
      </c>
      <c r="E71" s="1">
        <v>7620</v>
      </c>
      <c r="F71" s="1">
        <v>1</v>
      </c>
      <c r="G71" s="1">
        <v>0</v>
      </c>
      <c r="H71" s="1">
        <v>0</v>
      </c>
      <c r="I71">
        <v>5</v>
      </c>
      <c r="J71">
        <v>1350</v>
      </c>
      <c r="K71">
        <v>0</v>
      </c>
      <c r="L71">
        <v>1941</v>
      </c>
      <c r="M71" s="1">
        <v>0</v>
      </c>
      <c r="N71" t="s">
        <v>159</v>
      </c>
      <c r="O71" t="s">
        <v>118</v>
      </c>
      <c r="P71" t="s">
        <v>140</v>
      </c>
      <c r="Q71" t="s">
        <v>21</v>
      </c>
    </row>
    <row r="72" spans="1:17" x14ac:dyDescent="0.25">
      <c r="A72" s="6">
        <v>675000</v>
      </c>
      <c r="B72" s="1">
        <v>4</v>
      </c>
      <c r="C72">
        <v>3</v>
      </c>
      <c r="D72" s="3">
        <v>2400</v>
      </c>
      <c r="E72" s="1">
        <v>3340</v>
      </c>
      <c r="F72" s="1">
        <v>1</v>
      </c>
      <c r="G72" s="1">
        <v>0</v>
      </c>
      <c r="H72" s="1">
        <v>0</v>
      </c>
      <c r="I72">
        <v>4</v>
      </c>
      <c r="J72">
        <v>1200</v>
      </c>
      <c r="K72">
        <v>1200</v>
      </c>
      <c r="L72">
        <v>1964</v>
      </c>
      <c r="M72" s="1">
        <v>0</v>
      </c>
      <c r="N72" t="s">
        <v>160</v>
      </c>
      <c r="O72" t="s">
        <v>19</v>
      </c>
      <c r="P72" t="s">
        <v>125</v>
      </c>
      <c r="Q72" t="s">
        <v>21</v>
      </c>
    </row>
    <row r="73" spans="1:17" x14ac:dyDescent="0.25">
      <c r="A73" s="6">
        <v>734200</v>
      </c>
      <c r="B73" s="1">
        <v>4</v>
      </c>
      <c r="C73">
        <v>2</v>
      </c>
      <c r="D73" s="3">
        <v>2760</v>
      </c>
      <c r="E73" s="1">
        <v>5000</v>
      </c>
      <c r="F73" s="1">
        <v>1</v>
      </c>
      <c r="G73" s="1">
        <v>0</v>
      </c>
      <c r="H73" s="1">
        <v>0</v>
      </c>
      <c r="I73">
        <v>5</v>
      </c>
      <c r="J73">
        <v>1680</v>
      </c>
      <c r="K73">
        <v>1080</v>
      </c>
      <c r="L73">
        <v>1928</v>
      </c>
      <c r="M73" s="1">
        <v>1970</v>
      </c>
      <c r="N73" t="s">
        <v>161</v>
      </c>
      <c r="O73" t="s">
        <v>19</v>
      </c>
      <c r="P73" t="s">
        <v>125</v>
      </c>
      <c r="Q73" t="s">
        <v>21</v>
      </c>
    </row>
    <row r="74" spans="1:17" x14ac:dyDescent="0.25">
      <c r="A74" s="6">
        <v>1225000</v>
      </c>
      <c r="B74" s="1">
        <v>4</v>
      </c>
      <c r="C74">
        <v>2</v>
      </c>
      <c r="D74" s="3">
        <v>3070</v>
      </c>
      <c r="E74" s="1">
        <v>16028</v>
      </c>
      <c r="F74" s="1">
        <v>1</v>
      </c>
      <c r="G74" s="1">
        <v>0</v>
      </c>
      <c r="H74" s="1">
        <v>3</v>
      </c>
      <c r="I74">
        <v>3</v>
      </c>
      <c r="J74">
        <v>1870</v>
      </c>
      <c r="K74">
        <v>1200</v>
      </c>
      <c r="L74">
        <v>1976</v>
      </c>
      <c r="M74" s="1">
        <v>0</v>
      </c>
      <c r="N74" t="s">
        <v>162</v>
      </c>
      <c r="O74" t="s">
        <v>69</v>
      </c>
      <c r="P74" t="s">
        <v>70</v>
      </c>
      <c r="Q74" t="s">
        <v>21</v>
      </c>
    </row>
    <row r="75" spans="1:17" x14ac:dyDescent="0.25">
      <c r="A75" s="6">
        <v>615000</v>
      </c>
      <c r="B75" s="1">
        <v>2</v>
      </c>
      <c r="C75">
        <v>9</v>
      </c>
      <c r="D75" s="3">
        <v>2040</v>
      </c>
      <c r="E75" s="1">
        <v>28593</v>
      </c>
      <c r="F75" s="1">
        <v>1</v>
      </c>
      <c r="G75" s="1">
        <v>1</v>
      </c>
      <c r="H75" s="1">
        <v>3</v>
      </c>
      <c r="I75">
        <v>4</v>
      </c>
      <c r="J75">
        <v>2040</v>
      </c>
      <c r="K75">
        <v>0</v>
      </c>
      <c r="L75">
        <v>1919</v>
      </c>
      <c r="M75" s="1">
        <v>1990</v>
      </c>
      <c r="N75" t="s">
        <v>163</v>
      </c>
      <c r="O75" t="s">
        <v>164</v>
      </c>
      <c r="P75" t="s">
        <v>165</v>
      </c>
      <c r="Q75" t="s">
        <v>21</v>
      </c>
    </row>
    <row r="76" spans="1:17" x14ac:dyDescent="0.25">
      <c r="A76" s="6">
        <v>630000</v>
      </c>
      <c r="B76" s="1">
        <v>4</v>
      </c>
      <c r="C76">
        <v>2</v>
      </c>
      <c r="D76" s="3">
        <v>1770</v>
      </c>
      <c r="E76" s="1">
        <v>6000</v>
      </c>
      <c r="F76" s="1">
        <v>2</v>
      </c>
      <c r="G76" s="1">
        <v>0</v>
      </c>
      <c r="H76" s="1">
        <v>0</v>
      </c>
      <c r="I76">
        <v>5</v>
      </c>
      <c r="J76">
        <v>1770</v>
      </c>
      <c r="K76">
        <v>0</v>
      </c>
      <c r="L76">
        <v>1911</v>
      </c>
      <c r="M76" s="1">
        <v>1981</v>
      </c>
      <c r="N76" t="s">
        <v>166</v>
      </c>
      <c r="O76" t="s">
        <v>19</v>
      </c>
      <c r="P76" t="s">
        <v>167</v>
      </c>
      <c r="Q76" t="s">
        <v>21</v>
      </c>
    </row>
    <row r="77" spans="1:17" x14ac:dyDescent="0.25">
      <c r="A77" s="6">
        <v>1264000</v>
      </c>
      <c r="B77" s="1">
        <v>4</v>
      </c>
      <c r="C77">
        <v>1</v>
      </c>
      <c r="D77" s="3">
        <v>3490</v>
      </c>
      <c r="E77" s="1">
        <v>9170</v>
      </c>
      <c r="F77" s="1">
        <v>2</v>
      </c>
      <c r="G77" s="1">
        <v>0</v>
      </c>
      <c r="H77" s="1">
        <v>0</v>
      </c>
      <c r="I77">
        <v>3</v>
      </c>
      <c r="J77">
        <v>3490</v>
      </c>
      <c r="K77">
        <v>0</v>
      </c>
      <c r="L77">
        <v>2012</v>
      </c>
      <c r="M77" s="1">
        <v>1912</v>
      </c>
      <c r="N77" t="s">
        <v>168</v>
      </c>
      <c r="O77" t="s">
        <v>75</v>
      </c>
      <c r="P77" t="s">
        <v>59</v>
      </c>
      <c r="Q77" t="s">
        <v>21</v>
      </c>
    </row>
    <row r="78" spans="1:17" x14ac:dyDescent="0.25">
      <c r="A78" s="6">
        <v>301500</v>
      </c>
      <c r="B78" s="1">
        <v>2</v>
      </c>
      <c r="C78">
        <v>1</v>
      </c>
      <c r="D78" s="3">
        <v>830</v>
      </c>
      <c r="E78" s="1">
        <v>1333</v>
      </c>
      <c r="F78" s="1">
        <v>2</v>
      </c>
      <c r="G78" s="1">
        <v>0</v>
      </c>
      <c r="H78" s="1">
        <v>0</v>
      </c>
      <c r="I78">
        <v>3</v>
      </c>
      <c r="J78">
        <v>830</v>
      </c>
      <c r="K78">
        <v>0</v>
      </c>
      <c r="L78">
        <v>2005</v>
      </c>
      <c r="M78" s="1">
        <v>0</v>
      </c>
      <c r="N78" t="s">
        <v>169</v>
      </c>
      <c r="O78" t="s">
        <v>19</v>
      </c>
      <c r="P78" t="s">
        <v>45</v>
      </c>
      <c r="Q78" t="s">
        <v>21</v>
      </c>
    </row>
    <row r="79" spans="1:17" x14ac:dyDescent="0.25">
      <c r="A79" s="6">
        <v>369000</v>
      </c>
      <c r="B79" s="1">
        <v>2</v>
      </c>
      <c r="C79">
        <v>2</v>
      </c>
      <c r="D79" s="3">
        <v>980</v>
      </c>
      <c r="E79" s="1">
        <v>895</v>
      </c>
      <c r="F79" s="1">
        <v>2</v>
      </c>
      <c r="G79" s="1">
        <v>0</v>
      </c>
      <c r="H79" s="1">
        <v>0</v>
      </c>
      <c r="I79">
        <v>3</v>
      </c>
      <c r="J79">
        <v>670</v>
      </c>
      <c r="K79">
        <v>310</v>
      </c>
      <c r="L79">
        <v>2009</v>
      </c>
      <c r="M79" s="1">
        <v>0</v>
      </c>
      <c r="N79" t="s">
        <v>170</v>
      </c>
      <c r="O79" t="s">
        <v>19</v>
      </c>
      <c r="P79" t="s">
        <v>96</v>
      </c>
      <c r="Q79" t="s">
        <v>21</v>
      </c>
    </row>
    <row r="80" spans="1:17" x14ac:dyDescent="0.25">
      <c r="A80" s="6">
        <v>635000</v>
      </c>
      <c r="B80" s="1">
        <v>3</v>
      </c>
      <c r="C80">
        <v>2</v>
      </c>
      <c r="D80" s="3">
        <v>1570</v>
      </c>
      <c r="E80" s="1">
        <v>1433</v>
      </c>
      <c r="F80" s="1">
        <v>3</v>
      </c>
      <c r="G80" s="1">
        <v>0</v>
      </c>
      <c r="H80" s="1">
        <v>0</v>
      </c>
      <c r="I80">
        <v>3</v>
      </c>
      <c r="J80">
        <v>1570</v>
      </c>
      <c r="K80">
        <v>0</v>
      </c>
      <c r="L80">
        <v>2010</v>
      </c>
      <c r="M80" s="1">
        <v>0</v>
      </c>
      <c r="N80" t="s">
        <v>171</v>
      </c>
      <c r="O80" t="s">
        <v>19</v>
      </c>
      <c r="P80" t="s">
        <v>20</v>
      </c>
      <c r="Q80" t="s">
        <v>21</v>
      </c>
    </row>
    <row r="81" spans="1:17" x14ac:dyDescent="0.25">
      <c r="A81" s="6">
        <v>1033888</v>
      </c>
      <c r="B81" s="1">
        <v>4</v>
      </c>
      <c r="C81">
        <v>3</v>
      </c>
      <c r="D81" s="3">
        <v>3270</v>
      </c>
      <c r="E81" s="1">
        <v>5187</v>
      </c>
      <c r="F81" s="1">
        <v>2</v>
      </c>
      <c r="G81" s="1">
        <v>0</v>
      </c>
      <c r="H81" s="1">
        <v>0</v>
      </c>
      <c r="I81">
        <v>3</v>
      </c>
      <c r="J81">
        <v>3110</v>
      </c>
      <c r="K81">
        <v>160</v>
      </c>
      <c r="L81">
        <v>2014</v>
      </c>
      <c r="M81" s="1">
        <v>0</v>
      </c>
      <c r="N81" t="s">
        <v>172</v>
      </c>
      <c r="O81" t="s">
        <v>52</v>
      </c>
      <c r="P81" t="s">
        <v>116</v>
      </c>
      <c r="Q81" t="s">
        <v>21</v>
      </c>
    </row>
    <row r="82" spans="1:17" x14ac:dyDescent="0.25">
      <c r="A82" s="6">
        <v>383000</v>
      </c>
      <c r="B82" s="1">
        <v>4</v>
      </c>
      <c r="C82">
        <v>2</v>
      </c>
      <c r="D82" s="3">
        <v>2160</v>
      </c>
      <c r="E82" s="1">
        <v>6223</v>
      </c>
      <c r="F82" s="1">
        <v>2</v>
      </c>
      <c r="G82" s="1">
        <v>0</v>
      </c>
      <c r="H82" s="1">
        <v>0</v>
      </c>
      <c r="I82">
        <v>3</v>
      </c>
      <c r="J82">
        <v>2160</v>
      </c>
      <c r="K82">
        <v>0</v>
      </c>
      <c r="L82">
        <v>2010</v>
      </c>
      <c r="M82" s="1">
        <v>0</v>
      </c>
      <c r="N82" t="s">
        <v>173</v>
      </c>
      <c r="O82" t="s">
        <v>38</v>
      </c>
      <c r="P82" t="s">
        <v>39</v>
      </c>
      <c r="Q82" t="s">
        <v>21</v>
      </c>
    </row>
    <row r="83" spans="1:17" x14ac:dyDescent="0.25">
      <c r="A83" s="6">
        <v>1050000</v>
      </c>
      <c r="B83" s="1">
        <v>4</v>
      </c>
      <c r="C83">
        <v>1</v>
      </c>
      <c r="D83" s="3">
        <v>3280</v>
      </c>
      <c r="E83" s="1">
        <v>11000</v>
      </c>
      <c r="F83" s="1">
        <v>2</v>
      </c>
      <c r="G83" s="1">
        <v>0</v>
      </c>
      <c r="H83" s="1">
        <v>0</v>
      </c>
      <c r="I83">
        <v>3</v>
      </c>
      <c r="J83">
        <v>2320</v>
      </c>
      <c r="K83">
        <v>960</v>
      </c>
      <c r="L83">
        <v>2008</v>
      </c>
      <c r="M83" s="1">
        <v>0</v>
      </c>
      <c r="N83" t="s">
        <v>174</v>
      </c>
      <c r="O83" t="s">
        <v>110</v>
      </c>
      <c r="P83" t="s">
        <v>111</v>
      </c>
      <c r="Q83" t="s">
        <v>21</v>
      </c>
    </row>
    <row r="84" spans="1:17" x14ac:dyDescent="0.25">
      <c r="A84" s="6">
        <v>455000</v>
      </c>
      <c r="B84" s="1">
        <v>4</v>
      </c>
      <c r="C84">
        <v>2</v>
      </c>
      <c r="D84" s="3">
        <v>3360</v>
      </c>
      <c r="E84" s="1">
        <v>7685</v>
      </c>
      <c r="F84" s="1">
        <v>2</v>
      </c>
      <c r="G84" s="1">
        <v>0</v>
      </c>
      <c r="H84" s="1">
        <v>0</v>
      </c>
      <c r="I84">
        <v>3</v>
      </c>
      <c r="J84">
        <v>3360</v>
      </c>
      <c r="K84">
        <v>0</v>
      </c>
      <c r="L84">
        <v>2001</v>
      </c>
      <c r="M84" s="1">
        <v>0</v>
      </c>
      <c r="N84" t="s">
        <v>176</v>
      </c>
      <c r="O84" t="s">
        <v>98</v>
      </c>
      <c r="P84" t="s">
        <v>99</v>
      </c>
      <c r="Q84" t="s">
        <v>21</v>
      </c>
    </row>
    <row r="85" spans="1:17" x14ac:dyDescent="0.25">
      <c r="A85" s="6">
        <v>819900</v>
      </c>
      <c r="B85" s="1">
        <v>5</v>
      </c>
      <c r="C85">
        <v>1</v>
      </c>
      <c r="D85" s="3">
        <v>3150</v>
      </c>
      <c r="E85" s="1">
        <v>7119</v>
      </c>
      <c r="F85" s="1">
        <v>2</v>
      </c>
      <c r="G85" s="1">
        <v>0</v>
      </c>
      <c r="H85" s="1">
        <v>0</v>
      </c>
      <c r="I85">
        <v>3</v>
      </c>
      <c r="J85">
        <v>3150</v>
      </c>
      <c r="K85">
        <v>0</v>
      </c>
      <c r="L85">
        <v>2013</v>
      </c>
      <c r="M85" s="1">
        <v>1923</v>
      </c>
      <c r="N85" t="s">
        <v>177</v>
      </c>
      <c r="O85" t="s">
        <v>52</v>
      </c>
      <c r="P85" t="s">
        <v>116</v>
      </c>
      <c r="Q85" t="s">
        <v>21</v>
      </c>
    </row>
    <row r="86" spans="1:17" x14ac:dyDescent="0.25">
      <c r="A86" s="6">
        <v>625000</v>
      </c>
      <c r="B86" s="1">
        <v>3</v>
      </c>
      <c r="C86">
        <v>3</v>
      </c>
      <c r="D86" s="3">
        <v>1810</v>
      </c>
      <c r="E86" s="1">
        <v>1846</v>
      </c>
      <c r="F86" s="1">
        <v>2</v>
      </c>
      <c r="G86" s="1">
        <v>0</v>
      </c>
      <c r="H86" s="1">
        <v>0</v>
      </c>
      <c r="I86">
        <v>4</v>
      </c>
      <c r="J86">
        <v>1440</v>
      </c>
      <c r="K86">
        <v>370</v>
      </c>
      <c r="L86">
        <v>2009</v>
      </c>
      <c r="M86" s="1">
        <v>0</v>
      </c>
      <c r="N86" t="s">
        <v>178</v>
      </c>
      <c r="O86" t="s">
        <v>19</v>
      </c>
      <c r="P86" t="s">
        <v>48</v>
      </c>
      <c r="Q86" t="s">
        <v>21</v>
      </c>
    </row>
    <row r="87" spans="1:17" x14ac:dyDescent="0.25">
      <c r="A87" s="6">
        <v>651000</v>
      </c>
      <c r="B87" s="1">
        <v>4</v>
      </c>
      <c r="C87">
        <v>2</v>
      </c>
      <c r="D87" s="3">
        <v>2740</v>
      </c>
      <c r="E87" s="1">
        <v>7140</v>
      </c>
      <c r="F87" s="1">
        <v>2</v>
      </c>
      <c r="G87" s="1">
        <v>0</v>
      </c>
      <c r="H87" s="1">
        <v>0</v>
      </c>
      <c r="I87">
        <v>3</v>
      </c>
      <c r="J87">
        <v>2740</v>
      </c>
      <c r="K87">
        <v>0</v>
      </c>
      <c r="L87">
        <v>1993</v>
      </c>
      <c r="M87" s="1">
        <v>0</v>
      </c>
      <c r="N87" t="s">
        <v>179</v>
      </c>
      <c r="O87" t="s">
        <v>101</v>
      </c>
      <c r="P87" t="s">
        <v>102</v>
      </c>
      <c r="Q87" t="s">
        <v>21</v>
      </c>
    </row>
    <row r="88" spans="1:17" x14ac:dyDescent="0.25">
      <c r="A88" s="6">
        <v>480000</v>
      </c>
      <c r="B88" s="1">
        <v>5</v>
      </c>
      <c r="C88">
        <v>2</v>
      </c>
      <c r="D88" s="3">
        <v>3830</v>
      </c>
      <c r="E88" s="1">
        <v>35000</v>
      </c>
      <c r="F88" s="1">
        <v>1</v>
      </c>
      <c r="G88" s="1">
        <v>0</v>
      </c>
      <c r="H88" s="1">
        <v>0</v>
      </c>
      <c r="I88">
        <v>3</v>
      </c>
      <c r="J88">
        <v>2130</v>
      </c>
      <c r="K88">
        <v>1700</v>
      </c>
      <c r="L88">
        <v>1976</v>
      </c>
      <c r="M88" s="1">
        <v>0</v>
      </c>
      <c r="N88" t="s">
        <v>180</v>
      </c>
      <c r="O88" t="s">
        <v>104</v>
      </c>
      <c r="P88" t="s">
        <v>105</v>
      </c>
      <c r="Q88" t="s">
        <v>21</v>
      </c>
    </row>
    <row r="89" spans="1:17" x14ac:dyDescent="0.25">
      <c r="A89" s="6">
        <v>757000</v>
      </c>
      <c r="B89" s="1">
        <v>3</v>
      </c>
      <c r="C89">
        <v>3</v>
      </c>
      <c r="D89" s="3">
        <v>3190</v>
      </c>
      <c r="E89" s="1">
        <v>5283</v>
      </c>
      <c r="F89" s="1">
        <v>2</v>
      </c>
      <c r="G89" s="1">
        <v>0</v>
      </c>
      <c r="H89" s="1">
        <v>0</v>
      </c>
      <c r="I89">
        <v>3</v>
      </c>
      <c r="J89">
        <v>3190</v>
      </c>
      <c r="K89">
        <v>0</v>
      </c>
      <c r="L89">
        <v>2007</v>
      </c>
      <c r="M89" s="1">
        <v>0</v>
      </c>
      <c r="N89" t="s">
        <v>181</v>
      </c>
      <c r="O89" t="s">
        <v>28</v>
      </c>
      <c r="P89" t="s">
        <v>29</v>
      </c>
      <c r="Q89" t="s">
        <v>21</v>
      </c>
    </row>
    <row r="90" spans="1:17" x14ac:dyDescent="0.25">
      <c r="A90" s="6">
        <v>460000</v>
      </c>
      <c r="B90" s="1">
        <v>3</v>
      </c>
      <c r="C90">
        <v>2</v>
      </c>
      <c r="D90" s="3">
        <v>2350</v>
      </c>
      <c r="E90" s="1">
        <v>10450</v>
      </c>
      <c r="F90" s="1">
        <v>1</v>
      </c>
      <c r="G90" s="1">
        <v>0</v>
      </c>
      <c r="H90" s="1">
        <v>0</v>
      </c>
      <c r="I90">
        <v>3</v>
      </c>
      <c r="J90">
        <v>1390</v>
      </c>
      <c r="K90">
        <v>960</v>
      </c>
      <c r="L90">
        <v>1977</v>
      </c>
      <c r="M90" s="1">
        <v>2004</v>
      </c>
      <c r="N90" t="s">
        <v>182</v>
      </c>
      <c r="O90" t="s">
        <v>183</v>
      </c>
      <c r="P90" t="s">
        <v>184</v>
      </c>
      <c r="Q90" t="s">
        <v>21</v>
      </c>
    </row>
    <row r="91" spans="1:17" x14ac:dyDescent="0.25">
      <c r="A91" s="6">
        <v>267345</v>
      </c>
      <c r="B91" s="1">
        <v>4</v>
      </c>
      <c r="C91">
        <v>2</v>
      </c>
      <c r="D91" s="3">
        <v>2510</v>
      </c>
      <c r="E91" s="1">
        <v>8165</v>
      </c>
      <c r="F91" s="1">
        <v>1</v>
      </c>
      <c r="G91" s="1">
        <v>0</v>
      </c>
      <c r="H91" s="1">
        <v>0</v>
      </c>
      <c r="I91">
        <v>4</v>
      </c>
      <c r="J91">
        <v>1610</v>
      </c>
      <c r="K91">
        <v>900</v>
      </c>
      <c r="L91">
        <v>1972</v>
      </c>
      <c r="M91" s="1">
        <v>0</v>
      </c>
      <c r="N91" t="s">
        <v>185</v>
      </c>
      <c r="O91" t="s">
        <v>142</v>
      </c>
      <c r="P91" t="s">
        <v>186</v>
      </c>
      <c r="Q91" t="s">
        <v>21</v>
      </c>
    </row>
    <row r="92" spans="1:17" x14ac:dyDescent="0.25">
      <c r="A92" s="6">
        <v>530000</v>
      </c>
      <c r="B92" s="1">
        <v>2</v>
      </c>
      <c r="C92">
        <v>2</v>
      </c>
      <c r="D92" s="3">
        <v>1680</v>
      </c>
      <c r="E92" s="1">
        <v>4950</v>
      </c>
      <c r="F92" s="1">
        <v>1</v>
      </c>
      <c r="G92" s="1">
        <v>0</v>
      </c>
      <c r="H92" s="1">
        <v>0</v>
      </c>
      <c r="I92">
        <v>3</v>
      </c>
      <c r="J92">
        <v>1680</v>
      </c>
      <c r="K92">
        <v>0</v>
      </c>
      <c r="L92">
        <v>2006</v>
      </c>
      <c r="M92" s="1">
        <v>0</v>
      </c>
      <c r="N92" t="s">
        <v>187</v>
      </c>
      <c r="O92" t="s">
        <v>52</v>
      </c>
      <c r="P92" t="s">
        <v>53</v>
      </c>
      <c r="Q92" t="s">
        <v>21</v>
      </c>
    </row>
    <row r="93" spans="1:17" x14ac:dyDescent="0.25">
      <c r="A93" s="6">
        <v>449500</v>
      </c>
      <c r="B93" s="1">
        <v>3</v>
      </c>
      <c r="C93">
        <v>2</v>
      </c>
      <c r="D93" s="3">
        <v>1770</v>
      </c>
      <c r="E93" s="1">
        <v>6610</v>
      </c>
      <c r="F93" s="1">
        <v>1</v>
      </c>
      <c r="G93" s="1">
        <v>0</v>
      </c>
      <c r="H93" s="1">
        <v>0</v>
      </c>
      <c r="I93">
        <v>4</v>
      </c>
      <c r="J93">
        <v>960</v>
      </c>
      <c r="K93">
        <v>810</v>
      </c>
      <c r="L93">
        <v>1954</v>
      </c>
      <c r="M93" s="1">
        <v>1979</v>
      </c>
      <c r="N93" t="s">
        <v>188</v>
      </c>
      <c r="O93" t="s">
        <v>64</v>
      </c>
      <c r="P93" t="s">
        <v>189</v>
      </c>
      <c r="Q93" t="s">
        <v>21</v>
      </c>
    </row>
    <row r="94" spans="1:17" x14ac:dyDescent="0.25">
      <c r="A94" s="6">
        <v>289000</v>
      </c>
      <c r="B94" s="1">
        <v>3</v>
      </c>
      <c r="C94">
        <v>1</v>
      </c>
      <c r="D94" s="3">
        <v>1090</v>
      </c>
      <c r="E94" s="1">
        <v>7315</v>
      </c>
      <c r="F94" s="1">
        <v>1</v>
      </c>
      <c r="G94" s="1">
        <v>0</v>
      </c>
      <c r="H94" s="1">
        <v>0</v>
      </c>
      <c r="I94">
        <v>5</v>
      </c>
      <c r="J94">
        <v>1090</v>
      </c>
      <c r="K94">
        <v>0</v>
      </c>
      <c r="L94">
        <v>1981</v>
      </c>
      <c r="M94" s="1">
        <v>0</v>
      </c>
      <c r="N94" t="s">
        <v>190</v>
      </c>
      <c r="O94" t="s">
        <v>98</v>
      </c>
      <c r="P94" t="s">
        <v>191</v>
      </c>
      <c r="Q94" t="s">
        <v>21</v>
      </c>
    </row>
    <row r="95" spans="1:17" x14ac:dyDescent="0.25">
      <c r="A95" s="6">
        <v>373000</v>
      </c>
      <c r="B95" s="1">
        <v>5</v>
      </c>
      <c r="C95">
        <v>2</v>
      </c>
      <c r="D95" s="3">
        <v>3001</v>
      </c>
      <c r="E95" s="1">
        <v>5710</v>
      </c>
      <c r="F95" s="1">
        <v>2</v>
      </c>
      <c r="G95" s="1">
        <v>0</v>
      </c>
      <c r="H95" s="1">
        <v>0</v>
      </c>
      <c r="I95">
        <v>3</v>
      </c>
      <c r="J95">
        <v>3001</v>
      </c>
      <c r="K95">
        <v>0</v>
      </c>
      <c r="L95">
        <v>2006</v>
      </c>
      <c r="M95" s="1">
        <v>0</v>
      </c>
      <c r="N95" t="s">
        <v>192</v>
      </c>
      <c r="O95" t="s">
        <v>42</v>
      </c>
      <c r="P95" t="s">
        <v>193</v>
      </c>
      <c r="Q95" t="s">
        <v>21</v>
      </c>
    </row>
    <row r="96" spans="1:17" x14ac:dyDescent="0.25">
      <c r="A96" s="6">
        <v>525000</v>
      </c>
      <c r="B96" s="1">
        <v>5</v>
      </c>
      <c r="C96">
        <v>3</v>
      </c>
      <c r="D96" s="3">
        <v>2450</v>
      </c>
      <c r="E96" s="1">
        <v>4591</v>
      </c>
      <c r="F96" s="1">
        <v>2</v>
      </c>
      <c r="G96" s="1">
        <v>0</v>
      </c>
      <c r="H96" s="1">
        <v>0</v>
      </c>
      <c r="I96">
        <v>3</v>
      </c>
      <c r="J96">
        <v>2450</v>
      </c>
      <c r="K96">
        <v>0</v>
      </c>
      <c r="L96">
        <v>1994</v>
      </c>
      <c r="M96" s="1">
        <v>0</v>
      </c>
      <c r="N96" t="s">
        <v>194</v>
      </c>
      <c r="O96" t="s">
        <v>19</v>
      </c>
      <c r="P96" t="s">
        <v>31</v>
      </c>
      <c r="Q96" t="s">
        <v>21</v>
      </c>
    </row>
    <row r="97" spans="1:17" x14ac:dyDescent="0.25">
      <c r="A97" s="6">
        <v>777000</v>
      </c>
      <c r="B97" s="1">
        <v>3</v>
      </c>
      <c r="C97">
        <v>3</v>
      </c>
      <c r="D97" s="3">
        <v>3610</v>
      </c>
      <c r="E97" s="1">
        <v>59677</v>
      </c>
      <c r="F97" s="1">
        <v>2</v>
      </c>
      <c r="G97" s="1">
        <v>0</v>
      </c>
      <c r="H97" s="1">
        <v>0</v>
      </c>
      <c r="I97">
        <v>3</v>
      </c>
      <c r="J97">
        <v>2440</v>
      </c>
      <c r="K97">
        <v>1170</v>
      </c>
      <c r="L97">
        <v>2003</v>
      </c>
      <c r="M97" s="1">
        <v>0</v>
      </c>
      <c r="N97" t="s">
        <v>195</v>
      </c>
      <c r="O97" t="s">
        <v>28</v>
      </c>
      <c r="P97" t="s">
        <v>133</v>
      </c>
      <c r="Q97" t="s">
        <v>21</v>
      </c>
    </row>
    <row r="98" spans="1:17" x14ac:dyDescent="0.25">
      <c r="A98" s="6">
        <v>550000</v>
      </c>
      <c r="B98" s="1">
        <v>4</v>
      </c>
      <c r="C98">
        <v>2</v>
      </c>
      <c r="D98" s="3">
        <v>2250</v>
      </c>
      <c r="E98" s="1">
        <v>7500</v>
      </c>
      <c r="F98" s="1">
        <v>1</v>
      </c>
      <c r="G98" s="1">
        <v>0</v>
      </c>
      <c r="H98" s="1">
        <v>0</v>
      </c>
      <c r="I98">
        <v>5</v>
      </c>
      <c r="J98">
        <v>1200</v>
      </c>
      <c r="K98">
        <v>1050</v>
      </c>
      <c r="L98">
        <v>1956</v>
      </c>
      <c r="M98" s="1">
        <v>0</v>
      </c>
      <c r="N98" t="s">
        <v>196</v>
      </c>
      <c r="O98" t="s">
        <v>75</v>
      </c>
      <c r="P98" t="s">
        <v>76</v>
      </c>
      <c r="Q98" t="s">
        <v>21</v>
      </c>
    </row>
    <row r="99" spans="1:17" x14ac:dyDescent="0.25">
      <c r="A99" s="6">
        <v>523000</v>
      </c>
      <c r="B99" s="1">
        <v>3</v>
      </c>
      <c r="C99">
        <v>1</v>
      </c>
      <c r="D99" s="3">
        <v>1240</v>
      </c>
      <c r="E99" s="1">
        <v>7735</v>
      </c>
      <c r="F99" s="1">
        <v>1</v>
      </c>
      <c r="G99" s="1">
        <v>0</v>
      </c>
      <c r="H99" s="1">
        <v>0</v>
      </c>
      <c r="I99">
        <v>4</v>
      </c>
      <c r="J99">
        <v>1240</v>
      </c>
      <c r="K99">
        <v>0</v>
      </c>
      <c r="L99">
        <v>1957</v>
      </c>
      <c r="M99" s="1">
        <v>2001</v>
      </c>
      <c r="N99" t="s">
        <v>197</v>
      </c>
      <c r="O99" t="s">
        <v>75</v>
      </c>
      <c r="P99" t="s">
        <v>198</v>
      </c>
      <c r="Q99" t="s">
        <v>21</v>
      </c>
    </row>
    <row r="100" spans="1:17" x14ac:dyDescent="0.25">
      <c r="A100" s="6">
        <v>628000</v>
      </c>
      <c r="B100" s="1">
        <v>4</v>
      </c>
      <c r="C100">
        <v>2</v>
      </c>
      <c r="D100" s="3">
        <v>2260</v>
      </c>
      <c r="E100" s="1">
        <v>6000</v>
      </c>
      <c r="F100" s="1">
        <v>1</v>
      </c>
      <c r="G100" s="1">
        <v>0</v>
      </c>
      <c r="H100" s="1">
        <v>0</v>
      </c>
      <c r="I100">
        <v>3</v>
      </c>
      <c r="J100">
        <v>1430</v>
      </c>
      <c r="K100">
        <v>830</v>
      </c>
      <c r="L100">
        <v>1958</v>
      </c>
      <c r="M100" s="1">
        <v>2004</v>
      </c>
      <c r="N100" t="s">
        <v>199</v>
      </c>
      <c r="O100" t="s">
        <v>19</v>
      </c>
      <c r="P100" t="s">
        <v>114</v>
      </c>
      <c r="Q100" t="s">
        <v>21</v>
      </c>
    </row>
    <row r="101" spans="1:17" x14ac:dyDescent="0.25">
      <c r="A101" s="6">
        <v>581000</v>
      </c>
      <c r="B101" s="1">
        <v>4</v>
      </c>
      <c r="C101">
        <v>9</v>
      </c>
      <c r="D101" s="3">
        <v>2090</v>
      </c>
      <c r="E101" s="1">
        <v>8164</v>
      </c>
      <c r="F101" s="1">
        <v>1</v>
      </c>
      <c r="G101" s="1">
        <v>0</v>
      </c>
      <c r="H101" s="1">
        <v>0</v>
      </c>
      <c r="I101">
        <v>4</v>
      </c>
      <c r="J101">
        <v>1070</v>
      </c>
      <c r="K101">
        <v>1020</v>
      </c>
      <c r="L101">
        <v>1963</v>
      </c>
      <c r="M101" s="1">
        <v>0</v>
      </c>
      <c r="N101" t="s">
        <v>200</v>
      </c>
      <c r="O101" t="s">
        <v>52</v>
      </c>
      <c r="P101" t="s">
        <v>116</v>
      </c>
      <c r="Q101" t="s">
        <v>21</v>
      </c>
    </row>
    <row r="102" spans="1:17" x14ac:dyDescent="0.25">
      <c r="A102" s="6">
        <v>245000</v>
      </c>
      <c r="B102" s="1">
        <v>5</v>
      </c>
      <c r="C102">
        <v>9</v>
      </c>
      <c r="D102" s="3">
        <v>2020</v>
      </c>
      <c r="E102" s="1">
        <v>7902</v>
      </c>
      <c r="F102" s="1">
        <v>1</v>
      </c>
      <c r="G102" s="1">
        <v>0</v>
      </c>
      <c r="H102" s="1">
        <v>0</v>
      </c>
      <c r="I102">
        <v>3</v>
      </c>
      <c r="J102">
        <v>1220</v>
      </c>
      <c r="K102">
        <v>800</v>
      </c>
      <c r="L102">
        <v>1962</v>
      </c>
      <c r="M102" s="1">
        <v>2003</v>
      </c>
      <c r="N102" t="s">
        <v>201</v>
      </c>
      <c r="O102" t="s">
        <v>19</v>
      </c>
      <c r="P102" t="s">
        <v>119</v>
      </c>
      <c r="Q102" t="s">
        <v>21</v>
      </c>
    </row>
    <row r="103" spans="1:17" x14ac:dyDescent="0.25">
      <c r="A103" s="6">
        <v>415000</v>
      </c>
      <c r="B103" s="1">
        <v>3</v>
      </c>
      <c r="C103">
        <v>9</v>
      </c>
      <c r="D103" s="3">
        <v>1960</v>
      </c>
      <c r="E103" s="1">
        <v>5000</v>
      </c>
      <c r="F103" s="1">
        <v>1</v>
      </c>
      <c r="G103" s="1">
        <v>0</v>
      </c>
      <c r="H103" s="1">
        <v>0</v>
      </c>
      <c r="I103">
        <v>5</v>
      </c>
      <c r="J103">
        <v>980</v>
      </c>
      <c r="K103">
        <v>980</v>
      </c>
      <c r="L103">
        <v>1911</v>
      </c>
      <c r="M103" s="1">
        <v>1984</v>
      </c>
      <c r="N103" t="s">
        <v>202</v>
      </c>
      <c r="O103" t="s">
        <v>19</v>
      </c>
      <c r="P103" t="s">
        <v>203</v>
      </c>
      <c r="Q103" t="s">
        <v>21</v>
      </c>
    </row>
    <row r="104" spans="1:17" x14ac:dyDescent="0.25">
      <c r="A104" s="6">
        <v>1895000</v>
      </c>
      <c r="B104" s="1">
        <v>5</v>
      </c>
      <c r="C104">
        <v>2</v>
      </c>
      <c r="D104" s="3">
        <v>3120</v>
      </c>
      <c r="E104" s="1">
        <v>16672</v>
      </c>
      <c r="F104" s="1">
        <v>2</v>
      </c>
      <c r="G104" s="1">
        <v>0</v>
      </c>
      <c r="H104" s="1">
        <v>0</v>
      </c>
      <c r="I104">
        <v>4</v>
      </c>
      <c r="J104">
        <v>3120</v>
      </c>
      <c r="K104">
        <v>0</v>
      </c>
      <c r="L104">
        <v>1969</v>
      </c>
      <c r="M104" s="1">
        <v>0</v>
      </c>
      <c r="N104" t="s">
        <v>204</v>
      </c>
      <c r="O104" t="s">
        <v>205</v>
      </c>
      <c r="P104" t="s">
        <v>59</v>
      </c>
      <c r="Q104" t="s">
        <v>21</v>
      </c>
    </row>
    <row r="105" spans="1:17" x14ac:dyDescent="0.25">
      <c r="A105" s="6">
        <v>225000</v>
      </c>
      <c r="B105" s="1">
        <v>3</v>
      </c>
      <c r="C105">
        <v>1</v>
      </c>
      <c r="D105" s="3">
        <v>1250</v>
      </c>
      <c r="E105" s="1">
        <v>7500</v>
      </c>
      <c r="F105" s="1">
        <v>1</v>
      </c>
      <c r="G105" s="1">
        <v>0</v>
      </c>
      <c r="H105" s="1">
        <v>0</v>
      </c>
      <c r="I105">
        <v>3</v>
      </c>
      <c r="J105">
        <v>1250</v>
      </c>
      <c r="K105">
        <v>0</v>
      </c>
      <c r="L105">
        <v>1967</v>
      </c>
      <c r="M105" s="1">
        <v>2011</v>
      </c>
      <c r="N105" t="s">
        <v>206</v>
      </c>
      <c r="O105" t="s">
        <v>42</v>
      </c>
      <c r="P105" t="s">
        <v>193</v>
      </c>
      <c r="Q105" t="s">
        <v>21</v>
      </c>
    </row>
    <row r="106" spans="1:17" x14ac:dyDescent="0.25">
      <c r="A106" s="6">
        <v>287000</v>
      </c>
      <c r="B106" s="1">
        <v>3</v>
      </c>
      <c r="C106">
        <v>2</v>
      </c>
      <c r="D106" s="3">
        <v>1490</v>
      </c>
      <c r="E106" s="1">
        <v>9600</v>
      </c>
      <c r="F106" s="1">
        <v>1</v>
      </c>
      <c r="G106" s="1">
        <v>0</v>
      </c>
      <c r="H106" s="1">
        <v>0</v>
      </c>
      <c r="I106">
        <v>4</v>
      </c>
      <c r="J106">
        <v>1170</v>
      </c>
      <c r="K106">
        <v>320</v>
      </c>
      <c r="L106">
        <v>1987</v>
      </c>
      <c r="M106" s="1">
        <v>0</v>
      </c>
      <c r="N106" t="s">
        <v>207</v>
      </c>
      <c r="O106" t="s">
        <v>81</v>
      </c>
      <c r="P106" t="s">
        <v>82</v>
      </c>
      <c r="Q106" t="s">
        <v>21</v>
      </c>
    </row>
    <row r="107" spans="1:17" x14ac:dyDescent="0.25">
      <c r="A107" s="6">
        <v>799200</v>
      </c>
      <c r="B107" s="1">
        <v>6</v>
      </c>
      <c r="C107">
        <v>3</v>
      </c>
      <c r="D107" s="3">
        <v>2890</v>
      </c>
      <c r="E107" s="1">
        <v>2370</v>
      </c>
      <c r="F107" s="1">
        <v>2</v>
      </c>
      <c r="G107" s="1">
        <v>0</v>
      </c>
      <c r="H107" s="1">
        <v>0</v>
      </c>
      <c r="I107">
        <v>3</v>
      </c>
      <c r="J107">
        <v>2290</v>
      </c>
      <c r="K107">
        <v>600</v>
      </c>
      <c r="L107">
        <v>1906</v>
      </c>
      <c r="M107" s="1">
        <v>2014</v>
      </c>
      <c r="N107" t="s">
        <v>209</v>
      </c>
      <c r="O107" t="s">
        <v>19</v>
      </c>
      <c r="P107" t="s">
        <v>210</v>
      </c>
      <c r="Q107" t="s">
        <v>21</v>
      </c>
    </row>
    <row r="108" spans="1:17" x14ac:dyDescent="0.25">
      <c r="A108" s="6">
        <v>591000</v>
      </c>
      <c r="B108" s="1">
        <v>3</v>
      </c>
      <c r="C108">
        <v>9</v>
      </c>
      <c r="D108" s="3">
        <v>1680</v>
      </c>
      <c r="E108" s="1">
        <v>2400</v>
      </c>
      <c r="F108" s="1">
        <v>1</v>
      </c>
      <c r="G108" s="1">
        <v>0</v>
      </c>
      <c r="H108" s="1">
        <v>0</v>
      </c>
      <c r="I108">
        <v>5</v>
      </c>
      <c r="J108">
        <v>870</v>
      </c>
      <c r="K108">
        <v>810</v>
      </c>
      <c r="L108">
        <v>1922</v>
      </c>
      <c r="M108" s="1">
        <v>1956</v>
      </c>
      <c r="N108" t="s">
        <v>213</v>
      </c>
      <c r="O108" t="s">
        <v>19</v>
      </c>
      <c r="P108" t="s">
        <v>48</v>
      </c>
      <c r="Q108" t="s">
        <v>21</v>
      </c>
    </row>
    <row r="109" spans="1:17" x14ac:dyDescent="0.25">
      <c r="A109" s="6">
        <v>700000</v>
      </c>
      <c r="B109" s="1">
        <v>3</v>
      </c>
      <c r="C109">
        <v>2</v>
      </c>
      <c r="D109" s="3">
        <v>2030</v>
      </c>
      <c r="E109" s="1">
        <v>8398</v>
      </c>
      <c r="F109" s="1">
        <v>2</v>
      </c>
      <c r="G109" s="1">
        <v>0</v>
      </c>
      <c r="H109" s="1">
        <v>0</v>
      </c>
      <c r="I109">
        <v>4</v>
      </c>
      <c r="J109">
        <v>2030</v>
      </c>
      <c r="K109">
        <v>0</v>
      </c>
      <c r="L109">
        <v>1975</v>
      </c>
      <c r="M109" s="1">
        <v>0</v>
      </c>
      <c r="N109" t="s">
        <v>214</v>
      </c>
      <c r="O109" t="s">
        <v>75</v>
      </c>
      <c r="P109" t="s">
        <v>198</v>
      </c>
      <c r="Q109" t="s">
        <v>21</v>
      </c>
    </row>
    <row r="110" spans="1:17" x14ac:dyDescent="0.25">
      <c r="A110" s="6">
        <v>475000</v>
      </c>
      <c r="B110" s="1">
        <v>4</v>
      </c>
      <c r="C110">
        <v>2</v>
      </c>
      <c r="D110" s="3">
        <v>3740</v>
      </c>
      <c r="E110" s="1">
        <v>8700</v>
      </c>
      <c r="F110" s="1">
        <v>1</v>
      </c>
      <c r="G110" s="1">
        <v>0</v>
      </c>
      <c r="H110" s="1">
        <v>0</v>
      </c>
      <c r="I110">
        <v>3</v>
      </c>
      <c r="J110">
        <v>2260</v>
      </c>
      <c r="K110">
        <v>1480</v>
      </c>
      <c r="L110">
        <v>2004</v>
      </c>
      <c r="M110" s="1">
        <v>2003</v>
      </c>
      <c r="N110" t="s">
        <v>215</v>
      </c>
      <c r="O110" t="s">
        <v>98</v>
      </c>
      <c r="P110" t="s">
        <v>99</v>
      </c>
      <c r="Q110" t="s">
        <v>21</v>
      </c>
    </row>
    <row r="111" spans="1:17" x14ac:dyDescent="0.25">
      <c r="A111" s="6">
        <v>575000</v>
      </c>
      <c r="B111" s="1">
        <v>3</v>
      </c>
      <c r="C111">
        <v>9</v>
      </c>
      <c r="D111" s="3">
        <v>1580</v>
      </c>
      <c r="E111" s="1">
        <v>11750</v>
      </c>
      <c r="F111" s="1">
        <v>1</v>
      </c>
      <c r="G111" s="1">
        <v>0</v>
      </c>
      <c r="H111" s="1">
        <v>0</v>
      </c>
      <c r="I111">
        <v>4</v>
      </c>
      <c r="J111">
        <v>1180</v>
      </c>
      <c r="K111">
        <v>400</v>
      </c>
      <c r="L111">
        <v>1951</v>
      </c>
      <c r="M111" s="1">
        <v>1999</v>
      </c>
      <c r="N111" t="s">
        <v>216</v>
      </c>
      <c r="O111" t="s">
        <v>19</v>
      </c>
      <c r="P111" t="s">
        <v>84</v>
      </c>
      <c r="Q111" t="s">
        <v>21</v>
      </c>
    </row>
    <row r="112" spans="1:17" x14ac:dyDescent="0.25">
      <c r="A112" s="6">
        <v>771000</v>
      </c>
      <c r="B112" s="1">
        <v>3</v>
      </c>
      <c r="C112">
        <v>2</v>
      </c>
      <c r="D112" s="3">
        <v>1780</v>
      </c>
      <c r="E112" s="1">
        <v>6120</v>
      </c>
      <c r="F112" s="1">
        <v>1</v>
      </c>
      <c r="G112" s="1">
        <v>0</v>
      </c>
      <c r="H112" s="1">
        <v>0</v>
      </c>
      <c r="I112">
        <v>4</v>
      </c>
      <c r="J112">
        <v>1390</v>
      </c>
      <c r="K112">
        <v>390</v>
      </c>
      <c r="L112">
        <v>1927</v>
      </c>
      <c r="M112" s="1">
        <v>0</v>
      </c>
      <c r="N112" t="s">
        <v>217</v>
      </c>
      <c r="O112" t="s">
        <v>19</v>
      </c>
      <c r="P112" t="s">
        <v>48</v>
      </c>
      <c r="Q112" t="s">
        <v>21</v>
      </c>
    </row>
    <row r="113" spans="1:17" x14ac:dyDescent="0.25">
      <c r="A113" s="6">
        <v>155000</v>
      </c>
      <c r="B113" s="1">
        <v>2</v>
      </c>
      <c r="C113">
        <v>1</v>
      </c>
      <c r="D113" s="3">
        <v>910</v>
      </c>
      <c r="E113" s="1">
        <v>6232</v>
      </c>
      <c r="F113" s="1">
        <v>1</v>
      </c>
      <c r="G113" s="1">
        <v>0</v>
      </c>
      <c r="H113" s="1">
        <v>0</v>
      </c>
      <c r="I113">
        <v>3</v>
      </c>
      <c r="J113">
        <v>910</v>
      </c>
      <c r="K113">
        <v>0</v>
      </c>
      <c r="L113">
        <v>1943</v>
      </c>
      <c r="M113" s="1">
        <v>2002</v>
      </c>
      <c r="N113" t="s">
        <v>218</v>
      </c>
      <c r="O113" t="s">
        <v>19</v>
      </c>
      <c r="P113" t="s">
        <v>84</v>
      </c>
      <c r="Q113" t="s">
        <v>21</v>
      </c>
    </row>
    <row r="114" spans="1:17" x14ac:dyDescent="0.25">
      <c r="A114" s="6">
        <v>550000</v>
      </c>
      <c r="B114" s="1">
        <v>7</v>
      </c>
      <c r="C114">
        <v>4</v>
      </c>
      <c r="D114" s="3">
        <v>3440</v>
      </c>
      <c r="E114" s="1">
        <v>8100</v>
      </c>
      <c r="F114" s="1">
        <v>2</v>
      </c>
      <c r="G114" s="1">
        <v>0</v>
      </c>
      <c r="H114" s="1">
        <v>0</v>
      </c>
      <c r="I114">
        <v>3</v>
      </c>
      <c r="J114">
        <v>3440</v>
      </c>
      <c r="K114">
        <v>0</v>
      </c>
      <c r="L114">
        <v>1970</v>
      </c>
      <c r="M114" s="1">
        <v>2014</v>
      </c>
      <c r="N114" t="s">
        <v>220</v>
      </c>
      <c r="O114" t="s">
        <v>19</v>
      </c>
      <c r="P114" t="s">
        <v>20</v>
      </c>
      <c r="Q114" t="s">
        <v>21</v>
      </c>
    </row>
    <row r="115" spans="1:17" x14ac:dyDescent="0.25">
      <c r="A115" s="6">
        <v>645000</v>
      </c>
      <c r="B115" s="1">
        <v>3</v>
      </c>
      <c r="C115">
        <v>2</v>
      </c>
      <c r="D115" s="3">
        <v>1740</v>
      </c>
      <c r="E115" s="1">
        <v>13750</v>
      </c>
      <c r="F115" s="1">
        <v>2</v>
      </c>
      <c r="G115" s="1">
        <v>0</v>
      </c>
      <c r="H115" s="1">
        <v>0</v>
      </c>
      <c r="I115">
        <v>4</v>
      </c>
      <c r="J115">
        <v>1740</v>
      </c>
      <c r="K115">
        <v>0</v>
      </c>
      <c r="L115">
        <v>1975</v>
      </c>
      <c r="M115" s="1">
        <v>0</v>
      </c>
      <c r="N115" t="s">
        <v>221</v>
      </c>
      <c r="O115" t="s">
        <v>75</v>
      </c>
      <c r="P115" t="s">
        <v>198</v>
      </c>
      <c r="Q115" t="s">
        <v>21</v>
      </c>
    </row>
    <row r="116" spans="1:17" x14ac:dyDescent="0.25">
      <c r="A116" s="6">
        <v>464000</v>
      </c>
      <c r="B116" s="1">
        <v>5</v>
      </c>
      <c r="C116">
        <v>2</v>
      </c>
      <c r="D116" s="3">
        <v>3400</v>
      </c>
      <c r="E116" s="1">
        <v>8970</v>
      </c>
      <c r="F116" s="1">
        <v>1</v>
      </c>
      <c r="G116" s="1">
        <v>0</v>
      </c>
      <c r="H116" s="1">
        <v>0</v>
      </c>
      <c r="I116">
        <v>4</v>
      </c>
      <c r="J116">
        <v>1700</v>
      </c>
      <c r="K116">
        <v>1700</v>
      </c>
      <c r="L116">
        <v>1959</v>
      </c>
      <c r="M116" s="1">
        <v>0</v>
      </c>
      <c r="N116" t="s">
        <v>222</v>
      </c>
      <c r="O116" t="s">
        <v>64</v>
      </c>
      <c r="P116" t="s">
        <v>189</v>
      </c>
      <c r="Q116" t="s">
        <v>21</v>
      </c>
    </row>
    <row r="117" spans="1:17" x14ac:dyDescent="0.25">
      <c r="A117" s="6">
        <v>1050000</v>
      </c>
      <c r="B117" s="1">
        <v>4</v>
      </c>
      <c r="C117">
        <v>3</v>
      </c>
      <c r="D117" s="3">
        <v>4400</v>
      </c>
      <c r="E117" s="1">
        <v>16625</v>
      </c>
      <c r="F117" s="1">
        <v>2</v>
      </c>
      <c r="G117" s="1">
        <v>0</v>
      </c>
      <c r="H117" s="1">
        <v>0</v>
      </c>
      <c r="I117">
        <v>3</v>
      </c>
      <c r="J117">
        <v>4400</v>
      </c>
      <c r="K117">
        <v>0</v>
      </c>
      <c r="L117">
        <v>2003</v>
      </c>
      <c r="M117" s="1">
        <v>0</v>
      </c>
      <c r="N117" t="s">
        <v>223</v>
      </c>
      <c r="O117" t="s">
        <v>101</v>
      </c>
      <c r="P117" t="s">
        <v>224</v>
      </c>
      <c r="Q117" t="s">
        <v>21</v>
      </c>
    </row>
    <row r="118" spans="1:17" x14ac:dyDescent="0.25">
      <c r="A118" s="6">
        <v>350000</v>
      </c>
      <c r="B118" s="1">
        <v>3</v>
      </c>
      <c r="C118">
        <v>2</v>
      </c>
      <c r="D118" s="3">
        <v>2010</v>
      </c>
      <c r="E118" s="1">
        <v>14298</v>
      </c>
      <c r="F118" s="1">
        <v>2</v>
      </c>
      <c r="G118" s="1">
        <v>0</v>
      </c>
      <c r="H118" s="1">
        <v>0</v>
      </c>
      <c r="I118">
        <v>3</v>
      </c>
      <c r="J118">
        <v>2010</v>
      </c>
      <c r="K118">
        <v>0</v>
      </c>
      <c r="L118">
        <v>1977</v>
      </c>
      <c r="M118" s="1">
        <v>2004</v>
      </c>
      <c r="N118" t="s">
        <v>225</v>
      </c>
      <c r="O118" t="s">
        <v>164</v>
      </c>
      <c r="P118" t="s">
        <v>165</v>
      </c>
      <c r="Q118" t="s">
        <v>21</v>
      </c>
    </row>
    <row r="119" spans="1:17" x14ac:dyDescent="0.25">
      <c r="A119" s="6">
        <v>591000</v>
      </c>
      <c r="B119" s="1">
        <v>4</v>
      </c>
      <c r="C119">
        <v>2</v>
      </c>
      <c r="D119" s="3">
        <v>2710</v>
      </c>
      <c r="E119" s="1">
        <v>38180</v>
      </c>
      <c r="F119" s="1">
        <v>2</v>
      </c>
      <c r="G119" s="1">
        <v>0</v>
      </c>
      <c r="H119" s="1">
        <v>0</v>
      </c>
      <c r="I119">
        <v>4</v>
      </c>
      <c r="J119">
        <v>2710</v>
      </c>
      <c r="K119">
        <v>0</v>
      </c>
      <c r="L119">
        <v>1977</v>
      </c>
      <c r="M119" s="1">
        <v>0</v>
      </c>
      <c r="N119" t="s">
        <v>226</v>
      </c>
      <c r="O119" t="s">
        <v>104</v>
      </c>
      <c r="P119" t="s">
        <v>105</v>
      </c>
      <c r="Q119" t="s">
        <v>21</v>
      </c>
    </row>
    <row r="120" spans="1:17" x14ac:dyDescent="0.25">
      <c r="A120" s="6">
        <v>2555000</v>
      </c>
      <c r="B120" s="1">
        <v>4</v>
      </c>
      <c r="C120">
        <v>2</v>
      </c>
      <c r="D120" s="3">
        <v>5300</v>
      </c>
      <c r="E120" s="1">
        <v>26211</v>
      </c>
      <c r="F120" s="1">
        <v>2</v>
      </c>
      <c r="G120" s="1">
        <v>1</v>
      </c>
      <c r="H120" s="1">
        <v>2</v>
      </c>
      <c r="I120">
        <v>2</v>
      </c>
      <c r="J120">
        <v>4570</v>
      </c>
      <c r="K120">
        <v>730</v>
      </c>
      <c r="L120">
        <v>1923</v>
      </c>
      <c r="M120" s="1">
        <v>0</v>
      </c>
      <c r="N120" t="s">
        <v>227</v>
      </c>
      <c r="O120" t="s">
        <v>19</v>
      </c>
      <c r="P120" t="s">
        <v>55</v>
      </c>
      <c r="Q120" t="s">
        <v>21</v>
      </c>
    </row>
    <row r="121" spans="1:17" x14ac:dyDescent="0.25">
      <c r="A121" s="6">
        <v>717000</v>
      </c>
      <c r="B121" s="1">
        <v>3</v>
      </c>
      <c r="C121">
        <v>1</v>
      </c>
      <c r="D121" s="3">
        <v>1310</v>
      </c>
      <c r="E121" s="1">
        <v>3880</v>
      </c>
      <c r="F121" s="1">
        <v>1</v>
      </c>
      <c r="G121" s="1">
        <v>0</v>
      </c>
      <c r="H121" s="1">
        <v>0</v>
      </c>
      <c r="I121">
        <v>3</v>
      </c>
      <c r="J121">
        <v>1090</v>
      </c>
      <c r="K121">
        <v>220</v>
      </c>
      <c r="L121">
        <v>1956</v>
      </c>
      <c r="M121" s="1">
        <v>2001</v>
      </c>
      <c r="N121" t="s">
        <v>228</v>
      </c>
      <c r="O121" t="s">
        <v>19</v>
      </c>
      <c r="P121" t="s">
        <v>31</v>
      </c>
      <c r="Q121" t="s">
        <v>21</v>
      </c>
    </row>
    <row r="122" spans="1:17" x14ac:dyDescent="0.25">
      <c r="A122" s="6">
        <v>225000</v>
      </c>
      <c r="B122" s="1">
        <v>4</v>
      </c>
      <c r="C122">
        <v>1</v>
      </c>
      <c r="D122" s="3">
        <v>1950</v>
      </c>
      <c r="E122" s="1">
        <v>12559</v>
      </c>
      <c r="F122" s="1">
        <v>1</v>
      </c>
      <c r="G122" s="1">
        <v>0</v>
      </c>
      <c r="H122" s="1">
        <v>0</v>
      </c>
      <c r="I122">
        <v>3</v>
      </c>
      <c r="J122">
        <v>1950</v>
      </c>
      <c r="K122">
        <v>0</v>
      </c>
      <c r="L122">
        <v>1939</v>
      </c>
      <c r="M122" s="1">
        <v>1969</v>
      </c>
      <c r="N122" t="s">
        <v>229</v>
      </c>
      <c r="O122" t="s">
        <v>230</v>
      </c>
      <c r="P122" t="s">
        <v>231</v>
      </c>
      <c r="Q122" t="s">
        <v>21</v>
      </c>
    </row>
    <row r="123" spans="1:17" x14ac:dyDescent="0.25">
      <c r="A123" s="6">
        <v>225000</v>
      </c>
      <c r="B123" s="1">
        <v>3</v>
      </c>
      <c r="C123">
        <v>1</v>
      </c>
      <c r="D123" s="3">
        <v>1040</v>
      </c>
      <c r="E123" s="1">
        <v>6535</v>
      </c>
      <c r="F123" s="1">
        <v>1</v>
      </c>
      <c r="G123" s="1">
        <v>0</v>
      </c>
      <c r="H123" s="1">
        <v>0</v>
      </c>
      <c r="I123">
        <v>3</v>
      </c>
      <c r="J123">
        <v>1040</v>
      </c>
      <c r="K123">
        <v>0</v>
      </c>
      <c r="L123">
        <v>1947</v>
      </c>
      <c r="M123" s="1">
        <v>2012</v>
      </c>
      <c r="N123" t="s">
        <v>232</v>
      </c>
      <c r="O123" t="s">
        <v>19</v>
      </c>
      <c r="P123" t="s">
        <v>119</v>
      </c>
      <c r="Q123" t="s">
        <v>21</v>
      </c>
    </row>
    <row r="124" spans="1:17" x14ac:dyDescent="0.25">
      <c r="A124" s="6">
        <v>345000</v>
      </c>
      <c r="B124" s="1">
        <v>3</v>
      </c>
      <c r="C124">
        <v>9</v>
      </c>
      <c r="D124" s="3">
        <v>1090</v>
      </c>
      <c r="E124" s="1">
        <v>7200</v>
      </c>
      <c r="F124" s="1">
        <v>1</v>
      </c>
      <c r="G124" s="1">
        <v>0</v>
      </c>
      <c r="H124" s="1">
        <v>0</v>
      </c>
      <c r="I124">
        <v>3</v>
      </c>
      <c r="J124">
        <v>1090</v>
      </c>
      <c r="K124">
        <v>0</v>
      </c>
      <c r="L124">
        <v>1968</v>
      </c>
      <c r="M124" s="1">
        <v>1997</v>
      </c>
      <c r="N124" t="s">
        <v>233</v>
      </c>
      <c r="O124" t="s">
        <v>110</v>
      </c>
      <c r="P124" t="s">
        <v>156</v>
      </c>
      <c r="Q124" t="s">
        <v>21</v>
      </c>
    </row>
    <row r="125" spans="1:17" x14ac:dyDescent="0.25">
      <c r="A125" s="6">
        <v>230000</v>
      </c>
      <c r="B125" s="1">
        <v>2</v>
      </c>
      <c r="C125">
        <v>5</v>
      </c>
      <c r="D125" s="3">
        <v>650</v>
      </c>
      <c r="E125" s="1">
        <v>5360</v>
      </c>
      <c r="F125" s="1">
        <v>1</v>
      </c>
      <c r="G125" s="1">
        <v>0</v>
      </c>
      <c r="H125" s="1">
        <v>0</v>
      </c>
      <c r="I125">
        <v>4</v>
      </c>
      <c r="J125">
        <v>650</v>
      </c>
      <c r="K125">
        <v>0</v>
      </c>
      <c r="L125">
        <v>1931</v>
      </c>
      <c r="M125" s="1">
        <v>0</v>
      </c>
      <c r="N125" t="s">
        <v>234</v>
      </c>
      <c r="O125" t="s">
        <v>19</v>
      </c>
      <c r="P125" t="s">
        <v>189</v>
      </c>
      <c r="Q125" t="s">
        <v>21</v>
      </c>
    </row>
    <row r="126" spans="1:17" x14ac:dyDescent="0.25">
      <c r="A126" s="6">
        <v>385000</v>
      </c>
      <c r="B126" s="1">
        <v>3</v>
      </c>
      <c r="C126">
        <v>2</v>
      </c>
      <c r="D126" s="3">
        <v>1480</v>
      </c>
      <c r="E126" s="1">
        <v>6600</v>
      </c>
      <c r="F126" s="1">
        <v>1</v>
      </c>
      <c r="G126" s="1">
        <v>0</v>
      </c>
      <c r="H126" s="1">
        <v>2</v>
      </c>
      <c r="I126">
        <v>3</v>
      </c>
      <c r="J126">
        <v>740</v>
      </c>
      <c r="K126">
        <v>740</v>
      </c>
      <c r="L126">
        <v>1943</v>
      </c>
      <c r="M126" s="1">
        <v>2002</v>
      </c>
      <c r="N126" t="s">
        <v>235</v>
      </c>
      <c r="O126" t="s">
        <v>19</v>
      </c>
      <c r="P126" t="s">
        <v>35</v>
      </c>
      <c r="Q126" t="s">
        <v>21</v>
      </c>
    </row>
    <row r="127" spans="1:17" x14ac:dyDescent="0.25">
      <c r="A127" s="6">
        <v>90000</v>
      </c>
      <c r="B127" s="1">
        <v>2</v>
      </c>
      <c r="C127">
        <v>1</v>
      </c>
      <c r="D127" s="3">
        <v>790</v>
      </c>
      <c r="E127" s="1">
        <v>2640</v>
      </c>
      <c r="F127" s="1">
        <v>1</v>
      </c>
      <c r="G127" s="1">
        <v>0</v>
      </c>
      <c r="H127" s="1">
        <v>0</v>
      </c>
      <c r="I127">
        <v>3</v>
      </c>
      <c r="J127">
        <v>790</v>
      </c>
      <c r="K127">
        <v>0</v>
      </c>
      <c r="L127">
        <v>1973</v>
      </c>
      <c r="M127" s="1">
        <v>2013</v>
      </c>
      <c r="N127" t="s">
        <v>236</v>
      </c>
      <c r="O127" t="s">
        <v>110</v>
      </c>
      <c r="P127" t="s">
        <v>156</v>
      </c>
      <c r="Q127" t="s">
        <v>21</v>
      </c>
    </row>
    <row r="128" spans="1:17" x14ac:dyDescent="0.25">
      <c r="A128" s="6">
        <v>860000</v>
      </c>
      <c r="B128" s="1">
        <v>4</v>
      </c>
      <c r="C128">
        <v>2</v>
      </c>
      <c r="D128" s="3">
        <v>3560</v>
      </c>
      <c r="E128" s="1">
        <v>11119</v>
      </c>
      <c r="F128" s="1">
        <v>1</v>
      </c>
      <c r="G128" s="1">
        <v>0</v>
      </c>
      <c r="H128" s="1">
        <v>2</v>
      </c>
      <c r="I128">
        <v>3</v>
      </c>
      <c r="J128">
        <v>2290</v>
      </c>
      <c r="K128">
        <v>1270</v>
      </c>
      <c r="L128">
        <v>1986</v>
      </c>
      <c r="M128" s="1">
        <v>0</v>
      </c>
      <c r="N128" t="s">
        <v>237</v>
      </c>
      <c r="O128" t="s">
        <v>75</v>
      </c>
      <c r="P128" t="s">
        <v>59</v>
      </c>
      <c r="Q128" t="s">
        <v>21</v>
      </c>
    </row>
    <row r="129" spans="1:17" x14ac:dyDescent="0.25">
      <c r="A129" s="6">
        <v>975000</v>
      </c>
      <c r="B129" s="1">
        <v>4</v>
      </c>
      <c r="C129">
        <v>2</v>
      </c>
      <c r="D129" s="3">
        <v>3490</v>
      </c>
      <c r="E129" s="1">
        <v>7494</v>
      </c>
      <c r="F129" s="1">
        <v>2</v>
      </c>
      <c r="G129" s="1">
        <v>0</v>
      </c>
      <c r="H129" s="1">
        <v>3</v>
      </c>
      <c r="I129">
        <v>3</v>
      </c>
      <c r="J129">
        <v>3490</v>
      </c>
      <c r="K129">
        <v>0</v>
      </c>
      <c r="L129">
        <v>2000</v>
      </c>
      <c r="M129" s="1">
        <v>0</v>
      </c>
      <c r="N129" t="s">
        <v>240</v>
      </c>
      <c r="O129" t="s">
        <v>75</v>
      </c>
      <c r="P129" t="s">
        <v>86</v>
      </c>
      <c r="Q129" t="s">
        <v>21</v>
      </c>
    </row>
    <row r="130" spans="1:17" x14ac:dyDescent="0.25">
      <c r="A130" s="6">
        <v>780000</v>
      </c>
      <c r="B130" s="1">
        <v>3</v>
      </c>
      <c r="C130">
        <v>9</v>
      </c>
      <c r="D130" s="3">
        <v>2340</v>
      </c>
      <c r="E130" s="1">
        <v>10495</v>
      </c>
      <c r="F130" s="1">
        <v>1</v>
      </c>
      <c r="G130" s="1">
        <v>0</v>
      </c>
      <c r="H130" s="1">
        <v>0</v>
      </c>
      <c r="I130">
        <v>4</v>
      </c>
      <c r="J130">
        <v>2340</v>
      </c>
      <c r="K130">
        <v>0</v>
      </c>
      <c r="L130">
        <v>1967</v>
      </c>
      <c r="M130" s="1">
        <v>0</v>
      </c>
      <c r="N130" t="s">
        <v>241</v>
      </c>
      <c r="O130" t="s">
        <v>69</v>
      </c>
      <c r="P130" t="s">
        <v>70</v>
      </c>
      <c r="Q130" t="s">
        <v>21</v>
      </c>
    </row>
    <row r="131" spans="1:17" x14ac:dyDescent="0.25">
      <c r="A131" s="6">
        <v>370000</v>
      </c>
      <c r="B131" s="1">
        <v>3</v>
      </c>
      <c r="C131">
        <v>9</v>
      </c>
      <c r="D131" s="3">
        <v>1650</v>
      </c>
      <c r="E131" s="1">
        <v>8254</v>
      </c>
      <c r="F131" s="1">
        <v>1</v>
      </c>
      <c r="G131" s="1">
        <v>0</v>
      </c>
      <c r="H131" s="1">
        <v>0</v>
      </c>
      <c r="I131">
        <v>5</v>
      </c>
      <c r="J131">
        <v>1060</v>
      </c>
      <c r="K131">
        <v>590</v>
      </c>
      <c r="L131">
        <v>1951</v>
      </c>
      <c r="M131" s="1">
        <v>0</v>
      </c>
      <c r="N131" t="s">
        <v>242</v>
      </c>
      <c r="O131" t="s">
        <v>64</v>
      </c>
      <c r="P131" t="s">
        <v>65</v>
      </c>
      <c r="Q131" t="s">
        <v>21</v>
      </c>
    </row>
    <row r="132" spans="1:17" x14ac:dyDescent="0.25">
      <c r="A132" s="6">
        <v>665000</v>
      </c>
      <c r="B132" s="1">
        <v>3</v>
      </c>
      <c r="C132">
        <v>2</v>
      </c>
      <c r="D132" s="3">
        <v>1940</v>
      </c>
      <c r="E132" s="1">
        <v>5820</v>
      </c>
      <c r="F132" s="1">
        <v>1</v>
      </c>
      <c r="G132" s="1">
        <v>0</v>
      </c>
      <c r="H132" s="1">
        <v>0</v>
      </c>
      <c r="I132">
        <v>5</v>
      </c>
      <c r="J132">
        <v>1150</v>
      </c>
      <c r="K132">
        <v>790</v>
      </c>
      <c r="L132">
        <v>1944</v>
      </c>
      <c r="M132" s="1">
        <v>0</v>
      </c>
      <c r="N132" t="s">
        <v>243</v>
      </c>
      <c r="O132" t="s">
        <v>19</v>
      </c>
      <c r="P132" t="s">
        <v>125</v>
      </c>
      <c r="Q132" t="s">
        <v>21</v>
      </c>
    </row>
    <row r="133" spans="1:17" x14ac:dyDescent="0.25">
      <c r="A133" s="6">
        <v>675000</v>
      </c>
      <c r="B133" s="1">
        <v>5</v>
      </c>
      <c r="C133">
        <v>3</v>
      </c>
      <c r="D133" s="3">
        <v>3410</v>
      </c>
      <c r="E133" s="1">
        <v>9600</v>
      </c>
      <c r="F133" s="1">
        <v>1</v>
      </c>
      <c r="G133" s="1">
        <v>0</v>
      </c>
      <c r="H133" s="1">
        <v>0</v>
      </c>
      <c r="I133">
        <v>4</v>
      </c>
      <c r="J133">
        <v>1870</v>
      </c>
      <c r="K133">
        <v>1540</v>
      </c>
      <c r="L133">
        <v>1968</v>
      </c>
      <c r="M133" s="1">
        <v>0</v>
      </c>
      <c r="N133" t="s">
        <v>244</v>
      </c>
      <c r="O133" t="s">
        <v>52</v>
      </c>
      <c r="P133" t="s">
        <v>116</v>
      </c>
      <c r="Q133" t="s">
        <v>21</v>
      </c>
    </row>
    <row r="134" spans="1:17" x14ac:dyDescent="0.25">
      <c r="A134" s="6">
        <v>620000</v>
      </c>
      <c r="B134" s="1">
        <v>3</v>
      </c>
      <c r="C134">
        <v>1</v>
      </c>
      <c r="D134" s="3">
        <v>1710</v>
      </c>
      <c r="E134" s="1">
        <v>4050</v>
      </c>
      <c r="F134" s="1">
        <v>1</v>
      </c>
      <c r="G134" s="1">
        <v>0</v>
      </c>
      <c r="H134" s="1">
        <v>0</v>
      </c>
      <c r="I134">
        <v>3</v>
      </c>
      <c r="J134">
        <v>1710</v>
      </c>
      <c r="K134">
        <v>0</v>
      </c>
      <c r="L134">
        <v>1909</v>
      </c>
      <c r="M134" s="1">
        <v>2004</v>
      </c>
      <c r="N134" t="s">
        <v>245</v>
      </c>
      <c r="O134" t="s">
        <v>19</v>
      </c>
      <c r="P134" t="s">
        <v>20</v>
      </c>
      <c r="Q134" t="s">
        <v>21</v>
      </c>
    </row>
    <row r="135" spans="1:17" x14ac:dyDescent="0.25">
      <c r="A135" s="6">
        <v>1105000</v>
      </c>
      <c r="B135" s="1">
        <v>4</v>
      </c>
      <c r="C135">
        <v>1</v>
      </c>
      <c r="D135" s="3">
        <v>2740</v>
      </c>
      <c r="E135" s="1">
        <v>4000</v>
      </c>
      <c r="F135" s="1">
        <v>2</v>
      </c>
      <c r="G135" s="1">
        <v>0</v>
      </c>
      <c r="H135" s="1">
        <v>0</v>
      </c>
      <c r="I135">
        <v>5</v>
      </c>
      <c r="J135">
        <v>1930</v>
      </c>
      <c r="K135">
        <v>810</v>
      </c>
      <c r="L135">
        <v>1905</v>
      </c>
      <c r="M135" s="1">
        <v>0</v>
      </c>
      <c r="N135" t="s">
        <v>246</v>
      </c>
      <c r="O135" t="s">
        <v>19</v>
      </c>
      <c r="P135" t="s">
        <v>152</v>
      </c>
      <c r="Q135" t="s">
        <v>21</v>
      </c>
    </row>
    <row r="136" spans="1:17" x14ac:dyDescent="0.25">
      <c r="A136" s="6">
        <v>450000</v>
      </c>
      <c r="B136" s="1">
        <v>3</v>
      </c>
      <c r="C136">
        <v>1</v>
      </c>
      <c r="D136" s="3">
        <v>1250</v>
      </c>
      <c r="E136" s="1">
        <v>892</v>
      </c>
      <c r="F136" s="1">
        <v>2</v>
      </c>
      <c r="G136" s="1">
        <v>0</v>
      </c>
      <c r="H136" s="1">
        <v>0</v>
      </c>
      <c r="I136">
        <v>3</v>
      </c>
      <c r="J136">
        <v>1040</v>
      </c>
      <c r="K136">
        <v>210</v>
      </c>
      <c r="L136">
        <v>2010</v>
      </c>
      <c r="M136" s="1">
        <v>0</v>
      </c>
      <c r="N136" t="s">
        <v>247</v>
      </c>
      <c r="O136" t="s">
        <v>19</v>
      </c>
      <c r="P136" t="s">
        <v>96</v>
      </c>
      <c r="Q136" t="s">
        <v>21</v>
      </c>
    </row>
    <row r="137" spans="1:17" x14ac:dyDescent="0.25">
      <c r="A137" s="6">
        <v>530000</v>
      </c>
      <c r="B137" s="1">
        <v>3</v>
      </c>
      <c r="C137">
        <v>9</v>
      </c>
      <c r="D137" s="3">
        <v>1690</v>
      </c>
      <c r="E137" s="1">
        <v>8190</v>
      </c>
      <c r="F137" s="1">
        <v>1</v>
      </c>
      <c r="G137" s="1">
        <v>0</v>
      </c>
      <c r="H137" s="1">
        <v>0</v>
      </c>
      <c r="I137">
        <v>4</v>
      </c>
      <c r="J137">
        <v>1690</v>
      </c>
      <c r="K137">
        <v>0</v>
      </c>
      <c r="L137">
        <v>1958</v>
      </c>
      <c r="M137" s="1">
        <v>1972</v>
      </c>
      <c r="N137" t="s">
        <v>250</v>
      </c>
      <c r="O137" t="s">
        <v>75</v>
      </c>
      <c r="P137" t="s">
        <v>76</v>
      </c>
      <c r="Q137" t="s">
        <v>21</v>
      </c>
    </row>
    <row r="138" spans="1:17" x14ac:dyDescent="0.25">
      <c r="A138" s="6">
        <v>635000</v>
      </c>
      <c r="B138" s="1">
        <v>4</v>
      </c>
      <c r="C138">
        <v>9</v>
      </c>
      <c r="D138" s="3">
        <v>1950</v>
      </c>
      <c r="E138" s="1">
        <v>13320</v>
      </c>
      <c r="F138" s="1">
        <v>1</v>
      </c>
      <c r="G138" s="1">
        <v>0</v>
      </c>
      <c r="H138" s="1">
        <v>0</v>
      </c>
      <c r="I138">
        <v>4</v>
      </c>
      <c r="J138">
        <v>1370</v>
      </c>
      <c r="K138">
        <v>580</v>
      </c>
      <c r="L138">
        <v>1969</v>
      </c>
      <c r="M138" s="1">
        <v>0</v>
      </c>
      <c r="N138" t="s">
        <v>251</v>
      </c>
      <c r="O138" t="s">
        <v>75</v>
      </c>
      <c r="P138" t="s">
        <v>252</v>
      </c>
      <c r="Q138" t="s">
        <v>21</v>
      </c>
    </row>
    <row r="139" spans="1:17" x14ac:dyDescent="0.25">
      <c r="A139" s="6">
        <v>580000</v>
      </c>
      <c r="B139" s="1">
        <v>5</v>
      </c>
      <c r="C139">
        <v>2</v>
      </c>
      <c r="D139" s="3">
        <v>2290</v>
      </c>
      <c r="E139" s="1">
        <v>7125</v>
      </c>
      <c r="F139" s="1">
        <v>1</v>
      </c>
      <c r="G139" s="1">
        <v>0</v>
      </c>
      <c r="H139" s="1">
        <v>0</v>
      </c>
      <c r="I139">
        <v>3</v>
      </c>
      <c r="J139">
        <v>1190</v>
      </c>
      <c r="K139">
        <v>1100</v>
      </c>
      <c r="L139">
        <v>1964</v>
      </c>
      <c r="M139" s="1">
        <v>2000</v>
      </c>
      <c r="N139" t="s">
        <v>253</v>
      </c>
      <c r="O139" t="s">
        <v>75</v>
      </c>
      <c r="P139" t="s">
        <v>198</v>
      </c>
      <c r="Q139" t="s">
        <v>21</v>
      </c>
    </row>
    <row r="140" spans="1:17" x14ac:dyDescent="0.25">
      <c r="A140" s="6">
        <v>1550000</v>
      </c>
      <c r="B140" s="1">
        <v>5</v>
      </c>
      <c r="C140">
        <v>3</v>
      </c>
      <c r="D140" s="3">
        <v>3370</v>
      </c>
      <c r="E140" s="1">
        <v>17458</v>
      </c>
      <c r="F140" s="1">
        <v>1</v>
      </c>
      <c r="G140" s="1">
        <v>0</v>
      </c>
      <c r="H140" s="1">
        <v>2</v>
      </c>
      <c r="I140">
        <v>5</v>
      </c>
      <c r="J140">
        <v>2000</v>
      </c>
      <c r="K140">
        <v>1370</v>
      </c>
      <c r="L140">
        <v>1982</v>
      </c>
      <c r="M140" s="1">
        <v>0</v>
      </c>
      <c r="N140" t="s">
        <v>254</v>
      </c>
      <c r="O140" t="s">
        <v>69</v>
      </c>
      <c r="P140" t="s">
        <v>70</v>
      </c>
      <c r="Q140" t="s">
        <v>21</v>
      </c>
    </row>
    <row r="141" spans="1:17" x14ac:dyDescent="0.25">
      <c r="A141" s="6">
        <v>285000</v>
      </c>
      <c r="B141" s="1">
        <v>3</v>
      </c>
      <c r="C141">
        <v>1</v>
      </c>
      <c r="D141" s="3">
        <v>1090</v>
      </c>
      <c r="E141" s="1">
        <v>8640</v>
      </c>
      <c r="F141" s="1">
        <v>1</v>
      </c>
      <c r="G141" s="1">
        <v>0</v>
      </c>
      <c r="H141" s="1">
        <v>0</v>
      </c>
      <c r="I141">
        <v>4</v>
      </c>
      <c r="J141">
        <v>1090</v>
      </c>
      <c r="K141">
        <v>0</v>
      </c>
      <c r="L141">
        <v>1973</v>
      </c>
      <c r="M141" s="1">
        <v>0</v>
      </c>
      <c r="N141" t="s">
        <v>255</v>
      </c>
      <c r="O141" t="s">
        <v>118</v>
      </c>
      <c r="P141" t="s">
        <v>140</v>
      </c>
      <c r="Q141" t="s">
        <v>21</v>
      </c>
    </row>
    <row r="142" spans="1:17" x14ac:dyDescent="0.25">
      <c r="A142" s="6">
        <v>375000</v>
      </c>
      <c r="B142" s="1">
        <v>3</v>
      </c>
      <c r="C142">
        <v>1</v>
      </c>
      <c r="D142" s="3">
        <v>1190</v>
      </c>
      <c r="E142" s="1">
        <v>9486</v>
      </c>
      <c r="F142" s="1">
        <v>1</v>
      </c>
      <c r="G142" s="1">
        <v>0</v>
      </c>
      <c r="H142" s="1">
        <v>0</v>
      </c>
      <c r="I142">
        <v>4</v>
      </c>
      <c r="J142">
        <v>1190</v>
      </c>
      <c r="K142">
        <v>0</v>
      </c>
      <c r="L142">
        <v>1953</v>
      </c>
      <c r="M142" s="1">
        <v>1983</v>
      </c>
      <c r="N142" t="s">
        <v>256</v>
      </c>
      <c r="O142" t="s">
        <v>147</v>
      </c>
      <c r="P142" t="s">
        <v>140</v>
      </c>
      <c r="Q142" t="s">
        <v>21</v>
      </c>
    </row>
    <row r="143" spans="1:17" x14ac:dyDescent="0.25">
      <c r="A143" s="6">
        <v>1400000</v>
      </c>
      <c r="B143" s="1">
        <v>5</v>
      </c>
      <c r="C143">
        <v>4</v>
      </c>
      <c r="D143" s="3">
        <v>3530</v>
      </c>
      <c r="E143" s="1">
        <v>7924</v>
      </c>
      <c r="F143" s="1">
        <v>2</v>
      </c>
      <c r="G143" s="1">
        <v>0</v>
      </c>
      <c r="H143" s="1">
        <v>0</v>
      </c>
      <c r="I143">
        <v>3</v>
      </c>
      <c r="J143">
        <v>3530</v>
      </c>
      <c r="K143">
        <v>0</v>
      </c>
      <c r="L143">
        <v>2001</v>
      </c>
      <c r="M143" s="1">
        <v>0</v>
      </c>
      <c r="N143" t="s">
        <v>257</v>
      </c>
      <c r="O143" t="s">
        <v>69</v>
      </c>
      <c r="P143" t="s">
        <v>70</v>
      </c>
      <c r="Q143" t="s">
        <v>21</v>
      </c>
    </row>
    <row r="144" spans="1:17" x14ac:dyDescent="0.25">
      <c r="A144" s="6">
        <v>560000</v>
      </c>
      <c r="B144" s="1">
        <v>3</v>
      </c>
      <c r="C144">
        <v>1</v>
      </c>
      <c r="D144" s="3">
        <v>1440</v>
      </c>
      <c r="E144" s="1">
        <v>5000</v>
      </c>
      <c r="F144" s="1">
        <v>2</v>
      </c>
      <c r="G144" s="1">
        <v>0</v>
      </c>
      <c r="H144" s="1">
        <v>0</v>
      </c>
      <c r="I144">
        <v>3</v>
      </c>
      <c r="J144">
        <v>1440</v>
      </c>
      <c r="K144">
        <v>0</v>
      </c>
      <c r="L144">
        <v>1910</v>
      </c>
      <c r="M144" s="1">
        <v>2006</v>
      </c>
      <c r="N144" t="s">
        <v>258</v>
      </c>
      <c r="O144" t="s">
        <v>19</v>
      </c>
      <c r="P144" t="s">
        <v>20</v>
      </c>
      <c r="Q144" t="s">
        <v>21</v>
      </c>
    </row>
    <row r="145" spans="1:17" x14ac:dyDescent="0.25">
      <c r="A145" s="6">
        <v>405000</v>
      </c>
      <c r="B145" s="1">
        <v>4</v>
      </c>
      <c r="C145">
        <v>9</v>
      </c>
      <c r="D145" s="3">
        <v>2180</v>
      </c>
      <c r="E145" s="1">
        <v>13529</v>
      </c>
      <c r="F145" s="1">
        <v>1</v>
      </c>
      <c r="G145" s="1">
        <v>0</v>
      </c>
      <c r="H145" s="1">
        <v>0</v>
      </c>
      <c r="I145">
        <v>3</v>
      </c>
      <c r="J145">
        <v>1090</v>
      </c>
      <c r="K145">
        <v>1090</v>
      </c>
      <c r="L145">
        <v>1956</v>
      </c>
      <c r="M145" s="1">
        <v>2001</v>
      </c>
      <c r="N145" t="s">
        <v>259</v>
      </c>
      <c r="O145" t="s">
        <v>260</v>
      </c>
      <c r="P145" t="s">
        <v>65</v>
      </c>
      <c r="Q145" t="s">
        <v>21</v>
      </c>
    </row>
    <row r="146" spans="1:17" x14ac:dyDescent="0.25">
      <c r="A146" s="6">
        <v>413000</v>
      </c>
      <c r="B146" s="1">
        <v>4</v>
      </c>
      <c r="C146">
        <v>1</v>
      </c>
      <c r="D146" s="3">
        <v>1410</v>
      </c>
      <c r="E146" s="1">
        <v>6000</v>
      </c>
      <c r="F146" s="1">
        <v>1</v>
      </c>
      <c r="G146" s="1">
        <v>0</v>
      </c>
      <c r="H146" s="1">
        <v>0</v>
      </c>
      <c r="I146">
        <v>3</v>
      </c>
      <c r="J146">
        <v>810</v>
      </c>
      <c r="K146">
        <v>600</v>
      </c>
      <c r="L146">
        <v>1925</v>
      </c>
      <c r="M146" s="1">
        <v>2002</v>
      </c>
      <c r="N146" t="s">
        <v>261</v>
      </c>
      <c r="O146" t="s">
        <v>19</v>
      </c>
      <c r="P146" t="s">
        <v>67</v>
      </c>
      <c r="Q146" t="s">
        <v>21</v>
      </c>
    </row>
    <row r="147" spans="1:17" x14ac:dyDescent="0.25">
      <c r="A147" s="6">
        <v>1680000</v>
      </c>
      <c r="B147" s="1">
        <v>5</v>
      </c>
      <c r="C147">
        <v>3</v>
      </c>
      <c r="D147" s="3">
        <v>4860</v>
      </c>
      <c r="E147" s="1">
        <v>23723</v>
      </c>
      <c r="F147" s="1">
        <v>2</v>
      </c>
      <c r="G147" s="1">
        <v>0</v>
      </c>
      <c r="H147" s="1">
        <v>2</v>
      </c>
      <c r="I147">
        <v>4</v>
      </c>
      <c r="J147">
        <v>3820</v>
      </c>
      <c r="K147">
        <v>1040</v>
      </c>
      <c r="L147">
        <v>1989</v>
      </c>
      <c r="M147" s="1">
        <v>0</v>
      </c>
      <c r="N147" t="s">
        <v>263</v>
      </c>
      <c r="O147" t="s">
        <v>69</v>
      </c>
      <c r="P147" t="s">
        <v>70</v>
      </c>
      <c r="Q147" t="s">
        <v>21</v>
      </c>
    </row>
    <row r="148" spans="1:17" x14ac:dyDescent="0.25">
      <c r="A148" s="6">
        <v>319000</v>
      </c>
      <c r="B148" s="1">
        <v>3</v>
      </c>
      <c r="C148">
        <v>1</v>
      </c>
      <c r="D148" s="3">
        <v>1390</v>
      </c>
      <c r="E148" s="1">
        <v>12823</v>
      </c>
      <c r="F148" s="1">
        <v>1</v>
      </c>
      <c r="G148" s="1">
        <v>0</v>
      </c>
      <c r="H148" s="1">
        <v>0</v>
      </c>
      <c r="I148">
        <v>4</v>
      </c>
      <c r="J148">
        <v>1390</v>
      </c>
      <c r="K148">
        <v>0</v>
      </c>
      <c r="L148">
        <v>1968</v>
      </c>
      <c r="M148" s="1">
        <v>0</v>
      </c>
      <c r="N148" t="s">
        <v>265</v>
      </c>
      <c r="O148" t="s">
        <v>104</v>
      </c>
      <c r="P148" t="s">
        <v>105</v>
      </c>
      <c r="Q148" t="s">
        <v>21</v>
      </c>
    </row>
    <row r="149" spans="1:17" x14ac:dyDescent="0.25">
      <c r="A149" s="6">
        <v>322500</v>
      </c>
      <c r="B149" s="1">
        <v>3</v>
      </c>
      <c r="C149">
        <v>2</v>
      </c>
      <c r="D149" s="3">
        <v>1350</v>
      </c>
      <c r="E149" s="1">
        <v>14200</v>
      </c>
      <c r="F149" s="1">
        <v>1</v>
      </c>
      <c r="G149" s="1">
        <v>0</v>
      </c>
      <c r="H149" s="1">
        <v>0</v>
      </c>
      <c r="I149">
        <v>3</v>
      </c>
      <c r="J149">
        <v>1350</v>
      </c>
      <c r="K149">
        <v>0</v>
      </c>
      <c r="L149">
        <v>1989</v>
      </c>
      <c r="M149" s="1">
        <v>0</v>
      </c>
      <c r="N149" t="s">
        <v>266</v>
      </c>
      <c r="O149" t="s">
        <v>81</v>
      </c>
      <c r="P149" t="s">
        <v>82</v>
      </c>
      <c r="Q149" t="s">
        <v>21</v>
      </c>
    </row>
    <row r="150" spans="1:17" x14ac:dyDescent="0.25">
      <c r="A150" s="6">
        <v>570000</v>
      </c>
      <c r="B150" s="1">
        <v>3</v>
      </c>
      <c r="C150">
        <v>2</v>
      </c>
      <c r="D150" s="3">
        <v>1530</v>
      </c>
      <c r="E150" s="1">
        <v>5401</v>
      </c>
      <c r="F150" s="1">
        <v>1</v>
      </c>
      <c r="G150" s="1">
        <v>0</v>
      </c>
      <c r="H150" s="1">
        <v>0</v>
      </c>
      <c r="I150">
        <v>4</v>
      </c>
      <c r="J150">
        <v>1530</v>
      </c>
      <c r="K150">
        <v>0</v>
      </c>
      <c r="L150">
        <v>1937</v>
      </c>
      <c r="M150" s="1">
        <v>0</v>
      </c>
      <c r="N150" t="s">
        <v>267</v>
      </c>
      <c r="O150" t="s">
        <v>19</v>
      </c>
      <c r="P150" t="s">
        <v>114</v>
      </c>
      <c r="Q150" t="s">
        <v>21</v>
      </c>
    </row>
    <row r="151" spans="1:17" x14ac:dyDescent="0.25">
      <c r="A151" s="6">
        <v>465000</v>
      </c>
      <c r="B151" s="1">
        <v>3</v>
      </c>
      <c r="C151">
        <v>1</v>
      </c>
      <c r="D151" s="3">
        <v>1270</v>
      </c>
      <c r="E151" s="1">
        <v>5112</v>
      </c>
      <c r="F151" s="1">
        <v>1</v>
      </c>
      <c r="G151" s="1">
        <v>0</v>
      </c>
      <c r="H151" s="1">
        <v>0</v>
      </c>
      <c r="I151">
        <v>3</v>
      </c>
      <c r="J151">
        <v>1270</v>
      </c>
      <c r="K151">
        <v>0</v>
      </c>
      <c r="L151">
        <v>1950</v>
      </c>
      <c r="M151" s="1">
        <v>2005</v>
      </c>
      <c r="N151" t="s">
        <v>268</v>
      </c>
      <c r="O151" t="s">
        <v>19</v>
      </c>
      <c r="P151" t="s">
        <v>114</v>
      </c>
      <c r="Q151" t="s">
        <v>21</v>
      </c>
    </row>
    <row r="152" spans="1:17" x14ac:dyDescent="0.25">
      <c r="A152" s="6">
        <v>435000</v>
      </c>
      <c r="B152" s="1">
        <v>4</v>
      </c>
      <c r="C152">
        <v>2</v>
      </c>
      <c r="D152" s="3">
        <v>2140</v>
      </c>
      <c r="E152" s="1">
        <v>6355</v>
      </c>
      <c r="F152" s="1">
        <v>2</v>
      </c>
      <c r="G152" s="1">
        <v>0</v>
      </c>
      <c r="H152" s="1">
        <v>0</v>
      </c>
      <c r="I152">
        <v>3</v>
      </c>
      <c r="J152">
        <v>2140</v>
      </c>
      <c r="K152">
        <v>0</v>
      </c>
      <c r="L152">
        <v>2002</v>
      </c>
      <c r="M152" s="1">
        <v>0</v>
      </c>
      <c r="N152" t="s">
        <v>269</v>
      </c>
      <c r="O152" t="s">
        <v>270</v>
      </c>
      <c r="P152" t="s">
        <v>271</v>
      </c>
      <c r="Q152" t="s">
        <v>21</v>
      </c>
    </row>
    <row r="153" spans="1:17" x14ac:dyDescent="0.25">
      <c r="A153" s="6">
        <v>502000</v>
      </c>
      <c r="B153" s="1">
        <v>4</v>
      </c>
      <c r="C153">
        <v>2</v>
      </c>
      <c r="D153" s="3">
        <v>2040</v>
      </c>
      <c r="E153" s="1">
        <v>5616</v>
      </c>
      <c r="F153" s="1">
        <v>2</v>
      </c>
      <c r="G153" s="1">
        <v>0</v>
      </c>
      <c r="H153" s="1">
        <v>0</v>
      </c>
      <c r="I153">
        <v>3</v>
      </c>
      <c r="J153">
        <v>2040</v>
      </c>
      <c r="K153">
        <v>0</v>
      </c>
      <c r="L153">
        <v>2012</v>
      </c>
      <c r="M153" s="1">
        <v>1912</v>
      </c>
      <c r="N153" t="s">
        <v>272</v>
      </c>
      <c r="O153" t="s">
        <v>183</v>
      </c>
      <c r="P153" t="s">
        <v>184</v>
      </c>
      <c r="Q153" t="s">
        <v>21</v>
      </c>
    </row>
    <row r="154" spans="1:17" x14ac:dyDescent="0.25">
      <c r="A154" s="6">
        <v>525000</v>
      </c>
      <c r="B154" s="1">
        <v>3</v>
      </c>
      <c r="C154">
        <v>3</v>
      </c>
      <c r="D154" s="3">
        <v>2876</v>
      </c>
      <c r="E154" s="1">
        <v>5086</v>
      </c>
      <c r="F154" s="1">
        <v>2</v>
      </c>
      <c r="G154" s="1">
        <v>0</v>
      </c>
      <c r="H154" s="1">
        <v>0</v>
      </c>
      <c r="I154">
        <v>3</v>
      </c>
      <c r="J154">
        <v>2360</v>
      </c>
      <c r="K154">
        <v>516</v>
      </c>
      <c r="L154">
        <v>2007</v>
      </c>
      <c r="M154" s="1">
        <v>0</v>
      </c>
      <c r="N154" t="s">
        <v>273</v>
      </c>
      <c r="O154" t="s">
        <v>104</v>
      </c>
      <c r="P154" t="s">
        <v>138</v>
      </c>
      <c r="Q154" t="s">
        <v>21</v>
      </c>
    </row>
    <row r="155" spans="1:17" x14ac:dyDescent="0.25">
      <c r="A155" s="6">
        <v>525000</v>
      </c>
      <c r="B155" s="1">
        <v>3</v>
      </c>
      <c r="C155">
        <v>2</v>
      </c>
      <c r="D155" s="3">
        <v>1580</v>
      </c>
      <c r="E155" s="1">
        <v>1161</v>
      </c>
      <c r="F155" s="1">
        <v>2</v>
      </c>
      <c r="G155" s="1">
        <v>0</v>
      </c>
      <c r="H155" s="1">
        <v>0</v>
      </c>
      <c r="I155">
        <v>3</v>
      </c>
      <c r="J155">
        <v>1010</v>
      </c>
      <c r="K155">
        <v>570</v>
      </c>
      <c r="L155">
        <v>2008</v>
      </c>
      <c r="M155" s="1">
        <v>0</v>
      </c>
      <c r="N155" t="s">
        <v>274</v>
      </c>
      <c r="O155" t="s">
        <v>19</v>
      </c>
      <c r="P155" t="s">
        <v>61</v>
      </c>
      <c r="Q155" t="s">
        <v>21</v>
      </c>
    </row>
    <row r="156" spans="1:17" x14ac:dyDescent="0.25">
      <c r="A156" s="6">
        <v>660000</v>
      </c>
      <c r="B156" s="1">
        <v>4</v>
      </c>
      <c r="C156">
        <v>3</v>
      </c>
      <c r="D156" s="3">
        <v>3400</v>
      </c>
      <c r="E156" s="1">
        <v>5196</v>
      </c>
      <c r="F156" s="1">
        <v>2</v>
      </c>
      <c r="G156" s="1">
        <v>0</v>
      </c>
      <c r="H156" s="1">
        <v>0</v>
      </c>
      <c r="I156">
        <v>3</v>
      </c>
      <c r="J156">
        <v>3400</v>
      </c>
      <c r="K156">
        <v>0</v>
      </c>
      <c r="L156">
        <v>2012</v>
      </c>
      <c r="M156" s="1">
        <v>1912</v>
      </c>
      <c r="N156" t="s">
        <v>275</v>
      </c>
      <c r="O156" t="s">
        <v>270</v>
      </c>
      <c r="P156" t="s">
        <v>271</v>
      </c>
      <c r="Q156" t="s">
        <v>21</v>
      </c>
    </row>
    <row r="157" spans="1:17" x14ac:dyDescent="0.25">
      <c r="A157" s="6">
        <v>870000</v>
      </c>
      <c r="B157" s="1">
        <v>4</v>
      </c>
      <c r="C157">
        <v>2</v>
      </c>
      <c r="D157" s="3">
        <v>3520</v>
      </c>
      <c r="E157" s="1">
        <v>6773</v>
      </c>
      <c r="F157" s="1">
        <v>2</v>
      </c>
      <c r="G157" s="1">
        <v>0</v>
      </c>
      <c r="H157" s="1">
        <v>0</v>
      </c>
      <c r="I157">
        <v>3</v>
      </c>
      <c r="J157">
        <v>2650</v>
      </c>
      <c r="K157">
        <v>870</v>
      </c>
      <c r="L157">
        <v>2006</v>
      </c>
      <c r="M157" s="1">
        <v>0</v>
      </c>
      <c r="N157" t="s">
        <v>276</v>
      </c>
      <c r="O157" t="s">
        <v>19</v>
      </c>
      <c r="P157" t="s">
        <v>45</v>
      </c>
      <c r="Q157" t="s">
        <v>21</v>
      </c>
    </row>
    <row r="158" spans="1:17" x14ac:dyDescent="0.25">
      <c r="A158" s="6">
        <v>650000</v>
      </c>
      <c r="B158" s="1">
        <v>4</v>
      </c>
      <c r="C158">
        <v>2</v>
      </c>
      <c r="D158" s="3">
        <v>2210</v>
      </c>
      <c r="E158" s="1">
        <v>4861</v>
      </c>
      <c r="F158" s="1">
        <v>2</v>
      </c>
      <c r="G158" s="1">
        <v>0</v>
      </c>
      <c r="H158" s="1">
        <v>0</v>
      </c>
      <c r="I158">
        <v>3</v>
      </c>
      <c r="J158">
        <v>2210</v>
      </c>
      <c r="K158">
        <v>0</v>
      </c>
      <c r="L158">
        <v>2013</v>
      </c>
      <c r="M158" s="1">
        <v>1923</v>
      </c>
      <c r="N158" t="s">
        <v>277</v>
      </c>
      <c r="O158" t="s">
        <v>19</v>
      </c>
      <c r="P158" t="s">
        <v>31</v>
      </c>
      <c r="Q158" t="s">
        <v>21</v>
      </c>
    </row>
    <row r="159" spans="1:17" x14ac:dyDescent="0.25">
      <c r="A159" s="6">
        <v>505000</v>
      </c>
      <c r="B159" s="1">
        <v>4</v>
      </c>
      <c r="C159">
        <v>2</v>
      </c>
      <c r="D159" s="3">
        <v>2790</v>
      </c>
      <c r="E159" s="1">
        <v>5602</v>
      </c>
      <c r="F159" s="1">
        <v>2</v>
      </c>
      <c r="G159" s="1">
        <v>0</v>
      </c>
      <c r="H159" s="1">
        <v>0</v>
      </c>
      <c r="I159">
        <v>3</v>
      </c>
      <c r="J159">
        <v>2790</v>
      </c>
      <c r="K159">
        <v>0</v>
      </c>
      <c r="L159">
        <v>2009</v>
      </c>
      <c r="M159" s="1">
        <v>0</v>
      </c>
      <c r="N159" t="s">
        <v>278</v>
      </c>
      <c r="O159" t="s">
        <v>98</v>
      </c>
      <c r="P159" t="s">
        <v>279</v>
      </c>
      <c r="Q159" t="s">
        <v>21</v>
      </c>
    </row>
    <row r="160" spans="1:17" x14ac:dyDescent="0.25">
      <c r="A160" s="6">
        <v>330000</v>
      </c>
      <c r="B160" s="1">
        <v>3</v>
      </c>
      <c r="C160">
        <v>2</v>
      </c>
      <c r="D160" s="3">
        <v>1450</v>
      </c>
      <c r="E160" s="1">
        <v>5008</v>
      </c>
      <c r="F160" s="1">
        <v>1</v>
      </c>
      <c r="G160" s="1">
        <v>0</v>
      </c>
      <c r="H160" s="1">
        <v>0</v>
      </c>
      <c r="I160">
        <v>3</v>
      </c>
      <c r="J160">
        <v>840</v>
      </c>
      <c r="K160">
        <v>610</v>
      </c>
      <c r="L160">
        <v>2007</v>
      </c>
      <c r="M160" s="1">
        <v>0</v>
      </c>
      <c r="N160" t="s">
        <v>280</v>
      </c>
      <c r="O160" t="s">
        <v>19</v>
      </c>
      <c r="P160" t="s">
        <v>94</v>
      </c>
      <c r="Q160" t="s">
        <v>21</v>
      </c>
    </row>
    <row r="161" spans="1:17" x14ac:dyDescent="0.25">
      <c r="A161" s="6">
        <v>385000</v>
      </c>
      <c r="B161" s="1">
        <v>4</v>
      </c>
      <c r="C161">
        <v>9</v>
      </c>
      <c r="D161" s="3">
        <v>1620</v>
      </c>
      <c r="E161" s="1">
        <v>4980</v>
      </c>
      <c r="F161" s="1">
        <v>1</v>
      </c>
      <c r="G161" s="1">
        <v>0</v>
      </c>
      <c r="H161" s="1">
        <v>0</v>
      </c>
      <c r="I161">
        <v>4</v>
      </c>
      <c r="J161">
        <v>860</v>
      </c>
      <c r="K161">
        <v>760</v>
      </c>
      <c r="L161">
        <v>1947</v>
      </c>
      <c r="M161" s="1">
        <v>1988</v>
      </c>
      <c r="N161" t="s">
        <v>282</v>
      </c>
      <c r="O161" t="s">
        <v>19</v>
      </c>
      <c r="P161" t="s">
        <v>189</v>
      </c>
      <c r="Q161" t="s">
        <v>21</v>
      </c>
    </row>
    <row r="162" spans="1:17" x14ac:dyDescent="0.25">
      <c r="A162" s="6">
        <v>306000</v>
      </c>
      <c r="B162" s="1">
        <v>3</v>
      </c>
      <c r="C162">
        <v>1</v>
      </c>
      <c r="D162" s="3">
        <v>1220</v>
      </c>
      <c r="E162" s="1">
        <v>1086</v>
      </c>
      <c r="F162" s="1">
        <v>3</v>
      </c>
      <c r="G162" s="1">
        <v>0</v>
      </c>
      <c r="H162" s="1">
        <v>0</v>
      </c>
      <c r="I162">
        <v>3</v>
      </c>
      <c r="J162">
        <v>1220</v>
      </c>
      <c r="K162">
        <v>0</v>
      </c>
      <c r="L162">
        <v>2007</v>
      </c>
      <c r="M162" s="1">
        <v>0</v>
      </c>
      <c r="N162" t="s">
        <v>283</v>
      </c>
      <c r="O162" t="s">
        <v>19</v>
      </c>
      <c r="P162" t="s">
        <v>189</v>
      </c>
      <c r="Q162" t="s">
        <v>21</v>
      </c>
    </row>
    <row r="163" spans="1:17" x14ac:dyDescent="0.25">
      <c r="A163" s="6">
        <v>546000</v>
      </c>
      <c r="B163" s="1">
        <v>3</v>
      </c>
      <c r="C163">
        <v>9</v>
      </c>
      <c r="D163" s="3">
        <v>2000</v>
      </c>
      <c r="E163" s="1">
        <v>5000</v>
      </c>
      <c r="F163" s="1">
        <v>1</v>
      </c>
      <c r="G163" s="1">
        <v>0</v>
      </c>
      <c r="H163" s="1">
        <v>0</v>
      </c>
      <c r="I163">
        <v>4</v>
      </c>
      <c r="J163">
        <v>1110</v>
      </c>
      <c r="K163">
        <v>890</v>
      </c>
      <c r="L163">
        <v>1921</v>
      </c>
      <c r="M163" s="1">
        <v>0</v>
      </c>
      <c r="N163" t="s">
        <v>284</v>
      </c>
      <c r="O163" t="s">
        <v>19</v>
      </c>
      <c r="P163" t="s">
        <v>31</v>
      </c>
      <c r="Q163" t="s">
        <v>21</v>
      </c>
    </row>
    <row r="164" spans="1:17" x14ac:dyDescent="0.25">
      <c r="A164" s="6">
        <v>925000</v>
      </c>
      <c r="B164" s="1">
        <v>4</v>
      </c>
      <c r="C164">
        <v>2</v>
      </c>
      <c r="D164" s="3">
        <v>2190</v>
      </c>
      <c r="E164" s="1">
        <v>7350</v>
      </c>
      <c r="F164" s="1">
        <v>2</v>
      </c>
      <c r="G164" s="1">
        <v>0</v>
      </c>
      <c r="H164" s="1">
        <v>0</v>
      </c>
      <c r="I164">
        <v>5</v>
      </c>
      <c r="J164">
        <v>2190</v>
      </c>
      <c r="K164">
        <v>0</v>
      </c>
      <c r="L164">
        <v>1958</v>
      </c>
      <c r="M164" s="1">
        <v>0</v>
      </c>
      <c r="N164" t="s">
        <v>285</v>
      </c>
      <c r="O164" t="s">
        <v>69</v>
      </c>
      <c r="P164" t="s">
        <v>70</v>
      </c>
      <c r="Q164" t="s">
        <v>21</v>
      </c>
    </row>
    <row r="165" spans="1:17" x14ac:dyDescent="0.25">
      <c r="A165" s="6">
        <v>542000</v>
      </c>
      <c r="B165" s="1">
        <v>4</v>
      </c>
      <c r="C165">
        <v>9</v>
      </c>
      <c r="D165" s="3">
        <v>1900</v>
      </c>
      <c r="E165" s="1">
        <v>8250</v>
      </c>
      <c r="F165" s="1">
        <v>1</v>
      </c>
      <c r="G165" s="1">
        <v>0</v>
      </c>
      <c r="H165" s="1">
        <v>0</v>
      </c>
      <c r="I165">
        <v>4</v>
      </c>
      <c r="J165">
        <v>950</v>
      </c>
      <c r="K165">
        <v>950</v>
      </c>
      <c r="L165">
        <v>1955</v>
      </c>
      <c r="M165" s="1">
        <v>2009</v>
      </c>
      <c r="N165" t="s">
        <v>286</v>
      </c>
      <c r="O165" t="s">
        <v>75</v>
      </c>
      <c r="P165" t="s">
        <v>86</v>
      </c>
      <c r="Q165" t="s">
        <v>21</v>
      </c>
    </row>
    <row r="166" spans="1:17" x14ac:dyDescent="0.25">
      <c r="A166" s="6">
        <v>800000</v>
      </c>
      <c r="B166" s="1">
        <v>3</v>
      </c>
      <c r="C166">
        <v>1</v>
      </c>
      <c r="D166" s="3">
        <v>1700</v>
      </c>
      <c r="E166" s="1">
        <v>4400</v>
      </c>
      <c r="F166" s="1">
        <v>1</v>
      </c>
      <c r="G166" s="1">
        <v>0</v>
      </c>
      <c r="H166" s="1">
        <v>0</v>
      </c>
      <c r="I166">
        <v>4</v>
      </c>
      <c r="J166">
        <v>1700</v>
      </c>
      <c r="K166">
        <v>0</v>
      </c>
      <c r="L166">
        <v>1906</v>
      </c>
      <c r="M166" s="1">
        <v>1990</v>
      </c>
      <c r="N166" t="s">
        <v>287</v>
      </c>
      <c r="O166" t="s">
        <v>19</v>
      </c>
      <c r="P166" t="s">
        <v>48</v>
      </c>
      <c r="Q166" t="s">
        <v>21</v>
      </c>
    </row>
    <row r="167" spans="1:17" x14ac:dyDescent="0.25">
      <c r="A167" s="6">
        <v>620000</v>
      </c>
      <c r="B167" s="1">
        <v>5</v>
      </c>
      <c r="C167">
        <v>2</v>
      </c>
      <c r="D167" s="3">
        <v>2540</v>
      </c>
      <c r="E167" s="1">
        <v>3832</v>
      </c>
      <c r="F167" s="1">
        <v>2</v>
      </c>
      <c r="G167" s="1">
        <v>0</v>
      </c>
      <c r="H167" s="1">
        <v>0</v>
      </c>
      <c r="I167">
        <v>5</v>
      </c>
      <c r="J167">
        <v>1760</v>
      </c>
      <c r="K167">
        <v>780</v>
      </c>
      <c r="L167">
        <v>1929</v>
      </c>
      <c r="M167" s="1">
        <v>0</v>
      </c>
      <c r="N167" t="s">
        <v>288</v>
      </c>
      <c r="O167" t="s">
        <v>19</v>
      </c>
      <c r="P167" t="s">
        <v>31</v>
      </c>
      <c r="Q167" t="s">
        <v>21</v>
      </c>
    </row>
    <row r="168" spans="1:17" x14ac:dyDescent="0.25">
      <c r="A168" s="6">
        <v>740000</v>
      </c>
      <c r="B168" s="1">
        <v>5</v>
      </c>
      <c r="C168">
        <v>5</v>
      </c>
      <c r="D168" s="3">
        <v>5774</v>
      </c>
      <c r="E168" s="1">
        <v>31675</v>
      </c>
      <c r="F168" s="1">
        <v>1</v>
      </c>
      <c r="G168" s="1">
        <v>0</v>
      </c>
      <c r="H168" s="1">
        <v>2</v>
      </c>
      <c r="I168">
        <v>3</v>
      </c>
      <c r="J168">
        <v>4490</v>
      </c>
      <c r="K168">
        <v>1284</v>
      </c>
      <c r="L168">
        <v>1984</v>
      </c>
      <c r="M168" s="1">
        <v>0</v>
      </c>
      <c r="N168" t="s">
        <v>292</v>
      </c>
      <c r="O168" t="s">
        <v>142</v>
      </c>
      <c r="P168" t="s">
        <v>143</v>
      </c>
      <c r="Q168" t="s">
        <v>21</v>
      </c>
    </row>
    <row r="169" spans="1:17" x14ac:dyDescent="0.25">
      <c r="A169" s="6">
        <v>345000</v>
      </c>
      <c r="B169" s="1">
        <v>3</v>
      </c>
      <c r="C169">
        <v>2</v>
      </c>
      <c r="D169" s="3">
        <v>2120</v>
      </c>
      <c r="E169" s="1">
        <v>15003</v>
      </c>
      <c r="F169" s="1">
        <v>2</v>
      </c>
      <c r="G169" s="1">
        <v>0</v>
      </c>
      <c r="H169" s="1">
        <v>0</v>
      </c>
      <c r="I169">
        <v>3</v>
      </c>
      <c r="J169">
        <v>2120</v>
      </c>
      <c r="K169">
        <v>0</v>
      </c>
      <c r="L169">
        <v>1984</v>
      </c>
      <c r="M169" s="1">
        <v>0</v>
      </c>
      <c r="N169" t="s">
        <v>293</v>
      </c>
      <c r="O169" t="s">
        <v>98</v>
      </c>
      <c r="P169" t="s">
        <v>279</v>
      </c>
      <c r="Q169" t="s">
        <v>21</v>
      </c>
    </row>
    <row r="170" spans="1:17" x14ac:dyDescent="0.25">
      <c r="A170" s="6">
        <v>510000</v>
      </c>
      <c r="B170" s="1">
        <v>3</v>
      </c>
      <c r="C170">
        <v>9</v>
      </c>
      <c r="D170" s="3">
        <v>2170</v>
      </c>
      <c r="E170" s="1">
        <v>26460</v>
      </c>
      <c r="F170" s="1">
        <v>1</v>
      </c>
      <c r="G170" s="1">
        <v>0</v>
      </c>
      <c r="H170" s="1">
        <v>0</v>
      </c>
      <c r="I170">
        <v>3</v>
      </c>
      <c r="J170">
        <v>1450</v>
      </c>
      <c r="K170">
        <v>720</v>
      </c>
      <c r="L170">
        <v>1986</v>
      </c>
      <c r="M170" s="1">
        <v>0</v>
      </c>
      <c r="N170" t="s">
        <v>294</v>
      </c>
      <c r="O170" t="s">
        <v>101</v>
      </c>
      <c r="P170" t="s">
        <v>102</v>
      </c>
      <c r="Q170" t="s">
        <v>21</v>
      </c>
    </row>
    <row r="171" spans="1:17" x14ac:dyDescent="0.25">
      <c r="A171" s="6">
        <v>530000</v>
      </c>
      <c r="B171" s="1">
        <v>4</v>
      </c>
      <c r="C171">
        <v>1</v>
      </c>
      <c r="D171" s="3">
        <v>2450</v>
      </c>
      <c r="E171" s="1">
        <v>15002</v>
      </c>
      <c r="F171" s="1">
        <v>1</v>
      </c>
      <c r="G171" s="1">
        <v>0</v>
      </c>
      <c r="H171" s="1">
        <v>0</v>
      </c>
      <c r="I171">
        <v>5</v>
      </c>
      <c r="J171">
        <v>2450</v>
      </c>
      <c r="K171">
        <v>0</v>
      </c>
      <c r="L171">
        <v>1974</v>
      </c>
      <c r="M171" s="1">
        <v>0</v>
      </c>
      <c r="N171" t="s">
        <v>295</v>
      </c>
      <c r="O171" t="s">
        <v>147</v>
      </c>
      <c r="P171" t="s">
        <v>140</v>
      </c>
      <c r="Q171" t="s">
        <v>21</v>
      </c>
    </row>
    <row r="172" spans="1:17" x14ac:dyDescent="0.25">
      <c r="A172" s="6">
        <v>155000</v>
      </c>
      <c r="B172" s="1">
        <v>2</v>
      </c>
      <c r="C172">
        <v>1</v>
      </c>
      <c r="D172" s="3">
        <v>700</v>
      </c>
      <c r="E172" s="1">
        <v>5200</v>
      </c>
      <c r="F172" s="1">
        <v>1</v>
      </c>
      <c r="G172" s="1">
        <v>0</v>
      </c>
      <c r="H172" s="1">
        <v>0</v>
      </c>
      <c r="I172">
        <v>5</v>
      </c>
      <c r="J172">
        <v>700</v>
      </c>
      <c r="K172">
        <v>0</v>
      </c>
      <c r="L172">
        <v>1952</v>
      </c>
      <c r="M172" s="1">
        <v>1998</v>
      </c>
      <c r="N172" t="s">
        <v>296</v>
      </c>
      <c r="O172" t="s">
        <v>98</v>
      </c>
      <c r="P172" t="s">
        <v>191</v>
      </c>
      <c r="Q172" t="s">
        <v>21</v>
      </c>
    </row>
    <row r="173" spans="1:17" x14ac:dyDescent="0.25">
      <c r="A173" s="6">
        <v>266000</v>
      </c>
      <c r="B173" s="1">
        <v>3</v>
      </c>
      <c r="C173">
        <v>2</v>
      </c>
      <c r="D173" s="3">
        <v>1780</v>
      </c>
      <c r="E173" s="1">
        <v>7214</v>
      </c>
      <c r="F173" s="1">
        <v>1</v>
      </c>
      <c r="G173" s="1">
        <v>0</v>
      </c>
      <c r="H173" s="1">
        <v>0</v>
      </c>
      <c r="I173">
        <v>4</v>
      </c>
      <c r="J173">
        <v>1400</v>
      </c>
      <c r="K173">
        <v>380</v>
      </c>
      <c r="L173">
        <v>1986</v>
      </c>
      <c r="M173" s="1">
        <v>0</v>
      </c>
      <c r="N173" t="s">
        <v>297</v>
      </c>
      <c r="O173" t="s">
        <v>42</v>
      </c>
      <c r="P173" t="s">
        <v>193</v>
      </c>
      <c r="Q173" t="s">
        <v>21</v>
      </c>
    </row>
    <row r="174" spans="1:17" x14ac:dyDescent="0.25">
      <c r="A174" s="6">
        <v>372220</v>
      </c>
      <c r="B174" s="1">
        <v>3</v>
      </c>
      <c r="C174">
        <v>1</v>
      </c>
      <c r="D174" s="3">
        <v>1290</v>
      </c>
      <c r="E174" s="1">
        <v>5500</v>
      </c>
      <c r="F174" s="1">
        <v>1</v>
      </c>
      <c r="G174" s="1">
        <v>0</v>
      </c>
      <c r="H174" s="1">
        <v>0</v>
      </c>
      <c r="I174">
        <v>3</v>
      </c>
      <c r="J174">
        <v>980</v>
      </c>
      <c r="K174">
        <v>310</v>
      </c>
      <c r="L174">
        <v>1951</v>
      </c>
      <c r="M174" s="1">
        <v>1994</v>
      </c>
      <c r="N174" t="s">
        <v>301</v>
      </c>
      <c r="O174" t="s">
        <v>19</v>
      </c>
      <c r="P174" t="s">
        <v>45</v>
      </c>
      <c r="Q174" t="s">
        <v>21</v>
      </c>
    </row>
    <row r="175" spans="1:17" x14ac:dyDescent="0.25">
      <c r="A175" s="6">
        <v>337500</v>
      </c>
      <c r="B175" s="1">
        <v>5</v>
      </c>
      <c r="C175">
        <v>2</v>
      </c>
      <c r="D175" s="3">
        <v>1700</v>
      </c>
      <c r="E175" s="1">
        <v>7314</v>
      </c>
      <c r="F175" s="1">
        <v>1</v>
      </c>
      <c r="G175" s="1">
        <v>0</v>
      </c>
      <c r="H175" s="1">
        <v>0</v>
      </c>
      <c r="I175">
        <v>3</v>
      </c>
      <c r="J175">
        <v>1000</v>
      </c>
      <c r="K175">
        <v>700</v>
      </c>
      <c r="L175">
        <v>1956</v>
      </c>
      <c r="M175" s="1">
        <v>2001</v>
      </c>
      <c r="N175" t="s">
        <v>302</v>
      </c>
      <c r="O175" t="s">
        <v>19</v>
      </c>
      <c r="P175" t="s">
        <v>203</v>
      </c>
      <c r="Q175" t="s">
        <v>21</v>
      </c>
    </row>
    <row r="176" spans="1:17" x14ac:dyDescent="0.25">
      <c r="A176" s="6">
        <v>582500</v>
      </c>
      <c r="B176" s="1">
        <v>2</v>
      </c>
      <c r="C176">
        <v>1</v>
      </c>
      <c r="D176" s="3">
        <v>1159</v>
      </c>
      <c r="E176" s="1">
        <v>4800</v>
      </c>
      <c r="F176" s="1">
        <v>1</v>
      </c>
      <c r="G176" s="1">
        <v>0</v>
      </c>
      <c r="H176" s="1">
        <v>0</v>
      </c>
      <c r="I176">
        <v>3</v>
      </c>
      <c r="J176">
        <v>1159</v>
      </c>
      <c r="K176">
        <v>0</v>
      </c>
      <c r="L176">
        <v>1948</v>
      </c>
      <c r="M176" s="1">
        <v>1994</v>
      </c>
      <c r="N176" t="s">
        <v>303</v>
      </c>
      <c r="O176" t="s">
        <v>19</v>
      </c>
      <c r="P176" t="s">
        <v>167</v>
      </c>
      <c r="Q176" t="s">
        <v>21</v>
      </c>
    </row>
    <row r="177" spans="1:17" x14ac:dyDescent="0.25">
      <c r="A177" s="6">
        <v>489200</v>
      </c>
      <c r="B177" s="1">
        <v>3</v>
      </c>
      <c r="C177">
        <v>1</v>
      </c>
      <c r="D177" s="3">
        <v>1850</v>
      </c>
      <c r="E177" s="1">
        <v>9600</v>
      </c>
      <c r="F177" s="1">
        <v>1</v>
      </c>
      <c r="G177" s="1">
        <v>0</v>
      </c>
      <c r="H177" s="1">
        <v>0</v>
      </c>
      <c r="I177">
        <v>5</v>
      </c>
      <c r="J177">
        <v>1850</v>
      </c>
      <c r="K177">
        <v>0</v>
      </c>
      <c r="L177">
        <v>1965</v>
      </c>
      <c r="M177" s="1">
        <v>0</v>
      </c>
      <c r="N177" t="s">
        <v>304</v>
      </c>
      <c r="O177" t="s">
        <v>110</v>
      </c>
      <c r="P177" t="s">
        <v>156</v>
      </c>
      <c r="Q177" t="s">
        <v>21</v>
      </c>
    </row>
    <row r="178" spans="1:17" x14ac:dyDescent="0.25">
      <c r="A178" s="6">
        <v>405100</v>
      </c>
      <c r="B178" s="1">
        <v>2</v>
      </c>
      <c r="C178">
        <v>1</v>
      </c>
      <c r="D178" s="3">
        <v>840</v>
      </c>
      <c r="E178" s="1">
        <v>3522</v>
      </c>
      <c r="F178" s="1">
        <v>1</v>
      </c>
      <c r="G178" s="1">
        <v>0</v>
      </c>
      <c r="H178" s="1">
        <v>0</v>
      </c>
      <c r="I178">
        <v>3</v>
      </c>
      <c r="J178">
        <v>840</v>
      </c>
      <c r="K178">
        <v>0</v>
      </c>
      <c r="L178">
        <v>1947</v>
      </c>
      <c r="M178" s="1">
        <v>2012</v>
      </c>
      <c r="N178" t="s">
        <v>305</v>
      </c>
      <c r="O178" t="s">
        <v>19</v>
      </c>
      <c r="P178" t="s">
        <v>167</v>
      </c>
      <c r="Q178" t="s">
        <v>21</v>
      </c>
    </row>
    <row r="179" spans="1:17" x14ac:dyDescent="0.25">
      <c r="A179" s="6">
        <v>372977</v>
      </c>
      <c r="B179" s="1">
        <v>3</v>
      </c>
      <c r="C179">
        <v>2</v>
      </c>
      <c r="D179" s="3">
        <v>1690</v>
      </c>
      <c r="E179" s="1">
        <v>1618</v>
      </c>
      <c r="F179" s="1">
        <v>2</v>
      </c>
      <c r="G179" s="1">
        <v>0</v>
      </c>
      <c r="H179" s="1">
        <v>0</v>
      </c>
      <c r="I179">
        <v>3</v>
      </c>
      <c r="J179">
        <v>1150</v>
      </c>
      <c r="K179">
        <v>540</v>
      </c>
      <c r="L179">
        <v>2014</v>
      </c>
      <c r="M179" s="1">
        <v>0</v>
      </c>
      <c r="N179" t="s">
        <v>56</v>
      </c>
      <c r="O179" t="s">
        <v>28</v>
      </c>
      <c r="P179" t="s">
        <v>29</v>
      </c>
      <c r="Q179" t="s">
        <v>21</v>
      </c>
    </row>
    <row r="180" spans="1:17" x14ac:dyDescent="0.25">
      <c r="A180" s="6">
        <v>310000</v>
      </c>
      <c r="B180" s="1">
        <v>3</v>
      </c>
      <c r="C180">
        <v>1</v>
      </c>
      <c r="D180" s="3">
        <v>1050</v>
      </c>
      <c r="E180" s="1">
        <v>9876</v>
      </c>
      <c r="F180" s="1">
        <v>1</v>
      </c>
      <c r="G180" s="1">
        <v>0</v>
      </c>
      <c r="H180" s="1">
        <v>0</v>
      </c>
      <c r="I180">
        <v>3</v>
      </c>
      <c r="J180">
        <v>1050</v>
      </c>
      <c r="K180">
        <v>0</v>
      </c>
      <c r="L180">
        <v>1953</v>
      </c>
      <c r="M180" s="1">
        <v>0</v>
      </c>
      <c r="N180" t="s">
        <v>306</v>
      </c>
      <c r="O180" t="s">
        <v>183</v>
      </c>
      <c r="P180" t="s">
        <v>184</v>
      </c>
      <c r="Q180" t="s">
        <v>21</v>
      </c>
    </row>
    <row r="181" spans="1:17" x14ac:dyDescent="0.25">
      <c r="A181" s="6">
        <v>538000</v>
      </c>
      <c r="B181" s="1">
        <v>3</v>
      </c>
      <c r="C181">
        <v>9</v>
      </c>
      <c r="D181" s="3">
        <v>1400</v>
      </c>
      <c r="E181" s="1">
        <v>3825</v>
      </c>
      <c r="F181" s="1">
        <v>1</v>
      </c>
      <c r="G181" s="1">
        <v>0</v>
      </c>
      <c r="H181" s="1">
        <v>0</v>
      </c>
      <c r="I181">
        <v>4</v>
      </c>
      <c r="J181">
        <v>1100</v>
      </c>
      <c r="K181">
        <v>300</v>
      </c>
      <c r="L181">
        <v>1904</v>
      </c>
      <c r="M181" s="1">
        <v>0</v>
      </c>
      <c r="N181" t="s">
        <v>307</v>
      </c>
      <c r="O181" t="s">
        <v>19</v>
      </c>
      <c r="P181" t="s">
        <v>31</v>
      </c>
      <c r="Q181" t="s">
        <v>21</v>
      </c>
    </row>
    <row r="182" spans="1:17" x14ac:dyDescent="0.25">
      <c r="A182" s="6">
        <v>1400000</v>
      </c>
      <c r="B182" s="1">
        <v>3</v>
      </c>
      <c r="C182">
        <v>2</v>
      </c>
      <c r="D182" s="3">
        <v>2550</v>
      </c>
      <c r="E182" s="1">
        <v>7200</v>
      </c>
      <c r="F182" s="1">
        <v>2</v>
      </c>
      <c r="G182" s="1">
        <v>0</v>
      </c>
      <c r="H182" s="1">
        <v>2</v>
      </c>
      <c r="I182">
        <v>3</v>
      </c>
      <c r="J182">
        <v>2550</v>
      </c>
      <c r="K182">
        <v>0</v>
      </c>
      <c r="L182">
        <v>1981</v>
      </c>
      <c r="M182" s="1">
        <v>2013</v>
      </c>
      <c r="N182" t="s">
        <v>308</v>
      </c>
      <c r="O182" t="s">
        <v>19</v>
      </c>
      <c r="P182" t="s">
        <v>309</v>
      </c>
      <c r="Q182" t="s">
        <v>21</v>
      </c>
    </row>
    <row r="183" spans="1:17" x14ac:dyDescent="0.25">
      <c r="A183" s="6">
        <v>317000</v>
      </c>
      <c r="B183" s="1">
        <v>3</v>
      </c>
      <c r="C183">
        <v>2</v>
      </c>
      <c r="D183" s="3">
        <v>1840</v>
      </c>
      <c r="E183" s="1">
        <v>5011</v>
      </c>
      <c r="F183" s="1">
        <v>2</v>
      </c>
      <c r="G183" s="1">
        <v>0</v>
      </c>
      <c r="H183" s="1">
        <v>0</v>
      </c>
      <c r="I183">
        <v>3</v>
      </c>
      <c r="J183">
        <v>1840</v>
      </c>
      <c r="K183">
        <v>0</v>
      </c>
      <c r="L183">
        <v>2012</v>
      </c>
      <c r="M183" s="1">
        <v>1912</v>
      </c>
      <c r="N183" t="s">
        <v>310</v>
      </c>
      <c r="O183" t="s">
        <v>38</v>
      </c>
      <c r="P183" t="s">
        <v>39</v>
      </c>
      <c r="Q183" t="s">
        <v>21</v>
      </c>
    </row>
    <row r="184" spans="1:17" x14ac:dyDescent="0.25">
      <c r="A184" s="6">
        <v>702500</v>
      </c>
      <c r="B184" s="1">
        <v>3</v>
      </c>
      <c r="C184">
        <v>1</v>
      </c>
      <c r="D184" s="3">
        <v>2360</v>
      </c>
      <c r="E184" s="1">
        <v>6750</v>
      </c>
      <c r="F184" s="1">
        <v>2</v>
      </c>
      <c r="G184" s="1">
        <v>0</v>
      </c>
      <c r="H184" s="1">
        <v>0</v>
      </c>
      <c r="I184">
        <v>5</v>
      </c>
      <c r="J184">
        <v>1930</v>
      </c>
      <c r="K184">
        <v>430</v>
      </c>
      <c r="L184">
        <v>1926</v>
      </c>
      <c r="M184" s="1">
        <v>0</v>
      </c>
      <c r="N184" t="s">
        <v>311</v>
      </c>
      <c r="O184" t="s">
        <v>19</v>
      </c>
      <c r="P184" t="s">
        <v>20</v>
      </c>
      <c r="Q184" t="s">
        <v>21</v>
      </c>
    </row>
    <row r="185" spans="1:17" x14ac:dyDescent="0.25">
      <c r="A185" s="6">
        <v>723000</v>
      </c>
      <c r="B185" s="1">
        <v>4</v>
      </c>
      <c r="C185">
        <v>2</v>
      </c>
      <c r="D185" s="3">
        <v>2700</v>
      </c>
      <c r="E185" s="1">
        <v>4004</v>
      </c>
      <c r="F185" s="1">
        <v>2</v>
      </c>
      <c r="G185" s="1">
        <v>0</v>
      </c>
      <c r="H185" s="1">
        <v>0</v>
      </c>
      <c r="I185">
        <v>3</v>
      </c>
      <c r="J185">
        <v>2700</v>
      </c>
      <c r="K185">
        <v>0</v>
      </c>
      <c r="L185">
        <v>2004</v>
      </c>
      <c r="M185" s="1">
        <v>2003</v>
      </c>
      <c r="N185" t="s">
        <v>313</v>
      </c>
      <c r="O185" t="s">
        <v>28</v>
      </c>
      <c r="P185" t="s">
        <v>29</v>
      </c>
      <c r="Q185" t="s">
        <v>21</v>
      </c>
    </row>
    <row r="186" spans="1:17" x14ac:dyDescent="0.25">
      <c r="A186" s="6">
        <v>766950</v>
      </c>
      <c r="B186" s="1">
        <v>3</v>
      </c>
      <c r="C186">
        <v>2</v>
      </c>
      <c r="D186" s="3">
        <v>3030</v>
      </c>
      <c r="E186" s="1">
        <v>30007</v>
      </c>
      <c r="F186" s="1">
        <v>1</v>
      </c>
      <c r="G186" s="1">
        <v>0</v>
      </c>
      <c r="H186" s="1">
        <v>0</v>
      </c>
      <c r="I186">
        <v>4</v>
      </c>
      <c r="J186">
        <v>3030</v>
      </c>
      <c r="K186">
        <v>0</v>
      </c>
      <c r="L186">
        <v>1992</v>
      </c>
      <c r="M186" s="1">
        <v>0</v>
      </c>
      <c r="N186" t="s">
        <v>314</v>
      </c>
      <c r="O186" t="s">
        <v>104</v>
      </c>
      <c r="P186" t="s">
        <v>105</v>
      </c>
      <c r="Q186" t="s">
        <v>21</v>
      </c>
    </row>
    <row r="187" spans="1:17" x14ac:dyDescent="0.25">
      <c r="A187" s="6">
        <v>682000</v>
      </c>
      <c r="B187" s="1">
        <v>3</v>
      </c>
      <c r="C187">
        <v>9</v>
      </c>
      <c r="D187" s="3">
        <v>1830</v>
      </c>
      <c r="E187" s="1">
        <v>5120</v>
      </c>
      <c r="F187" s="1">
        <v>1</v>
      </c>
      <c r="G187" s="1">
        <v>0</v>
      </c>
      <c r="H187" s="1">
        <v>2</v>
      </c>
      <c r="I187">
        <v>5</v>
      </c>
      <c r="J187">
        <v>1830</v>
      </c>
      <c r="K187">
        <v>0</v>
      </c>
      <c r="L187">
        <v>1903</v>
      </c>
      <c r="M187" s="1">
        <v>0</v>
      </c>
      <c r="N187" t="s">
        <v>315</v>
      </c>
      <c r="O187" t="s">
        <v>19</v>
      </c>
      <c r="P187" t="s">
        <v>48</v>
      </c>
      <c r="Q187" t="s">
        <v>21</v>
      </c>
    </row>
    <row r="188" spans="1:17" x14ac:dyDescent="0.25">
      <c r="A188" s="6">
        <v>325000</v>
      </c>
      <c r="B188" s="1">
        <v>3</v>
      </c>
      <c r="C188">
        <v>2</v>
      </c>
      <c r="D188" s="3">
        <v>2220</v>
      </c>
      <c r="E188" s="1">
        <v>6049</v>
      </c>
      <c r="F188" s="1">
        <v>2</v>
      </c>
      <c r="G188" s="1">
        <v>0</v>
      </c>
      <c r="H188" s="1">
        <v>0</v>
      </c>
      <c r="I188">
        <v>4</v>
      </c>
      <c r="J188">
        <v>2220</v>
      </c>
      <c r="K188">
        <v>0</v>
      </c>
      <c r="L188">
        <v>1990</v>
      </c>
      <c r="M188" s="1">
        <v>0</v>
      </c>
      <c r="N188" t="s">
        <v>316</v>
      </c>
      <c r="O188" t="s">
        <v>42</v>
      </c>
      <c r="P188" t="s">
        <v>43</v>
      </c>
      <c r="Q188" t="s">
        <v>21</v>
      </c>
    </row>
    <row r="189" spans="1:17" x14ac:dyDescent="0.25">
      <c r="A189" s="6">
        <v>543000</v>
      </c>
      <c r="B189" s="1">
        <v>3</v>
      </c>
      <c r="C189">
        <v>2</v>
      </c>
      <c r="D189" s="3">
        <v>2090</v>
      </c>
      <c r="E189" s="1">
        <v>7640</v>
      </c>
      <c r="F189" s="1">
        <v>1</v>
      </c>
      <c r="G189" s="1">
        <v>0</v>
      </c>
      <c r="H189" s="1">
        <v>0</v>
      </c>
      <c r="I189">
        <v>3</v>
      </c>
      <c r="J189">
        <v>1360</v>
      </c>
      <c r="K189">
        <v>730</v>
      </c>
      <c r="L189">
        <v>1962</v>
      </c>
      <c r="M189" s="1">
        <v>2014</v>
      </c>
      <c r="N189" t="s">
        <v>317</v>
      </c>
      <c r="O189" t="s">
        <v>64</v>
      </c>
      <c r="P189" t="s">
        <v>189</v>
      </c>
      <c r="Q189" t="s">
        <v>21</v>
      </c>
    </row>
    <row r="190" spans="1:17" x14ac:dyDescent="0.25">
      <c r="A190" s="6">
        <v>525000</v>
      </c>
      <c r="B190" s="1">
        <v>3</v>
      </c>
      <c r="C190">
        <v>9</v>
      </c>
      <c r="D190" s="3">
        <v>1600</v>
      </c>
      <c r="E190" s="1">
        <v>6120</v>
      </c>
      <c r="F190" s="1">
        <v>1</v>
      </c>
      <c r="G190" s="1">
        <v>0</v>
      </c>
      <c r="H190" s="1">
        <v>0</v>
      </c>
      <c r="I190">
        <v>3</v>
      </c>
      <c r="J190">
        <v>1600</v>
      </c>
      <c r="K190">
        <v>0</v>
      </c>
      <c r="L190">
        <v>1924</v>
      </c>
      <c r="M190" s="1">
        <v>2011</v>
      </c>
      <c r="N190" t="s">
        <v>318</v>
      </c>
      <c r="O190" t="s">
        <v>19</v>
      </c>
      <c r="P190" t="s">
        <v>114</v>
      </c>
      <c r="Q190" t="s">
        <v>21</v>
      </c>
    </row>
    <row r="191" spans="1:17" x14ac:dyDescent="0.25">
      <c r="A191" s="6">
        <v>364000</v>
      </c>
      <c r="B191" s="1">
        <v>4</v>
      </c>
      <c r="C191">
        <v>9</v>
      </c>
      <c r="D191" s="3">
        <v>2010</v>
      </c>
      <c r="E191" s="1">
        <v>8625</v>
      </c>
      <c r="F191" s="1">
        <v>1</v>
      </c>
      <c r="G191" s="1">
        <v>0</v>
      </c>
      <c r="H191" s="1">
        <v>0</v>
      </c>
      <c r="I191">
        <v>4</v>
      </c>
      <c r="J191">
        <v>1340</v>
      </c>
      <c r="K191">
        <v>670</v>
      </c>
      <c r="L191">
        <v>1957</v>
      </c>
      <c r="M191" s="1">
        <v>2001</v>
      </c>
      <c r="N191" t="s">
        <v>319</v>
      </c>
      <c r="O191" t="s">
        <v>64</v>
      </c>
      <c r="P191" t="s">
        <v>189</v>
      </c>
      <c r="Q191" t="s">
        <v>21</v>
      </c>
    </row>
    <row r="192" spans="1:17" x14ac:dyDescent="0.25">
      <c r="A192" s="6">
        <v>394475</v>
      </c>
      <c r="B192" s="1">
        <v>2</v>
      </c>
      <c r="C192">
        <v>1</v>
      </c>
      <c r="D192" s="3">
        <v>830</v>
      </c>
      <c r="E192" s="1">
        <v>4000</v>
      </c>
      <c r="F192" s="1">
        <v>1</v>
      </c>
      <c r="G192" s="1">
        <v>0</v>
      </c>
      <c r="H192" s="1">
        <v>0</v>
      </c>
      <c r="I192">
        <v>3</v>
      </c>
      <c r="J192">
        <v>830</v>
      </c>
      <c r="K192">
        <v>0</v>
      </c>
      <c r="L192">
        <v>1955</v>
      </c>
      <c r="M192" s="1">
        <v>2005</v>
      </c>
      <c r="N192" t="s">
        <v>320</v>
      </c>
      <c r="O192" t="s">
        <v>19</v>
      </c>
      <c r="P192" t="s">
        <v>31</v>
      </c>
      <c r="Q192" t="s">
        <v>21</v>
      </c>
    </row>
    <row r="193" spans="1:17" x14ac:dyDescent="0.25">
      <c r="A193" s="6">
        <v>339950</v>
      </c>
      <c r="B193" s="1">
        <v>3</v>
      </c>
      <c r="C193">
        <v>1</v>
      </c>
      <c r="D193" s="3">
        <v>1050</v>
      </c>
      <c r="E193" s="1">
        <v>5402</v>
      </c>
      <c r="F193" s="1">
        <v>1</v>
      </c>
      <c r="G193" s="1">
        <v>0</v>
      </c>
      <c r="H193" s="1">
        <v>0</v>
      </c>
      <c r="I193">
        <v>4</v>
      </c>
      <c r="J193">
        <v>1050</v>
      </c>
      <c r="K193">
        <v>0</v>
      </c>
      <c r="L193">
        <v>1906</v>
      </c>
      <c r="M193" s="1">
        <v>1990</v>
      </c>
      <c r="N193" t="s">
        <v>322</v>
      </c>
      <c r="O193" t="s">
        <v>19</v>
      </c>
      <c r="P193" t="s">
        <v>203</v>
      </c>
      <c r="Q193" t="s">
        <v>21</v>
      </c>
    </row>
    <row r="194" spans="1:17" x14ac:dyDescent="0.25">
      <c r="A194" s="6">
        <v>486000</v>
      </c>
      <c r="B194" s="1">
        <v>4</v>
      </c>
      <c r="C194">
        <v>2</v>
      </c>
      <c r="D194" s="3">
        <v>2150</v>
      </c>
      <c r="E194" s="1">
        <v>39449</v>
      </c>
      <c r="F194" s="1">
        <v>1</v>
      </c>
      <c r="G194" s="1">
        <v>0</v>
      </c>
      <c r="H194" s="1">
        <v>0</v>
      </c>
      <c r="I194">
        <v>3</v>
      </c>
      <c r="J194">
        <v>1420</v>
      </c>
      <c r="K194">
        <v>730</v>
      </c>
      <c r="L194">
        <v>1978</v>
      </c>
      <c r="M194" s="1">
        <v>0</v>
      </c>
      <c r="N194" t="s">
        <v>323</v>
      </c>
      <c r="O194" t="s">
        <v>324</v>
      </c>
      <c r="P194" t="s">
        <v>325</v>
      </c>
      <c r="Q194" t="s">
        <v>21</v>
      </c>
    </row>
    <row r="195" spans="1:17" x14ac:dyDescent="0.25">
      <c r="A195" s="6">
        <v>160000</v>
      </c>
      <c r="B195" s="1">
        <v>3</v>
      </c>
      <c r="C195">
        <v>1</v>
      </c>
      <c r="D195" s="3">
        <v>860</v>
      </c>
      <c r="E195" s="1">
        <v>11900</v>
      </c>
      <c r="F195" s="1">
        <v>1</v>
      </c>
      <c r="G195" s="1">
        <v>0</v>
      </c>
      <c r="H195" s="1">
        <v>0</v>
      </c>
      <c r="I195">
        <v>4</v>
      </c>
      <c r="J195">
        <v>860</v>
      </c>
      <c r="K195">
        <v>0</v>
      </c>
      <c r="L195">
        <v>1963</v>
      </c>
      <c r="M195" s="1">
        <v>0</v>
      </c>
      <c r="N195" t="s">
        <v>326</v>
      </c>
      <c r="O195" t="s">
        <v>42</v>
      </c>
      <c r="P195" t="s">
        <v>193</v>
      </c>
      <c r="Q195" t="s">
        <v>21</v>
      </c>
    </row>
    <row r="196" spans="1:17" x14ac:dyDescent="0.25">
      <c r="A196" s="6">
        <v>930000</v>
      </c>
      <c r="B196" s="1">
        <v>3</v>
      </c>
      <c r="C196">
        <v>2</v>
      </c>
      <c r="D196" s="3">
        <v>3100</v>
      </c>
      <c r="E196" s="1">
        <v>20553</v>
      </c>
      <c r="F196" s="1">
        <v>1</v>
      </c>
      <c r="G196" s="1">
        <v>0</v>
      </c>
      <c r="H196" s="1">
        <v>0</v>
      </c>
      <c r="I196">
        <v>3</v>
      </c>
      <c r="J196">
        <v>3100</v>
      </c>
      <c r="K196">
        <v>0</v>
      </c>
      <c r="L196">
        <v>1954</v>
      </c>
      <c r="M196" s="1">
        <v>2005</v>
      </c>
      <c r="N196" t="s">
        <v>327</v>
      </c>
      <c r="O196" t="s">
        <v>64</v>
      </c>
      <c r="P196" t="s">
        <v>154</v>
      </c>
      <c r="Q196" t="s">
        <v>21</v>
      </c>
    </row>
    <row r="197" spans="1:17" x14ac:dyDescent="0.25">
      <c r="A197" s="6">
        <v>562000</v>
      </c>
      <c r="B197" s="1">
        <v>3</v>
      </c>
      <c r="C197">
        <v>1</v>
      </c>
      <c r="D197" s="3">
        <v>1830</v>
      </c>
      <c r="E197" s="1">
        <v>8000</v>
      </c>
      <c r="F197" s="1">
        <v>1</v>
      </c>
      <c r="G197" s="1">
        <v>0</v>
      </c>
      <c r="H197" s="1">
        <v>0</v>
      </c>
      <c r="I197">
        <v>4</v>
      </c>
      <c r="J197">
        <v>1830</v>
      </c>
      <c r="K197">
        <v>0</v>
      </c>
      <c r="L197">
        <v>1957</v>
      </c>
      <c r="M197" s="1">
        <v>2001</v>
      </c>
      <c r="N197" t="s">
        <v>329</v>
      </c>
      <c r="O197" t="s">
        <v>75</v>
      </c>
      <c r="P197" t="s">
        <v>198</v>
      </c>
      <c r="Q197" t="s">
        <v>21</v>
      </c>
    </row>
    <row r="198" spans="1:17" x14ac:dyDescent="0.25">
      <c r="A198" s="6">
        <v>299000</v>
      </c>
      <c r="B198" s="1">
        <v>2</v>
      </c>
      <c r="C198">
        <v>9</v>
      </c>
      <c r="D198" s="3">
        <v>1250</v>
      </c>
      <c r="E198" s="1">
        <v>34395</v>
      </c>
      <c r="F198" s="1">
        <v>1</v>
      </c>
      <c r="G198" s="1">
        <v>0</v>
      </c>
      <c r="H198" s="1">
        <v>0</v>
      </c>
      <c r="I198">
        <v>4</v>
      </c>
      <c r="J198">
        <v>1250</v>
      </c>
      <c r="K198">
        <v>0</v>
      </c>
      <c r="L198">
        <v>1950</v>
      </c>
      <c r="M198" s="1">
        <v>1983</v>
      </c>
      <c r="N198" t="s">
        <v>330</v>
      </c>
      <c r="O198" t="s">
        <v>142</v>
      </c>
      <c r="P198" t="s">
        <v>143</v>
      </c>
      <c r="Q198" t="s">
        <v>21</v>
      </c>
    </row>
    <row r="199" spans="1:17" x14ac:dyDescent="0.25">
      <c r="A199" s="6">
        <v>511000</v>
      </c>
      <c r="B199" s="1">
        <v>3</v>
      </c>
      <c r="C199">
        <v>2</v>
      </c>
      <c r="D199" s="3">
        <v>1820</v>
      </c>
      <c r="E199" s="1">
        <v>4883</v>
      </c>
      <c r="F199" s="1">
        <v>2</v>
      </c>
      <c r="G199" s="1">
        <v>0</v>
      </c>
      <c r="H199" s="1">
        <v>0</v>
      </c>
      <c r="I199">
        <v>3</v>
      </c>
      <c r="J199">
        <v>1820</v>
      </c>
      <c r="K199">
        <v>0</v>
      </c>
      <c r="L199">
        <v>2005</v>
      </c>
      <c r="M199" s="1">
        <v>0</v>
      </c>
      <c r="N199" t="s">
        <v>331</v>
      </c>
      <c r="O199" t="s">
        <v>183</v>
      </c>
      <c r="P199" t="s">
        <v>184</v>
      </c>
      <c r="Q199" t="s">
        <v>21</v>
      </c>
    </row>
    <row r="200" spans="1:17" x14ac:dyDescent="0.25">
      <c r="A200" s="6">
        <v>495120.23791885818</v>
      </c>
      <c r="B200" s="1">
        <v>3</v>
      </c>
      <c r="C200">
        <v>2</v>
      </c>
      <c r="D200" s="3">
        <v>2090</v>
      </c>
      <c r="E200" s="1">
        <v>42689</v>
      </c>
      <c r="F200" s="1">
        <v>1</v>
      </c>
      <c r="G200" s="1">
        <v>0</v>
      </c>
      <c r="H200" s="1">
        <v>0</v>
      </c>
      <c r="I200">
        <v>3</v>
      </c>
      <c r="J200">
        <v>2090</v>
      </c>
      <c r="K200">
        <v>0</v>
      </c>
      <c r="L200">
        <v>1959</v>
      </c>
      <c r="M200" s="1">
        <v>1998</v>
      </c>
      <c r="N200" t="s">
        <v>332</v>
      </c>
      <c r="O200" t="s">
        <v>333</v>
      </c>
      <c r="P200" t="s">
        <v>334</v>
      </c>
      <c r="Q200" t="s">
        <v>21</v>
      </c>
    </row>
    <row r="201" spans="1:17" x14ac:dyDescent="0.25">
      <c r="A201" s="6">
        <v>356000</v>
      </c>
      <c r="B201" s="1">
        <v>3</v>
      </c>
      <c r="C201">
        <v>3</v>
      </c>
      <c r="D201" s="3">
        <v>2100</v>
      </c>
      <c r="E201" s="1">
        <v>12384</v>
      </c>
      <c r="F201" s="1">
        <v>2</v>
      </c>
      <c r="G201" s="1">
        <v>0</v>
      </c>
      <c r="H201" s="1">
        <v>0</v>
      </c>
      <c r="I201">
        <v>3</v>
      </c>
      <c r="J201">
        <v>2100</v>
      </c>
      <c r="K201">
        <v>0</v>
      </c>
      <c r="L201">
        <v>1980</v>
      </c>
      <c r="M201" s="1">
        <v>0</v>
      </c>
      <c r="N201" t="s">
        <v>335</v>
      </c>
      <c r="O201" t="s">
        <v>336</v>
      </c>
      <c r="P201" t="s">
        <v>119</v>
      </c>
      <c r="Q201" t="s">
        <v>21</v>
      </c>
    </row>
    <row r="202" spans="1:17" x14ac:dyDescent="0.25">
      <c r="A202" s="6">
        <v>470000</v>
      </c>
      <c r="B202" s="1">
        <v>4</v>
      </c>
      <c r="C202">
        <v>2</v>
      </c>
      <c r="D202" s="3">
        <v>2310</v>
      </c>
      <c r="E202" s="1">
        <v>14023</v>
      </c>
      <c r="F202" s="1">
        <v>2</v>
      </c>
      <c r="G202" s="1">
        <v>0</v>
      </c>
      <c r="H202" s="1">
        <v>0</v>
      </c>
      <c r="I202">
        <v>3</v>
      </c>
      <c r="J202">
        <v>2310</v>
      </c>
      <c r="K202">
        <v>0</v>
      </c>
      <c r="L202">
        <v>1991</v>
      </c>
      <c r="M202" s="1">
        <v>0</v>
      </c>
      <c r="N202" t="s">
        <v>337</v>
      </c>
      <c r="O202" t="s">
        <v>81</v>
      </c>
      <c r="P202" t="s">
        <v>82</v>
      </c>
      <c r="Q202" t="s">
        <v>21</v>
      </c>
    </row>
    <row r="203" spans="1:17" x14ac:dyDescent="0.25">
      <c r="A203" s="6">
        <v>715000</v>
      </c>
      <c r="B203" s="1">
        <v>4</v>
      </c>
      <c r="C203">
        <v>2</v>
      </c>
      <c r="D203" s="3">
        <v>2060</v>
      </c>
      <c r="E203" s="1">
        <v>5649</v>
      </c>
      <c r="F203" s="1">
        <v>1</v>
      </c>
      <c r="G203" s="1">
        <v>0</v>
      </c>
      <c r="H203" s="1">
        <v>0</v>
      </c>
      <c r="I203">
        <v>5</v>
      </c>
      <c r="J203">
        <v>1360</v>
      </c>
      <c r="K203">
        <v>700</v>
      </c>
      <c r="L203">
        <v>1941</v>
      </c>
      <c r="M203" s="1">
        <v>0</v>
      </c>
      <c r="N203" t="s">
        <v>338</v>
      </c>
      <c r="O203" t="s">
        <v>19</v>
      </c>
      <c r="P203" t="s">
        <v>167</v>
      </c>
      <c r="Q203" t="s">
        <v>21</v>
      </c>
    </row>
    <row r="204" spans="1:17" x14ac:dyDescent="0.25">
      <c r="A204" s="6">
        <v>1120000</v>
      </c>
      <c r="B204" s="1">
        <v>4</v>
      </c>
      <c r="C204">
        <v>2</v>
      </c>
      <c r="D204" s="3">
        <v>4470</v>
      </c>
      <c r="E204" s="1">
        <v>60373</v>
      </c>
      <c r="F204" s="1">
        <v>2</v>
      </c>
      <c r="G204" s="1">
        <v>0</v>
      </c>
      <c r="H204" s="1">
        <v>0</v>
      </c>
      <c r="I204">
        <v>3</v>
      </c>
      <c r="J204">
        <v>4470</v>
      </c>
      <c r="K204">
        <v>0</v>
      </c>
      <c r="L204">
        <v>1988</v>
      </c>
      <c r="M204" s="1">
        <v>2000</v>
      </c>
      <c r="N204" t="s">
        <v>339</v>
      </c>
      <c r="O204" t="s">
        <v>104</v>
      </c>
      <c r="P204" t="s">
        <v>138</v>
      </c>
      <c r="Q204" t="s">
        <v>21</v>
      </c>
    </row>
    <row r="205" spans="1:17" x14ac:dyDescent="0.25">
      <c r="A205" s="6">
        <v>458000</v>
      </c>
      <c r="B205" s="1">
        <v>3</v>
      </c>
      <c r="C205">
        <v>1</v>
      </c>
      <c r="D205" s="3">
        <v>1660</v>
      </c>
      <c r="E205" s="1">
        <v>7500</v>
      </c>
      <c r="F205" s="1">
        <v>1</v>
      </c>
      <c r="G205" s="1">
        <v>0</v>
      </c>
      <c r="H205" s="1">
        <v>0</v>
      </c>
      <c r="I205">
        <v>4</v>
      </c>
      <c r="J205">
        <v>1060</v>
      </c>
      <c r="K205">
        <v>600</v>
      </c>
      <c r="L205">
        <v>1940</v>
      </c>
      <c r="M205" s="1">
        <v>2001</v>
      </c>
      <c r="N205" t="s">
        <v>340</v>
      </c>
      <c r="O205" t="s">
        <v>19</v>
      </c>
      <c r="P205" t="s">
        <v>135</v>
      </c>
      <c r="Q205" t="s">
        <v>21</v>
      </c>
    </row>
    <row r="206" spans="1:17" x14ac:dyDescent="0.25">
      <c r="A206" s="6">
        <v>966000</v>
      </c>
      <c r="B206" s="1">
        <v>5</v>
      </c>
      <c r="C206">
        <v>4</v>
      </c>
      <c r="D206" s="3">
        <v>3810</v>
      </c>
      <c r="E206" s="1">
        <v>8019</v>
      </c>
      <c r="F206" s="1">
        <v>2</v>
      </c>
      <c r="G206" s="1">
        <v>0</v>
      </c>
      <c r="H206" s="1">
        <v>0</v>
      </c>
      <c r="I206">
        <v>3</v>
      </c>
      <c r="J206">
        <v>3810</v>
      </c>
      <c r="K206">
        <v>0</v>
      </c>
      <c r="L206">
        <v>2008</v>
      </c>
      <c r="M206" s="1">
        <v>0</v>
      </c>
      <c r="N206" t="s">
        <v>341</v>
      </c>
      <c r="O206" t="s">
        <v>101</v>
      </c>
      <c r="P206" t="s">
        <v>224</v>
      </c>
      <c r="Q206" t="s">
        <v>21</v>
      </c>
    </row>
    <row r="207" spans="1:17" x14ac:dyDescent="0.25">
      <c r="A207" s="6">
        <v>305495</v>
      </c>
      <c r="B207" s="1">
        <v>3</v>
      </c>
      <c r="C207">
        <v>9</v>
      </c>
      <c r="D207" s="3">
        <v>2110</v>
      </c>
      <c r="E207" s="1">
        <v>10200</v>
      </c>
      <c r="F207" s="1">
        <v>2</v>
      </c>
      <c r="G207" s="1">
        <v>0</v>
      </c>
      <c r="H207" s="1">
        <v>0</v>
      </c>
      <c r="I207">
        <v>4</v>
      </c>
      <c r="J207">
        <v>2110</v>
      </c>
      <c r="K207">
        <v>0</v>
      </c>
      <c r="L207">
        <v>1966</v>
      </c>
      <c r="M207" s="1">
        <v>0</v>
      </c>
      <c r="N207" t="s">
        <v>342</v>
      </c>
      <c r="O207" t="s">
        <v>98</v>
      </c>
      <c r="P207" t="s">
        <v>279</v>
      </c>
      <c r="Q207" t="s">
        <v>21</v>
      </c>
    </row>
    <row r="208" spans="1:17" x14ac:dyDescent="0.25">
      <c r="A208" s="6">
        <v>543000</v>
      </c>
      <c r="B208" s="1">
        <v>2</v>
      </c>
      <c r="C208">
        <v>2</v>
      </c>
      <c r="D208" s="3">
        <v>2370</v>
      </c>
      <c r="E208" s="1">
        <v>217800</v>
      </c>
      <c r="F208" s="1">
        <v>1</v>
      </c>
      <c r="G208" s="1">
        <v>0</v>
      </c>
      <c r="H208" s="1">
        <v>0</v>
      </c>
      <c r="I208">
        <v>3</v>
      </c>
      <c r="J208">
        <v>1600</v>
      </c>
      <c r="K208">
        <v>770</v>
      </c>
      <c r="L208">
        <v>1992</v>
      </c>
      <c r="M208" s="1">
        <v>0</v>
      </c>
      <c r="N208" t="s">
        <v>343</v>
      </c>
      <c r="O208" t="s">
        <v>28</v>
      </c>
      <c r="P208" t="s">
        <v>133</v>
      </c>
      <c r="Q208" t="s">
        <v>21</v>
      </c>
    </row>
    <row r="209" spans="1:17" x14ac:dyDescent="0.25">
      <c r="A209" s="6">
        <v>340000</v>
      </c>
      <c r="B209" s="1">
        <v>3</v>
      </c>
      <c r="C209">
        <v>2</v>
      </c>
      <c r="D209" s="3">
        <v>1970</v>
      </c>
      <c r="E209" s="1">
        <v>3716</v>
      </c>
      <c r="F209" s="1">
        <v>2</v>
      </c>
      <c r="G209" s="1">
        <v>0</v>
      </c>
      <c r="H209" s="1">
        <v>0</v>
      </c>
      <c r="I209">
        <v>3</v>
      </c>
      <c r="J209">
        <v>1970</v>
      </c>
      <c r="K209">
        <v>0</v>
      </c>
      <c r="L209">
        <v>1997</v>
      </c>
      <c r="M209" s="1">
        <v>0</v>
      </c>
      <c r="N209" t="s">
        <v>344</v>
      </c>
      <c r="O209" t="s">
        <v>98</v>
      </c>
      <c r="P209" t="s">
        <v>191</v>
      </c>
      <c r="Q209" t="s">
        <v>21</v>
      </c>
    </row>
    <row r="210" spans="1:17" x14ac:dyDescent="0.25">
      <c r="A210" s="6">
        <v>633100</v>
      </c>
      <c r="B210" s="1">
        <v>4</v>
      </c>
      <c r="C210">
        <v>2</v>
      </c>
      <c r="D210" s="3">
        <v>2470</v>
      </c>
      <c r="E210" s="1">
        <v>33305</v>
      </c>
      <c r="F210" s="1">
        <v>2</v>
      </c>
      <c r="G210" s="1">
        <v>0</v>
      </c>
      <c r="H210" s="1">
        <v>0</v>
      </c>
      <c r="I210">
        <v>3</v>
      </c>
      <c r="J210">
        <v>2470</v>
      </c>
      <c r="K210">
        <v>0</v>
      </c>
      <c r="L210">
        <v>1993</v>
      </c>
      <c r="M210" s="1">
        <v>0</v>
      </c>
      <c r="N210" t="s">
        <v>345</v>
      </c>
      <c r="O210" t="s">
        <v>52</v>
      </c>
      <c r="P210" t="s">
        <v>53</v>
      </c>
      <c r="Q210" t="s">
        <v>21</v>
      </c>
    </row>
    <row r="211" spans="1:17" x14ac:dyDescent="0.25">
      <c r="A211" s="6">
        <v>310000</v>
      </c>
      <c r="B211" s="1">
        <v>3</v>
      </c>
      <c r="C211">
        <v>1</v>
      </c>
      <c r="D211" s="3">
        <v>1480</v>
      </c>
      <c r="E211" s="1">
        <v>7830</v>
      </c>
      <c r="F211" s="1">
        <v>1</v>
      </c>
      <c r="G211" s="1">
        <v>0</v>
      </c>
      <c r="H211" s="1">
        <v>0</v>
      </c>
      <c r="I211">
        <v>3</v>
      </c>
      <c r="J211">
        <v>1480</v>
      </c>
      <c r="K211">
        <v>0</v>
      </c>
      <c r="L211">
        <v>1952</v>
      </c>
      <c r="M211" s="1">
        <v>2008</v>
      </c>
      <c r="N211" t="s">
        <v>346</v>
      </c>
      <c r="O211" t="s">
        <v>64</v>
      </c>
      <c r="P211" t="s">
        <v>189</v>
      </c>
      <c r="Q211" t="s">
        <v>21</v>
      </c>
    </row>
    <row r="212" spans="1:17" x14ac:dyDescent="0.25">
      <c r="A212" s="6">
        <v>349950</v>
      </c>
      <c r="B212" s="1">
        <v>5</v>
      </c>
      <c r="C212">
        <v>3</v>
      </c>
      <c r="D212" s="3">
        <v>2257</v>
      </c>
      <c r="E212" s="1">
        <v>10117</v>
      </c>
      <c r="F212" s="1">
        <v>1</v>
      </c>
      <c r="G212" s="1">
        <v>0</v>
      </c>
      <c r="H212" s="1">
        <v>0</v>
      </c>
      <c r="I212">
        <v>3</v>
      </c>
      <c r="J212">
        <v>1363</v>
      </c>
      <c r="K212">
        <v>894</v>
      </c>
      <c r="L212">
        <v>2005</v>
      </c>
      <c r="M212" s="1">
        <v>0</v>
      </c>
      <c r="N212" t="s">
        <v>347</v>
      </c>
      <c r="O212" t="s">
        <v>230</v>
      </c>
      <c r="P212" t="s">
        <v>231</v>
      </c>
      <c r="Q212" t="s">
        <v>21</v>
      </c>
    </row>
    <row r="213" spans="1:17" x14ac:dyDescent="0.25">
      <c r="A213" s="6">
        <v>267800</v>
      </c>
      <c r="B213" s="1">
        <v>2</v>
      </c>
      <c r="C213">
        <v>1</v>
      </c>
      <c r="D213" s="3">
        <v>700</v>
      </c>
      <c r="E213" s="1">
        <v>6000</v>
      </c>
      <c r="F213" s="1">
        <v>1</v>
      </c>
      <c r="G213" s="1">
        <v>0</v>
      </c>
      <c r="H213" s="1">
        <v>0</v>
      </c>
      <c r="I213">
        <v>4</v>
      </c>
      <c r="J213">
        <v>700</v>
      </c>
      <c r="K213">
        <v>0</v>
      </c>
      <c r="L213">
        <v>1949</v>
      </c>
      <c r="M213" s="1">
        <v>1985</v>
      </c>
      <c r="N213" t="s">
        <v>348</v>
      </c>
      <c r="O213" t="s">
        <v>64</v>
      </c>
      <c r="P213" t="s">
        <v>65</v>
      </c>
      <c r="Q213" t="s">
        <v>21</v>
      </c>
    </row>
    <row r="214" spans="1:17" x14ac:dyDescent="0.25">
      <c r="A214" s="6">
        <v>740000</v>
      </c>
      <c r="B214" s="1">
        <v>4</v>
      </c>
      <c r="C214">
        <v>2</v>
      </c>
      <c r="D214" s="3">
        <v>3430</v>
      </c>
      <c r="E214" s="1">
        <v>10157</v>
      </c>
      <c r="F214" s="1">
        <v>2</v>
      </c>
      <c r="G214" s="1">
        <v>0</v>
      </c>
      <c r="H214" s="1">
        <v>0</v>
      </c>
      <c r="I214">
        <v>3</v>
      </c>
      <c r="J214">
        <v>3430</v>
      </c>
      <c r="K214">
        <v>0</v>
      </c>
      <c r="L214">
        <v>2000</v>
      </c>
      <c r="M214" s="1">
        <v>0</v>
      </c>
      <c r="N214" t="s">
        <v>350</v>
      </c>
      <c r="O214" t="s">
        <v>110</v>
      </c>
      <c r="P214" t="s">
        <v>156</v>
      </c>
      <c r="Q214" t="s">
        <v>21</v>
      </c>
    </row>
    <row r="215" spans="1:17" x14ac:dyDescent="0.25">
      <c r="A215" s="6">
        <v>607500</v>
      </c>
      <c r="B215" s="1">
        <v>5</v>
      </c>
      <c r="C215">
        <v>9</v>
      </c>
      <c r="D215" s="3">
        <v>2220</v>
      </c>
      <c r="E215" s="1">
        <v>6000</v>
      </c>
      <c r="F215" s="1">
        <v>1</v>
      </c>
      <c r="G215" s="1">
        <v>0</v>
      </c>
      <c r="H215" s="1">
        <v>0</v>
      </c>
      <c r="I215">
        <v>3</v>
      </c>
      <c r="J215">
        <v>1420</v>
      </c>
      <c r="K215">
        <v>800</v>
      </c>
      <c r="L215">
        <v>1923</v>
      </c>
      <c r="M215" s="1">
        <v>1998</v>
      </c>
      <c r="N215" t="s">
        <v>351</v>
      </c>
      <c r="O215" t="s">
        <v>19</v>
      </c>
      <c r="P215" t="s">
        <v>167</v>
      </c>
      <c r="Q215" t="s">
        <v>21</v>
      </c>
    </row>
    <row r="216" spans="1:17" x14ac:dyDescent="0.25">
      <c r="A216" s="6">
        <v>400000</v>
      </c>
      <c r="B216" s="1">
        <v>2</v>
      </c>
      <c r="C216">
        <v>1</v>
      </c>
      <c r="D216" s="3">
        <v>980</v>
      </c>
      <c r="E216" s="1">
        <v>2130</v>
      </c>
      <c r="F216" s="1">
        <v>1</v>
      </c>
      <c r="G216" s="1">
        <v>0</v>
      </c>
      <c r="H216" s="1">
        <v>0</v>
      </c>
      <c r="I216">
        <v>4</v>
      </c>
      <c r="J216">
        <v>860</v>
      </c>
      <c r="K216">
        <v>120</v>
      </c>
      <c r="L216">
        <v>1918</v>
      </c>
      <c r="M216" s="1">
        <v>1974</v>
      </c>
      <c r="N216" t="s">
        <v>353</v>
      </c>
      <c r="O216" t="s">
        <v>19</v>
      </c>
      <c r="P216" t="s">
        <v>31</v>
      </c>
      <c r="Q216" t="s">
        <v>21</v>
      </c>
    </row>
    <row r="217" spans="1:17" x14ac:dyDescent="0.25">
      <c r="A217" s="6">
        <v>802000</v>
      </c>
      <c r="B217" s="1">
        <v>3</v>
      </c>
      <c r="C217">
        <v>2</v>
      </c>
      <c r="D217" s="3">
        <v>2580</v>
      </c>
      <c r="E217" s="1">
        <v>13096</v>
      </c>
      <c r="F217" s="1">
        <v>2</v>
      </c>
      <c r="G217" s="1">
        <v>0</v>
      </c>
      <c r="H217" s="1">
        <v>0</v>
      </c>
      <c r="I217">
        <v>3</v>
      </c>
      <c r="J217">
        <v>2580</v>
      </c>
      <c r="K217">
        <v>0</v>
      </c>
      <c r="L217">
        <v>1986</v>
      </c>
      <c r="M217" s="1">
        <v>0</v>
      </c>
      <c r="N217" t="s">
        <v>354</v>
      </c>
      <c r="O217" t="s">
        <v>52</v>
      </c>
      <c r="P217" t="s">
        <v>116</v>
      </c>
      <c r="Q217" t="s">
        <v>21</v>
      </c>
    </row>
    <row r="218" spans="1:17" x14ac:dyDescent="0.25">
      <c r="A218" s="6">
        <v>1058000</v>
      </c>
      <c r="B218" s="1">
        <v>4</v>
      </c>
      <c r="C218">
        <v>2</v>
      </c>
      <c r="D218" s="3">
        <v>2290</v>
      </c>
      <c r="E218" s="1">
        <v>11137</v>
      </c>
      <c r="F218" s="1">
        <v>1</v>
      </c>
      <c r="G218" s="1">
        <v>0</v>
      </c>
      <c r="H218" s="1">
        <v>0</v>
      </c>
      <c r="I218">
        <v>4</v>
      </c>
      <c r="J218">
        <v>2290</v>
      </c>
      <c r="K218">
        <v>0</v>
      </c>
      <c r="L218">
        <v>1955</v>
      </c>
      <c r="M218" s="1">
        <v>2009</v>
      </c>
      <c r="N218" t="s">
        <v>356</v>
      </c>
      <c r="O218" t="s">
        <v>75</v>
      </c>
      <c r="P218" t="s">
        <v>59</v>
      </c>
      <c r="Q218" t="s">
        <v>21</v>
      </c>
    </row>
    <row r="219" spans="1:17" x14ac:dyDescent="0.25">
      <c r="A219" s="6">
        <v>300000</v>
      </c>
      <c r="B219" s="1">
        <v>3</v>
      </c>
      <c r="C219">
        <v>1</v>
      </c>
      <c r="D219" s="3">
        <v>1260</v>
      </c>
      <c r="E219" s="1">
        <v>8280</v>
      </c>
      <c r="F219" s="1">
        <v>1</v>
      </c>
      <c r="G219" s="1">
        <v>0</v>
      </c>
      <c r="H219" s="1">
        <v>0</v>
      </c>
      <c r="I219">
        <v>3</v>
      </c>
      <c r="J219">
        <v>1260</v>
      </c>
      <c r="K219">
        <v>0</v>
      </c>
      <c r="L219">
        <v>1946</v>
      </c>
      <c r="M219" s="1">
        <v>0</v>
      </c>
      <c r="N219" t="s">
        <v>357</v>
      </c>
      <c r="O219" t="s">
        <v>19</v>
      </c>
      <c r="P219" t="s">
        <v>114</v>
      </c>
      <c r="Q219" t="s">
        <v>21</v>
      </c>
    </row>
    <row r="220" spans="1:17" x14ac:dyDescent="0.25">
      <c r="A220" s="6">
        <v>625000</v>
      </c>
      <c r="B220" s="1">
        <v>4</v>
      </c>
      <c r="C220">
        <v>1</v>
      </c>
      <c r="D220" s="3">
        <v>1680</v>
      </c>
      <c r="E220" s="1">
        <v>11180</v>
      </c>
      <c r="F220" s="1">
        <v>1</v>
      </c>
      <c r="G220" s="1">
        <v>0</v>
      </c>
      <c r="H220" s="1">
        <v>0</v>
      </c>
      <c r="I220">
        <v>4</v>
      </c>
      <c r="J220">
        <v>1680</v>
      </c>
      <c r="K220">
        <v>0</v>
      </c>
      <c r="L220">
        <v>1966</v>
      </c>
      <c r="M220" s="1">
        <v>0</v>
      </c>
      <c r="N220" t="s">
        <v>358</v>
      </c>
      <c r="O220" t="s">
        <v>52</v>
      </c>
      <c r="P220" t="s">
        <v>116</v>
      </c>
      <c r="Q220" t="s">
        <v>21</v>
      </c>
    </row>
    <row r="221" spans="1:17" x14ac:dyDescent="0.25">
      <c r="A221" s="6">
        <v>707000</v>
      </c>
      <c r="B221" s="1">
        <v>4</v>
      </c>
      <c r="C221">
        <v>3</v>
      </c>
      <c r="D221" s="3">
        <v>3200</v>
      </c>
      <c r="E221" s="1">
        <v>7081</v>
      </c>
      <c r="F221" s="1">
        <v>2</v>
      </c>
      <c r="G221" s="1">
        <v>0</v>
      </c>
      <c r="H221" s="1">
        <v>0</v>
      </c>
      <c r="I221">
        <v>3</v>
      </c>
      <c r="J221">
        <v>3200</v>
      </c>
      <c r="K221">
        <v>0</v>
      </c>
      <c r="L221">
        <v>2004</v>
      </c>
      <c r="M221" s="1">
        <v>2003</v>
      </c>
      <c r="N221" t="s">
        <v>359</v>
      </c>
      <c r="O221" t="s">
        <v>101</v>
      </c>
      <c r="P221" t="s">
        <v>224</v>
      </c>
      <c r="Q221" t="s">
        <v>21</v>
      </c>
    </row>
    <row r="222" spans="1:17" x14ac:dyDescent="0.25">
      <c r="A222" s="6">
        <v>950000</v>
      </c>
      <c r="B222" s="1">
        <v>4</v>
      </c>
      <c r="C222">
        <v>2</v>
      </c>
      <c r="D222" s="3">
        <v>3320</v>
      </c>
      <c r="E222" s="1">
        <v>7644</v>
      </c>
      <c r="F222" s="1">
        <v>2</v>
      </c>
      <c r="G222" s="1">
        <v>0</v>
      </c>
      <c r="H222" s="1">
        <v>0</v>
      </c>
      <c r="I222">
        <v>3</v>
      </c>
      <c r="J222">
        <v>3320</v>
      </c>
      <c r="K222">
        <v>0</v>
      </c>
      <c r="L222">
        <v>1995</v>
      </c>
      <c r="M222" s="1">
        <v>0</v>
      </c>
      <c r="N222" t="s">
        <v>360</v>
      </c>
      <c r="O222" t="s">
        <v>75</v>
      </c>
      <c r="P222" t="s">
        <v>86</v>
      </c>
      <c r="Q222" t="s">
        <v>21</v>
      </c>
    </row>
    <row r="223" spans="1:17" x14ac:dyDescent="0.25">
      <c r="A223" s="6">
        <v>498000</v>
      </c>
      <c r="B223" s="1">
        <v>4</v>
      </c>
      <c r="C223">
        <v>1</v>
      </c>
      <c r="D223" s="3">
        <v>2270</v>
      </c>
      <c r="E223" s="1">
        <v>7375</v>
      </c>
      <c r="F223" s="1">
        <v>1</v>
      </c>
      <c r="G223" s="1">
        <v>0</v>
      </c>
      <c r="H223" s="1">
        <v>0</v>
      </c>
      <c r="I223">
        <v>4</v>
      </c>
      <c r="J223">
        <v>1290</v>
      </c>
      <c r="K223">
        <v>980</v>
      </c>
      <c r="L223">
        <v>1973</v>
      </c>
      <c r="M223" s="1">
        <v>0</v>
      </c>
      <c r="N223" t="s">
        <v>362</v>
      </c>
      <c r="O223" t="s">
        <v>110</v>
      </c>
      <c r="P223" t="s">
        <v>156</v>
      </c>
      <c r="Q223" t="s">
        <v>21</v>
      </c>
    </row>
    <row r="224" spans="1:17" x14ac:dyDescent="0.25">
      <c r="A224" s="6">
        <v>450000</v>
      </c>
      <c r="B224" s="1">
        <v>3</v>
      </c>
      <c r="C224">
        <v>2</v>
      </c>
      <c r="D224" s="3">
        <v>2910</v>
      </c>
      <c r="E224" s="1">
        <v>17172</v>
      </c>
      <c r="F224" s="1">
        <v>2</v>
      </c>
      <c r="G224" s="1">
        <v>0</v>
      </c>
      <c r="H224" s="1">
        <v>0</v>
      </c>
      <c r="I224">
        <v>3</v>
      </c>
      <c r="J224">
        <v>2910</v>
      </c>
      <c r="K224">
        <v>0</v>
      </c>
      <c r="L224">
        <v>1989</v>
      </c>
      <c r="M224" s="1">
        <v>0</v>
      </c>
      <c r="N224" t="s">
        <v>363</v>
      </c>
      <c r="O224" t="s">
        <v>142</v>
      </c>
      <c r="P224" t="s">
        <v>143</v>
      </c>
      <c r="Q224" t="s">
        <v>21</v>
      </c>
    </row>
    <row r="225" spans="1:17" x14ac:dyDescent="0.25">
      <c r="A225" s="6">
        <v>955000</v>
      </c>
      <c r="B225" s="1">
        <v>5</v>
      </c>
      <c r="C225">
        <v>2</v>
      </c>
      <c r="D225" s="3">
        <v>2510</v>
      </c>
      <c r="E225" s="1">
        <v>9887</v>
      </c>
      <c r="F225" s="1">
        <v>2</v>
      </c>
      <c r="G225" s="1">
        <v>0</v>
      </c>
      <c r="H225" s="1">
        <v>0</v>
      </c>
      <c r="I225">
        <v>3</v>
      </c>
      <c r="J225">
        <v>2510</v>
      </c>
      <c r="K225">
        <v>0</v>
      </c>
      <c r="L225">
        <v>1972</v>
      </c>
      <c r="M225" s="1">
        <v>2002</v>
      </c>
      <c r="N225" t="s">
        <v>364</v>
      </c>
      <c r="O225" t="s">
        <v>69</v>
      </c>
      <c r="P225" t="s">
        <v>70</v>
      </c>
      <c r="Q225" t="s">
        <v>21</v>
      </c>
    </row>
    <row r="226" spans="1:17" x14ac:dyDescent="0.25">
      <c r="A226" s="6">
        <v>215000</v>
      </c>
      <c r="B226" s="1">
        <v>2</v>
      </c>
      <c r="C226">
        <v>1</v>
      </c>
      <c r="D226" s="3">
        <v>1240</v>
      </c>
      <c r="E226" s="1">
        <v>7200</v>
      </c>
      <c r="F226" s="1">
        <v>1</v>
      </c>
      <c r="G226" s="1">
        <v>0</v>
      </c>
      <c r="H226" s="1">
        <v>0</v>
      </c>
      <c r="I226">
        <v>3</v>
      </c>
      <c r="J226">
        <v>1240</v>
      </c>
      <c r="K226">
        <v>0</v>
      </c>
      <c r="L226">
        <v>1967</v>
      </c>
      <c r="M226" s="1">
        <v>2011</v>
      </c>
      <c r="N226" t="s">
        <v>365</v>
      </c>
      <c r="O226" t="s">
        <v>336</v>
      </c>
      <c r="P226" t="s">
        <v>119</v>
      </c>
      <c r="Q226" t="s">
        <v>21</v>
      </c>
    </row>
    <row r="227" spans="1:17" x14ac:dyDescent="0.25">
      <c r="A227" s="6">
        <v>437000</v>
      </c>
      <c r="B227" s="1">
        <v>3</v>
      </c>
      <c r="C227">
        <v>1</v>
      </c>
      <c r="D227" s="3">
        <v>2580</v>
      </c>
      <c r="E227" s="1">
        <v>5200</v>
      </c>
      <c r="F227" s="1">
        <v>2</v>
      </c>
      <c r="G227" s="1">
        <v>0</v>
      </c>
      <c r="H227" s="1">
        <v>0</v>
      </c>
      <c r="I227">
        <v>3</v>
      </c>
      <c r="J227">
        <v>2580</v>
      </c>
      <c r="K227">
        <v>0</v>
      </c>
      <c r="L227">
        <v>2008</v>
      </c>
      <c r="M227" s="1">
        <v>0</v>
      </c>
      <c r="N227" t="s">
        <v>366</v>
      </c>
      <c r="O227" t="s">
        <v>98</v>
      </c>
      <c r="P227" t="s">
        <v>279</v>
      </c>
      <c r="Q227" t="s">
        <v>21</v>
      </c>
    </row>
    <row r="228" spans="1:17" x14ac:dyDescent="0.25">
      <c r="A228" s="6">
        <v>773000</v>
      </c>
      <c r="B228" s="1">
        <v>3</v>
      </c>
      <c r="C228">
        <v>1</v>
      </c>
      <c r="D228" s="3">
        <v>2470</v>
      </c>
      <c r="E228" s="1">
        <v>3600</v>
      </c>
      <c r="F228" s="1">
        <v>2</v>
      </c>
      <c r="G228" s="1">
        <v>0</v>
      </c>
      <c r="H228" s="1">
        <v>0</v>
      </c>
      <c r="I228">
        <v>3</v>
      </c>
      <c r="J228">
        <v>2470</v>
      </c>
      <c r="K228">
        <v>0</v>
      </c>
      <c r="L228">
        <v>2007</v>
      </c>
      <c r="M228" s="1">
        <v>0</v>
      </c>
      <c r="N228" t="s">
        <v>367</v>
      </c>
      <c r="O228" t="s">
        <v>28</v>
      </c>
      <c r="P228" t="s">
        <v>29</v>
      </c>
      <c r="Q228" t="s">
        <v>21</v>
      </c>
    </row>
    <row r="229" spans="1:17" x14ac:dyDescent="0.25">
      <c r="A229" s="6">
        <v>1222500</v>
      </c>
      <c r="B229" s="1">
        <v>4</v>
      </c>
      <c r="C229">
        <v>3</v>
      </c>
      <c r="D229" s="3">
        <v>4910</v>
      </c>
      <c r="E229" s="1">
        <v>9444</v>
      </c>
      <c r="F229" s="1">
        <v>1</v>
      </c>
      <c r="G229" s="1">
        <v>0</v>
      </c>
      <c r="H229" s="1">
        <v>0</v>
      </c>
      <c r="I229">
        <v>3</v>
      </c>
      <c r="J229">
        <v>3110</v>
      </c>
      <c r="K229">
        <v>1800</v>
      </c>
      <c r="L229">
        <v>2007</v>
      </c>
      <c r="M229" s="1">
        <v>0</v>
      </c>
      <c r="N229" t="s">
        <v>368</v>
      </c>
      <c r="O229" t="s">
        <v>101</v>
      </c>
      <c r="P229" t="s">
        <v>102</v>
      </c>
      <c r="Q229" t="s">
        <v>21</v>
      </c>
    </row>
    <row r="230" spans="1:17" x14ac:dyDescent="0.25">
      <c r="A230" s="6">
        <v>256883</v>
      </c>
      <c r="B230" s="1">
        <v>3</v>
      </c>
      <c r="C230">
        <v>2</v>
      </c>
      <c r="D230" s="3">
        <v>1690</v>
      </c>
      <c r="E230" s="1">
        <v>5025</v>
      </c>
      <c r="F230" s="1">
        <v>2</v>
      </c>
      <c r="G230" s="1">
        <v>0</v>
      </c>
      <c r="H230" s="1">
        <v>0</v>
      </c>
      <c r="I230">
        <v>3</v>
      </c>
      <c r="J230">
        <v>1690</v>
      </c>
      <c r="K230">
        <v>0</v>
      </c>
      <c r="L230">
        <v>2003</v>
      </c>
      <c r="M230" s="1">
        <v>0</v>
      </c>
      <c r="N230" t="s">
        <v>370</v>
      </c>
      <c r="O230" t="s">
        <v>142</v>
      </c>
      <c r="P230" t="s">
        <v>186</v>
      </c>
      <c r="Q230" t="s">
        <v>21</v>
      </c>
    </row>
    <row r="231" spans="1:17" x14ac:dyDescent="0.25">
      <c r="A231" s="6">
        <v>592500</v>
      </c>
      <c r="B231" s="1">
        <v>4</v>
      </c>
      <c r="C231">
        <v>2</v>
      </c>
      <c r="D231" s="3">
        <v>2240</v>
      </c>
      <c r="E231" s="1">
        <v>12032</v>
      </c>
      <c r="F231" s="1">
        <v>1</v>
      </c>
      <c r="G231" s="1">
        <v>0</v>
      </c>
      <c r="H231" s="1">
        <v>0</v>
      </c>
      <c r="I231">
        <v>3</v>
      </c>
      <c r="J231">
        <v>2240</v>
      </c>
      <c r="K231">
        <v>0</v>
      </c>
      <c r="L231">
        <v>1983</v>
      </c>
      <c r="M231" s="1">
        <v>2009</v>
      </c>
      <c r="N231" t="s">
        <v>371</v>
      </c>
      <c r="O231" t="s">
        <v>101</v>
      </c>
      <c r="P231" t="s">
        <v>102</v>
      </c>
      <c r="Q231" t="s">
        <v>21</v>
      </c>
    </row>
    <row r="232" spans="1:17" x14ac:dyDescent="0.25">
      <c r="A232" s="6">
        <v>252350</v>
      </c>
      <c r="B232" s="1">
        <v>3</v>
      </c>
      <c r="C232">
        <v>2</v>
      </c>
      <c r="D232" s="3">
        <v>1650</v>
      </c>
      <c r="E232" s="1">
        <v>7352</v>
      </c>
      <c r="F232" s="1">
        <v>1</v>
      </c>
      <c r="G232" s="1">
        <v>0</v>
      </c>
      <c r="H232" s="1">
        <v>0</v>
      </c>
      <c r="I232">
        <v>3</v>
      </c>
      <c r="J232">
        <v>1160</v>
      </c>
      <c r="K232">
        <v>490</v>
      </c>
      <c r="L232">
        <v>1979</v>
      </c>
      <c r="M232" s="1">
        <v>2014</v>
      </c>
      <c r="N232" t="s">
        <v>372</v>
      </c>
      <c r="O232" t="s">
        <v>98</v>
      </c>
      <c r="P232" t="s">
        <v>99</v>
      </c>
      <c r="Q232" t="s">
        <v>21</v>
      </c>
    </row>
    <row r="233" spans="1:17" x14ac:dyDescent="0.25">
      <c r="A233" s="6">
        <v>465750</v>
      </c>
      <c r="B233" s="1">
        <v>3</v>
      </c>
      <c r="C233">
        <v>1</v>
      </c>
      <c r="D233" s="3">
        <v>1260</v>
      </c>
      <c r="E233" s="1">
        <v>10350</v>
      </c>
      <c r="F233" s="1">
        <v>1</v>
      </c>
      <c r="G233" s="1">
        <v>0</v>
      </c>
      <c r="H233" s="1">
        <v>0</v>
      </c>
      <c r="I233">
        <v>3</v>
      </c>
      <c r="J233">
        <v>1260</v>
      </c>
      <c r="K233">
        <v>0</v>
      </c>
      <c r="L233">
        <v>1959</v>
      </c>
      <c r="M233" s="1">
        <v>1989</v>
      </c>
      <c r="N233" t="s">
        <v>374</v>
      </c>
      <c r="O233" t="s">
        <v>75</v>
      </c>
      <c r="P233" t="s">
        <v>198</v>
      </c>
      <c r="Q233" t="s">
        <v>21</v>
      </c>
    </row>
    <row r="234" spans="1:17" x14ac:dyDescent="0.25">
      <c r="A234" s="6">
        <v>185000</v>
      </c>
      <c r="B234" s="1">
        <v>3</v>
      </c>
      <c r="C234">
        <v>1</v>
      </c>
      <c r="D234" s="3">
        <v>1150</v>
      </c>
      <c r="E234" s="1">
        <v>8100</v>
      </c>
      <c r="F234" s="1">
        <v>1</v>
      </c>
      <c r="G234" s="1">
        <v>0</v>
      </c>
      <c r="H234" s="1">
        <v>0</v>
      </c>
      <c r="I234">
        <v>3</v>
      </c>
      <c r="J234">
        <v>1150</v>
      </c>
      <c r="K234">
        <v>0</v>
      </c>
      <c r="L234">
        <v>1932</v>
      </c>
      <c r="M234" s="1">
        <v>0</v>
      </c>
      <c r="N234" t="s">
        <v>375</v>
      </c>
      <c r="O234" t="s">
        <v>19</v>
      </c>
      <c r="P234" t="s">
        <v>119</v>
      </c>
      <c r="Q234" t="s">
        <v>21</v>
      </c>
    </row>
    <row r="235" spans="1:17" x14ac:dyDescent="0.25">
      <c r="A235" s="6">
        <v>582800</v>
      </c>
      <c r="B235" s="1">
        <v>4</v>
      </c>
      <c r="C235">
        <v>1</v>
      </c>
      <c r="D235" s="3">
        <v>2550</v>
      </c>
      <c r="E235" s="1">
        <v>7636</v>
      </c>
      <c r="F235" s="1">
        <v>1</v>
      </c>
      <c r="G235" s="1">
        <v>0</v>
      </c>
      <c r="H235" s="1">
        <v>0</v>
      </c>
      <c r="I235">
        <v>3</v>
      </c>
      <c r="J235">
        <v>1440</v>
      </c>
      <c r="K235">
        <v>1110</v>
      </c>
      <c r="L235">
        <v>1986</v>
      </c>
      <c r="M235" s="1">
        <v>0</v>
      </c>
      <c r="N235" t="s">
        <v>376</v>
      </c>
      <c r="O235" t="s">
        <v>101</v>
      </c>
      <c r="P235" t="s">
        <v>102</v>
      </c>
      <c r="Q235" t="s">
        <v>21</v>
      </c>
    </row>
    <row r="236" spans="1:17" x14ac:dyDescent="0.25">
      <c r="A236" s="6">
        <v>245000</v>
      </c>
      <c r="B236" s="1">
        <v>3</v>
      </c>
      <c r="C236">
        <v>9</v>
      </c>
      <c r="D236" s="3">
        <v>1490</v>
      </c>
      <c r="E236" s="1">
        <v>6930</v>
      </c>
      <c r="F236" s="1">
        <v>1</v>
      </c>
      <c r="G236" s="1">
        <v>0</v>
      </c>
      <c r="H236" s="1">
        <v>0</v>
      </c>
      <c r="I236">
        <v>4</v>
      </c>
      <c r="J236">
        <v>1490</v>
      </c>
      <c r="K236">
        <v>0</v>
      </c>
      <c r="L236">
        <v>1990</v>
      </c>
      <c r="M236" s="1">
        <v>0</v>
      </c>
      <c r="N236" t="s">
        <v>377</v>
      </c>
      <c r="O236" t="s">
        <v>42</v>
      </c>
      <c r="P236" t="s">
        <v>193</v>
      </c>
      <c r="Q236" t="s">
        <v>21</v>
      </c>
    </row>
    <row r="237" spans="1:17" x14ac:dyDescent="0.25">
      <c r="A237" s="6">
        <v>302000</v>
      </c>
      <c r="B237" s="1">
        <v>4</v>
      </c>
      <c r="C237">
        <v>9</v>
      </c>
      <c r="D237" s="3">
        <v>2020</v>
      </c>
      <c r="E237" s="1">
        <v>7865</v>
      </c>
      <c r="F237" s="1">
        <v>1</v>
      </c>
      <c r="G237" s="1">
        <v>0</v>
      </c>
      <c r="H237" s="1">
        <v>0</v>
      </c>
      <c r="I237">
        <v>4</v>
      </c>
      <c r="J237">
        <v>1010</v>
      </c>
      <c r="K237">
        <v>1010</v>
      </c>
      <c r="L237">
        <v>1963</v>
      </c>
      <c r="M237" s="1">
        <v>0</v>
      </c>
      <c r="N237" t="s">
        <v>378</v>
      </c>
      <c r="O237" t="s">
        <v>98</v>
      </c>
      <c r="P237" t="s">
        <v>279</v>
      </c>
      <c r="Q237" t="s">
        <v>21</v>
      </c>
    </row>
    <row r="238" spans="1:17" x14ac:dyDescent="0.25">
      <c r="A238" s="6">
        <v>451555</v>
      </c>
      <c r="B238" s="1">
        <v>2</v>
      </c>
      <c r="C238">
        <v>1</v>
      </c>
      <c r="D238" s="3">
        <v>1320</v>
      </c>
      <c r="E238" s="1">
        <v>4520</v>
      </c>
      <c r="F238" s="1">
        <v>1</v>
      </c>
      <c r="G238" s="1">
        <v>0</v>
      </c>
      <c r="H238" s="1">
        <v>1</v>
      </c>
      <c r="I238">
        <v>3</v>
      </c>
      <c r="J238">
        <v>1320</v>
      </c>
      <c r="K238">
        <v>0</v>
      </c>
      <c r="L238">
        <v>1912</v>
      </c>
      <c r="M238" s="1">
        <v>1971</v>
      </c>
      <c r="N238" t="s">
        <v>379</v>
      </c>
      <c r="O238" t="s">
        <v>19</v>
      </c>
      <c r="P238" t="s">
        <v>96</v>
      </c>
      <c r="Q238" t="s">
        <v>21</v>
      </c>
    </row>
    <row r="239" spans="1:17" x14ac:dyDescent="0.25">
      <c r="A239" s="6">
        <v>250000</v>
      </c>
      <c r="B239" s="1">
        <v>3</v>
      </c>
      <c r="C239">
        <v>1</v>
      </c>
      <c r="D239" s="3">
        <v>1230</v>
      </c>
      <c r="E239" s="1">
        <v>10350</v>
      </c>
      <c r="F239" s="1">
        <v>1</v>
      </c>
      <c r="G239" s="1">
        <v>0</v>
      </c>
      <c r="H239" s="1">
        <v>0</v>
      </c>
      <c r="I239">
        <v>4</v>
      </c>
      <c r="J239">
        <v>1230</v>
      </c>
      <c r="K239">
        <v>0</v>
      </c>
      <c r="L239">
        <v>1957</v>
      </c>
      <c r="M239" s="1">
        <v>2001</v>
      </c>
      <c r="N239" t="s">
        <v>380</v>
      </c>
      <c r="O239" t="s">
        <v>98</v>
      </c>
      <c r="P239" t="s">
        <v>381</v>
      </c>
      <c r="Q239" t="s">
        <v>21</v>
      </c>
    </row>
    <row r="240" spans="1:17" x14ac:dyDescent="0.25">
      <c r="A240" s="6">
        <v>255000</v>
      </c>
      <c r="B240" s="1">
        <v>4</v>
      </c>
      <c r="C240">
        <v>2</v>
      </c>
      <c r="D240" s="3">
        <v>2070</v>
      </c>
      <c r="E240" s="1">
        <v>7800</v>
      </c>
      <c r="F240" s="1">
        <v>2</v>
      </c>
      <c r="G240" s="1">
        <v>0</v>
      </c>
      <c r="H240" s="1">
        <v>0</v>
      </c>
      <c r="I240">
        <v>3</v>
      </c>
      <c r="J240">
        <v>2070</v>
      </c>
      <c r="K240">
        <v>0</v>
      </c>
      <c r="L240">
        <v>1989</v>
      </c>
      <c r="M240" s="1">
        <v>0</v>
      </c>
      <c r="N240" t="s">
        <v>382</v>
      </c>
      <c r="O240" t="s">
        <v>142</v>
      </c>
      <c r="P240" t="s">
        <v>143</v>
      </c>
      <c r="Q240" t="s">
        <v>21</v>
      </c>
    </row>
    <row r="241" spans="1:17" x14ac:dyDescent="0.25">
      <c r="A241" s="6">
        <v>840000</v>
      </c>
      <c r="B241" s="1">
        <v>4</v>
      </c>
      <c r="C241">
        <v>9</v>
      </c>
      <c r="D241" s="3">
        <v>2930</v>
      </c>
      <c r="E241" s="1">
        <v>11562</v>
      </c>
      <c r="F241" s="1">
        <v>1</v>
      </c>
      <c r="G241" s="1">
        <v>0</v>
      </c>
      <c r="H241" s="1">
        <v>3</v>
      </c>
      <c r="I241">
        <v>3</v>
      </c>
      <c r="J241">
        <v>1670</v>
      </c>
      <c r="K241">
        <v>1260</v>
      </c>
      <c r="L241">
        <v>1947</v>
      </c>
      <c r="M241" s="1">
        <v>2012</v>
      </c>
      <c r="N241" t="s">
        <v>383</v>
      </c>
      <c r="O241" t="s">
        <v>19</v>
      </c>
      <c r="P241" t="s">
        <v>31</v>
      </c>
      <c r="Q241" t="s">
        <v>21</v>
      </c>
    </row>
    <row r="242" spans="1:17" x14ac:dyDescent="0.25">
      <c r="A242" s="6">
        <v>190000</v>
      </c>
      <c r="B242" s="1">
        <v>3</v>
      </c>
      <c r="C242">
        <v>1</v>
      </c>
      <c r="D242" s="3">
        <v>1090</v>
      </c>
      <c r="E242" s="1">
        <v>8520</v>
      </c>
      <c r="F242" s="1">
        <v>1</v>
      </c>
      <c r="G242" s="1">
        <v>0</v>
      </c>
      <c r="H242" s="1">
        <v>0</v>
      </c>
      <c r="I242">
        <v>3</v>
      </c>
      <c r="J242">
        <v>1090</v>
      </c>
      <c r="K242">
        <v>0</v>
      </c>
      <c r="L242">
        <v>1967</v>
      </c>
      <c r="M242" s="1">
        <v>2011</v>
      </c>
      <c r="N242" t="s">
        <v>384</v>
      </c>
      <c r="O242" t="s">
        <v>142</v>
      </c>
      <c r="P242" t="s">
        <v>143</v>
      </c>
      <c r="Q242" t="s">
        <v>21</v>
      </c>
    </row>
    <row r="243" spans="1:17" x14ac:dyDescent="0.25">
      <c r="A243" s="6">
        <v>349950</v>
      </c>
      <c r="B243" s="1">
        <v>3</v>
      </c>
      <c r="C243">
        <v>1</v>
      </c>
      <c r="D243" s="3">
        <v>1400</v>
      </c>
      <c r="E243" s="1">
        <v>7066</v>
      </c>
      <c r="F243" s="1">
        <v>1</v>
      </c>
      <c r="G243" s="1">
        <v>0</v>
      </c>
      <c r="H243" s="1">
        <v>0</v>
      </c>
      <c r="I243">
        <v>3</v>
      </c>
      <c r="J243">
        <v>1400</v>
      </c>
      <c r="K243">
        <v>0</v>
      </c>
      <c r="L243">
        <v>1957</v>
      </c>
      <c r="M243" s="1">
        <v>2000</v>
      </c>
      <c r="N243" t="s">
        <v>385</v>
      </c>
      <c r="O243" t="s">
        <v>19</v>
      </c>
      <c r="P243" t="s">
        <v>135</v>
      </c>
      <c r="Q243" t="s">
        <v>21</v>
      </c>
    </row>
    <row r="244" spans="1:17" x14ac:dyDescent="0.25">
      <c r="A244" s="6">
        <v>613000</v>
      </c>
      <c r="B244" s="1">
        <v>4</v>
      </c>
      <c r="C244">
        <v>2</v>
      </c>
      <c r="D244" s="3">
        <v>1550</v>
      </c>
      <c r="E244" s="1">
        <v>4815</v>
      </c>
      <c r="F244" s="1">
        <v>1</v>
      </c>
      <c r="G244" s="1">
        <v>0</v>
      </c>
      <c r="H244" s="1">
        <v>0</v>
      </c>
      <c r="I244">
        <v>3</v>
      </c>
      <c r="J244">
        <v>1550</v>
      </c>
      <c r="K244">
        <v>0</v>
      </c>
      <c r="L244">
        <v>1909</v>
      </c>
      <c r="M244" s="1">
        <v>2004</v>
      </c>
      <c r="N244" t="s">
        <v>386</v>
      </c>
      <c r="O244" t="s">
        <v>19</v>
      </c>
      <c r="P244" t="s">
        <v>20</v>
      </c>
      <c r="Q244" t="s">
        <v>21</v>
      </c>
    </row>
    <row r="245" spans="1:17" x14ac:dyDescent="0.25">
      <c r="A245" s="6">
        <v>300000</v>
      </c>
      <c r="B245" s="1">
        <v>3</v>
      </c>
      <c r="C245">
        <v>1</v>
      </c>
      <c r="D245" s="3">
        <v>1220</v>
      </c>
      <c r="E245" s="1">
        <v>13000</v>
      </c>
      <c r="F245" s="1">
        <v>1</v>
      </c>
      <c r="G245" s="1">
        <v>0</v>
      </c>
      <c r="H245" s="1">
        <v>0</v>
      </c>
      <c r="I245">
        <v>4</v>
      </c>
      <c r="J245">
        <v>1220</v>
      </c>
      <c r="K245">
        <v>0</v>
      </c>
      <c r="L245">
        <v>1955</v>
      </c>
      <c r="M245" s="1">
        <v>2009</v>
      </c>
      <c r="N245" t="s">
        <v>387</v>
      </c>
      <c r="O245" t="s">
        <v>64</v>
      </c>
      <c r="P245" t="s">
        <v>189</v>
      </c>
      <c r="Q245" t="s">
        <v>21</v>
      </c>
    </row>
    <row r="246" spans="1:17" x14ac:dyDescent="0.25">
      <c r="A246" s="6">
        <v>455000</v>
      </c>
      <c r="B246" s="1">
        <v>3</v>
      </c>
      <c r="C246">
        <v>2</v>
      </c>
      <c r="D246" s="3">
        <v>1870</v>
      </c>
      <c r="E246" s="1">
        <v>7344</v>
      </c>
      <c r="F246" s="1">
        <v>1</v>
      </c>
      <c r="G246" s="1">
        <v>0</v>
      </c>
      <c r="H246" s="1">
        <v>0</v>
      </c>
      <c r="I246">
        <v>3</v>
      </c>
      <c r="J246">
        <v>1470</v>
      </c>
      <c r="K246">
        <v>400</v>
      </c>
      <c r="L246">
        <v>1980</v>
      </c>
      <c r="M246" s="1">
        <v>0</v>
      </c>
      <c r="N246" t="s">
        <v>388</v>
      </c>
      <c r="O246" t="s">
        <v>110</v>
      </c>
      <c r="P246" t="s">
        <v>156</v>
      </c>
      <c r="Q246" t="s">
        <v>21</v>
      </c>
    </row>
    <row r="247" spans="1:17" x14ac:dyDescent="0.25">
      <c r="A247" s="6">
        <v>335000</v>
      </c>
      <c r="B247" s="1">
        <v>3</v>
      </c>
      <c r="C247">
        <v>2</v>
      </c>
      <c r="D247" s="3">
        <v>2150</v>
      </c>
      <c r="E247" s="1">
        <v>30476</v>
      </c>
      <c r="F247" s="1">
        <v>2</v>
      </c>
      <c r="G247" s="1">
        <v>0</v>
      </c>
      <c r="H247" s="1">
        <v>0</v>
      </c>
      <c r="I247">
        <v>3</v>
      </c>
      <c r="J247">
        <v>2150</v>
      </c>
      <c r="K247">
        <v>0</v>
      </c>
      <c r="L247">
        <v>1991</v>
      </c>
      <c r="M247" s="1">
        <v>0</v>
      </c>
      <c r="N247" t="s">
        <v>389</v>
      </c>
      <c r="O247" t="s">
        <v>336</v>
      </c>
      <c r="P247" t="s">
        <v>231</v>
      </c>
      <c r="Q247" t="s">
        <v>21</v>
      </c>
    </row>
    <row r="248" spans="1:17" x14ac:dyDescent="0.25">
      <c r="A248" s="6">
        <v>197500</v>
      </c>
      <c r="B248" s="1">
        <v>3</v>
      </c>
      <c r="C248">
        <v>1</v>
      </c>
      <c r="D248" s="3">
        <v>980</v>
      </c>
      <c r="E248" s="1">
        <v>3090</v>
      </c>
      <c r="F248" s="1">
        <v>1</v>
      </c>
      <c r="G248" s="1">
        <v>0</v>
      </c>
      <c r="H248" s="1">
        <v>0</v>
      </c>
      <c r="I248">
        <v>3</v>
      </c>
      <c r="J248">
        <v>980</v>
      </c>
      <c r="K248">
        <v>0</v>
      </c>
      <c r="L248">
        <v>1903</v>
      </c>
      <c r="M248" s="1">
        <v>2005</v>
      </c>
      <c r="N248" t="s">
        <v>390</v>
      </c>
      <c r="O248" t="s">
        <v>19</v>
      </c>
      <c r="P248" t="s">
        <v>84</v>
      </c>
      <c r="Q248" t="s">
        <v>21</v>
      </c>
    </row>
    <row r="249" spans="1:17" x14ac:dyDescent="0.25">
      <c r="A249" s="6">
        <v>412500</v>
      </c>
      <c r="B249" s="1">
        <v>3</v>
      </c>
      <c r="C249">
        <v>1</v>
      </c>
      <c r="D249" s="3">
        <v>1490</v>
      </c>
      <c r="E249" s="1">
        <v>8475</v>
      </c>
      <c r="F249" s="1">
        <v>1</v>
      </c>
      <c r="G249" s="1">
        <v>0</v>
      </c>
      <c r="H249" s="1">
        <v>0</v>
      </c>
      <c r="I249">
        <v>4</v>
      </c>
      <c r="J249">
        <v>1490</v>
      </c>
      <c r="K249">
        <v>0</v>
      </c>
      <c r="L249">
        <v>1963</v>
      </c>
      <c r="M249" s="1">
        <v>0</v>
      </c>
      <c r="N249" t="s">
        <v>391</v>
      </c>
      <c r="O249" t="s">
        <v>52</v>
      </c>
      <c r="P249" t="s">
        <v>116</v>
      </c>
      <c r="Q249" t="s">
        <v>21</v>
      </c>
    </row>
    <row r="250" spans="1:17" x14ac:dyDescent="0.25">
      <c r="A250" s="6">
        <v>395300</v>
      </c>
      <c r="B250" s="1">
        <v>3</v>
      </c>
      <c r="C250">
        <v>1</v>
      </c>
      <c r="D250" s="3">
        <v>1120</v>
      </c>
      <c r="E250" s="1">
        <v>7000</v>
      </c>
      <c r="F250" s="1">
        <v>1</v>
      </c>
      <c r="G250" s="1">
        <v>0</v>
      </c>
      <c r="H250" s="1">
        <v>0</v>
      </c>
      <c r="I250">
        <v>3</v>
      </c>
      <c r="J250">
        <v>1120</v>
      </c>
      <c r="K250">
        <v>0</v>
      </c>
      <c r="L250">
        <v>1955</v>
      </c>
      <c r="M250" s="1">
        <v>2005</v>
      </c>
      <c r="N250" t="s">
        <v>392</v>
      </c>
      <c r="O250" t="s">
        <v>75</v>
      </c>
      <c r="P250" t="s">
        <v>252</v>
      </c>
      <c r="Q250" t="s">
        <v>21</v>
      </c>
    </row>
    <row r="251" spans="1:17" x14ac:dyDescent="0.25">
      <c r="A251" s="6">
        <v>342400</v>
      </c>
      <c r="B251" s="1">
        <v>3</v>
      </c>
      <c r="C251">
        <v>2</v>
      </c>
      <c r="D251" s="3">
        <v>1180</v>
      </c>
      <c r="E251" s="1">
        <v>9630</v>
      </c>
      <c r="F251" s="1">
        <v>2</v>
      </c>
      <c r="G251" s="1">
        <v>0</v>
      </c>
      <c r="H251" s="1">
        <v>0</v>
      </c>
      <c r="I251">
        <v>3</v>
      </c>
      <c r="J251">
        <v>1180</v>
      </c>
      <c r="K251">
        <v>0</v>
      </c>
      <c r="L251">
        <v>1986</v>
      </c>
      <c r="M251" s="1">
        <v>0</v>
      </c>
      <c r="N251" t="s">
        <v>393</v>
      </c>
      <c r="O251" t="s">
        <v>183</v>
      </c>
      <c r="P251" t="s">
        <v>184</v>
      </c>
      <c r="Q251" t="s">
        <v>21</v>
      </c>
    </row>
    <row r="252" spans="1:17" x14ac:dyDescent="0.25">
      <c r="A252" s="6">
        <v>749400</v>
      </c>
      <c r="B252" s="1">
        <v>4</v>
      </c>
      <c r="C252">
        <v>2</v>
      </c>
      <c r="D252" s="3">
        <v>3240</v>
      </c>
      <c r="E252" s="1">
        <v>20301</v>
      </c>
      <c r="F252" s="1">
        <v>2</v>
      </c>
      <c r="G252" s="1">
        <v>0</v>
      </c>
      <c r="H252" s="1">
        <v>0</v>
      </c>
      <c r="I252">
        <v>3</v>
      </c>
      <c r="J252">
        <v>3240</v>
      </c>
      <c r="K252">
        <v>0</v>
      </c>
      <c r="L252">
        <v>1985</v>
      </c>
      <c r="M252" s="1">
        <v>2020</v>
      </c>
      <c r="N252" t="s">
        <v>394</v>
      </c>
      <c r="O252" t="s">
        <v>52</v>
      </c>
      <c r="P252" t="s">
        <v>116</v>
      </c>
      <c r="Q252" t="s">
        <v>21</v>
      </c>
    </row>
    <row r="253" spans="1:17" x14ac:dyDescent="0.25">
      <c r="A253" s="6">
        <v>316500</v>
      </c>
      <c r="B253" s="1">
        <v>4</v>
      </c>
      <c r="C253">
        <v>2</v>
      </c>
      <c r="D253" s="3">
        <v>2150</v>
      </c>
      <c r="E253" s="1">
        <v>6807</v>
      </c>
      <c r="F253" s="1">
        <v>2</v>
      </c>
      <c r="G253" s="1">
        <v>0</v>
      </c>
      <c r="H253" s="1">
        <v>0</v>
      </c>
      <c r="I253">
        <v>4</v>
      </c>
      <c r="J253">
        <v>2150</v>
      </c>
      <c r="K253">
        <v>0</v>
      </c>
      <c r="L253">
        <v>1991</v>
      </c>
      <c r="M253" s="1">
        <v>0</v>
      </c>
      <c r="N253" t="s">
        <v>395</v>
      </c>
      <c r="O253" t="s">
        <v>42</v>
      </c>
      <c r="P253" t="s">
        <v>43</v>
      </c>
      <c r="Q253" t="s">
        <v>21</v>
      </c>
    </row>
    <row r="254" spans="1:17" x14ac:dyDescent="0.25">
      <c r="A254" s="6">
        <v>390000</v>
      </c>
      <c r="B254" s="1">
        <v>3</v>
      </c>
      <c r="C254">
        <v>2</v>
      </c>
      <c r="D254" s="3">
        <v>2240</v>
      </c>
      <c r="E254" s="1">
        <v>10800</v>
      </c>
      <c r="F254" s="1">
        <v>2</v>
      </c>
      <c r="G254" s="1">
        <v>0</v>
      </c>
      <c r="H254" s="1">
        <v>0</v>
      </c>
      <c r="I254">
        <v>3</v>
      </c>
      <c r="J254">
        <v>2240</v>
      </c>
      <c r="K254">
        <v>0</v>
      </c>
      <c r="L254">
        <v>1996</v>
      </c>
      <c r="M254" s="1">
        <v>0</v>
      </c>
      <c r="N254" t="s">
        <v>396</v>
      </c>
      <c r="O254" t="s">
        <v>183</v>
      </c>
      <c r="P254" t="s">
        <v>184</v>
      </c>
      <c r="Q254" t="s">
        <v>21</v>
      </c>
    </row>
    <row r="255" spans="1:17" x14ac:dyDescent="0.25">
      <c r="A255" s="6">
        <v>225000</v>
      </c>
      <c r="B255" s="1">
        <v>3</v>
      </c>
      <c r="C255">
        <v>2</v>
      </c>
      <c r="D255" s="3">
        <v>1400</v>
      </c>
      <c r="E255" s="1">
        <v>7384</v>
      </c>
      <c r="F255" s="1">
        <v>1</v>
      </c>
      <c r="G255" s="1">
        <v>0</v>
      </c>
      <c r="H255" s="1">
        <v>0</v>
      </c>
      <c r="I255">
        <v>3</v>
      </c>
      <c r="J255">
        <v>1150</v>
      </c>
      <c r="K255">
        <v>250</v>
      </c>
      <c r="L255">
        <v>1979</v>
      </c>
      <c r="M255" s="1">
        <v>2014</v>
      </c>
      <c r="N255" t="s">
        <v>397</v>
      </c>
      <c r="O255" t="s">
        <v>98</v>
      </c>
      <c r="P255" t="s">
        <v>99</v>
      </c>
      <c r="Q255" t="s">
        <v>21</v>
      </c>
    </row>
    <row r="256" spans="1:17" x14ac:dyDescent="0.25">
      <c r="A256" s="6">
        <v>550000</v>
      </c>
      <c r="B256" s="1">
        <v>3</v>
      </c>
      <c r="C256">
        <v>2</v>
      </c>
      <c r="D256" s="3">
        <v>1980</v>
      </c>
      <c r="E256" s="1">
        <v>40887</v>
      </c>
      <c r="F256" s="1">
        <v>1</v>
      </c>
      <c r="G256" s="1">
        <v>0</v>
      </c>
      <c r="H256" s="1">
        <v>0</v>
      </c>
      <c r="I256">
        <v>4</v>
      </c>
      <c r="J256">
        <v>1980</v>
      </c>
      <c r="K256">
        <v>0</v>
      </c>
      <c r="L256">
        <v>1980</v>
      </c>
      <c r="M256" s="1">
        <v>0</v>
      </c>
      <c r="N256" t="s">
        <v>398</v>
      </c>
      <c r="O256" t="s">
        <v>52</v>
      </c>
      <c r="P256" t="s">
        <v>53</v>
      </c>
      <c r="Q256" t="s">
        <v>21</v>
      </c>
    </row>
    <row r="257" spans="1:17" x14ac:dyDescent="0.25">
      <c r="A257" s="6">
        <v>280000</v>
      </c>
      <c r="B257" s="1">
        <v>3</v>
      </c>
      <c r="C257">
        <v>1</v>
      </c>
      <c r="D257" s="3">
        <v>1330</v>
      </c>
      <c r="E257" s="1">
        <v>20562</v>
      </c>
      <c r="F257" s="1">
        <v>1</v>
      </c>
      <c r="G257" s="1">
        <v>0</v>
      </c>
      <c r="H257" s="1">
        <v>0</v>
      </c>
      <c r="I257">
        <v>3</v>
      </c>
      <c r="J257">
        <v>1330</v>
      </c>
      <c r="K257">
        <v>0</v>
      </c>
      <c r="L257">
        <v>1959</v>
      </c>
      <c r="M257" s="1">
        <v>1989</v>
      </c>
      <c r="N257" t="s">
        <v>399</v>
      </c>
      <c r="O257" t="s">
        <v>400</v>
      </c>
      <c r="P257" t="s">
        <v>401</v>
      </c>
      <c r="Q257" t="s">
        <v>21</v>
      </c>
    </row>
    <row r="258" spans="1:17" x14ac:dyDescent="0.25">
      <c r="A258" s="6">
        <v>1255000</v>
      </c>
      <c r="B258" s="1">
        <v>4</v>
      </c>
      <c r="C258">
        <v>2</v>
      </c>
      <c r="D258" s="3">
        <v>3200</v>
      </c>
      <c r="E258" s="1">
        <v>7535</v>
      </c>
      <c r="F258" s="1">
        <v>2</v>
      </c>
      <c r="G258" s="1">
        <v>0</v>
      </c>
      <c r="H258" s="1">
        <v>0</v>
      </c>
      <c r="I258">
        <v>3</v>
      </c>
      <c r="J258">
        <v>3200</v>
      </c>
      <c r="K258">
        <v>0</v>
      </c>
      <c r="L258">
        <v>2006</v>
      </c>
      <c r="M258" s="1">
        <v>0</v>
      </c>
      <c r="N258" t="s">
        <v>402</v>
      </c>
      <c r="O258" t="s">
        <v>19</v>
      </c>
      <c r="P258" t="s">
        <v>55</v>
      </c>
      <c r="Q258" t="s">
        <v>21</v>
      </c>
    </row>
    <row r="259" spans="1:17" x14ac:dyDescent="0.25">
      <c r="A259" s="6">
        <v>575000</v>
      </c>
      <c r="B259" s="1">
        <v>2</v>
      </c>
      <c r="C259">
        <v>1</v>
      </c>
      <c r="D259" s="3">
        <v>1490</v>
      </c>
      <c r="E259" s="1">
        <v>6000</v>
      </c>
      <c r="F259" s="1">
        <v>1</v>
      </c>
      <c r="G259" s="1">
        <v>0</v>
      </c>
      <c r="H259" s="1">
        <v>0</v>
      </c>
      <c r="I259">
        <v>3</v>
      </c>
      <c r="J259">
        <v>1090</v>
      </c>
      <c r="K259">
        <v>400</v>
      </c>
      <c r="L259">
        <v>1946</v>
      </c>
      <c r="M259" s="1">
        <v>0</v>
      </c>
      <c r="N259" t="s">
        <v>403</v>
      </c>
      <c r="O259" t="s">
        <v>19</v>
      </c>
      <c r="P259" t="s">
        <v>61</v>
      </c>
      <c r="Q259" t="s">
        <v>21</v>
      </c>
    </row>
    <row r="260" spans="1:17" x14ac:dyDescent="0.25">
      <c r="A260" s="6">
        <v>1000000</v>
      </c>
      <c r="B260" s="1">
        <v>5</v>
      </c>
      <c r="C260">
        <v>4</v>
      </c>
      <c r="D260" s="3">
        <v>3920</v>
      </c>
      <c r="E260" s="1">
        <v>16258</v>
      </c>
      <c r="F260" s="1">
        <v>2</v>
      </c>
      <c r="G260" s="1">
        <v>0</v>
      </c>
      <c r="H260" s="1">
        <v>0</v>
      </c>
      <c r="I260">
        <v>3</v>
      </c>
      <c r="J260">
        <v>2900</v>
      </c>
      <c r="K260">
        <v>1020</v>
      </c>
      <c r="L260">
        <v>1990</v>
      </c>
      <c r="M260" s="1">
        <v>2009</v>
      </c>
      <c r="N260" t="s">
        <v>404</v>
      </c>
      <c r="O260" t="s">
        <v>75</v>
      </c>
      <c r="P260" t="s">
        <v>59</v>
      </c>
      <c r="Q260" t="s">
        <v>21</v>
      </c>
    </row>
    <row r="261" spans="1:17" x14ac:dyDescent="0.25">
      <c r="A261" s="6">
        <v>585000</v>
      </c>
      <c r="B261" s="1">
        <v>5</v>
      </c>
      <c r="C261">
        <v>9</v>
      </c>
      <c r="D261" s="3">
        <v>2000</v>
      </c>
      <c r="E261" s="1">
        <v>3750</v>
      </c>
      <c r="F261" s="1">
        <v>2</v>
      </c>
      <c r="G261" s="1">
        <v>0</v>
      </c>
      <c r="H261" s="1">
        <v>0</v>
      </c>
      <c r="I261">
        <v>4</v>
      </c>
      <c r="J261">
        <v>2000</v>
      </c>
      <c r="K261">
        <v>0</v>
      </c>
      <c r="L261">
        <v>1921</v>
      </c>
      <c r="M261" s="1">
        <v>0</v>
      </c>
      <c r="N261" t="s">
        <v>405</v>
      </c>
      <c r="O261" t="s">
        <v>19</v>
      </c>
      <c r="P261" t="s">
        <v>20</v>
      </c>
      <c r="Q261" t="s">
        <v>21</v>
      </c>
    </row>
    <row r="262" spans="1:17" x14ac:dyDescent="0.25">
      <c r="A262" s="6">
        <v>620000</v>
      </c>
      <c r="B262" s="1">
        <v>4</v>
      </c>
      <c r="C262">
        <v>2</v>
      </c>
      <c r="D262" s="3">
        <v>2680</v>
      </c>
      <c r="E262" s="1">
        <v>9185</v>
      </c>
      <c r="F262" s="1">
        <v>2</v>
      </c>
      <c r="G262" s="1">
        <v>0</v>
      </c>
      <c r="H262" s="1">
        <v>0</v>
      </c>
      <c r="I262">
        <v>3</v>
      </c>
      <c r="J262">
        <v>2680</v>
      </c>
      <c r="K262">
        <v>0</v>
      </c>
      <c r="L262">
        <v>1989</v>
      </c>
      <c r="M262" s="1">
        <v>0</v>
      </c>
      <c r="N262" t="s">
        <v>406</v>
      </c>
      <c r="O262" t="s">
        <v>28</v>
      </c>
      <c r="P262" t="s">
        <v>29</v>
      </c>
      <c r="Q262" t="s">
        <v>21</v>
      </c>
    </row>
    <row r="263" spans="1:17" x14ac:dyDescent="0.25">
      <c r="A263" s="6">
        <v>695000</v>
      </c>
      <c r="B263" s="1">
        <v>4</v>
      </c>
      <c r="C263">
        <v>3</v>
      </c>
      <c r="D263" s="3">
        <v>3150</v>
      </c>
      <c r="E263" s="1">
        <v>9130</v>
      </c>
      <c r="F263" s="1">
        <v>2</v>
      </c>
      <c r="G263" s="1">
        <v>0</v>
      </c>
      <c r="H263" s="1">
        <v>0</v>
      </c>
      <c r="I263">
        <v>3</v>
      </c>
      <c r="J263">
        <v>3150</v>
      </c>
      <c r="K263">
        <v>0</v>
      </c>
      <c r="L263">
        <v>2001</v>
      </c>
      <c r="M263" s="1">
        <v>0</v>
      </c>
      <c r="N263" t="s">
        <v>408</v>
      </c>
      <c r="O263" t="s">
        <v>101</v>
      </c>
      <c r="P263" t="s">
        <v>224</v>
      </c>
      <c r="Q263" t="s">
        <v>21</v>
      </c>
    </row>
    <row r="264" spans="1:17" x14ac:dyDescent="0.25">
      <c r="A264" s="6">
        <v>689900</v>
      </c>
      <c r="B264" s="1">
        <v>4</v>
      </c>
      <c r="C264">
        <v>3</v>
      </c>
      <c r="D264" s="3">
        <v>2740</v>
      </c>
      <c r="E264" s="1">
        <v>7266</v>
      </c>
      <c r="F264" s="1">
        <v>2</v>
      </c>
      <c r="G264" s="1">
        <v>0</v>
      </c>
      <c r="H264" s="1">
        <v>0</v>
      </c>
      <c r="I264">
        <v>3</v>
      </c>
      <c r="J264">
        <v>2060</v>
      </c>
      <c r="K264">
        <v>680</v>
      </c>
      <c r="L264">
        <v>2003</v>
      </c>
      <c r="M264" s="1">
        <v>0</v>
      </c>
      <c r="N264" t="s">
        <v>409</v>
      </c>
      <c r="O264" t="s">
        <v>28</v>
      </c>
      <c r="P264" t="s">
        <v>133</v>
      </c>
      <c r="Q264" t="s">
        <v>21</v>
      </c>
    </row>
    <row r="265" spans="1:17" x14ac:dyDescent="0.25">
      <c r="A265" s="6">
        <v>375000</v>
      </c>
      <c r="B265" s="1">
        <v>4</v>
      </c>
      <c r="C265">
        <v>9</v>
      </c>
      <c r="D265" s="3">
        <v>1890</v>
      </c>
      <c r="E265" s="1">
        <v>8000</v>
      </c>
      <c r="F265" s="1">
        <v>1</v>
      </c>
      <c r="G265" s="1">
        <v>0</v>
      </c>
      <c r="H265" s="1">
        <v>0</v>
      </c>
      <c r="I265">
        <v>4</v>
      </c>
      <c r="J265">
        <v>1250</v>
      </c>
      <c r="K265">
        <v>640</v>
      </c>
      <c r="L265">
        <v>1960</v>
      </c>
      <c r="M265" s="1">
        <v>2001</v>
      </c>
      <c r="N265" t="s">
        <v>410</v>
      </c>
      <c r="O265" t="s">
        <v>64</v>
      </c>
      <c r="P265" t="s">
        <v>189</v>
      </c>
      <c r="Q265" t="s">
        <v>21</v>
      </c>
    </row>
    <row r="266" spans="1:17" x14ac:dyDescent="0.25">
      <c r="A266" s="6">
        <v>475000</v>
      </c>
      <c r="B266" s="1">
        <v>7</v>
      </c>
      <c r="C266">
        <v>3</v>
      </c>
      <c r="D266" s="3">
        <v>2870</v>
      </c>
      <c r="E266" s="1">
        <v>29699</v>
      </c>
      <c r="F266" s="1">
        <v>1</v>
      </c>
      <c r="G266" s="1">
        <v>0</v>
      </c>
      <c r="H266" s="1">
        <v>0</v>
      </c>
      <c r="I266">
        <v>3</v>
      </c>
      <c r="J266">
        <v>1520</v>
      </c>
      <c r="K266">
        <v>1350</v>
      </c>
      <c r="L266">
        <v>1961</v>
      </c>
      <c r="M266" s="1">
        <v>2004</v>
      </c>
      <c r="N266" t="s">
        <v>411</v>
      </c>
      <c r="O266" t="s">
        <v>19</v>
      </c>
      <c r="P266" t="s">
        <v>135</v>
      </c>
      <c r="Q266" t="s">
        <v>21</v>
      </c>
    </row>
    <row r="267" spans="1:17" x14ac:dyDescent="0.25">
      <c r="A267" s="6">
        <v>215000</v>
      </c>
      <c r="B267" s="1">
        <v>3</v>
      </c>
      <c r="C267">
        <v>1</v>
      </c>
      <c r="D267" s="3">
        <v>1160</v>
      </c>
      <c r="E267" s="1">
        <v>10384</v>
      </c>
      <c r="F267" s="1">
        <v>1</v>
      </c>
      <c r="G267" s="1">
        <v>0</v>
      </c>
      <c r="H267" s="1">
        <v>0</v>
      </c>
      <c r="I267">
        <v>4</v>
      </c>
      <c r="J267">
        <v>1160</v>
      </c>
      <c r="K267">
        <v>0</v>
      </c>
      <c r="L267">
        <v>1969</v>
      </c>
      <c r="M267" s="1">
        <v>0</v>
      </c>
      <c r="N267" t="s">
        <v>412</v>
      </c>
      <c r="O267" t="s">
        <v>38</v>
      </c>
      <c r="P267" t="s">
        <v>39</v>
      </c>
      <c r="Q267" t="s">
        <v>21</v>
      </c>
    </row>
    <row r="268" spans="1:17" x14ac:dyDescent="0.25">
      <c r="A268" s="6">
        <v>790000</v>
      </c>
      <c r="B268" s="1">
        <v>3</v>
      </c>
      <c r="C268">
        <v>9</v>
      </c>
      <c r="D268" s="3">
        <v>1790</v>
      </c>
      <c r="E268" s="1">
        <v>6117</v>
      </c>
      <c r="F268" s="1">
        <v>1</v>
      </c>
      <c r="G268" s="1">
        <v>0</v>
      </c>
      <c r="H268" s="1">
        <v>2</v>
      </c>
      <c r="I268">
        <v>3</v>
      </c>
      <c r="J268">
        <v>1350</v>
      </c>
      <c r="K268">
        <v>440</v>
      </c>
      <c r="L268">
        <v>1940</v>
      </c>
      <c r="M268" s="1">
        <v>1996</v>
      </c>
      <c r="N268" t="s">
        <v>416</v>
      </c>
      <c r="O268" t="s">
        <v>19</v>
      </c>
      <c r="P268" t="s">
        <v>167</v>
      </c>
      <c r="Q268" t="s">
        <v>21</v>
      </c>
    </row>
    <row r="269" spans="1:17" x14ac:dyDescent="0.25">
      <c r="A269" s="6">
        <v>350000</v>
      </c>
      <c r="B269" s="1">
        <v>3</v>
      </c>
      <c r="C269">
        <v>9</v>
      </c>
      <c r="D269" s="3">
        <v>1680</v>
      </c>
      <c r="E269" s="1">
        <v>250470</v>
      </c>
      <c r="F269" s="1">
        <v>1</v>
      </c>
      <c r="G269" s="1">
        <v>0</v>
      </c>
      <c r="H269" s="1">
        <v>0</v>
      </c>
      <c r="I269">
        <v>4</v>
      </c>
      <c r="J269">
        <v>1070</v>
      </c>
      <c r="K269">
        <v>610</v>
      </c>
      <c r="L269">
        <v>1940</v>
      </c>
      <c r="M269" s="1">
        <v>2001</v>
      </c>
      <c r="N269" t="s">
        <v>417</v>
      </c>
      <c r="O269" t="s">
        <v>81</v>
      </c>
      <c r="P269" t="s">
        <v>82</v>
      </c>
      <c r="Q269" t="s">
        <v>21</v>
      </c>
    </row>
    <row r="270" spans="1:17" x14ac:dyDescent="0.25">
      <c r="A270" s="6">
        <v>695000</v>
      </c>
      <c r="B270" s="1">
        <v>3</v>
      </c>
      <c r="C270">
        <v>2</v>
      </c>
      <c r="D270" s="3">
        <v>4560</v>
      </c>
      <c r="E270" s="1">
        <v>17622</v>
      </c>
      <c r="F270" s="1">
        <v>2</v>
      </c>
      <c r="G270" s="1">
        <v>0</v>
      </c>
      <c r="H270" s="1">
        <v>0</v>
      </c>
      <c r="I270">
        <v>4</v>
      </c>
      <c r="J270">
        <v>3800</v>
      </c>
      <c r="K270">
        <v>760</v>
      </c>
      <c r="L270">
        <v>1986</v>
      </c>
      <c r="M270" s="1">
        <v>0</v>
      </c>
      <c r="N270" t="s">
        <v>418</v>
      </c>
      <c r="O270" t="s">
        <v>101</v>
      </c>
      <c r="P270" t="s">
        <v>102</v>
      </c>
      <c r="Q270" t="s">
        <v>21</v>
      </c>
    </row>
    <row r="271" spans="1:17" x14ac:dyDescent="0.25">
      <c r="A271" s="6">
        <v>263000</v>
      </c>
      <c r="B271" s="1">
        <v>3</v>
      </c>
      <c r="C271">
        <v>2</v>
      </c>
      <c r="D271" s="3">
        <v>1590</v>
      </c>
      <c r="E271" s="1">
        <v>7748</v>
      </c>
      <c r="F271" s="1">
        <v>2</v>
      </c>
      <c r="G271" s="1">
        <v>0</v>
      </c>
      <c r="H271" s="1">
        <v>0</v>
      </c>
      <c r="I271">
        <v>4</v>
      </c>
      <c r="J271">
        <v>1590</v>
      </c>
      <c r="K271">
        <v>0</v>
      </c>
      <c r="L271">
        <v>1991</v>
      </c>
      <c r="M271" s="1">
        <v>0</v>
      </c>
      <c r="N271" t="s">
        <v>419</v>
      </c>
      <c r="O271" t="s">
        <v>142</v>
      </c>
      <c r="P271" t="s">
        <v>143</v>
      </c>
      <c r="Q271" t="s">
        <v>21</v>
      </c>
    </row>
    <row r="272" spans="1:17" x14ac:dyDescent="0.25">
      <c r="A272" s="6">
        <v>400000</v>
      </c>
      <c r="B272" s="1">
        <v>3</v>
      </c>
      <c r="C272">
        <v>1</v>
      </c>
      <c r="D272" s="3">
        <v>1630</v>
      </c>
      <c r="E272" s="1">
        <v>10304</v>
      </c>
      <c r="F272" s="1">
        <v>1</v>
      </c>
      <c r="G272" s="1">
        <v>0</v>
      </c>
      <c r="H272" s="1">
        <v>0</v>
      </c>
      <c r="I272">
        <v>5</v>
      </c>
      <c r="J272">
        <v>1630</v>
      </c>
      <c r="K272">
        <v>0</v>
      </c>
      <c r="L272">
        <v>1953</v>
      </c>
      <c r="M272" s="1">
        <v>0</v>
      </c>
      <c r="N272" t="s">
        <v>420</v>
      </c>
      <c r="O272" t="s">
        <v>64</v>
      </c>
      <c r="P272" t="s">
        <v>65</v>
      </c>
      <c r="Q272" t="s">
        <v>21</v>
      </c>
    </row>
    <row r="273" spans="1:17" x14ac:dyDescent="0.25">
      <c r="A273" s="6">
        <v>525000</v>
      </c>
      <c r="B273" s="1">
        <v>3</v>
      </c>
      <c r="C273">
        <v>2</v>
      </c>
      <c r="D273" s="3">
        <v>2700</v>
      </c>
      <c r="E273" s="1">
        <v>7434</v>
      </c>
      <c r="F273" s="1">
        <v>2</v>
      </c>
      <c r="G273" s="1">
        <v>0</v>
      </c>
      <c r="H273" s="1">
        <v>0</v>
      </c>
      <c r="I273">
        <v>3</v>
      </c>
      <c r="J273">
        <v>2700</v>
      </c>
      <c r="K273">
        <v>0</v>
      </c>
      <c r="L273">
        <v>1991</v>
      </c>
      <c r="M273" s="1">
        <v>0</v>
      </c>
      <c r="N273" t="s">
        <v>421</v>
      </c>
      <c r="O273" t="s">
        <v>104</v>
      </c>
      <c r="P273" t="s">
        <v>138</v>
      </c>
      <c r="Q273" t="s">
        <v>21</v>
      </c>
    </row>
    <row r="274" spans="1:17" x14ac:dyDescent="0.25">
      <c r="A274" s="6">
        <v>349950</v>
      </c>
      <c r="B274" s="1">
        <v>3</v>
      </c>
      <c r="C274">
        <v>2</v>
      </c>
      <c r="D274" s="3">
        <v>1700</v>
      </c>
      <c r="E274" s="1">
        <v>7496</v>
      </c>
      <c r="F274" s="1">
        <v>2</v>
      </c>
      <c r="G274" s="1">
        <v>0</v>
      </c>
      <c r="H274" s="1">
        <v>0</v>
      </c>
      <c r="I274">
        <v>3</v>
      </c>
      <c r="J274">
        <v>1700</v>
      </c>
      <c r="K274">
        <v>0</v>
      </c>
      <c r="L274">
        <v>1994</v>
      </c>
      <c r="M274" s="1">
        <v>0</v>
      </c>
      <c r="N274" t="s">
        <v>422</v>
      </c>
      <c r="O274" t="s">
        <v>98</v>
      </c>
      <c r="P274" t="s">
        <v>381</v>
      </c>
      <c r="Q274" t="s">
        <v>21</v>
      </c>
    </row>
    <row r="275" spans="1:17" x14ac:dyDescent="0.25">
      <c r="A275" s="6">
        <v>1085000</v>
      </c>
      <c r="B275" s="1">
        <v>4</v>
      </c>
      <c r="C275">
        <v>3</v>
      </c>
      <c r="D275" s="3">
        <v>3740</v>
      </c>
      <c r="E275" s="1">
        <v>12080</v>
      </c>
      <c r="F275" s="1">
        <v>1</v>
      </c>
      <c r="G275" s="1">
        <v>0</v>
      </c>
      <c r="H275" s="1">
        <v>0</v>
      </c>
      <c r="I275">
        <v>3</v>
      </c>
      <c r="J275">
        <v>2000</v>
      </c>
      <c r="K275">
        <v>1740</v>
      </c>
      <c r="L275">
        <v>1988</v>
      </c>
      <c r="M275" s="1">
        <v>2000</v>
      </c>
      <c r="N275" t="s">
        <v>423</v>
      </c>
      <c r="O275" t="s">
        <v>104</v>
      </c>
      <c r="P275" t="s">
        <v>105</v>
      </c>
      <c r="Q275" t="s">
        <v>21</v>
      </c>
    </row>
    <row r="276" spans="1:17" x14ac:dyDescent="0.25">
      <c r="A276" s="6">
        <v>744000</v>
      </c>
      <c r="B276" s="1">
        <v>4</v>
      </c>
      <c r="C276">
        <v>3</v>
      </c>
      <c r="D276" s="3">
        <v>1980</v>
      </c>
      <c r="E276" s="1">
        <v>5352</v>
      </c>
      <c r="F276" s="1">
        <v>2</v>
      </c>
      <c r="G276" s="1">
        <v>0</v>
      </c>
      <c r="H276" s="1">
        <v>0</v>
      </c>
      <c r="I276">
        <v>3</v>
      </c>
      <c r="J276">
        <v>1980</v>
      </c>
      <c r="K276">
        <v>0</v>
      </c>
      <c r="L276">
        <v>1941</v>
      </c>
      <c r="M276" s="1">
        <v>2005</v>
      </c>
      <c r="N276" t="s">
        <v>424</v>
      </c>
      <c r="O276" t="s">
        <v>19</v>
      </c>
      <c r="P276" t="s">
        <v>45</v>
      </c>
      <c r="Q276" t="s">
        <v>21</v>
      </c>
    </row>
    <row r="277" spans="1:17" x14ac:dyDescent="0.25">
      <c r="A277" s="6">
        <v>312500</v>
      </c>
      <c r="B277" s="1">
        <v>2</v>
      </c>
      <c r="C277">
        <v>1</v>
      </c>
      <c r="D277" s="3">
        <v>880</v>
      </c>
      <c r="E277" s="1">
        <v>6345</v>
      </c>
      <c r="F277" s="1">
        <v>1</v>
      </c>
      <c r="G277" s="1">
        <v>0</v>
      </c>
      <c r="H277" s="1">
        <v>0</v>
      </c>
      <c r="I277">
        <v>3</v>
      </c>
      <c r="J277">
        <v>880</v>
      </c>
      <c r="K277">
        <v>0</v>
      </c>
      <c r="L277">
        <v>1919</v>
      </c>
      <c r="M277" s="1">
        <v>2001</v>
      </c>
      <c r="N277" t="s">
        <v>425</v>
      </c>
      <c r="O277" t="s">
        <v>19</v>
      </c>
      <c r="P277" t="s">
        <v>94</v>
      </c>
      <c r="Q277" t="s">
        <v>21</v>
      </c>
    </row>
    <row r="278" spans="1:17" x14ac:dyDescent="0.25">
      <c r="A278" s="6">
        <v>240000</v>
      </c>
      <c r="B278" s="1">
        <v>3</v>
      </c>
      <c r="C278">
        <v>2</v>
      </c>
      <c r="D278" s="3">
        <v>1400</v>
      </c>
      <c r="E278" s="1">
        <v>6200</v>
      </c>
      <c r="F278" s="1">
        <v>1</v>
      </c>
      <c r="G278" s="1">
        <v>0</v>
      </c>
      <c r="H278" s="1">
        <v>0</v>
      </c>
      <c r="I278">
        <v>3</v>
      </c>
      <c r="J278">
        <v>700</v>
      </c>
      <c r="K278">
        <v>700</v>
      </c>
      <c r="L278">
        <v>1948</v>
      </c>
      <c r="M278" s="1">
        <v>1994</v>
      </c>
      <c r="N278" t="s">
        <v>426</v>
      </c>
      <c r="O278" t="s">
        <v>64</v>
      </c>
      <c r="P278" t="s">
        <v>189</v>
      </c>
      <c r="Q278" t="s">
        <v>21</v>
      </c>
    </row>
    <row r="279" spans="1:17" x14ac:dyDescent="0.25">
      <c r="A279" s="6">
        <v>495000</v>
      </c>
      <c r="B279" s="1">
        <v>4</v>
      </c>
      <c r="C279">
        <v>2</v>
      </c>
      <c r="D279" s="3">
        <v>2050</v>
      </c>
      <c r="E279" s="1">
        <v>4000</v>
      </c>
      <c r="F279" s="1">
        <v>1</v>
      </c>
      <c r="G279" s="1">
        <v>0</v>
      </c>
      <c r="H279" s="1">
        <v>0</v>
      </c>
      <c r="I279">
        <v>5</v>
      </c>
      <c r="J279">
        <v>1210</v>
      </c>
      <c r="K279">
        <v>840</v>
      </c>
      <c r="L279">
        <v>1941</v>
      </c>
      <c r="M279" s="1">
        <v>0</v>
      </c>
      <c r="N279" t="s">
        <v>427</v>
      </c>
      <c r="O279" t="s">
        <v>19</v>
      </c>
      <c r="P279" t="s">
        <v>309</v>
      </c>
      <c r="Q279" t="s">
        <v>21</v>
      </c>
    </row>
    <row r="280" spans="1:17" x14ac:dyDescent="0.25">
      <c r="A280" s="6">
        <v>580050</v>
      </c>
      <c r="B280" s="1">
        <v>3</v>
      </c>
      <c r="C280">
        <v>2</v>
      </c>
      <c r="D280" s="3">
        <v>2360</v>
      </c>
      <c r="E280" s="1">
        <v>4638</v>
      </c>
      <c r="F280" s="1">
        <v>2</v>
      </c>
      <c r="G280" s="1">
        <v>0</v>
      </c>
      <c r="H280" s="1">
        <v>3</v>
      </c>
      <c r="I280">
        <v>3</v>
      </c>
      <c r="J280">
        <v>2360</v>
      </c>
      <c r="K280">
        <v>0</v>
      </c>
      <c r="L280">
        <v>1996</v>
      </c>
      <c r="M280" s="1">
        <v>0</v>
      </c>
      <c r="N280" t="s">
        <v>428</v>
      </c>
      <c r="O280" t="s">
        <v>19</v>
      </c>
      <c r="P280" t="s">
        <v>114</v>
      </c>
      <c r="Q280" t="s">
        <v>21</v>
      </c>
    </row>
    <row r="281" spans="1:17" x14ac:dyDescent="0.25">
      <c r="A281" s="6">
        <v>640000</v>
      </c>
      <c r="B281" s="1">
        <v>4</v>
      </c>
      <c r="C281">
        <v>2</v>
      </c>
      <c r="D281" s="3">
        <v>2560</v>
      </c>
      <c r="E281" s="1">
        <v>7798</v>
      </c>
      <c r="F281" s="1">
        <v>1</v>
      </c>
      <c r="G281" s="1">
        <v>0</v>
      </c>
      <c r="H281" s="1">
        <v>0</v>
      </c>
      <c r="I281">
        <v>4</v>
      </c>
      <c r="J281">
        <v>1890</v>
      </c>
      <c r="K281">
        <v>670</v>
      </c>
      <c r="L281">
        <v>1947</v>
      </c>
      <c r="M281" s="1">
        <v>1988</v>
      </c>
      <c r="N281" t="s">
        <v>429</v>
      </c>
      <c r="O281" t="s">
        <v>19</v>
      </c>
      <c r="P281" t="s">
        <v>114</v>
      </c>
      <c r="Q281" t="s">
        <v>21</v>
      </c>
    </row>
    <row r="282" spans="1:17" x14ac:dyDescent="0.25">
      <c r="A282" s="6">
        <v>417000</v>
      </c>
      <c r="B282" s="1">
        <v>3</v>
      </c>
      <c r="C282">
        <v>1</v>
      </c>
      <c r="D282" s="3">
        <v>1340</v>
      </c>
      <c r="E282" s="1">
        <v>10224</v>
      </c>
      <c r="F282" s="1">
        <v>1</v>
      </c>
      <c r="G282" s="1">
        <v>0</v>
      </c>
      <c r="H282" s="1">
        <v>0</v>
      </c>
      <c r="I282">
        <v>4</v>
      </c>
      <c r="J282">
        <v>1340</v>
      </c>
      <c r="K282">
        <v>0</v>
      </c>
      <c r="L282">
        <v>1956</v>
      </c>
      <c r="M282" s="1">
        <v>0</v>
      </c>
      <c r="N282" t="s">
        <v>430</v>
      </c>
      <c r="O282" t="s">
        <v>75</v>
      </c>
      <c r="P282" t="s">
        <v>86</v>
      </c>
      <c r="Q282" t="s">
        <v>21</v>
      </c>
    </row>
    <row r="283" spans="1:17" x14ac:dyDescent="0.25">
      <c r="A283" s="6">
        <v>295000</v>
      </c>
      <c r="B283" s="1">
        <v>3</v>
      </c>
      <c r="C283">
        <v>1</v>
      </c>
      <c r="D283" s="3">
        <v>850</v>
      </c>
      <c r="E283" s="1">
        <v>2500</v>
      </c>
      <c r="F283" s="1">
        <v>1</v>
      </c>
      <c r="G283" s="1">
        <v>0</v>
      </c>
      <c r="H283" s="1">
        <v>0</v>
      </c>
      <c r="I283">
        <v>3</v>
      </c>
      <c r="J283">
        <v>850</v>
      </c>
      <c r="K283">
        <v>0</v>
      </c>
      <c r="L283">
        <v>1986</v>
      </c>
      <c r="M283" s="1">
        <v>2021</v>
      </c>
      <c r="N283" t="s">
        <v>432</v>
      </c>
      <c r="O283" t="s">
        <v>19</v>
      </c>
      <c r="P283" t="s">
        <v>94</v>
      </c>
      <c r="Q283" t="s">
        <v>21</v>
      </c>
    </row>
    <row r="284" spans="1:17" x14ac:dyDescent="0.25">
      <c r="A284" s="6">
        <v>423000</v>
      </c>
      <c r="B284" s="1">
        <v>4</v>
      </c>
      <c r="C284">
        <v>9</v>
      </c>
      <c r="D284" s="3">
        <v>1880</v>
      </c>
      <c r="E284" s="1">
        <v>7303</v>
      </c>
      <c r="F284" s="1">
        <v>1</v>
      </c>
      <c r="G284" s="1">
        <v>0</v>
      </c>
      <c r="H284" s="1">
        <v>0</v>
      </c>
      <c r="I284">
        <v>3</v>
      </c>
      <c r="J284">
        <v>1010</v>
      </c>
      <c r="K284">
        <v>870</v>
      </c>
      <c r="L284">
        <v>1976</v>
      </c>
      <c r="M284" s="1">
        <v>0</v>
      </c>
      <c r="N284" t="s">
        <v>433</v>
      </c>
      <c r="O284" t="s">
        <v>110</v>
      </c>
      <c r="P284" t="s">
        <v>156</v>
      </c>
      <c r="Q284" t="s">
        <v>21</v>
      </c>
    </row>
    <row r="285" spans="1:17" x14ac:dyDescent="0.25">
      <c r="A285" s="6">
        <v>839000</v>
      </c>
      <c r="B285" s="1">
        <v>3</v>
      </c>
      <c r="C285">
        <v>1</v>
      </c>
      <c r="D285" s="3">
        <v>1230</v>
      </c>
      <c r="E285" s="1">
        <v>12305</v>
      </c>
      <c r="F285" s="1">
        <v>1</v>
      </c>
      <c r="G285" s="1">
        <v>0</v>
      </c>
      <c r="H285" s="1">
        <v>0</v>
      </c>
      <c r="I285">
        <v>3</v>
      </c>
      <c r="J285">
        <v>1230</v>
      </c>
      <c r="K285">
        <v>0</v>
      </c>
      <c r="L285">
        <v>1955</v>
      </c>
      <c r="M285" s="1">
        <v>1990</v>
      </c>
      <c r="N285" t="s">
        <v>434</v>
      </c>
      <c r="O285" t="s">
        <v>75</v>
      </c>
      <c r="P285" t="s">
        <v>59</v>
      </c>
      <c r="Q285" t="s">
        <v>21</v>
      </c>
    </row>
    <row r="286" spans="1:17" x14ac:dyDescent="0.25">
      <c r="A286" s="6">
        <v>343000</v>
      </c>
      <c r="B286" s="1">
        <v>4</v>
      </c>
      <c r="C286">
        <v>9</v>
      </c>
      <c r="D286" s="3">
        <v>2290</v>
      </c>
      <c r="E286" s="1">
        <v>10290</v>
      </c>
      <c r="F286" s="1">
        <v>1</v>
      </c>
      <c r="G286" s="1">
        <v>0</v>
      </c>
      <c r="H286" s="1">
        <v>0</v>
      </c>
      <c r="I286">
        <v>3</v>
      </c>
      <c r="J286">
        <v>1340</v>
      </c>
      <c r="K286">
        <v>950</v>
      </c>
      <c r="L286">
        <v>1960</v>
      </c>
      <c r="M286" s="1">
        <v>2012</v>
      </c>
      <c r="N286" t="s">
        <v>435</v>
      </c>
      <c r="O286" t="s">
        <v>19</v>
      </c>
      <c r="P286" t="s">
        <v>35</v>
      </c>
      <c r="Q286" t="s">
        <v>21</v>
      </c>
    </row>
    <row r="287" spans="1:17" x14ac:dyDescent="0.25">
      <c r="A287" s="6">
        <v>467000</v>
      </c>
      <c r="B287" s="1">
        <v>3</v>
      </c>
      <c r="C287">
        <v>1</v>
      </c>
      <c r="D287" s="3">
        <v>1660</v>
      </c>
      <c r="E287" s="1">
        <v>6582</v>
      </c>
      <c r="F287" s="1">
        <v>1</v>
      </c>
      <c r="G287" s="1">
        <v>0</v>
      </c>
      <c r="H287" s="1">
        <v>0</v>
      </c>
      <c r="I287">
        <v>5</v>
      </c>
      <c r="J287">
        <v>1000</v>
      </c>
      <c r="K287">
        <v>660</v>
      </c>
      <c r="L287">
        <v>1946</v>
      </c>
      <c r="M287" s="1">
        <v>0</v>
      </c>
      <c r="N287" t="s">
        <v>436</v>
      </c>
      <c r="O287" t="s">
        <v>19</v>
      </c>
      <c r="P287" t="s">
        <v>189</v>
      </c>
      <c r="Q287" t="s">
        <v>21</v>
      </c>
    </row>
    <row r="288" spans="1:17" x14ac:dyDescent="0.25">
      <c r="A288" s="6">
        <v>512500</v>
      </c>
      <c r="B288" s="1">
        <v>3</v>
      </c>
      <c r="C288">
        <v>2</v>
      </c>
      <c r="D288" s="3">
        <v>1840</v>
      </c>
      <c r="E288" s="1">
        <v>2875</v>
      </c>
      <c r="F288" s="1">
        <v>2</v>
      </c>
      <c r="G288" s="1">
        <v>0</v>
      </c>
      <c r="H288" s="1">
        <v>0</v>
      </c>
      <c r="I288">
        <v>4</v>
      </c>
      <c r="J288">
        <v>1840</v>
      </c>
      <c r="K288">
        <v>0</v>
      </c>
      <c r="L288">
        <v>1997</v>
      </c>
      <c r="M288" s="1">
        <v>0</v>
      </c>
      <c r="N288" t="s">
        <v>437</v>
      </c>
      <c r="O288" t="s">
        <v>19</v>
      </c>
      <c r="P288" t="s">
        <v>96</v>
      </c>
      <c r="Q288" t="s">
        <v>21</v>
      </c>
    </row>
    <row r="289" spans="1:17" x14ac:dyDescent="0.25">
      <c r="A289" s="6">
        <v>575000</v>
      </c>
      <c r="B289" s="1">
        <v>4</v>
      </c>
      <c r="C289">
        <v>2</v>
      </c>
      <c r="D289" s="3">
        <v>3020</v>
      </c>
      <c r="E289" s="1">
        <v>17810</v>
      </c>
      <c r="F289" s="1">
        <v>1</v>
      </c>
      <c r="G289" s="1">
        <v>0</v>
      </c>
      <c r="H289" s="1">
        <v>0</v>
      </c>
      <c r="I289">
        <v>3</v>
      </c>
      <c r="J289">
        <v>1600</v>
      </c>
      <c r="K289">
        <v>1420</v>
      </c>
      <c r="L289">
        <v>1979</v>
      </c>
      <c r="M289" s="1">
        <v>2014</v>
      </c>
      <c r="N289" t="s">
        <v>438</v>
      </c>
      <c r="O289" t="s">
        <v>260</v>
      </c>
      <c r="P289" t="s">
        <v>65</v>
      </c>
      <c r="Q289" t="s">
        <v>21</v>
      </c>
    </row>
    <row r="290" spans="1:17" x14ac:dyDescent="0.25">
      <c r="A290" s="6">
        <v>465000</v>
      </c>
      <c r="B290" s="1">
        <v>3</v>
      </c>
      <c r="C290">
        <v>9</v>
      </c>
      <c r="D290" s="3">
        <v>1410</v>
      </c>
      <c r="E290" s="1">
        <v>6886</v>
      </c>
      <c r="F290" s="1">
        <v>1</v>
      </c>
      <c r="G290" s="1">
        <v>0</v>
      </c>
      <c r="H290" s="1">
        <v>0</v>
      </c>
      <c r="I290">
        <v>3</v>
      </c>
      <c r="J290">
        <v>1410</v>
      </c>
      <c r="K290">
        <v>0</v>
      </c>
      <c r="L290">
        <v>1924</v>
      </c>
      <c r="M290" s="1">
        <v>2013</v>
      </c>
      <c r="N290" t="s">
        <v>439</v>
      </c>
      <c r="O290" t="s">
        <v>19</v>
      </c>
      <c r="P290" t="s">
        <v>189</v>
      </c>
      <c r="Q290" t="s">
        <v>21</v>
      </c>
    </row>
    <row r="291" spans="1:17" x14ac:dyDescent="0.25">
      <c r="A291" s="6">
        <v>270000</v>
      </c>
      <c r="B291" s="1">
        <v>3</v>
      </c>
      <c r="C291">
        <v>1</v>
      </c>
      <c r="D291" s="3">
        <v>1010</v>
      </c>
      <c r="E291" s="1">
        <v>9514</v>
      </c>
      <c r="F291" s="1">
        <v>1</v>
      </c>
      <c r="G291" s="1">
        <v>0</v>
      </c>
      <c r="H291" s="1">
        <v>0</v>
      </c>
      <c r="I291">
        <v>3</v>
      </c>
      <c r="J291">
        <v>1010</v>
      </c>
      <c r="K291">
        <v>0</v>
      </c>
      <c r="L291">
        <v>1969</v>
      </c>
      <c r="M291" s="1">
        <v>2010</v>
      </c>
      <c r="N291" t="s">
        <v>440</v>
      </c>
      <c r="O291" t="s">
        <v>98</v>
      </c>
      <c r="P291" t="s">
        <v>279</v>
      </c>
      <c r="Q291" t="s">
        <v>21</v>
      </c>
    </row>
    <row r="292" spans="1:17" x14ac:dyDescent="0.25">
      <c r="A292" s="6">
        <v>340000</v>
      </c>
      <c r="B292" s="1">
        <v>3</v>
      </c>
      <c r="C292">
        <v>9</v>
      </c>
      <c r="D292" s="3">
        <v>1960</v>
      </c>
      <c r="E292" s="1">
        <v>8136</v>
      </c>
      <c r="F292" s="1">
        <v>1</v>
      </c>
      <c r="G292" s="1">
        <v>0</v>
      </c>
      <c r="H292" s="1">
        <v>0</v>
      </c>
      <c r="I292">
        <v>3</v>
      </c>
      <c r="J292">
        <v>980</v>
      </c>
      <c r="K292">
        <v>980</v>
      </c>
      <c r="L292">
        <v>1948</v>
      </c>
      <c r="M292" s="1">
        <v>1994</v>
      </c>
      <c r="N292" t="s">
        <v>441</v>
      </c>
      <c r="O292" t="s">
        <v>19</v>
      </c>
      <c r="P292" t="s">
        <v>94</v>
      </c>
      <c r="Q292" t="s">
        <v>21</v>
      </c>
    </row>
    <row r="293" spans="1:17" x14ac:dyDescent="0.25">
      <c r="A293" s="6">
        <v>765000</v>
      </c>
      <c r="B293" s="1">
        <v>5</v>
      </c>
      <c r="C293">
        <v>1</v>
      </c>
      <c r="D293" s="3">
        <v>3580</v>
      </c>
      <c r="E293" s="1">
        <v>14275</v>
      </c>
      <c r="F293" s="1">
        <v>2</v>
      </c>
      <c r="G293" s="1">
        <v>0</v>
      </c>
      <c r="H293" s="1">
        <v>0</v>
      </c>
      <c r="I293">
        <v>3</v>
      </c>
      <c r="J293">
        <v>3190</v>
      </c>
      <c r="K293">
        <v>390</v>
      </c>
      <c r="L293">
        <v>1999</v>
      </c>
      <c r="M293" s="1">
        <v>0</v>
      </c>
      <c r="N293" t="s">
        <v>442</v>
      </c>
      <c r="O293" t="s">
        <v>28</v>
      </c>
      <c r="P293" t="s">
        <v>133</v>
      </c>
      <c r="Q293" t="s">
        <v>21</v>
      </c>
    </row>
    <row r="294" spans="1:17" x14ac:dyDescent="0.25">
      <c r="A294" s="6">
        <v>497000</v>
      </c>
      <c r="B294" s="1">
        <v>4</v>
      </c>
      <c r="C294">
        <v>2</v>
      </c>
      <c r="D294" s="3">
        <v>2240</v>
      </c>
      <c r="E294" s="1">
        <v>7200</v>
      </c>
      <c r="F294" s="1">
        <v>2</v>
      </c>
      <c r="G294" s="1">
        <v>0</v>
      </c>
      <c r="H294" s="1">
        <v>0</v>
      </c>
      <c r="I294">
        <v>3</v>
      </c>
      <c r="J294">
        <v>2240</v>
      </c>
      <c r="K294">
        <v>0</v>
      </c>
      <c r="L294">
        <v>1995</v>
      </c>
      <c r="M294" s="1">
        <v>0</v>
      </c>
      <c r="N294" t="s">
        <v>443</v>
      </c>
      <c r="O294" t="s">
        <v>19</v>
      </c>
      <c r="P294" t="s">
        <v>84</v>
      </c>
      <c r="Q294" t="s">
        <v>21</v>
      </c>
    </row>
    <row r="295" spans="1:17" x14ac:dyDescent="0.25">
      <c r="A295" s="6">
        <v>803100</v>
      </c>
      <c r="B295" s="1">
        <v>4</v>
      </c>
      <c r="C295">
        <v>2</v>
      </c>
      <c r="D295" s="3">
        <v>3310</v>
      </c>
      <c r="E295" s="1">
        <v>5404</v>
      </c>
      <c r="F295" s="1">
        <v>2</v>
      </c>
      <c r="G295" s="1">
        <v>0</v>
      </c>
      <c r="H295" s="1">
        <v>0</v>
      </c>
      <c r="I295">
        <v>3</v>
      </c>
      <c r="J295">
        <v>3310</v>
      </c>
      <c r="K295">
        <v>0</v>
      </c>
      <c r="L295">
        <v>2004</v>
      </c>
      <c r="M295" s="1">
        <v>2003</v>
      </c>
      <c r="N295" t="s">
        <v>444</v>
      </c>
      <c r="O295" t="s">
        <v>52</v>
      </c>
      <c r="P295" t="s">
        <v>116</v>
      </c>
      <c r="Q295" t="s">
        <v>21</v>
      </c>
    </row>
    <row r="296" spans="1:17" x14ac:dyDescent="0.25">
      <c r="A296" s="6">
        <v>344000</v>
      </c>
      <c r="B296" s="1">
        <v>3</v>
      </c>
      <c r="C296">
        <v>2</v>
      </c>
      <c r="D296" s="3">
        <v>1232</v>
      </c>
      <c r="E296" s="1">
        <v>1130</v>
      </c>
      <c r="F296" s="1">
        <v>3</v>
      </c>
      <c r="G296" s="1">
        <v>0</v>
      </c>
      <c r="H296" s="1">
        <v>0</v>
      </c>
      <c r="I296">
        <v>3</v>
      </c>
      <c r="J296">
        <v>1232</v>
      </c>
      <c r="K296">
        <v>0</v>
      </c>
      <c r="L296">
        <v>2007</v>
      </c>
      <c r="M296" s="1">
        <v>0</v>
      </c>
      <c r="N296" t="s">
        <v>445</v>
      </c>
      <c r="O296" t="s">
        <v>19</v>
      </c>
      <c r="P296" t="s">
        <v>135</v>
      </c>
      <c r="Q296" t="s">
        <v>21</v>
      </c>
    </row>
    <row r="297" spans="1:17" x14ac:dyDescent="0.25">
      <c r="A297" s="6">
        <v>828950</v>
      </c>
      <c r="B297" s="1">
        <v>4</v>
      </c>
      <c r="C297">
        <v>3</v>
      </c>
      <c r="D297" s="3">
        <v>3930</v>
      </c>
      <c r="E297" s="1">
        <v>5680</v>
      </c>
      <c r="F297" s="1">
        <v>2</v>
      </c>
      <c r="G297" s="1">
        <v>0</v>
      </c>
      <c r="H297" s="1">
        <v>1</v>
      </c>
      <c r="I297">
        <v>3</v>
      </c>
      <c r="J297">
        <v>2820</v>
      </c>
      <c r="K297">
        <v>1110</v>
      </c>
      <c r="L297">
        <v>2013</v>
      </c>
      <c r="M297" s="1">
        <v>1923</v>
      </c>
      <c r="N297" t="s">
        <v>446</v>
      </c>
      <c r="O297" t="s">
        <v>28</v>
      </c>
      <c r="P297" t="s">
        <v>133</v>
      </c>
      <c r="Q297" t="s">
        <v>21</v>
      </c>
    </row>
    <row r="298" spans="1:17" x14ac:dyDescent="0.25">
      <c r="A298" s="6">
        <v>386380</v>
      </c>
      <c r="B298" s="1">
        <v>3</v>
      </c>
      <c r="C298">
        <v>2</v>
      </c>
      <c r="D298" s="3">
        <v>1720</v>
      </c>
      <c r="E298" s="1">
        <v>3600</v>
      </c>
      <c r="F298" s="1">
        <v>2</v>
      </c>
      <c r="G298" s="1">
        <v>0</v>
      </c>
      <c r="H298" s="1">
        <v>0</v>
      </c>
      <c r="I298">
        <v>3</v>
      </c>
      <c r="J298">
        <v>1720</v>
      </c>
      <c r="K298">
        <v>0</v>
      </c>
      <c r="L298">
        <v>2010</v>
      </c>
      <c r="M298" s="1">
        <v>0</v>
      </c>
      <c r="N298" t="s">
        <v>447</v>
      </c>
      <c r="O298" t="s">
        <v>52</v>
      </c>
      <c r="P298" t="s">
        <v>53</v>
      </c>
      <c r="Q298" t="s">
        <v>21</v>
      </c>
    </row>
    <row r="299" spans="1:17" x14ac:dyDescent="0.25">
      <c r="A299" s="6">
        <v>312000</v>
      </c>
      <c r="B299" s="1">
        <v>3</v>
      </c>
      <c r="C299">
        <v>2</v>
      </c>
      <c r="D299" s="3">
        <v>1490</v>
      </c>
      <c r="E299" s="1">
        <v>974</v>
      </c>
      <c r="F299" s="1">
        <v>2</v>
      </c>
      <c r="G299" s="1">
        <v>0</v>
      </c>
      <c r="H299" s="1">
        <v>0</v>
      </c>
      <c r="I299">
        <v>3</v>
      </c>
      <c r="J299">
        <v>1220</v>
      </c>
      <c r="K299">
        <v>270</v>
      </c>
      <c r="L299">
        <v>2009</v>
      </c>
      <c r="M299" s="1">
        <v>0</v>
      </c>
      <c r="N299" t="s">
        <v>448</v>
      </c>
      <c r="O299" t="s">
        <v>19</v>
      </c>
      <c r="P299" t="s">
        <v>94</v>
      </c>
      <c r="Q299" t="s">
        <v>21</v>
      </c>
    </row>
    <row r="300" spans="1:17" x14ac:dyDescent="0.25">
      <c r="A300" s="6">
        <v>720000</v>
      </c>
      <c r="B300" s="1">
        <v>3</v>
      </c>
      <c r="C300">
        <v>2</v>
      </c>
      <c r="D300" s="3">
        <v>3150</v>
      </c>
      <c r="E300" s="1">
        <v>151588</v>
      </c>
      <c r="F300" s="1">
        <v>2</v>
      </c>
      <c r="G300" s="1">
        <v>0</v>
      </c>
      <c r="H300" s="1">
        <v>0</v>
      </c>
      <c r="I300">
        <v>3</v>
      </c>
      <c r="J300">
        <v>3150</v>
      </c>
      <c r="K300">
        <v>0</v>
      </c>
      <c r="L300">
        <v>2007</v>
      </c>
      <c r="M300" s="1">
        <v>0</v>
      </c>
      <c r="N300" t="s">
        <v>449</v>
      </c>
      <c r="O300" t="s">
        <v>324</v>
      </c>
      <c r="P300" t="s">
        <v>325</v>
      </c>
      <c r="Q300" t="s">
        <v>21</v>
      </c>
    </row>
    <row r="301" spans="1:17" x14ac:dyDescent="0.25">
      <c r="A301" s="6">
        <v>914500</v>
      </c>
      <c r="B301" s="1">
        <v>4</v>
      </c>
      <c r="C301">
        <v>2</v>
      </c>
      <c r="D301" s="3">
        <v>3950</v>
      </c>
      <c r="E301" s="1">
        <v>10856</v>
      </c>
      <c r="F301" s="1">
        <v>3</v>
      </c>
      <c r="G301" s="1">
        <v>0</v>
      </c>
      <c r="H301" s="1">
        <v>0</v>
      </c>
      <c r="I301">
        <v>3</v>
      </c>
      <c r="J301">
        <v>3950</v>
      </c>
      <c r="K301">
        <v>0</v>
      </c>
      <c r="L301">
        <v>2013</v>
      </c>
      <c r="M301" s="1">
        <v>1923</v>
      </c>
      <c r="N301" t="s">
        <v>450</v>
      </c>
      <c r="O301" t="s">
        <v>101</v>
      </c>
      <c r="P301" t="s">
        <v>224</v>
      </c>
      <c r="Q301" t="s">
        <v>21</v>
      </c>
    </row>
    <row r="302" spans="1:17" x14ac:dyDescent="0.25">
      <c r="A302" s="6">
        <v>252700</v>
      </c>
      <c r="B302" s="1">
        <v>2</v>
      </c>
      <c r="C302">
        <v>1</v>
      </c>
      <c r="D302" s="3">
        <v>1070</v>
      </c>
      <c r="E302" s="1">
        <v>9643</v>
      </c>
      <c r="F302" s="1">
        <v>1</v>
      </c>
      <c r="G302" s="1">
        <v>0</v>
      </c>
      <c r="H302" s="1">
        <v>0</v>
      </c>
      <c r="I302">
        <v>3</v>
      </c>
      <c r="J302">
        <v>1070</v>
      </c>
      <c r="K302">
        <v>0</v>
      </c>
      <c r="L302">
        <v>1985</v>
      </c>
      <c r="M302" s="1">
        <v>0</v>
      </c>
      <c r="N302" t="s">
        <v>453</v>
      </c>
      <c r="O302" t="s">
        <v>42</v>
      </c>
      <c r="P302" t="s">
        <v>193</v>
      </c>
      <c r="Q302" t="s">
        <v>21</v>
      </c>
    </row>
    <row r="303" spans="1:17" x14ac:dyDescent="0.25">
      <c r="A303" s="6">
        <v>437500</v>
      </c>
      <c r="B303" s="1">
        <v>3</v>
      </c>
      <c r="C303">
        <v>2</v>
      </c>
      <c r="D303" s="3">
        <v>2320</v>
      </c>
      <c r="E303" s="1">
        <v>36847</v>
      </c>
      <c r="F303" s="1">
        <v>2</v>
      </c>
      <c r="G303" s="1">
        <v>0</v>
      </c>
      <c r="H303" s="1">
        <v>2</v>
      </c>
      <c r="I303">
        <v>3</v>
      </c>
      <c r="J303">
        <v>2320</v>
      </c>
      <c r="K303">
        <v>0</v>
      </c>
      <c r="L303">
        <v>1992</v>
      </c>
      <c r="M303" s="1">
        <v>0</v>
      </c>
      <c r="N303" t="s">
        <v>454</v>
      </c>
      <c r="O303" t="s">
        <v>400</v>
      </c>
      <c r="P303" t="s">
        <v>401</v>
      </c>
      <c r="Q303" t="s">
        <v>21</v>
      </c>
    </row>
    <row r="304" spans="1:17" x14ac:dyDescent="0.25">
      <c r="A304" s="6">
        <v>350000</v>
      </c>
      <c r="B304" s="1">
        <v>1</v>
      </c>
      <c r="C304">
        <v>1</v>
      </c>
      <c r="D304" s="3">
        <v>700</v>
      </c>
      <c r="E304" s="1">
        <v>5100</v>
      </c>
      <c r="F304" s="1">
        <v>1</v>
      </c>
      <c r="G304" s="1">
        <v>0</v>
      </c>
      <c r="H304" s="1">
        <v>0</v>
      </c>
      <c r="I304">
        <v>3</v>
      </c>
      <c r="J304">
        <v>700</v>
      </c>
      <c r="K304">
        <v>0</v>
      </c>
      <c r="L304">
        <v>1942</v>
      </c>
      <c r="M304" s="1">
        <v>1999</v>
      </c>
      <c r="N304" t="s">
        <v>455</v>
      </c>
      <c r="O304" t="s">
        <v>19</v>
      </c>
      <c r="P304" t="s">
        <v>114</v>
      </c>
      <c r="Q304" t="s">
        <v>21</v>
      </c>
    </row>
    <row r="305" spans="1:17" x14ac:dyDescent="0.25">
      <c r="A305" s="6">
        <v>619000</v>
      </c>
      <c r="B305" s="1">
        <v>3</v>
      </c>
      <c r="C305">
        <v>2</v>
      </c>
      <c r="D305" s="3">
        <v>2720</v>
      </c>
      <c r="E305" s="1">
        <v>6439</v>
      </c>
      <c r="F305" s="1">
        <v>2</v>
      </c>
      <c r="G305" s="1">
        <v>0</v>
      </c>
      <c r="H305" s="1">
        <v>0</v>
      </c>
      <c r="I305">
        <v>3</v>
      </c>
      <c r="J305">
        <v>2720</v>
      </c>
      <c r="K305">
        <v>0</v>
      </c>
      <c r="L305">
        <v>2005</v>
      </c>
      <c r="M305" s="1">
        <v>0</v>
      </c>
      <c r="N305" t="s">
        <v>456</v>
      </c>
      <c r="O305" t="s">
        <v>270</v>
      </c>
      <c r="P305" t="s">
        <v>271</v>
      </c>
      <c r="Q305" t="s">
        <v>21</v>
      </c>
    </row>
    <row r="306" spans="1:17" x14ac:dyDescent="0.25">
      <c r="A306" s="6">
        <v>408200</v>
      </c>
      <c r="B306" s="1">
        <v>3</v>
      </c>
      <c r="C306">
        <v>2</v>
      </c>
      <c r="D306" s="3">
        <v>1800</v>
      </c>
      <c r="E306" s="1">
        <v>5761</v>
      </c>
      <c r="F306" s="1">
        <v>2</v>
      </c>
      <c r="G306" s="1">
        <v>0</v>
      </c>
      <c r="H306" s="1">
        <v>0</v>
      </c>
      <c r="I306">
        <v>4</v>
      </c>
      <c r="J306">
        <v>1800</v>
      </c>
      <c r="K306">
        <v>0</v>
      </c>
      <c r="L306">
        <v>1990</v>
      </c>
      <c r="M306" s="1">
        <v>0</v>
      </c>
      <c r="N306" t="s">
        <v>457</v>
      </c>
      <c r="O306" t="s">
        <v>19</v>
      </c>
      <c r="P306" t="s">
        <v>94</v>
      </c>
      <c r="Q306" t="s">
        <v>21</v>
      </c>
    </row>
    <row r="307" spans="1:17" x14ac:dyDescent="0.25">
      <c r="A307" s="6">
        <v>451000</v>
      </c>
      <c r="B307" s="1">
        <v>3</v>
      </c>
      <c r="C307">
        <v>9</v>
      </c>
      <c r="D307" s="3">
        <v>1560</v>
      </c>
      <c r="E307" s="1">
        <v>4049</v>
      </c>
      <c r="F307" s="1">
        <v>1</v>
      </c>
      <c r="G307" s="1">
        <v>0</v>
      </c>
      <c r="H307" s="1">
        <v>2</v>
      </c>
      <c r="I307">
        <v>3</v>
      </c>
      <c r="J307">
        <v>1000</v>
      </c>
      <c r="K307">
        <v>560</v>
      </c>
      <c r="L307">
        <v>1926</v>
      </c>
      <c r="M307" s="1">
        <v>2003</v>
      </c>
      <c r="N307" t="s">
        <v>458</v>
      </c>
      <c r="O307" t="s">
        <v>19</v>
      </c>
      <c r="P307" t="s">
        <v>67</v>
      </c>
      <c r="Q307" t="s">
        <v>21</v>
      </c>
    </row>
    <row r="308" spans="1:17" x14ac:dyDescent="0.25">
      <c r="A308" s="6">
        <v>317000</v>
      </c>
      <c r="B308" s="1">
        <v>3</v>
      </c>
      <c r="C308">
        <v>2</v>
      </c>
      <c r="D308" s="3">
        <v>1760</v>
      </c>
      <c r="E308" s="1">
        <v>11410</v>
      </c>
      <c r="F308" s="1">
        <v>1</v>
      </c>
      <c r="G308" s="1">
        <v>0</v>
      </c>
      <c r="H308" s="1">
        <v>0</v>
      </c>
      <c r="I308">
        <v>5</v>
      </c>
      <c r="J308">
        <v>1060</v>
      </c>
      <c r="K308">
        <v>700</v>
      </c>
      <c r="L308">
        <v>1977</v>
      </c>
      <c r="M308" s="1">
        <v>0</v>
      </c>
      <c r="N308" t="s">
        <v>459</v>
      </c>
      <c r="O308" t="s">
        <v>98</v>
      </c>
      <c r="P308" t="s">
        <v>99</v>
      </c>
      <c r="Q308" t="s">
        <v>21</v>
      </c>
    </row>
    <row r="309" spans="1:17" x14ac:dyDescent="0.25">
      <c r="A309" s="6">
        <v>799000</v>
      </c>
      <c r="B309" s="1">
        <v>4</v>
      </c>
      <c r="C309">
        <v>3</v>
      </c>
      <c r="D309" s="3">
        <v>3120</v>
      </c>
      <c r="E309" s="1">
        <v>5000</v>
      </c>
      <c r="F309" s="1">
        <v>2</v>
      </c>
      <c r="G309" s="1">
        <v>0</v>
      </c>
      <c r="H309" s="1">
        <v>0</v>
      </c>
      <c r="I309">
        <v>3</v>
      </c>
      <c r="J309">
        <v>2370</v>
      </c>
      <c r="K309">
        <v>750</v>
      </c>
      <c r="L309">
        <v>2005</v>
      </c>
      <c r="M309" s="1">
        <v>0</v>
      </c>
      <c r="N309" t="s">
        <v>460</v>
      </c>
      <c r="O309" t="s">
        <v>19</v>
      </c>
      <c r="P309" t="s">
        <v>114</v>
      </c>
      <c r="Q309" t="s">
        <v>21</v>
      </c>
    </row>
    <row r="310" spans="1:17" x14ac:dyDescent="0.25">
      <c r="A310" s="6">
        <v>720000</v>
      </c>
      <c r="B310" s="1">
        <v>2</v>
      </c>
      <c r="C310">
        <v>1</v>
      </c>
      <c r="D310" s="3">
        <v>2020</v>
      </c>
      <c r="E310" s="1">
        <v>7200</v>
      </c>
      <c r="F310" s="1">
        <v>1</v>
      </c>
      <c r="G310" s="1">
        <v>0</v>
      </c>
      <c r="H310" s="1">
        <v>3</v>
      </c>
      <c r="I310">
        <v>4</v>
      </c>
      <c r="J310">
        <v>1700</v>
      </c>
      <c r="K310">
        <v>320</v>
      </c>
      <c r="L310">
        <v>1947</v>
      </c>
      <c r="M310" s="1">
        <v>1988</v>
      </c>
      <c r="N310" t="s">
        <v>461</v>
      </c>
      <c r="O310" t="s">
        <v>19</v>
      </c>
      <c r="P310" t="s">
        <v>35</v>
      </c>
      <c r="Q310" t="s">
        <v>21</v>
      </c>
    </row>
    <row r="311" spans="1:17" x14ac:dyDescent="0.25">
      <c r="A311" s="6">
        <v>490000</v>
      </c>
      <c r="B311" s="1">
        <v>3</v>
      </c>
      <c r="C311">
        <v>2</v>
      </c>
      <c r="D311" s="3">
        <v>1450</v>
      </c>
      <c r="E311" s="1">
        <v>2400</v>
      </c>
      <c r="F311" s="1">
        <v>1</v>
      </c>
      <c r="G311" s="1">
        <v>0</v>
      </c>
      <c r="H311" s="1">
        <v>0</v>
      </c>
      <c r="I311">
        <v>3</v>
      </c>
      <c r="J311">
        <v>1450</v>
      </c>
      <c r="K311">
        <v>0</v>
      </c>
      <c r="L311">
        <v>1900</v>
      </c>
      <c r="M311" s="1">
        <v>2003</v>
      </c>
      <c r="N311" t="s">
        <v>462</v>
      </c>
      <c r="O311" t="s">
        <v>19</v>
      </c>
      <c r="P311" t="s">
        <v>125</v>
      </c>
      <c r="Q311" t="s">
        <v>21</v>
      </c>
    </row>
    <row r="312" spans="1:17" x14ac:dyDescent="0.25">
      <c r="A312" s="6">
        <v>239900</v>
      </c>
      <c r="B312" s="1">
        <v>4</v>
      </c>
      <c r="C312">
        <v>2</v>
      </c>
      <c r="D312" s="3">
        <v>1860</v>
      </c>
      <c r="E312" s="1">
        <v>7000</v>
      </c>
      <c r="F312" s="1">
        <v>1</v>
      </c>
      <c r="G312" s="1">
        <v>0</v>
      </c>
      <c r="H312" s="1">
        <v>0</v>
      </c>
      <c r="I312">
        <v>3</v>
      </c>
      <c r="J312">
        <v>1120</v>
      </c>
      <c r="K312">
        <v>740</v>
      </c>
      <c r="L312">
        <v>1979</v>
      </c>
      <c r="M312" s="1">
        <v>2014</v>
      </c>
      <c r="N312" t="s">
        <v>463</v>
      </c>
      <c r="O312" t="s">
        <v>142</v>
      </c>
      <c r="P312" t="s">
        <v>186</v>
      </c>
      <c r="Q312" t="s">
        <v>21</v>
      </c>
    </row>
    <row r="313" spans="1:17" x14ac:dyDescent="0.25">
      <c r="A313" s="6">
        <v>446000</v>
      </c>
      <c r="B313" s="1">
        <v>4</v>
      </c>
      <c r="C313">
        <v>2</v>
      </c>
      <c r="D313" s="3">
        <v>2270</v>
      </c>
      <c r="E313" s="1">
        <v>7800</v>
      </c>
      <c r="F313" s="1">
        <v>1</v>
      </c>
      <c r="G313" s="1">
        <v>0</v>
      </c>
      <c r="H313" s="1">
        <v>0</v>
      </c>
      <c r="I313">
        <v>3</v>
      </c>
      <c r="J313">
        <v>1290</v>
      </c>
      <c r="K313">
        <v>980</v>
      </c>
      <c r="L313">
        <v>1977</v>
      </c>
      <c r="M313" s="1">
        <v>2004</v>
      </c>
      <c r="N313" t="s">
        <v>464</v>
      </c>
      <c r="O313" t="s">
        <v>110</v>
      </c>
      <c r="P313" t="s">
        <v>156</v>
      </c>
      <c r="Q313" t="s">
        <v>21</v>
      </c>
    </row>
    <row r="314" spans="1:17" x14ac:dyDescent="0.25">
      <c r="A314" s="6">
        <v>275000</v>
      </c>
      <c r="B314" s="1">
        <v>3</v>
      </c>
      <c r="C314">
        <v>2</v>
      </c>
      <c r="D314" s="3">
        <v>1480</v>
      </c>
      <c r="E314" s="1">
        <v>15639</v>
      </c>
      <c r="F314" s="1">
        <v>2</v>
      </c>
      <c r="G314" s="1">
        <v>0</v>
      </c>
      <c r="H314" s="1">
        <v>0</v>
      </c>
      <c r="I314">
        <v>3</v>
      </c>
      <c r="J314">
        <v>1480</v>
      </c>
      <c r="K314">
        <v>0</v>
      </c>
      <c r="L314">
        <v>1987</v>
      </c>
      <c r="M314" s="1">
        <v>2000</v>
      </c>
      <c r="N314" t="s">
        <v>465</v>
      </c>
      <c r="O314" t="s">
        <v>400</v>
      </c>
      <c r="P314" t="s">
        <v>401</v>
      </c>
      <c r="Q314" t="s">
        <v>21</v>
      </c>
    </row>
    <row r="315" spans="1:17" x14ac:dyDescent="0.25">
      <c r="A315" s="6">
        <v>239950</v>
      </c>
      <c r="B315" s="1">
        <v>5</v>
      </c>
      <c r="C315">
        <v>1</v>
      </c>
      <c r="D315" s="3">
        <v>1460</v>
      </c>
      <c r="E315" s="1">
        <v>6032</v>
      </c>
      <c r="F315" s="1">
        <v>2</v>
      </c>
      <c r="G315" s="1">
        <v>0</v>
      </c>
      <c r="H315" s="1">
        <v>0</v>
      </c>
      <c r="I315">
        <v>4</v>
      </c>
      <c r="J315">
        <v>1460</v>
      </c>
      <c r="K315">
        <v>0</v>
      </c>
      <c r="L315">
        <v>1941</v>
      </c>
      <c r="M315" s="1">
        <v>1998</v>
      </c>
      <c r="N315" t="s">
        <v>466</v>
      </c>
      <c r="O315" t="s">
        <v>336</v>
      </c>
      <c r="P315" t="s">
        <v>119</v>
      </c>
      <c r="Q315" t="s">
        <v>21</v>
      </c>
    </row>
    <row r="316" spans="1:17" x14ac:dyDescent="0.25">
      <c r="A316" s="6">
        <v>248000</v>
      </c>
      <c r="B316" s="1">
        <v>4</v>
      </c>
      <c r="C316">
        <v>3</v>
      </c>
      <c r="D316" s="3">
        <v>1850</v>
      </c>
      <c r="E316" s="1">
        <v>6519</v>
      </c>
      <c r="F316" s="1">
        <v>2</v>
      </c>
      <c r="G316" s="1">
        <v>0</v>
      </c>
      <c r="H316" s="1">
        <v>0</v>
      </c>
      <c r="I316">
        <v>3</v>
      </c>
      <c r="J316">
        <v>1130</v>
      </c>
      <c r="K316">
        <v>720</v>
      </c>
      <c r="L316">
        <v>1986</v>
      </c>
      <c r="M316" s="1">
        <v>0</v>
      </c>
      <c r="N316" t="s">
        <v>467</v>
      </c>
      <c r="O316" t="s">
        <v>142</v>
      </c>
      <c r="P316" t="s">
        <v>186</v>
      </c>
      <c r="Q316" t="s">
        <v>21</v>
      </c>
    </row>
    <row r="317" spans="1:17" x14ac:dyDescent="0.25">
      <c r="A317" s="6">
        <v>619500</v>
      </c>
      <c r="B317" s="1">
        <v>3</v>
      </c>
      <c r="C317">
        <v>2</v>
      </c>
      <c r="D317" s="3">
        <v>2170</v>
      </c>
      <c r="E317" s="1">
        <v>5000</v>
      </c>
      <c r="F317" s="1">
        <v>2</v>
      </c>
      <c r="G317" s="1">
        <v>0</v>
      </c>
      <c r="H317" s="1">
        <v>0</v>
      </c>
      <c r="I317">
        <v>3</v>
      </c>
      <c r="J317">
        <v>2170</v>
      </c>
      <c r="K317">
        <v>0</v>
      </c>
      <c r="L317">
        <v>2003</v>
      </c>
      <c r="M317" s="1">
        <v>0</v>
      </c>
      <c r="N317" t="s">
        <v>468</v>
      </c>
      <c r="O317" t="s">
        <v>28</v>
      </c>
      <c r="P317" t="s">
        <v>29</v>
      </c>
      <c r="Q317" t="s">
        <v>21</v>
      </c>
    </row>
    <row r="318" spans="1:17" x14ac:dyDescent="0.25">
      <c r="A318" s="6">
        <v>363750</v>
      </c>
      <c r="B318" s="1">
        <v>3</v>
      </c>
      <c r="C318">
        <v>9</v>
      </c>
      <c r="D318" s="3">
        <v>1726</v>
      </c>
      <c r="E318" s="1">
        <v>197326</v>
      </c>
      <c r="F318" s="1">
        <v>2</v>
      </c>
      <c r="G318" s="1">
        <v>0</v>
      </c>
      <c r="H318" s="1">
        <v>0</v>
      </c>
      <c r="I318">
        <v>4</v>
      </c>
      <c r="J318">
        <v>1726</v>
      </c>
      <c r="K318">
        <v>0</v>
      </c>
      <c r="L318">
        <v>1982</v>
      </c>
      <c r="M318" s="1">
        <v>2011</v>
      </c>
      <c r="N318" t="s">
        <v>469</v>
      </c>
      <c r="O318" t="s">
        <v>164</v>
      </c>
      <c r="P318" t="s">
        <v>165</v>
      </c>
      <c r="Q318" t="s">
        <v>21</v>
      </c>
    </row>
    <row r="319" spans="1:17" x14ac:dyDescent="0.25">
      <c r="A319" s="6">
        <v>385000</v>
      </c>
      <c r="B319" s="1">
        <v>3</v>
      </c>
      <c r="C319">
        <v>9</v>
      </c>
      <c r="D319" s="3">
        <v>1180</v>
      </c>
      <c r="E319" s="1">
        <v>10541</v>
      </c>
      <c r="F319" s="1">
        <v>1</v>
      </c>
      <c r="G319" s="1">
        <v>0</v>
      </c>
      <c r="H319" s="1">
        <v>0</v>
      </c>
      <c r="I319">
        <v>4</v>
      </c>
      <c r="J319">
        <v>940</v>
      </c>
      <c r="K319">
        <v>240</v>
      </c>
      <c r="L319">
        <v>1981</v>
      </c>
      <c r="M319" s="1">
        <v>0</v>
      </c>
      <c r="N319" t="s">
        <v>470</v>
      </c>
      <c r="O319" t="s">
        <v>101</v>
      </c>
      <c r="P319" t="s">
        <v>102</v>
      </c>
      <c r="Q319" t="s">
        <v>21</v>
      </c>
    </row>
    <row r="320" spans="1:17" x14ac:dyDescent="0.25">
      <c r="A320" s="6">
        <v>370000</v>
      </c>
      <c r="B320" s="1">
        <v>4</v>
      </c>
      <c r="C320">
        <v>1</v>
      </c>
      <c r="D320" s="3">
        <v>1370</v>
      </c>
      <c r="E320" s="1">
        <v>9957</v>
      </c>
      <c r="F320" s="1">
        <v>1</v>
      </c>
      <c r="G320" s="1">
        <v>0</v>
      </c>
      <c r="H320" s="1">
        <v>0</v>
      </c>
      <c r="I320">
        <v>3</v>
      </c>
      <c r="J320">
        <v>900</v>
      </c>
      <c r="K320">
        <v>470</v>
      </c>
      <c r="L320">
        <v>1972</v>
      </c>
      <c r="M320" s="1">
        <v>2002</v>
      </c>
      <c r="N320" t="s">
        <v>471</v>
      </c>
      <c r="O320" t="s">
        <v>110</v>
      </c>
      <c r="P320" t="s">
        <v>156</v>
      </c>
      <c r="Q320" t="s">
        <v>21</v>
      </c>
    </row>
    <row r="321" spans="1:17" x14ac:dyDescent="0.25">
      <c r="A321" s="6">
        <v>425000</v>
      </c>
      <c r="B321" s="1">
        <v>3</v>
      </c>
      <c r="C321">
        <v>2</v>
      </c>
      <c r="D321" s="3">
        <v>2670</v>
      </c>
      <c r="E321" s="1">
        <v>13218</v>
      </c>
      <c r="F321" s="1">
        <v>1</v>
      </c>
      <c r="G321" s="1">
        <v>0</v>
      </c>
      <c r="H321" s="1">
        <v>0</v>
      </c>
      <c r="I321">
        <v>4</v>
      </c>
      <c r="J321">
        <v>2670</v>
      </c>
      <c r="K321">
        <v>0</v>
      </c>
      <c r="L321">
        <v>1988</v>
      </c>
      <c r="M321" s="1">
        <v>0</v>
      </c>
      <c r="N321" t="s">
        <v>472</v>
      </c>
      <c r="O321" t="s">
        <v>42</v>
      </c>
      <c r="P321" t="s">
        <v>127</v>
      </c>
      <c r="Q321" t="s">
        <v>21</v>
      </c>
    </row>
    <row r="322" spans="1:17" x14ac:dyDescent="0.25">
      <c r="A322" s="6">
        <v>342000</v>
      </c>
      <c r="B322" s="1">
        <v>3</v>
      </c>
      <c r="C322">
        <v>1</v>
      </c>
      <c r="D322" s="3">
        <v>1260</v>
      </c>
      <c r="E322" s="1">
        <v>6826</v>
      </c>
      <c r="F322" s="1">
        <v>1</v>
      </c>
      <c r="G322" s="1">
        <v>0</v>
      </c>
      <c r="H322" s="1">
        <v>0</v>
      </c>
      <c r="I322">
        <v>3</v>
      </c>
      <c r="J322">
        <v>720</v>
      </c>
      <c r="K322">
        <v>540</v>
      </c>
      <c r="L322">
        <v>1944</v>
      </c>
      <c r="M322" s="1">
        <v>0</v>
      </c>
      <c r="N322" t="s">
        <v>473</v>
      </c>
      <c r="O322" t="s">
        <v>19</v>
      </c>
      <c r="P322" t="s">
        <v>135</v>
      </c>
      <c r="Q322" t="s">
        <v>21</v>
      </c>
    </row>
    <row r="323" spans="1:17" x14ac:dyDescent="0.25">
      <c r="A323" s="6">
        <v>345000</v>
      </c>
      <c r="B323" s="1">
        <v>4</v>
      </c>
      <c r="C323">
        <v>1</v>
      </c>
      <c r="D323" s="3">
        <v>1980</v>
      </c>
      <c r="E323" s="1">
        <v>7991</v>
      </c>
      <c r="F323" s="1">
        <v>1</v>
      </c>
      <c r="G323" s="1">
        <v>0</v>
      </c>
      <c r="H323" s="1">
        <v>0</v>
      </c>
      <c r="I323">
        <v>3</v>
      </c>
      <c r="J323">
        <v>1980</v>
      </c>
      <c r="K323">
        <v>0</v>
      </c>
      <c r="L323">
        <v>1962</v>
      </c>
      <c r="M323" s="1">
        <v>2003</v>
      </c>
      <c r="N323" t="s">
        <v>474</v>
      </c>
      <c r="O323" t="s">
        <v>98</v>
      </c>
      <c r="P323" t="s">
        <v>99</v>
      </c>
      <c r="Q323" t="s">
        <v>21</v>
      </c>
    </row>
    <row r="324" spans="1:17" x14ac:dyDescent="0.25">
      <c r="A324" s="6">
        <v>724800</v>
      </c>
      <c r="B324" s="1">
        <v>3</v>
      </c>
      <c r="C324">
        <v>2</v>
      </c>
      <c r="D324" s="3">
        <v>2050</v>
      </c>
      <c r="E324" s="1">
        <v>3933</v>
      </c>
      <c r="F324" s="1">
        <v>1</v>
      </c>
      <c r="G324" s="1">
        <v>0</v>
      </c>
      <c r="H324" s="1">
        <v>0</v>
      </c>
      <c r="I324">
        <v>3</v>
      </c>
      <c r="J324">
        <v>1180</v>
      </c>
      <c r="K324">
        <v>870</v>
      </c>
      <c r="L324">
        <v>1926</v>
      </c>
      <c r="M324" s="1">
        <v>2001</v>
      </c>
      <c r="N324" t="s">
        <v>475</v>
      </c>
      <c r="O324" t="s">
        <v>19</v>
      </c>
      <c r="P324" t="s">
        <v>61</v>
      </c>
      <c r="Q324" t="s">
        <v>21</v>
      </c>
    </row>
    <row r="325" spans="1:17" x14ac:dyDescent="0.25">
      <c r="A325" s="6">
        <v>725000</v>
      </c>
      <c r="B325" s="1">
        <v>5</v>
      </c>
      <c r="C325">
        <v>1</v>
      </c>
      <c r="D325" s="3">
        <v>2830</v>
      </c>
      <c r="E325" s="1">
        <v>5310</v>
      </c>
      <c r="F325" s="1">
        <v>2</v>
      </c>
      <c r="G325" s="1">
        <v>0</v>
      </c>
      <c r="H325" s="1">
        <v>0</v>
      </c>
      <c r="I325">
        <v>3</v>
      </c>
      <c r="J325">
        <v>2830</v>
      </c>
      <c r="K325">
        <v>0</v>
      </c>
      <c r="L325">
        <v>2006</v>
      </c>
      <c r="M325" s="1">
        <v>0</v>
      </c>
      <c r="N325" t="s">
        <v>476</v>
      </c>
      <c r="O325" t="s">
        <v>52</v>
      </c>
      <c r="P325" t="s">
        <v>116</v>
      </c>
      <c r="Q325" t="s">
        <v>21</v>
      </c>
    </row>
    <row r="326" spans="1:17" x14ac:dyDescent="0.25">
      <c r="A326" s="6">
        <v>605000</v>
      </c>
      <c r="B326" s="1">
        <v>2</v>
      </c>
      <c r="C326">
        <v>1</v>
      </c>
      <c r="D326" s="3">
        <v>910</v>
      </c>
      <c r="E326" s="1">
        <v>3600</v>
      </c>
      <c r="F326" s="1">
        <v>1</v>
      </c>
      <c r="G326" s="1">
        <v>0</v>
      </c>
      <c r="H326" s="1">
        <v>0</v>
      </c>
      <c r="I326">
        <v>4</v>
      </c>
      <c r="J326">
        <v>910</v>
      </c>
      <c r="K326">
        <v>0</v>
      </c>
      <c r="L326">
        <v>1909</v>
      </c>
      <c r="M326" s="1">
        <v>1989</v>
      </c>
      <c r="N326" t="s">
        <v>477</v>
      </c>
      <c r="O326" t="s">
        <v>19</v>
      </c>
      <c r="P326" t="s">
        <v>478</v>
      </c>
      <c r="Q326" t="s">
        <v>21</v>
      </c>
    </row>
    <row r="327" spans="1:17" x14ac:dyDescent="0.25">
      <c r="A327" s="6">
        <v>350000</v>
      </c>
      <c r="B327" s="1">
        <v>4</v>
      </c>
      <c r="C327">
        <v>2</v>
      </c>
      <c r="D327" s="3">
        <v>2440</v>
      </c>
      <c r="E327" s="1">
        <v>4000</v>
      </c>
      <c r="F327" s="1">
        <v>2</v>
      </c>
      <c r="G327" s="1">
        <v>0</v>
      </c>
      <c r="H327" s="1">
        <v>0</v>
      </c>
      <c r="I327">
        <v>3</v>
      </c>
      <c r="J327">
        <v>2440</v>
      </c>
      <c r="K327">
        <v>0</v>
      </c>
      <c r="L327">
        <v>2009</v>
      </c>
      <c r="M327" s="1">
        <v>0</v>
      </c>
      <c r="N327" t="s">
        <v>479</v>
      </c>
      <c r="O327" t="s">
        <v>38</v>
      </c>
      <c r="P327" t="s">
        <v>39</v>
      </c>
      <c r="Q327" t="s">
        <v>21</v>
      </c>
    </row>
    <row r="328" spans="1:17" x14ac:dyDescent="0.25">
      <c r="A328" s="6">
        <v>785000</v>
      </c>
      <c r="B328" s="1">
        <v>3</v>
      </c>
      <c r="C328">
        <v>2</v>
      </c>
      <c r="D328" s="3">
        <v>2180</v>
      </c>
      <c r="E328" s="1">
        <v>5440</v>
      </c>
      <c r="F328" s="1">
        <v>1</v>
      </c>
      <c r="G328" s="1">
        <v>0</v>
      </c>
      <c r="H328" s="1">
        <v>0</v>
      </c>
      <c r="I328">
        <v>5</v>
      </c>
      <c r="J328">
        <v>1100</v>
      </c>
      <c r="K328">
        <v>1080</v>
      </c>
      <c r="L328">
        <v>1904</v>
      </c>
      <c r="M328" s="1">
        <v>0</v>
      </c>
      <c r="N328" t="s">
        <v>480</v>
      </c>
      <c r="O328" t="s">
        <v>19</v>
      </c>
      <c r="P328" t="s">
        <v>20</v>
      </c>
      <c r="Q328" t="s">
        <v>21</v>
      </c>
    </row>
    <row r="329" spans="1:17" x14ac:dyDescent="0.25">
      <c r="A329" s="6">
        <v>250000</v>
      </c>
      <c r="B329" s="1">
        <v>3</v>
      </c>
      <c r="C329">
        <v>2</v>
      </c>
      <c r="D329" s="3">
        <v>1900</v>
      </c>
      <c r="E329" s="1">
        <v>6660</v>
      </c>
      <c r="F329" s="1">
        <v>1</v>
      </c>
      <c r="G329" s="1">
        <v>0</v>
      </c>
      <c r="H329" s="1">
        <v>0</v>
      </c>
      <c r="I329">
        <v>5</v>
      </c>
      <c r="J329">
        <v>950</v>
      </c>
      <c r="K329">
        <v>950</v>
      </c>
      <c r="L329">
        <v>1966</v>
      </c>
      <c r="M329" s="1">
        <v>0</v>
      </c>
      <c r="N329" t="s">
        <v>481</v>
      </c>
      <c r="O329" t="s">
        <v>38</v>
      </c>
      <c r="P329" t="s">
        <v>39</v>
      </c>
      <c r="Q329" t="s">
        <v>21</v>
      </c>
    </row>
    <row r="330" spans="1:17" x14ac:dyDescent="0.25">
      <c r="A330" s="6">
        <v>565000</v>
      </c>
      <c r="B330" s="1">
        <v>3</v>
      </c>
      <c r="C330">
        <v>2</v>
      </c>
      <c r="D330" s="3">
        <v>1520</v>
      </c>
      <c r="E330" s="1">
        <v>1221</v>
      </c>
      <c r="F330" s="1">
        <v>3</v>
      </c>
      <c r="G330" s="1">
        <v>0</v>
      </c>
      <c r="H330" s="1">
        <v>0</v>
      </c>
      <c r="I330">
        <v>3</v>
      </c>
      <c r="J330">
        <v>1520</v>
      </c>
      <c r="K330">
        <v>0</v>
      </c>
      <c r="L330">
        <v>2013</v>
      </c>
      <c r="M330" s="1">
        <v>1923</v>
      </c>
      <c r="N330" t="s">
        <v>482</v>
      </c>
      <c r="O330" t="s">
        <v>19</v>
      </c>
      <c r="P330" t="s">
        <v>125</v>
      </c>
      <c r="Q330" t="s">
        <v>21</v>
      </c>
    </row>
    <row r="331" spans="1:17" x14ac:dyDescent="0.25">
      <c r="A331" s="6">
        <v>875000</v>
      </c>
      <c r="B331" s="1">
        <v>3</v>
      </c>
      <c r="C331">
        <v>2</v>
      </c>
      <c r="D331" s="3">
        <v>2220</v>
      </c>
      <c r="E331" s="1">
        <v>6641</v>
      </c>
      <c r="F331" s="1">
        <v>1</v>
      </c>
      <c r="G331" s="1">
        <v>0</v>
      </c>
      <c r="H331" s="1">
        <v>2</v>
      </c>
      <c r="I331">
        <v>4</v>
      </c>
      <c r="J331">
        <v>1220</v>
      </c>
      <c r="K331">
        <v>1000</v>
      </c>
      <c r="L331">
        <v>1947</v>
      </c>
      <c r="M331" s="1">
        <v>1988</v>
      </c>
      <c r="N331" t="s">
        <v>483</v>
      </c>
      <c r="O331" t="s">
        <v>19</v>
      </c>
      <c r="P331" t="s">
        <v>167</v>
      </c>
      <c r="Q331" t="s">
        <v>21</v>
      </c>
    </row>
    <row r="332" spans="1:17" x14ac:dyDescent="0.25">
      <c r="A332" s="6">
        <v>862500</v>
      </c>
      <c r="B332" s="1">
        <v>4</v>
      </c>
      <c r="C332">
        <v>1</v>
      </c>
      <c r="D332" s="3">
        <v>3280</v>
      </c>
      <c r="E332" s="1">
        <v>24440</v>
      </c>
      <c r="F332" s="1">
        <v>2</v>
      </c>
      <c r="G332" s="1">
        <v>0</v>
      </c>
      <c r="H332" s="1">
        <v>0</v>
      </c>
      <c r="I332">
        <v>3</v>
      </c>
      <c r="J332">
        <v>3280</v>
      </c>
      <c r="K332">
        <v>0</v>
      </c>
      <c r="L332">
        <v>1996</v>
      </c>
      <c r="M332" s="1">
        <v>0</v>
      </c>
      <c r="N332" t="s">
        <v>484</v>
      </c>
      <c r="O332" t="s">
        <v>104</v>
      </c>
      <c r="P332" t="s">
        <v>105</v>
      </c>
      <c r="Q332" t="s">
        <v>21</v>
      </c>
    </row>
    <row r="333" spans="1:17" x14ac:dyDescent="0.25">
      <c r="A333" s="6">
        <v>400000</v>
      </c>
      <c r="B333" s="1">
        <v>3</v>
      </c>
      <c r="C333">
        <v>2</v>
      </c>
      <c r="D333" s="3">
        <v>2740</v>
      </c>
      <c r="E333" s="1">
        <v>83199</v>
      </c>
      <c r="F333" s="1">
        <v>2</v>
      </c>
      <c r="G333" s="1">
        <v>0</v>
      </c>
      <c r="H333" s="1">
        <v>4</v>
      </c>
      <c r="I333">
        <v>3</v>
      </c>
      <c r="J333">
        <v>2740</v>
      </c>
      <c r="K333">
        <v>0</v>
      </c>
      <c r="L333">
        <v>1973</v>
      </c>
      <c r="M333" s="1">
        <v>2013</v>
      </c>
      <c r="N333" t="s">
        <v>485</v>
      </c>
      <c r="O333" t="s">
        <v>42</v>
      </c>
      <c r="P333" t="s">
        <v>486</v>
      </c>
      <c r="Q333" t="s">
        <v>21</v>
      </c>
    </row>
    <row r="334" spans="1:17" x14ac:dyDescent="0.25">
      <c r="A334" s="6">
        <v>282613</v>
      </c>
      <c r="B334" s="1">
        <v>2</v>
      </c>
      <c r="C334">
        <v>1</v>
      </c>
      <c r="D334" s="3">
        <v>830</v>
      </c>
      <c r="E334" s="1">
        <v>6017</v>
      </c>
      <c r="F334" s="1">
        <v>1</v>
      </c>
      <c r="G334" s="1">
        <v>0</v>
      </c>
      <c r="H334" s="1">
        <v>0</v>
      </c>
      <c r="I334">
        <v>4</v>
      </c>
      <c r="J334">
        <v>830</v>
      </c>
      <c r="K334">
        <v>0</v>
      </c>
      <c r="L334">
        <v>1954</v>
      </c>
      <c r="M334" s="1">
        <v>1979</v>
      </c>
      <c r="N334" t="s">
        <v>487</v>
      </c>
      <c r="O334" t="s">
        <v>64</v>
      </c>
      <c r="P334" t="s">
        <v>189</v>
      </c>
      <c r="Q334" t="s">
        <v>21</v>
      </c>
    </row>
    <row r="335" spans="1:17" x14ac:dyDescent="0.25">
      <c r="A335" s="6">
        <v>306500</v>
      </c>
      <c r="B335" s="1">
        <v>3</v>
      </c>
      <c r="C335">
        <v>2</v>
      </c>
      <c r="D335" s="3">
        <v>2060</v>
      </c>
      <c r="E335" s="1">
        <v>38377</v>
      </c>
      <c r="F335" s="1">
        <v>1</v>
      </c>
      <c r="G335" s="1">
        <v>0</v>
      </c>
      <c r="H335" s="1">
        <v>0</v>
      </c>
      <c r="I335">
        <v>4</v>
      </c>
      <c r="J335">
        <v>1560</v>
      </c>
      <c r="K335">
        <v>500</v>
      </c>
      <c r="L335">
        <v>1978</v>
      </c>
      <c r="M335" s="1">
        <v>2000</v>
      </c>
      <c r="N335" t="s">
        <v>489</v>
      </c>
      <c r="O335" t="s">
        <v>142</v>
      </c>
      <c r="P335" t="s">
        <v>143</v>
      </c>
      <c r="Q335" t="s">
        <v>21</v>
      </c>
    </row>
    <row r="336" spans="1:17" x14ac:dyDescent="0.25">
      <c r="A336" s="6">
        <v>445000</v>
      </c>
      <c r="B336" s="1">
        <v>3</v>
      </c>
      <c r="C336">
        <v>2</v>
      </c>
      <c r="D336" s="3">
        <v>1990</v>
      </c>
      <c r="E336" s="1">
        <v>7340</v>
      </c>
      <c r="F336" s="1">
        <v>2</v>
      </c>
      <c r="G336" s="1">
        <v>0</v>
      </c>
      <c r="H336" s="1">
        <v>0</v>
      </c>
      <c r="I336">
        <v>3</v>
      </c>
      <c r="J336">
        <v>1990</v>
      </c>
      <c r="K336">
        <v>0</v>
      </c>
      <c r="L336">
        <v>1984</v>
      </c>
      <c r="M336" s="1">
        <v>0</v>
      </c>
      <c r="N336" t="s">
        <v>490</v>
      </c>
      <c r="O336" t="s">
        <v>104</v>
      </c>
      <c r="P336" t="s">
        <v>138</v>
      </c>
      <c r="Q336" t="s">
        <v>21</v>
      </c>
    </row>
    <row r="337" spans="1:17" x14ac:dyDescent="0.25">
      <c r="A337" s="6">
        <v>433000</v>
      </c>
      <c r="B337" s="1">
        <v>4</v>
      </c>
      <c r="C337">
        <v>2</v>
      </c>
      <c r="D337" s="3">
        <v>2280</v>
      </c>
      <c r="E337" s="1">
        <v>7568</v>
      </c>
      <c r="F337" s="1">
        <v>2</v>
      </c>
      <c r="G337" s="1">
        <v>0</v>
      </c>
      <c r="H337" s="1">
        <v>0</v>
      </c>
      <c r="I337">
        <v>4</v>
      </c>
      <c r="J337">
        <v>2280</v>
      </c>
      <c r="K337">
        <v>0</v>
      </c>
      <c r="L337">
        <v>2001</v>
      </c>
      <c r="M337" s="1">
        <v>0</v>
      </c>
      <c r="N337" t="s">
        <v>491</v>
      </c>
      <c r="O337" t="s">
        <v>98</v>
      </c>
      <c r="P337" t="s">
        <v>191</v>
      </c>
      <c r="Q337" t="s">
        <v>21</v>
      </c>
    </row>
    <row r="338" spans="1:17" x14ac:dyDescent="0.25">
      <c r="A338" s="6">
        <v>306000</v>
      </c>
      <c r="B338" s="1">
        <v>3</v>
      </c>
      <c r="C338">
        <v>2</v>
      </c>
      <c r="D338" s="3">
        <v>1870</v>
      </c>
      <c r="E338" s="1">
        <v>5874</v>
      </c>
      <c r="F338" s="1">
        <v>2</v>
      </c>
      <c r="G338" s="1">
        <v>0</v>
      </c>
      <c r="H338" s="1">
        <v>0</v>
      </c>
      <c r="I338">
        <v>3</v>
      </c>
      <c r="J338">
        <v>1870</v>
      </c>
      <c r="K338">
        <v>0</v>
      </c>
      <c r="L338">
        <v>2005</v>
      </c>
      <c r="M338" s="1">
        <v>0</v>
      </c>
      <c r="N338" t="s">
        <v>492</v>
      </c>
      <c r="O338" t="s">
        <v>42</v>
      </c>
      <c r="P338" t="s">
        <v>127</v>
      </c>
      <c r="Q338" t="s">
        <v>21</v>
      </c>
    </row>
    <row r="339" spans="1:17" x14ac:dyDescent="0.25">
      <c r="A339" s="6">
        <v>620000</v>
      </c>
      <c r="B339" s="1">
        <v>3</v>
      </c>
      <c r="C339">
        <v>2</v>
      </c>
      <c r="D339" s="3">
        <v>1720</v>
      </c>
      <c r="E339" s="1">
        <v>4000</v>
      </c>
      <c r="F339" s="1">
        <v>1</v>
      </c>
      <c r="G339" s="1">
        <v>0</v>
      </c>
      <c r="H339" s="1">
        <v>0</v>
      </c>
      <c r="I339">
        <v>4</v>
      </c>
      <c r="J339">
        <v>1450</v>
      </c>
      <c r="K339">
        <v>270</v>
      </c>
      <c r="L339">
        <v>1921</v>
      </c>
      <c r="M339" s="1">
        <v>0</v>
      </c>
      <c r="N339" t="s">
        <v>493</v>
      </c>
      <c r="O339" t="s">
        <v>19</v>
      </c>
      <c r="P339" t="s">
        <v>55</v>
      </c>
      <c r="Q339" t="s">
        <v>21</v>
      </c>
    </row>
    <row r="340" spans="1:17" x14ac:dyDescent="0.25">
      <c r="A340" s="6">
        <v>245000</v>
      </c>
      <c r="B340" s="1">
        <v>2</v>
      </c>
      <c r="C340">
        <v>1</v>
      </c>
      <c r="D340" s="3">
        <v>870</v>
      </c>
      <c r="E340" s="1">
        <v>6150</v>
      </c>
      <c r="F340" s="1">
        <v>1</v>
      </c>
      <c r="G340" s="1">
        <v>0</v>
      </c>
      <c r="H340" s="1">
        <v>0</v>
      </c>
      <c r="I340">
        <v>3</v>
      </c>
      <c r="J340">
        <v>870</v>
      </c>
      <c r="K340">
        <v>0</v>
      </c>
      <c r="L340">
        <v>1941</v>
      </c>
      <c r="M340" s="1">
        <v>1994</v>
      </c>
      <c r="N340" t="s">
        <v>494</v>
      </c>
      <c r="O340" t="s">
        <v>19</v>
      </c>
      <c r="P340" t="s">
        <v>94</v>
      </c>
      <c r="Q340" t="s">
        <v>21</v>
      </c>
    </row>
    <row r="341" spans="1:17" x14ac:dyDescent="0.25">
      <c r="A341" s="6">
        <v>238000</v>
      </c>
      <c r="B341" s="1">
        <v>3</v>
      </c>
      <c r="C341">
        <v>2</v>
      </c>
      <c r="D341" s="3">
        <v>1020</v>
      </c>
      <c r="E341" s="1">
        <v>1204</v>
      </c>
      <c r="F341" s="1">
        <v>2</v>
      </c>
      <c r="G341" s="1">
        <v>0</v>
      </c>
      <c r="H341" s="1">
        <v>0</v>
      </c>
      <c r="I341">
        <v>3</v>
      </c>
      <c r="J341">
        <v>720</v>
      </c>
      <c r="K341">
        <v>300</v>
      </c>
      <c r="L341">
        <v>2004</v>
      </c>
      <c r="M341" s="1">
        <v>2003</v>
      </c>
      <c r="N341" t="s">
        <v>495</v>
      </c>
      <c r="O341" t="s">
        <v>19</v>
      </c>
      <c r="P341" t="s">
        <v>67</v>
      </c>
      <c r="Q341" t="s">
        <v>21</v>
      </c>
    </row>
    <row r="342" spans="1:17" x14ac:dyDescent="0.25">
      <c r="A342" s="6">
        <v>523000</v>
      </c>
      <c r="B342" s="1">
        <v>3</v>
      </c>
      <c r="C342">
        <v>1</v>
      </c>
      <c r="D342" s="3">
        <v>1260</v>
      </c>
      <c r="E342" s="1">
        <v>3135</v>
      </c>
      <c r="F342" s="1">
        <v>1</v>
      </c>
      <c r="G342" s="1">
        <v>0</v>
      </c>
      <c r="H342" s="1">
        <v>0</v>
      </c>
      <c r="I342">
        <v>3</v>
      </c>
      <c r="J342">
        <v>1260</v>
      </c>
      <c r="K342">
        <v>0</v>
      </c>
      <c r="L342">
        <v>1931</v>
      </c>
      <c r="M342" s="1">
        <v>0</v>
      </c>
      <c r="N342" t="s">
        <v>496</v>
      </c>
      <c r="O342" t="s">
        <v>19</v>
      </c>
      <c r="P342" t="s">
        <v>96</v>
      </c>
      <c r="Q342" t="s">
        <v>21</v>
      </c>
    </row>
    <row r="343" spans="1:17" x14ac:dyDescent="0.25">
      <c r="A343" s="6">
        <v>522500</v>
      </c>
      <c r="B343" s="1">
        <v>3</v>
      </c>
      <c r="C343">
        <v>2</v>
      </c>
      <c r="D343" s="3">
        <v>2370</v>
      </c>
      <c r="E343" s="1">
        <v>7875</v>
      </c>
      <c r="F343" s="1">
        <v>2</v>
      </c>
      <c r="G343" s="1">
        <v>0</v>
      </c>
      <c r="H343" s="1">
        <v>0</v>
      </c>
      <c r="I343">
        <v>3</v>
      </c>
      <c r="J343">
        <v>2370</v>
      </c>
      <c r="K343">
        <v>0</v>
      </c>
      <c r="L343">
        <v>2003</v>
      </c>
      <c r="M343" s="1">
        <v>0</v>
      </c>
      <c r="N343" t="s">
        <v>497</v>
      </c>
      <c r="O343" t="s">
        <v>270</v>
      </c>
      <c r="P343" t="s">
        <v>271</v>
      </c>
      <c r="Q343" t="s">
        <v>21</v>
      </c>
    </row>
    <row r="344" spans="1:17" x14ac:dyDescent="0.25">
      <c r="A344" s="6">
        <v>180000</v>
      </c>
      <c r="B344" s="1">
        <v>3</v>
      </c>
      <c r="C344">
        <v>1</v>
      </c>
      <c r="D344" s="3">
        <v>1000</v>
      </c>
      <c r="E344" s="1">
        <v>18513</v>
      </c>
      <c r="F344" s="1">
        <v>1</v>
      </c>
      <c r="G344" s="1">
        <v>0</v>
      </c>
      <c r="H344" s="1">
        <v>0</v>
      </c>
      <c r="I344">
        <v>3</v>
      </c>
      <c r="J344">
        <v>1000</v>
      </c>
      <c r="K344">
        <v>0</v>
      </c>
      <c r="L344">
        <v>1940</v>
      </c>
      <c r="M344" s="1">
        <v>1996</v>
      </c>
      <c r="N344" t="s">
        <v>498</v>
      </c>
      <c r="O344" t="s">
        <v>19</v>
      </c>
      <c r="P344" t="s">
        <v>35</v>
      </c>
      <c r="Q344" t="s">
        <v>21</v>
      </c>
    </row>
    <row r="345" spans="1:17" x14ac:dyDescent="0.25">
      <c r="A345" s="6">
        <v>375000</v>
      </c>
      <c r="B345" s="1">
        <v>3</v>
      </c>
      <c r="C345">
        <v>1</v>
      </c>
      <c r="D345" s="3">
        <v>1100</v>
      </c>
      <c r="E345" s="1">
        <v>1751</v>
      </c>
      <c r="F345" s="1">
        <v>2</v>
      </c>
      <c r="G345" s="1">
        <v>0</v>
      </c>
      <c r="H345" s="1">
        <v>0</v>
      </c>
      <c r="I345">
        <v>3</v>
      </c>
      <c r="J345">
        <v>940</v>
      </c>
      <c r="K345">
        <v>160</v>
      </c>
      <c r="L345">
        <v>2007</v>
      </c>
      <c r="M345" s="1">
        <v>0</v>
      </c>
      <c r="N345" t="s">
        <v>499</v>
      </c>
      <c r="O345" t="s">
        <v>19</v>
      </c>
      <c r="P345" t="s">
        <v>309</v>
      </c>
      <c r="Q345" t="s">
        <v>21</v>
      </c>
    </row>
    <row r="346" spans="1:17" x14ac:dyDescent="0.25">
      <c r="A346" s="6">
        <v>249000</v>
      </c>
      <c r="B346" s="1">
        <v>3</v>
      </c>
      <c r="C346">
        <v>2</v>
      </c>
      <c r="D346" s="3">
        <v>1440</v>
      </c>
      <c r="E346" s="1">
        <v>7673</v>
      </c>
      <c r="F346" s="1">
        <v>1</v>
      </c>
      <c r="G346" s="1">
        <v>0</v>
      </c>
      <c r="H346" s="1">
        <v>0</v>
      </c>
      <c r="I346">
        <v>3</v>
      </c>
      <c r="J346">
        <v>940</v>
      </c>
      <c r="K346">
        <v>500</v>
      </c>
      <c r="L346">
        <v>1982</v>
      </c>
      <c r="M346" s="1">
        <v>0</v>
      </c>
      <c r="N346" t="s">
        <v>500</v>
      </c>
      <c r="O346" t="s">
        <v>42</v>
      </c>
      <c r="P346" t="s">
        <v>43</v>
      </c>
      <c r="Q346" t="s">
        <v>21</v>
      </c>
    </row>
    <row r="347" spans="1:17" x14ac:dyDescent="0.25">
      <c r="A347" s="6">
        <v>730100</v>
      </c>
      <c r="B347" s="1">
        <v>4</v>
      </c>
      <c r="C347">
        <v>2</v>
      </c>
      <c r="D347" s="3">
        <v>3120</v>
      </c>
      <c r="E347" s="1">
        <v>14300</v>
      </c>
      <c r="F347" s="1">
        <v>2</v>
      </c>
      <c r="G347" s="1">
        <v>0</v>
      </c>
      <c r="H347" s="1">
        <v>0</v>
      </c>
      <c r="I347">
        <v>3</v>
      </c>
      <c r="J347">
        <v>3120</v>
      </c>
      <c r="K347">
        <v>0</v>
      </c>
      <c r="L347">
        <v>2003</v>
      </c>
      <c r="M347" s="1">
        <v>0</v>
      </c>
      <c r="N347" t="s">
        <v>501</v>
      </c>
      <c r="O347" t="s">
        <v>28</v>
      </c>
      <c r="P347" t="s">
        <v>133</v>
      </c>
      <c r="Q347" t="s">
        <v>21</v>
      </c>
    </row>
    <row r="348" spans="1:17" x14ac:dyDescent="0.25">
      <c r="A348" s="6">
        <v>551000</v>
      </c>
      <c r="B348" s="1">
        <v>2</v>
      </c>
      <c r="C348">
        <v>2</v>
      </c>
      <c r="D348" s="3">
        <v>2260</v>
      </c>
      <c r="E348" s="1">
        <v>9604</v>
      </c>
      <c r="F348" s="1">
        <v>1</v>
      </c>
      <c r="G348" s="1">
        <v>0</v>
      </c>
      <c r="H348" s="1">
        <v>0</v>
      </c>
      <c r="I348">
        <v>3</v>
      </c>
      <c r="J348">
        <v>2260</v>
      </c>
      <c r="K348">
        <v>0</v>
      </c>
      <c r="L348">
        <v>1990</v>
      </c>
      <c r="M348" s="1">
        <v>2009</v>
      </c>
      <c r="N348" t="s">
        <v>502</v>
      </c>
      <c r="O348" t="s">
        <v>503</v>
      </c>
      <c r="P348" t="s">
        <v>504</v>
      </c>
      <c r="Q348" t="s">
        <v>21</v>
      </c>
    </row>
    <row r="349" spans="1:17" x14ac:dyDescent="0.25">
      <c r="A349" s="6">
        <v>540000</v>
      </c>
      <c r="B349" s="1">
        <v>1</v>
      </c>
      <c r="C349">
        <v>1</v>
      </c>
      <c r="D349" s="3">
        <v>1140</v>
      </c>
      <c r="E349" s="1">
        <v>6700</v>
      </c>
      <c r="F349" s="1">
        <v>1</v>
      </c>
      <c r="G349" s="1">
        <v>0</v>
      </c>
      <c r="H349" s="1">
        <v>0</v>
      </c>
      <c r="I349">
        <v>3</v>
      </c>
      <c r="J349">
        <v>1140</v>
      </c>
      <c r="K349">
        <v>0</v>
      </c>
      <c r="L349">
        <v>1920</v>
      </c>
      <c r="M349" s="1">
        <v>1979</v>
      </c>
      <c r="N349" t="s">
        <v>506</v>
      </c>
      <c r="O349" t="s">
        <v>19</v>
      </c>
      <c r="P349" t="s">
        <v>20</v>
      </c>
      <c r="Q349" t="s">
        <v>21</v>
      </c>
    </row>
    <row r="350" spans="1:17" x14ac:dyDescent="0.25">
      <c r="A350" s="6">
        <v>605000</v>
      </c>
      <c r="B350" s="1">
        <v>3</v>
      </c>
      <c r="C350">
        <v>2</v>
      </c>
      <c r="D350" s="3">
        <v>1290</v>
      </c>
      <c r="E350" s="1">
        <v>2500</v>
      </c>
      <c r="F350" s="1">
        <v>2</v>
      </c>
      <c r="G350" s="1">
        <v>0</v>
      </c>
      <c r="H350" s="1">
        <v>0</v>
      </c>
      <c r="I350">
        <v>4</v>
      </c>
      <c r="J350">
        <v>1290</v>
      </c>
      <c r="K350">
        <v>0</v>
      </c>
      <c r="L350">
        <v>1987</v>
      </c>
      <c r="M350" s="1">
        <v>0</v>
      </c>
      <c r="N350" t="s">
        <v>507</v>
      </c>
      <c r="O350" t="s">
        <v>19</v>
      </c>
      <c r="P350" t="s">
        <v>61</v>
      </c>
      <c r="Q350" t="s">
        <v>21</v>
      </c>
    </row>
    <row r="351" spans="1:17" x14ac:dyDescent="0.25">
      <c r="A351" s="6">
        <v>645000</v>
      </c>
      <c r="B351" s="1">
        <v>4</v>
      </c>
      <c r="C351">
        <v>2</v>
      </c>
      <c r="D351" s="3">
        <v>3160</v>
      </c>
      <c r="E351" s="1">
        <v>11380</v>
      </c>
      <c r="F351" s="1">
        <v>2</v>
      </c>
      <c r="G351" s="1">
        <v>0</v>
      </c>
      <c r="H351" s="1">
        <v>0</v>
      </c>
      <c r="I351">
        <v>3</v>
      </c>
      <c r="J351">
        <v>3160</v>
      </c>
      <c r="K351">
        <v>0</v>
      </c>
      <c r="L351">
        <v>1983</v>
      </c>
      <c r="M351" s="1">
        <v>2009</v>
      </c>
      <c r="N351" t="s">
        <v>509</v>
      </c>
      <c r="O351" t="s">
        <v>101</v>
      </c>
      <c r="P351" t="s">
        <v>102</v>
      </c>
      <c r="Q351" t="s">
        <v>21</v>
      </c>
    </row>
    <row r="352" spans="1:17" x14ac:dyDescent="0.25">
      <c r="A352" s="6">
        <v>314000</v>
      </c>
      <c r="B352" s="1">
        <v>4</v>
      </c>
      <c r="C352">
        <v>2</v>
      </c>
      <c r="D352" s="3">
        <v>2340</v>
      </c>
      <c r="E352" s="1">
        <v>8990</v>
      </c>
      <c r="F352" s="1">
        <v>2</v>
      </c>
      <c r="G352" s="1">
        <v>0</v>
      </c>
      <c r="H352" s="1">
        <v>0</v>
      </c>
      <c r="I352">
        <v>3</v>
      </c>
      <c r="J352">
        <v>2340</v>
      </c>
      <c r="K352">
        <v>0</v>
      </c>
      <c r="L352">
        <v>2003</v>
      </c>
      <c r="M352" s="1">
        <v>0</v>
      </c>
      <c r="N352" t="s">
        <v>510</v>
      </c>
      <c r="O352" t="s">
        <v>38</v>
      </c>
      <c r="P352" t="s">
        <v>39</v>
      </c>
      <c r="Q352" t="s">
        <v>21</v>
      </c>
    </row>
    <row r="353" spans="1:17" x14ac:dyDescent="0.25">
      <c r="A353" s="6">
        <v>330000</v>
      </c>
      <c r="B353" s="1">
        <v>3</v>
      </c>
      <c r="C353">
        <v>1</v>
      </c>
      <c r="D353" s="3">
        <v>1170</v>
      </c>
      <c r="E353" s="1">
        <v>4950</v>
      </c>
      <c r="F353" s="1">
        <v>1</v>
      </c>
      <c r="G353" s="1">
        <v>0</v>
      </c>
      <c r="H353" s="1">
        <v>0</v>
      </c>
      <c r="I353">
        <v>4</v>
      </c>
      <c r="J353">
        <v>1170</v>
      </c>
      <c r="K353">
        <v>0</v>
      </c>
      <c r="L353">
        <v>1960</v>
      </c>
      <c r="M353" s="1">
        <v>2001</v>
      </c>
      <c r="N353" t="s">
        <v>511</v>
      </c>
      <c r="O353" t="s">
        <v>75</v>
      </c>
      <c r="P353" t="s">
        <v>252</v>
      </c>
      <c r="Q353" t="s">
        <v>21</v>
      </c>
    </row>
    <row r="354" spans="1:17" x14ac:dyDescent="0.25">
      <c r="A354" s="6">
        <v>490000</v>
      </c>
      <c r="B354" s="1">
        <v>2</v>
      </c>
      <c r="C354">
        <v>1</v>
      </c>
      <c r="D354" s="3">
        <v>1160</v>
      </c>
      <c r="E354" s="1">
        <v>5000</v>
      </c>
      <c r="F354" s="1">
        <v>1</v>
      </c>
      <c r="G354" s="1">
        <v>0</v>
      </c>
      <c r="H354" s="1">
        <v>0</v>
      </c>
      <c r="I354">
        <v>4</v>
      </c>
      <c r="J354">
        <v>1160</v>
      </c>
      <c r="K354">
        <v>0</v>
      </c>
      <c r="L354">
        <v>1937</v>
      </c>
      <c r="M354" s="1">
        <v>0</v>
      </c>
      <c r="N354" t="s">
        <v>512</v>
      </c>
      <c r="O354" t="s">
        <v>19</v>
      </c>
      <c r="P354" t="s">
        <v>31</v>
      </c>
      <c r="Q354" t="s">
        <v>21</v>
      </c>
    </row>
    <row r="355" spans="1:17" x14ac:dyDescent="0.25">
      <c r="A355" s="6">
        <v>445000</v>
      </c>
      <c r="B355" s="1">
        <v>3</v>
      </c>
      <c r="C355">
        <v>3</v>
      </c>
      <c r="D355" s="3">
        <v>1970</v>
      </c>
      <c r="E355" s="1">
        <v>24318</v>
      </c>
      <c r="F355" s="1">
        <v>1</v>
      </c>
      <c r="G355" s="1">
        <v>0</v>
      </c>
      <c r="H355" s="1">
        <v>0</v>
      </c>
      <c r="I355">
        <v>3</v>
      </c>
      <c r="J355">
        <v>1970</v>
      </c>
      <c r="K355">
        <v>0</v>
      </c>
      <c r="L355">
        <v>2010</v>
      </c>
      <c r="M355" s="1">
        <v>0</v>
      </c>
      <c r="N355" t="s">
        <v>513</v>
      </c>
      <c r="O355" t="s">
        <v>183</v>
      </c>
      <c r="P355" t="s">
        <v>184</v>
      </c>
      <c r="Q355" t="s">
        <v>21</v>
      </c>
    </row>
    <row r="356" spans="1:17" x14ac:dyDescent="0.25">
      <c r="A356" s="6">
        <v>2000000</v>
      </c>
      <c r="B356" s="1">
        <v>5</v>
      </c>
      <c r="C356">
        <v>4</v>
      </c>
      <c r="D356" s="3">
        <v>6490</v>
      </c>
      <c r="E356" s="1">
        <v>10862</v>
      </c>
      <c r="F356" s="1">
        <v>2</v>
      </c>
      <c r="G356" s="1">
        <v>0</v>
      </c>
      <c r="H356" s="1">
        <v>3</v>
      </c>
      <c r="I356">
        <v>4</v>
      </c>
      <c r="J356">
        <v>3940</v>
      </c>
      <c r="K356">
        <v>2550</v>
      </c>
      <c r="L356">
        <v>1991</v>
      </c>
      <c r="M356" s="1">
        <v>0</v>
      </c>
      <c r="N356" t="s">
        <v>514</v>
      </c>
      <c r="O356" t="s">
        <v>69</v>
      </c>
      <c r="P356" t="s">
        <v>70</v>
      </c>
      <c r="Q356" t="s">
        <v>21</v>
      </c>
    </row>
    <row r="357" spans="1:17" x14ac:dyDescent="0.25">
      <c r="A357" s="6">
        <v>377500</v>
      </c>
      <c r="B357" s="1">
        <v>3</v>
      </c>
      <c r="C357">
        <v>2</v>
      </c>
      <c r="D357" s="3">
        <v>1410</v>
      </c>
      <c r="E357" s="1">
        <v>1377</v>
      </c>
      <c r="F357" s="1">
        <v>2</v>
      </c>
      <c r="G357" s="1">
        <v>0</v>
      </c>
      <c r="H357" s="1">
        <v>0</v>
      </c>
      <c r="I357">
        <v>3</v>
      </c>
      <c r="J357">
        <v>1290</v>
      </c>
      <c r="K357">
        <v>120</v>
      </c>
      <c r="L357">
        <v>2005</v>
      </c>
      <c r="M357" s="1">
        <v>0</v>
      </c>
      <c r="N357" t="s">
        <v>515</v>
      </c>
      <c r="O357" t="s">
        <v>28</v>
      </c>
      <c r="P357" t="s">
        <v>133</v>
      </c>
      <c r="Q357" t="s">
        <v>21</v>
      </c>
    </row>
    <row r="358" spans="1:17" x14ac:dyDescent="0.25">
      <c r="A358" s="6">
        <v>480000</v>
      </c>
      <c r="B358" s="1">
        <v>4</v>
      </c>
      <c r="C358">
        <v>2</v>
      </c>
      <c r="D358" s="3">
        <v>2430</v>
      </c>
      <c r="E358" s="1">
        <v>5000</v>
      </c>
      <c r="F358" s="1">
        <v>2</v>
      </c>
      <c r="G358" s="1">
        <v>0</v>
      </c>
      <c r="H358" s="1">
        <v>0</v>
      </c>
      <c r="I358">
        <v>3</v>
      </c>
      <c r="J358">
        <v>2430</v>
      </c>
      <c r="K358">
        <v>0</v>
      </c>
      <c r="L358">
        <v>2009</v>
      </c>
      <c r="M358" s="1">
        <v>0</v>
      </c>
      <c r="N358" t="s">
        <v>516</v>
      </c>
      <c r="O358" t="s">
        <v>270</v>
      </c>
      <c r="P358" t="s">
        <v>271</v>
      </c>
      <c r="Q358" t="s">
        <v>21</v>
      </c>
    </row>
    <row r="359" spans="1:17" x14ac:dyDescent="0.25">
      <c r="A359" s="6">
        <v>804995</v>
      </c>
      <c r="B359" s="1">
        <v>5</v>
      </c>
      <c r="C359">
        <v>1</v>
      </c>
      <c r="D359" s="3">
        <v>3360</v>
      </c>
      <c r="E359" s="1">
        <v>5402</v>
      </c>
      <c r="F359" s="1">
        <v>2</v>
      </c>
      <c r="G359" s="1">
        <v>0</v>
      </c>
      <c r="H359" s="1">
        <v>0</v>
      </c>
      <c r="I359">
        <v>3</v>
      </c>
      <c r="J359">
        <v>3360</v>
      </c>
      <c r="K359">
        <v>0</v>
      </c>
      <c r="L359">
        <v>2014</v>
      </c>
      <c r="M359" s="1">
        <v>0</v>
      </c>
      <c r="N359" t="s">
        <v>517</v>
      </c>
      <c r="O359" t="s">
        <v>101</v>
      </c>
      <c r="P359" t="s">
        <v>102</v>
      </c>
      <c r="Q359" t="s">
        <v>21</v>
      </c>
    </row>
    <row r="360" spans="1:17" x14ac:dyDescent="0.25">
      <c r="A360" s="6">
        <v>341000</v>
      </c>
      <c r="B360" s="1">
        <v>3</v>
      </c>
      <c r="C360">
        <v>2</v>
      </c>
      <c r="D360" s="3">
        <v>1480</v>
      </c>
      <c r="E360" s="1">
        <v>1663</v>
      </c>
      <c r="F360" s="1">
        <v>2</v>
      </c>
      <c r="G360" s="1">
        <v>0</v>
      </c>
      <c r="H360" s="1">
        <v>0</v>
      </c>
      <c r="I360">
        <v>3</v>
      </c>
      <c r="J360">
        <v>1180</v>
      </c>
      <c r="K360">
        <v>300</v>
      </c>
      <c r="L360">
        <v>2012</v>
      </c>
      <c r="M360" s="1">
        <v>1912</v>
      </c>
      <c r="N360" t="s">
        <v>518</v>
      </c>
      <c r="O360" t="s">
        <v>19</v>
      </c>
      <c r="P360" t="s">
        <v>67</v>
      </c>
      <c r="Q360" t="s">
        <v>21</v>
      </c>
    </row>
    <row r="361" spans="1:17" x14ac:dyDescent="0.25">
      <c r="A361" s="6">
        <v>675000</v>
      </c>
      <c r="B361" s="1">
        <v>5</v>
      </c>
      <c r="C361">
        <v>2</v>
      </c>
      <c r="D361" s="3">
        <v>3200</v>
      </c>
      <c r="E361" s="1">
        <v>6455</v>
      </c>
      <c r="F361" s="1">
        <v>2</v>
      </c>
      <c r="G361" s="1">
        <v>0</v>
      </c>
      <c r="H361" s="1">
        <v>0</v>
      </c>
      <c r="I361">
        <v>3</v>
      </c>
      <c r="J361">
        <v>3200</v>
      </c>
      <c r="K361">
        <v>0</v>
      </c>
      <c r="L361">
        <v>2009</v>
      </c>
      <c r="M361" s="1">
        <v>0</v>
      </c>
      <c r="N361" t="s">
        <v>519</v>
      </c>
      <c r="O361" t="s">
        <v>270</v>
      </c>
      <c r="P361" t="s">
        <v>271</v>
      </c>
      <c r="Q361" t="s">
        <v>21</v>
      </c>
    </row>
    <row r="362" spans="1:17" x14ac:dyDescent="0.25">
      <c r="A362" s="6">
        <v>611000</v>
      </c>
      <c r="B362" s="1">
        <v>3</v>
      </c>
      <c r="C362">
        <v>2</v>
      </c>
      <c r="D362" s="3">
        <v>2134</v>
      </c>
      <c r="E362" s="1">
        <v>1984</v>
      </c>
      <c r="F362" s="1">
        <v>2</v>
      </c>
      <c r="G362" s="1">
        <v>0</v>
      </c>
      <c r="H362" s="1">
        <v>0</v>
      </c>
      <c r="I362">
        <v>3</v>
      </c>
      <c r="J362">
        <v>2134</v>
      </c>
      <c r="K362">
        <v>0</v>
      </c>
      <c r="L362">
        <v>2008</v>
      </c>
      <c r="M362" s="1">
        <v>0</v>
      </c>
      <c r="N362" t="s">
        <v>520</v>
      </c>
      <c r="O362" t="s">
        <v>28</v>
      </c>
      <c r="P362" t="s">
        <v>29</v>
      </c>
      <c r="Q362" t="s">
        <v>21</v>
      </c>
    </row>
    <row r="363" spans="1:17" x14ac:dyDescent="0.25">
      <c r="A363" s="6">
        <v>379950</v>
      </c>
      <c r="B363" s="1">
        <v>3</v>
      </c>
      <c r="C363">
        <v>3</v>
      </c>
      <c r="D363" s="3">
        <v>1860</v>
      </c>
      <c r="E363" s="1">
        <v>1787</v>
      </c>
      <c r="F363" s="1">
        <v>3</v>
      </c>
      <c r="G363" s="1">
        <v>0</v>
      </c>
      <c r="H363" s="1">
        <v>0</v>
      </c>
      <c r="I363">
        <v>3</v>
      </c>
      <c r="J363">
        <v>1860</v>
      </c>
      <c r="K363">
        <v>0</v>
      </c>
      <c r="L363">
        <v>2007</v>
      </c>
      <c r="M363" s="1">
        <v>0</v>
      </c>
      <c r="N363" t="s">
        <v>521</v>
      </c>
      <c r="O363" t="s">
        <v>64</v>
      </c>
      <c r="P363" t="s">
        <v>65</v>
      </c>
      <c r="Q363" t="s">
        <v>21</v>
      </c>
    </row>
    <row r="364" spans="1:17" x14ac:dyDescent="0.25">
      <c r="A364" s="6">
        <v>1270000</v>
      </c>
      <c r="B364" s="1">
        <v>4</v>
      </c>
      <c r="C364">
        <v>3</v>
      </c>
      <c r="D364" s="3">
        <v>5520</v>
      </c>
      <c r="E364" s="1">
        <v>8313</v>
      </c>
      <c r="F364" s="1">
        <v>2</v>
      </c>
      <c r="G364" s="1">
        <v>0</v>
      </c>
      <c r="H364" s="1">
        <v>3</v>
      </c>
      <c r="I364">
        <v>3</v>
      </c>
      <c r="J364">
        <v>3570</v>
      </c>
      <c r="K364">
        <v>1950</v>
      </c>
      <c r="L364">
        <v>2008</v>
      </c>
      <c r="M364" s="1">
        <v>0</v>
      </c>
      <c r="N364" t="s">
        <v>522</v>
      </c>
      <c r="O364" t="s">
        <v>75</v>
      </c>
      <c r="P364" t="s">
        <v>86</v>
      </c>
      <c r="Q364" t="s">
        <v>21</v>
      </c>
    </row>
    <row r="365" spans="1:17" x14ac:dyDescent="0.25">
      <c r="A365" s="6">
        <v>500000</v>
      </c>
      <c r="B365" s="1">
        <v>2</v>
      </c>
      <c r="C365">
        <v>2</v>
      </c>
      <c r="D365" s="3">
        <v>1310</v>
      </c>
      <c r="E365" s="1">
        <v>1500</v>
      </c>
      <c r="F365" s="1">
        <v>2</v>
      </c>
      <c r="G365" s="1">
        <v>0</v>
      </c>
      <c r="H365" s="1">
        <v>0</v>
      </c>
      <c r="I365">
        <v>3</v>
      </c>
      <c r="J365">
        <v>1160</v>
      </c>
      <c r="K365">
        <v>150</v>
      </c>
      <c r="L365">
        <v>2006</v>
      </c>
      <c r="M365" s="1">
        <v>0</v>
      </c>
      <c r="N365" t="s">
        <v>523</v>
      </c>
      <c r="O365" t="s">
        <v>19</v>
      </c>
      <c r="P365" t="s">
        <v>48</v>
      </c>
      <c r="Q365" t="s">
        <v>21</v>
      </c>
    </row>
    <row r="366" spans="1:17" x14ac:dyDescent="0.25">
      <c r="A366" s="6">
        <v>410000</v>
      </c>
      <c r="B366" s="1">
        <v>3</v>
      </c>
      <c r="C366">
        <v>2</v>
      </c>
      <c r="D366" s="3">
        <v>1700</v>
      </c>
      <c r="E366" s="1">
        <v>4250</v>
      </c>
      <c r="F366" s="1">
        <v>1</v>
      </c>
      <c r="G366" s="1">
        <v>0</v>
      </c>
      <c r="H366" s="1">
        <v>0</v>
      </c>
      <c r="I366">
        <v>3</v>
      </c>
      <c r="J366">
        <v>890</v>
      </c>
      <c r="K366">
        <v>810</v>
      </c>
      <c r="L366">
        <v>1944</v>
      </c>
      <c r="M366" s="1">
        <v>0</v>
      </c>
      <c r="N366" t="s">
        <v>525</v>
      </c>
      <c r="O366" t="s">
        <v>19</v>
      </c>
      <c r="P366" t="s">
        <v>167</v>
      </c>
      <c r="Q366" t="s">
        <v>21</v>
      </c>
    </row>
    <row r="367" spans="1:17" x14ac:dyDescent="0.25">
      <c r="A367" s="6">
        <v>415000</v>
      </c>
      <c r="B367" s="1">
        <v>3</v>
      </c>
      <c r="C367">
        <v>2</v>
      </c>
      <c r="D367" s="3">
        <v>2480</v>
      </c>
      <c r="E367" s="1">
        <v>8342</v>
      </c>
      <c r="F367" s="1">
        <v>2</v>
      </c>
      <c r="G367" s="1">
        <v>0</v>
      </c>
      <c r="H367" s="1">
        <v>0</v>
      </c>
      <c r="I367">
        <v>3</v>
      </c>
      <c r="J367">
        <v>2480</v>
      </c>
      <c r="K367">
        <v>0</v>
      </c>
      <c r="L367">
        <v>1986</v>
      </c>
      <c r="M367" s="1">
        <v>0</v>
      </c>
      <c r="N367" t="s">
        <v>527</v>
      </c>
      <c r="O367" t="s">
        <v>98</v>
      </c>
      <c r="P367" t="s">
        <v>99</v>
      </c>
      <c r="Q367" t="s">
        <v>21</v>
      </c>
    </row>
    <row r="368" spans="1:17" x14ac:dyDescent="0.25">
      <c r="A368" s="6">
        <v>297000</v>
      </c>
      <c r="B368" s="1">
        <v>5</v>
      </c>
      <c r="C368">
        <v>2</v>
      </c>
      <c r="D368" s="3">
        <v>1970</v>
      </c>
      <c r="E368" s="1">
        <v>8605</v>
      </c>
      <c r="F368" s="1">
        <v>2</v>
      </c>
      <c r="G368" s="1">
        <v>0</v>
      </c>
      <c r="H368" s="1">
        <v>0</v>
      </c>
      <c r="I368">
        <v>4</v>
      </c>
      <c r="J368">
        <v>1970</v>
      </c>
      <c r="K368">
        <v>0</v>
      </c>
      <c r="L368">
        <v>1994</v>
      </c>
      <c r="M368" s="1">
        <v>0</v>
      </c>
      <c r="N368" t="s">
        <v>528</v>
      </c>
      <c r="O368" t="s">
        <v>529</v>
      </c>
      <c r="P368" t="s">
        <v>530</v>
      </c>
      <c r="Q368" t="s">
        <v>21</v>
      </c>
    </row>
    <row r="369" spans="1:17" x14ac:dyDescent="0.25">
      <c r="A369" s="6">
        <v>575550</v>
      </c>
      <c r="B369" s="1">
        <v>4</v>
      </c>
      <c r="C369">
        <v>2</v>
      </c>
      <c r="D369" s="3">
        <v>2060</v>
      </c>
      <c r="E369" s="1">
        <v>7475</v>
      </c>
      <c r="F369" s="1">
        <v>1</v>
      </c>
      <c r="G369" s="1">
        <v>0</v>
      </c>
      <c r="H369" s="1">
        <v>0</v>
      </c>
      <c r="I369">
        <v>3</v>
      </c>
      <c r="J369">
        <v>1440</v>
      </c>
      <c r="K369">
        <v>620</v>
      </c>
      <c r="L369">
        <v>1985</v>
      </c>
      <c r="M369" s="1">
        <v>0</v>
      </c>
      <c r="N369" t="s">
        <v>531</v>
      </c>
      <c r="O369" t="s">
        <v>52</v>
      </c>
      <c r="P369" t="s">
        <v>116</v>
      </c>
      <c r="Q369" t="s">
        <v>21</v>
      </c>
    </row>
    <row r="370" spans="1:17" x14ac:dyDescent="0.25">
      <c r="A370" s="6">
        <v>534640</v>
      </c>
      <c r="B370" s="1">
        <v>3</v>
      </c>
      <c r="C370">
        <v>2</v>
      </c>
      <c r="D370" s="3">
        <v>2130</v>
      </c>
      <c r="E370" s="1">
        <v>3500</v>
      </c>
      <c r="F370" s="1">
        <v>1</v>
      </c>
      <c r="G370" s="1">
        <v>0</v>
      </c>
      <c r="H370" s="1">
        <v>0</v>
      </c>
      <c r="I370">
        <v>4</v>
      </c>
      <c r="J370">
        <v>1210</v>
      </c>
      <c r="K370">
        <v>920</v>
      </c>
      <c r="L370">
        <v>1994</v>
      </c>
      <c r="M370" s="1">
        <v>0</v>
      </c>
      <c r="N370" t="s">
        <v>532</v>
      </c>
      <c r="O370" t="s">
        <v>104</v>
      </c>
      <c r="P370" t="s">
        <v>138</v>
      </c>
      <c r="Q370" t="s">
        <v>21</v>
      </c>
    </row>
    <row r="371" spans="1:17" x14ac:dyDescent="0.25">
      <c r="A371" s="6">
        <v>352500</v>
      </c>
      <c r="B371" s="1">
        <v>3</v>
      </c>
      <c r="C371">
        <v>2</v>
      </c>
      <c r="D371" s="3">
        <v>1410</v>
      </c>
      <c r="E371" s="1">
        <v>14110</v>
      </c>
      <c r="F371" s="1">
        <v>1</v>
      </c>
      <c r="G371" s="1">
        <v>0</v>
      </c>
      <c r="H371" s="1">
        <v>2</v>
      </c>
      <c r="I371">
        <v>3</v>
      </c>
      <c r="J371">
        <v>1170</v>
      </c>
      <c r="K371">
        <v>240</v>
      </c>
      <c r="L371">
        <v>1987</v>
      </c>
      <c r="M371" s="1">
        <v>2000</v>
      </c>
      <c r="N371" t="s">
        <v>533</v>
      </c>
      <c r="O371" t="s">
        <v>270</v>
      </c>
      <c r="P371" t="s">
        <v>271</v>
      </c>
      <c r="Q371" t="s">
        <v>21</v>
      </c>
    </row>
    <row r="372" spans="1:17" x14ac:dyDescent="0.25">
      <c r="A372" s="6">
        <v>488000</v>
      </c>
      <c r="B372" s="1">
        <v>2</v>
      </c>
      <c r="C372">
        <v>2</v>
      </c>
      <c r="D372" s="3">
        <v>1360</v>
      </c>
      <c r="E372" s="1">
        <v>4688</v>
      </c>
      <c r="F372" s="1">
        <v>1</v>
      </c>
      <c r="G372" s="1">
        <v>0</v>
      </c>
      <c r="H372" s="1">
        <v>0</v>
      </c>
      <c r="I372">
        <v>3</v>
      </c>
      <c r="J372">
        <v>780</v>
      </c>
      <c r="K372">
        <v>580</v>
      </c>
      <c r="L372">
        <v>1944</v>
      </c>
      <c r="M372" s="1">
        <v>0</v>
      </c>
      <c r="N372" t="s">
        <v>534</v>
      </c>
      <c r="O372" t="s">
        <v>19</v>
      </c>
      <c r="P372" t="s">
        <v>114</v>
      </c>
      <c r="Q372" t="s">
        <v>21</v>
      </c>
    </row>
    <row r="373" spans="1:17" x14ac:dyDescent="0.25">
      <c r="A373" s="6">
        <v>732000</v>
      </c>
      <c r="B373" s="1">
        <v>3</v>
      </c>
      <c r="C373">
        <v>2</v>
      </c>
      <c r="D373" s="3">
        <v>1940</v>
      </c>
      <c r="E373" s="1">
        <v>55756</v>
      </c>
      <c r="F373" s="1">
        <v>1</v>
      </c>
      <c r="G373" s="1">
        <v>0</v>
      </c>
      <c r="H373" s="1">
        <v>0</v>
      </c>
      <c r="I373">
        <v>5</v>
      </c>
      <c r="J373">
        <v>1940</v>
      </c>
      <c r="K373">
        <v>0</v>
      </c>
      <c r="L373">
        <v>1954</v>
      </c>
      <c r="M373" s="1">
        <v>0</v>
      </c>
      <c r="N373" t="s">
        <v>535</v>
      </c>
      <c r="O373" t="s">
        <v>75</v>
      </c>
      <c r="P373" t="s">
        <v>252</v>
      </c>
      <c r="Q373" t="s">
        <v>21</v>
      </c>
    </row>
    <row r="374" spans="1:17" x14ac:dyDescent="0.25">
      <c r="A374" s="6">
        <v>215000</v>
      </c>
      <c r="B374" s="1">
        <v>2</v>
      </c>
      <c r="C374">
        <v>2</v>
      </c>
      <c r="D374" s="3">
        <v>1610</v>
      </c>
      <c r="E374" s="1">
        <v>2040</v>
      </c>
      <c r="F374" s="1">
        <v>2</v>
      </c>
      <c r="G374" s="1">
        <v>0</v>
      </c>
      <c r="H374" s="1">
        <v>0</v>
      </c>
      <c r="I374">
        <v>4</v>
      </c>
      <c r="J374">
        <v>1610</v>
      </c>
      <c r="K374">
        <v>0</v>
      </c>
      <c r="L374">
        <v>1979</v>
      </c>
      <c r="M374" s="1">
        <v>0</v>
      </c>
      <c r="N374" t="s">
        <v>537</v>
      </c>
      <c r="O374" t="s">
        <v>98</v>
      </c>
      <c r="P374" t="s">
        <v>191</v>
      </c>
      <c r="Q374" t="s">
        <v>21</v>
      </c>
    </row>
    <row r="375" spans="1:17" x14ac:dyDescent="0.25">
      <c r="A375" s="6">
        <v>592500</v>
      </c>
      <c r="B375" s="1">
        <v>2</v>
      </c>
      <c r="C375">
        <v>2</v>
      </c>
      <c r="D375" s="3">
        <v>1420</v>
      </c>
      <c r="E375" s="1">
        <v>9191</v>
      </c>
      <c r="F375" s="1">
        <v>1</v>
      </c>
      <c r="G375" s="1">
        <v>1</v>
      </c>
      <c r="H375" s="1">
        <v>2</v>
      </c>
      <c r="I375">
        <v>5</v>
      </c>
      <c r="J375">
        <v>1420</v>
      </c>
      <c r="K375">
        <v>0</v>
      </c>
      <c r="L375">
        <v>1928</v>
      </c>
      <c r="M375" s="1">
        <v>1970</v>
      </c>
      <c r="N375" t="s">
        <v>538</v>
      </c>
      <c r="O375" t="s">
        <v>19</v>
      </c>
      <c r="P375" t="s">
        <v>114</v>
      </c>
      <c r="Q375" t="s">
        <v>21</v>
      </c>
    </row>
    <row r="376" spans="1:17" x14ac:dyDescent="0.25">
      <c r="A376" s="6">
        <v>290000</v>
      </c>
      <c r="B376" s="1">
        <v>4</v>
      </c>
      <c r="C376">
        <v>2</v>
      </c>
      <c r="D376" s="3">
        <v>1700</v>
      </c>
      <c r="E376" s="1">
        <v>7280</v>
      </c>
      <c r="F376" s="1">
        <v>2</v>
      </c>
      <c r="G376" s="1">
        <v>1</v>
      </c>
      <c r="H376" s="1">
        <v>0</v>
      </c>
      <c r="I376">
        <v>4</v>
      </c>
      <c r="J376">
        <v>1700</v>
      </c>
      <c r="K376">
        <v>0</v>
      </c>
      <c r="L376">
        <v>1988</v>
      </c>
      <c r="M376" s="1">
        <v>0</v>
      </c>
      <c r="N376" t="s">
        <v>539</v>
      </c>
      <c r="O376" t="s">
        <v>42</v>
      </c>
      <c r="P376" t="s">
        <v>43</v>
      </c>
      <c r="Q376" t="s">
        <v>21</v>
      </c>
    </row>
    <row r="377" spans="1:17" x14ac:dyDescent="0.25">
      <c r="A377" s="6">
        <v>475000</v>
      </c>
      <c r="B377" s="1">
        <v>2</v>
      </c>
      <c r="C377">
        <v>1</v>
      </c>
      <c r="D377" s="3">
        <v>1490</v>
      </c>
      <c r="E377" s="1">
        <v>3825</v>
      </c>
      <c r="F377" s="1">
        <v>1</v>
      </c>
      <c r="G377" s="1">
        <v>0</v>
      </c>
      <c r="H377" s="1">
        <v>0</v>
      </c>
      <c r="I377">
        <v>3</v>
      </c>
      <c r="J377">
        <v>860</v>
      </c>
      <c r="K377">
        <v>630</v>
      </c>
      <c r="L377">
        <v>1929</v>
      </c>
      <c r="M377" s="1">
        <v>0</v>
      </c>
      <c r="N377" t="s">
        <v>540</v>
      </c>
      <c r="O377" t="s">
        <v>19</v>
      </c>
      <c r="P377" t="s">
        <v>31</v>
      </c>
      <c r="Q377" t="s">
        <v>21</v>
      </c>
    </row>
    <row r="378" spans="1:17" x14ac:dyDescent="0.25">
      <c r="A378" s="6">
        <v>320000</v>
      </c>
      <c r="B378" s="1">
        <v>3</v>
      </c>
      <c r="C378">
        <v>2</v>
      </c>
      <c r="D378" s="3">
        <v>2680</v>
      </c>
      <c r="E378" s="1">
        <v>7757</v>
      </c>
      <c r="F378" s="1">
        <v>2</v>
      </c>
      <c r="G378" s="1">
        <v>0</v>
      </c>
      <c r="H378" s="1">
        <v>0</v>
      </c>
      <c r="I378">
        <v>3</v>
      </c>
      <c r="J378">
        <v>2680</v>
      </c>
      <c r="K378">
        <v>0</v>
      </c>
      <c r="L378">
        <v>1990</v>
      </c>
      <c r="M378" s="1">
        <v>2009</v>
      </c>
      <c r="N378" t="s">
        <v>541</v>
      </c>
      <c r="O378" t="s">
        <v>142</v>
      </c>
      <c r="P378" t="s">
        <v>186</v>
      </c>
      <c r="Q378" t="s">
        <v>21</v>
      </c>
    </row>
    <row r="379" spans="1:17" x14ac:dyDescent="0.25">
      <c r="A379" s="6">
        <v>1216000</v>
      </c>
      <c r="B379" s="1">
        <v>4</v>
      </c>
      <c r="C379">
        <v>2</v>
      </c>
      <c r="D379" s="3">
        <v>3190</v>
      </c>
      <c r="E379" s="1">
        <v>8684</v>
      </c>
      <c r="F379" s="1">
        <v>1</v>
      </c>
      <c r="G379" s="1">
        <v>0</v>
      </c>
      <c r="H379" s="1">
        <v>3</v>
      </c>
      <c r="I379">
        <v>5</v>
      </c>
      <c r="J379">
        <v>1680</v>
      </c>
      <c r="K379">
        <v>1510</v>
      </c>
      <c r="L379">
        <v>1967</v>
      </c>
      <c r="M379" s="1">
        <v>0</v>
      </c>
      <c r="N379" t="s">
        <v>542</v>
      </c>
      <c r="O379" t="s">
        <v>75</v>
      </c>
      <c r="P379" t="s">
        <v>86</v>
      </c>
      <c r="Q379" t="s">
        <v>21</v>
      </c>
    </row>
    <row r="380" spans="1:17" x14ac:dyDescent="0.25">
      <c r="A380" s="6">
        <v>290000</v>
      </c>
      <c r="B380" s="1">
        <v>5</v>
      </c>
      <c r="C380">
        <v>1</v>
      </c>
      <c r="D380" s="3">
        <v>2120</v>
      </c>
      <c r="E380" s="1">
        <v>7700</v>
      </c>
      <c r="F380" s="1">
        <v>1</v>
      </c>
      <c r="G380" s="1">
        <v>0</v>
      </c>
      <c r="H380" s="1">
        <v>0</v>
      </c>
      <c r="I380">
        <v>5</v>
      </c>
      <c r="J380">
        <v>2120</v>
      </c>
      <c r="K380">
        <v>0</v>
      </c>
      <c r="L380">
        <v>1962</v>
      </c>
      <c r="M380" s="1">
        <v>0</v>
      </c>
      <c r="N380" t="s">
        <v>543</v>
      </c>
      <c r="O380" t="s">
        <v>98</v>
      </c>
      <c r="P380" t="s">
        <v>99</v>
      </c>
      <c r="Q380" t="s">
        <v>21</v>
      </c>
    </row>
    <row r="381" spans="1:17" x14ac:dyDescent="0.25">
      <c r="A381" s="6">
        <v>487250</v>
      </c>
      <c r="B381" s="1">
        <v>4</v>
      </c>
      <c r="C381">
        <v>2</v>
      </c>
      <c r="D381" s="3">
        <v>1690</v>
      </c>
      <c r="E381" s="1">
        <v>3250</v>
      </c>
      <c r="F381" s="1">
        <v>1</v>
      </c>
      <c r="G381" s="1">
        <v>0</v>
      </c>
      <c r="H381" s="1">
        <v>0</v>
      </c>
      <c r="I381">
        <v>3</v>
      </c>
      <c r="J381">
        <v>1550</v>
      </c>
      <c r="K381">
        <v>140</v>
      </c>
      <c r="L381">
        <v>1901</v>
      </c>
      <c r="M381" s="1">
        <v>0</v>
      </c>
      <c r="N381" t="s">
        <v>544</v>
      </c>
      <c r="O381" t="s">
        <v>19</v>
      </c>
      <c r="P381" t="s">
        <v>20</v>
      </c>
      <c r="Q381" t="s">
        <v>21</v>
      </c>
    </row>
    <row r="382" spans="1:17" x14ac:dyDescent="0.25">
      <c r="A382" s="6">
        <v>339000</v>
      </c>
      <c r="B382" s="1">
        <v>4</v>
      </c>
      <c r="C382">
        <v>2</v>
      </c>
      <c r="D382" s="3">
        <v>1830</v>
      </c>
      <c r="E382" s="1">
        <v>8601</v>
      </c>
      <c r="F382" s="1">
        <v>2</v>
      </c>
      <c r="G382" s="1">
        <v>0</v>
      </c>
      <c r="H382" s="1">
        <v>0</v>
      </c>
      <c r="I382">
        <v>3</v>
      </c>
      <c r="J382">
        <v>1830</v>
      </c>
      <c r="K382">
        <v>0</v>
      </c>
      <c r="L382">
        <v>2003</v>
      </c>
      <c r="M382" s="1">
        <v>0</v>
      </c>
      <c r="N382" t="s">
        <v>545</v>
      </c>
      <c r="O382" t="s">
        <v>38</v>
      </c>
      <c r="P382" t="s">
        <v>39</v>
      </c>
      <c r="Q382" t="s">
        <v>21</v>
      </c>
    </row>
    <row r="383" spans="1:17" x14ac:dyDescent="0.25">
      <c r="A383" s="6">
        <v>440000</v>
      </c>
      <c r="B383" s="1">
        <v>2</v>
      </c>
      <c r="C383">
        <v>1</v>
      </c>
      <c r="D383" s="3">
        <v>1010</v>
      </c>
      <c r="E383" s="1">
        <v>1968</v>
      </c>
      <c r="F383" s="1">
        <v>1</v>
      </c>
      <c r="G383" s="1">
        <v>0</v>
      </c>
      <c r="H383" s="1">
        <v>0</v>
      </c>
      <c r="I383">
        <v>5</v>
      </c>
      <c r="J383">
        <v>1010</v>
      </c>
      <c r="K383">
        <v>0</v>
      </c>
      <c r="L383">
        <v>1906</v>
      </c>
      <c r="M383" s="1">
        <v>0</v>
      </c>
      <c r="N383" t="s">
        <v>546</v>
      </c>
      <c r="O383" t="s">
        <v>19</v>
      </c>
      <c r="P383" t="s">
        <v>125</v>
      </c>
      <c r="Q383" t="s">
        <v>21</v>
      </c>
    </row>
    <row r="384" spans="1:17" x14ac:dyDescent="0.25">
      <c r="A384" s="6">
        <v>366500</v>
      </c>
      <c r="B384" s="1">
        <v>4</v>
      </c>
      <c r="C384">
        <v>1</v>
      </c>
      <c r="D384" s="3">
        <v>2070</v>
      </c>
      <c r="E384" s="1">
        <v>9300</v>
      </c>
      <c r="F384" s="1">
        <v>1</v>
      </c>
      <c r="G384" s="1">
        <v>0</v>
      </c>
      <c r="H384" s="1">
        <v>0</v>
      </c>
      <c r="I384">
        <v>5</v>
      </c>
      <c r="J384">
        <v>1120</v>
      </c>
      <c r="K384">
        <v>950</v>
      </c>
      <c r="L384">
        <v>1945</v>
      </c>
      <c r="M384" s="1">
        <v>0</v>
      </c>
      <c r="N384" t="s">
        <v>547</v>
      </c>
      <c r="O384" t="s">
        <v>64</v>
      </c>
      <c r="P384" t="s">
        <v>65</v>
      </c>
      <c r="Q384" t="s">
        <v>21</v>
      </c>
    </row>
    <row r="385" spans="1:17" x14ac:dyDescent="0.25">
      <c r="A385" s="6">
        <v>462000</v>
      </c>
      <c r="B385" s="1">
        <v>3</v>
      </c>
      <c r="C385">
        <v>1</v>
      </c>
      <c r="D385" s="3">
        <v>1710</v>
      </c>
      <c r="E385" s="1">
        <v>4500</v>
      </c>
      <c r="F385" s="1">
        <v>1</v>
      </c>
      <c r="G385" s="1">
        <v>0</v>
      </c>
      <c r="H385" s="1">
        <v>0</v>
      </c>
      <c r="I385">
        <v>3</v>
      </c>
      <c r="J385">
        <v>1410</v>
      </c>
      <c r="K385">
        <v>300</v>
      </c>
      <c r="L385">
        <v>1928</v>
      </c>
      <c r="M385" s="1">
        <v>1954</v>
      </c>
      <c r="N385" t="s">
        <v>548</v>
      </c>
      <c r="O385" t="s">
        <v>19</v>
      </c>
      <c r="P385" t="s">
        <v>84</v>
      </c>
      <c r="Q385" t="s">
        <v>21</v>
      </c>
    </row>
    <row r="386" spans="1:17" x14ac:dyDescent="0.25">
      <c r="A386" s="6">
        <v>560000</v>
      </c>
      <c r="B386" s="1">
        <v>4</v>
      </c>
      <c r="C386">
        <v>1</v>
      </c>
      <c r="D386" s="3">
        <v>1660</v>
      </c>
      <c r="E386" s="1">
        <v>4690</v>
      </c>
      <c r="F386" s="1">
        <v>1</v>
      </c>
      <c r="G386" s="1">
        <v>0</v>
      </c>
      <c r="H386" s="1">
        <v>0</v>
      </c>
      <c r="I386">
        <v>3</v>
      </c>
      <c r="J386">
        <v>1260</v>
      </c>
      <c r="K386">
        <v>400</v>
      </c>
      <c r="L386">
        <v>1945</v>
      </c>
      <c r="M386" s="1">
        <v>2010</v>
      </c>
      <c r="N386" t="s">
        <v>549</v>
      </c>
      <c r="O386" t="s">
        <v>19</v>
      </c>
      <c r="P386" t="s">
        <v>31</v>
      </c>
      <c r="Q386" t="s">
        <v>21</v>
      </c>
    </row>
    <row r="387" spans="1:17" x14ac:dyDescent="0.25">
      <c r="A387" s="6">
        <v>285000</v>
      </c>
      <c r="B387" s="1">
        <v>4</v>
      </c>
      <c r="C387">
        <v>9</v>
      </c>
      <c r="D387" s="3">
        <v>2080</v>
      </c>
      <c r="E387" s="1">
        <v>13629</v>
      </c>
      <c r="F387" s="1">
        <v>1</v>
      </c>
      <c r="G387" s="1">
        <v>0</v>
      </c>
      <c r="H387" s="1">
        <v>0</v>
      </c>
      <c r="I387">
        <v>4</v>
      </c>
      <c r="J387">
        <v>1040</v>
      </c>
      <c r="K387">
        <v>1040</v>
      </c>
      <c r="L387">
        <v>1955</v>
      </c>
      <c r="M387" s="1">
        <v>2009</v>
      </c>
      <c r="N387" t="s">
        <v>550</v>
      </c>
      <c r="O387" t="s">
        <v>19</v>
      </c>
      <c r="P387" t="s">
        <v>91</v>
      </c>
      <c r="Q387" t="s">
        <v>21</v>
      </c>
    </row>
    <row r="388" spans="1:17" x14ac:dyDescent="0.25">
      <c r="A388" s="6">
        <v>280000</v>
      </c>
      <c r="B388" s="1">
        <v>3</v>
      </c>
      <c r="C388">
        <v>2</v>
      </c>
      <c r="D388" s="3">
        <v>1270</v>
      </c>
      <c r="E388" s="1">
        <v>9675</v>
      </c>
      <c r="F388" s="1">
        <v>2</v>
      </c>
      <c r="G388" s="1">
        <v>0</v>
      </c>
      <c r="H388" s="1">
        <v>0</v>
      </c>
      <c r="I388">
        <v>3</v>
      </c>
      <c r="J388">
        <v>1270</v>
      </c>
      <c r="K388">
        <v>0</v>
      </c>
      <c r="L388">
        <v>1993</v>
      </c>
      <c r="M388" s="1">
        <v>0</v>
      </c>
      <c r="N388" t="s">
        <v>551</v>
      </c>
      <c r="O388" t="s">
        <v>400</v>
      </c>
      <c r="P388" t="s">
        <v>401</v>
      </c>
      <c r="Q388" t="s">
        <v>21</v>
      </c>
    </row>
    <row r="389" spans="1:17" x14ac:dyDescent="0.25">
      <c r="A389" s="6">
        <v>210000</v>
      </c>
      <c r="B389" s="1">
        <v>3</v>
      </c>
      <c r="C389">
        <v>1</v>
      </c>
      <c r="D389" s="3">
        <v>1080</v>
      </c>
      <c r="E389" s="1">
        <v>21043</v>
      </c>
      <c r="F389" s="1">
        <v>1</v>
      </c>
      <c r="G389" s="1">
        <v>0</v>
      </c>
      <c r="H389" s="1">
        <v>0</v>
      </c>
      <c r="I389">
        <v>3</v>
      </c>
      <c r="J389">
        <v>1080</v>
      </c>
      <c r="K389">
        <v>0</v>
      </c>
      <c r="L389">
        <v>1942</v>
      </c>
      <c r="M389" s="1">
        <v>1999</v>
      </c>
      <c r="N389" t="s">
        <v>552</v>
      </c>
      <c r="O389" t="s">
        <v>19</v>
      </c>
      <c r="P389" t="s">
        <v>94</v>
      </c>
      <c r="Q389" t="s">
        <v>21</v>
      </c>
    </row>
    <row r="390" spans="1:17" x14ac:dyDescent="0.25">
      <c r="A390" s="6">
        <v>690000</v>
      </c>
      <c r="B390" s="1">
        <v>3</v>
      </c>
      <c r="C390">
        <v>2</v>
      </c>
      <c r="D390" s="3">
        <v>1610</v>
      </c>
      <c r="E390" s="1">
        <v>5100</v>
      </c>
      <c r="F390" s="1">
        <v>1</v>
      </c>
      <c r="G390" s="1">
        <v>0</v>
      </c>
      <c r="H390" s="1">
        <v>0</v>
      </c>
      <c r="I390">
        <v>5</v>
      </c>
      <c r="J390">
        <v>1610</v>
      </c>
      <c r="K390">
        <v>0</v>
      </c>
      <c r="L390">
        <v>1940</v>
      </c>
      <c r="M390" s="1">
        <v>0</v>
      </c>
      <c r="N390" t="s">
        <v>553</v>
      </c>
      <c r="O390" t="s">
        <v>19</v>
      </c>
      <c r="P390" t="s">
        <v>114</v>
      </c>
      <c r="Q390" t="s">
        <v>21</v>
      </c>
    </row>
    <row r="391" spans="1:17" x14ac:dyDescent="0.25">
      <c r="A391" s="6">
        <v>256500</v>
      </c>
      <c r="B391" s="1">
        <v>2</v>
      </c>
      <c r="C391">
        <v>1</v>
      </c>
      <c r="D391" s="3">
        <v>1120</v>
      </c>
      <c r="E391" s="1">
        <v>9912</v>
      </c>
      <c r="F391" s="1">
        <v>1</v>
      </c>
      <c r="G391" s="1">
        <v>0</v>
      </c>
      <c r="H391" s="1">
        <v>0</v>
      </c>
      <c r="I391">
        <v>4</v>
      </c>
      <c r="J391">
        <v>1120</v>
      </c>
      <c r="K391">
        <v>0</v>
      </c>
      <c r="L391">
        <v>1980</v>
      </c>
      <c r="M391" s="1">
        <v>0</v>
      </c>
      <c r="N391" t="s">
        <v>554</v>
      </c>
      <c r="O391" t="s">
        <v>164</v>
      </c>
      <c r="P391" t="s">
        <v>165</v>
      </c>
      <c r="Q391" t="s">
        <v>21</v>
      </c>
    </row>
    <row r="392" spans="1:17" x14ac:dyDescent="0.25">
      <c r="A392" s="6">
        <v>411000</v>
      </c>
      <c r="B392" s="1">
        <v>4</v>
      </c>
      <c r="C392">
        <v>1</v>
      </c>
      <c r="D392" s="3">
        <v>2500</v>
      </c>
      <c r="E392" s="1">
        <v>5257</v>
      </c>
      <c r="F392" s="1">
        <v>2</v>
      </c>
      <c r="G392" s="1">
        <v>0</v>
      </c>
      <c r="H392" s="1">
        <v>0</v>
      </c>
      <c r="I392">
        <v>3</v>
      </c>
      <c r="J392">
        <v>2500</v>
      </c>
      <c r="K392">
        <v>0</v>
      </c>
      <c r="L392">
        <v>1966</v>
      </c>
      <c r="M392" s="1">
        <v>1963</v>
      </c>
      <c r="N392" t="s">
        <v>555</v>
      </c>
      <c r="O392" t="s">
        <v>19</v>
      </c>
      <c r="P392" t="s">
        <v>84</v>
      </c>
      <c r="Q392" t="s">
        <v>21</v>
      </c>
    </row>
    <row r="393" spans="1:17" x14ac:dyDescent="0.25">
      <c r="A393" s="6">
        <v>215000</v>
      </c>
      <c r="B393" s="1">
        <v>3</v>
      </c>
      <c r="C393">
        <v>1</v>
      </c>
      <c r="D393" s="3">
        <v>970</v>
      </c>
      <c r="E393" s="1">
        <v>7275</v>
      </c>
      <c r="F393" s="1">
        <v>1</v>
      </c>
      <c r="G393" s="1">
        <v>0</v>
      </c>
      <c r="H393" s="1">
        <v>0</v>
      </c>
      <c r="I393">
        <v>4</v>
      </c>
      <c r="J393">
        <v>970</v>
      </c>
      <c r="K393">
        <v>0</v>
      </c>
      <c r="L393">
        <v>1970</v>
      </c>
      <c r="M393" s="1">
        <v>0</v>
      </c>
      <c r="N393" t="s">
        <v>556</v>
      </c>
      <c r="O393" t="s">
        <v>42</v>
      </c>
      <c r="P393" t="s">
        <v>43</v>
      </c>
      <c r="Q393" t="s">
        <v>21</v>
      </c>
    </row>
    <row r="394" spans="1:17" x14ac:dyDescent="0.25">
      <c r="A394" s="6">
        <v>762000</v>
      </c>
      <c r="B394" s="1">
        <v>5</v>
      </c>
      <c r="C394">
        <v>2</v>
      </c>
      <c r="D394" s="3">
        <v>3370</v>
      </c>
      <c r="E394" s="1">
        <v>5000</v>
      </c>
      <c r="F394" s="1">
        <v>1</v>
      </c>
      <c r="G394" s="1">
        <v>0</v>
      </c>
      <c r="H394" s="1">
        <v>0</v>
      </c>
      <c r="I394">
        <v>4</v>
      </c>
      <c r="J394">
        <v>2140</v>
      </c>
      <c r="K394">
        <v>1230</v>
      </c>
      <c r="L394">
        <v>1907</v>
      </c>
      <c r="M394" s="1">
        <v>0</v>
      </c>
      <c r="N394" t="s">
        <v>557</v>
      </c>
      <c r="O394" t="s">
        <v>19</v>
      </c>
      <c r="P394" t="s">
        <v>152</v>
      </c>
      <c r="Q394" t="s">
        <v>21</v>
      </c>
    </row>
    <row r="395" spans="1:17" x14ac:dyDescent="0.25">
      <c r="A395" s="6">
        <v>480000</v>
      </c>
      <c r="B395" s="1">
        <v>4</v>
      </c>
      <c r="C395">
        <v>3</v>
      </c>
      <c r="D395" s="3">
        <v>3370</v>
      </c>
      <c r="E395" s="1">
        <v>435600</v>
      </c>
      <c r="F395" s="1">
        <v>2</v>
      </c>
      <c r="G395" s="1">
        <v>0</v>
      </c>
      <c r="H395" s="1">
        <v>3</v>
      </c>
      <c r="I395">
        <v>3</v>
      </c>
      <c r="J395">
        <v>3370</v>
      </c>
      <c r="K395">
        <v>0</v>
      </c>
      <c r="L395">
        <v>2005</v>
      </c>
      <c r="M395" s="1">
        <v>0</v>
      </c>
      <c r="N395" t="s">
        <v>559</v>
      </c>
      <c r="O395" t="s">
        <v>400</v>
      </c>
      <c r="P395" t="s">
        <v>401</v>
      </c>
      <c r="Q395" t="s">
        <v>21</v>
      </c>
    </row>
    <row r="396" spans="1:17" x14ac:dyDescent="0.25">
      <c r="A396" s="6">
        <v>1405000</v>
      </c>
      <c r="B396" s="1">
        <v>4</v>
      </c>
      <c r="C396">
        <v>3</v>
      </c>
      <c r="D396" s="3">
        <v>3410</v>
      </c>
      <c r="E396" s="1">
        <v>10769</v>
      </c>
      <c r="F396" s="1">
        <v>2</v>
      </c>
      <c r="G396" s="1">
        <v>0</v>
      </c>
      <c r="H396" s="1">
        <v>0</v>
      </c>
      <c r="I396">
        <v>3</v>
      </c>
      <c r="J396">
        <v>3410</v>
      </c>
      <c r="K396">
        <v>0</v>
      </c>
      <c r="L396">
        <v>2008</v>
      </c>
      <c r="M396" s="1">
        <v>0</v>
      </c>
      <c r="N396" t="s">
        <v>560</v>
      </c>
      <c r="O396" t="s">
        <v>75</v>
      </c>
      <c r="P396" t="s">
        <v>59</v>
      </c>
      <c r="Q396" t="s">
        <v>21</v>
      </c>
    </row>
    <row r="397" spans="1:17" x14ac:dyDescent="0.25">
      <c r="A397" s="6">
        <v>413500</v>
      </c>
      <c r="B397" s="1">
        <v>2</v>
      </c>
      <c r="C397">
        <v>1</v>
      </c>
      <c r="D397" s="3">
        <v>770</v>
      </c>
      <c r="E397" s="1">
        <v>4000</v>
      </c>
      <c r="F397" s="1">
        <v>1</v>
      </c>
      <c r="G397" s="1">
        <v>0</v>
      </c>
      <c r="H397" s="1">
        <v>0</v>
      </c>
      <c r="I397">
        <v>5</v>
      </c>
      <c r="J397">
        <v>770</v>
      </c>
      <c r="K397">
        <v>0</v>
      </c>
      <c r="L397">
        <v>1924</v>
      </c>
      <c r="M397" s="1">
        <v>1956</v>
      </c>
      <c r="N397" t="s">
        <v>277</v>
      </c>
      <c r="O397" t="s">
        <v>19</v>
      </c>
      <c r="P397" t="s">
        <v>31</v>
      </c>
      <c r="Q397" t="s">
        <v>21</v>
      </c>
    </row>
    <row r="398" spans="1:17" x14ac:dyDescent="0.25">
      <c r="A398" s="6">
        <v>285000</v>
      </c>
      <c r="B398" s="1">
        <v>1</v>
      </c>
      <c r="C398">
        <v>1</v>
      </c>
      <c r="D398" s="3">
        <v>810</v>
      </c>
      <c r="E398" s="1">
        <v>3211</v>
      </c>
      <c r="F398" s="1">
        <v>2</v>
      </c>
      <c r="G398" s="1">
        <v>0</v>
      </c>
      <c r="H398" s="1">
        <v>0</v>
      </c>
      <c r="I398">
        <v>4</v>
      </c>
      <c r="J398">
        <v>810</v>
      </c>
      <c r="K398">
        <v>0</v>
      </c>
      <c r="L398">
        <v>1982</v>
      </c>
      <c r="M398" s="1">
        <v>2011</v>
      </c>
      <c r="N398" t="s">
        <v>562</v>
      </c>
      <c r="O398" t="s">
        <v>110</v>
      </c>
      <c r="P398" t="s">
        <v>111</v>
      </c>
      <c r="Q398" t="s">
        <v>21</v>
      </c>
    </row>
    <row r="399" spans="1:17" x14ac:dyDescent="0.25">
      <c r="A399" s="6">
        <v>475000</v>
      </c>
      <c r="B399" s="1">
        <v>4</v>
      </c>
      <c r="C399">
        <v>2</v>
      </c>
      <c r="D399" s="3">
        <v>3060</v>
      </c>
      <c r="E399" s="1">
        <v>10043</v>
      </c>
      <c r="F399" s="1">
        <v>1</v>
      </c>
      <c r="G399" s="1">
        <v>0</v>
      </c>
      <c r="H399" s="1">
        <v>0</v>
      </c>
      <c r="I399">
        <v>4</v>
      </c>
      <c r="J399">
        <v>1700</v>
      </c>
      <c r="K399">
        <v>1360</v>
      </c>
      <c r="L399">
        <v>1968</v>
      </c>
      <c r="M399" s="1">
        <v>0</v>
      </c>
      <c r="N399" t="s">
        <v>563</v>
      </c>
      <c r="O399" t="s">
        <v>64</v>
      </c>
      <c r="P399" t="s">
        <v>189</v>
      </c>
      <c r="Q399" t="s">
        <v>21</v>
      </c>
    </row>
    <row r="400" spans="1:17" x14ac:dyDescent="0.25">
      <c r="A400" s="6">
        <v>386591</v>
      </c>
      <c r="B400" s="1">
        <v>3</v>
      </c>
      <c r="C400">
        <v>2</v>
      </c>
      <c r="D400" s="3">
        <v>1690</v>
      </c>
      <c r="E400" s="1">
        <v>1613</v>
      </c>
      <c r="F400" s="1">
        <v>2</v>
      </c>
      <c r="G400" s="1">
        <v>0</v>
      </c>
      <c r="H400" s="1">
        <v>0</v>
      </c>
      <c r="I400">
        <v>3</v>
      </c>
      <c r="J400">
        <v>1150</v>
      </c>
      <c r="K400">
        <v>540</v>
      </c>
      <c r="L400">
        <v>2014</v>
      </c>
      <c r="M400" s="1">
        <v>0</v>
      </c>
      <c r="N400" t="s">
        <v>56</v>
      </c>
      <c r="O400" t="s">
        <v>28</v>
      </c>
      <c r="P400" t="s">
        <v>29</v>
      </c>
      <c r="Q400" t="s">
        <v>21</v>
      </c>
    </row>
    <row r="401" spans="1:17" x14ac:dyDescent="0.25">
      <c r="A401" s="6">
        <v>524950</v>
      </c>
      <c r="B401" s="1">
        <v>3</v>
      </c>
      <c r="C401">
        <v>9</v>
      </c>
      <c r="D401" s="3">
        <v>1890</v>
      </c>
      <c r="E401" s="1">
        <v>3825</v>
      </c>
      <c r="F401" s="1">
        <v>1</v>
      </c>
      <c r="G401" s="1">
        <v>0</v>
      </c>
      <c r="H401" s="1">
        <v>0</v>
      </c>
      <c r="I401">
        <v>3</v>
      </c>
      <c r="J401">
        <v>1290</v>
      </c>
      <c r="K401">
        <v>600</v>
      </c>
      <c r="L401">
        <v>1974</v>
      </c>
      <c r="M401" s="1">
        <v>0</v>
      </c>
      <c r="N401" t="s">
        <v>564</v>
      </c>
      <c r="O401" t="s">
        <v>19</v>
      </c>
      <c r="P401" t="s">
        <v>31</v>
      </c>
      <c r="Q401" t="s">
        <v>21</v>
      </c>
    </row>
    <row r="402" spans="1:17" x14ac:dyDescent="0.25">
      <c r="A402" s="6">
        <v>241000</v>
      </c>
      <c r="B402" s="1">
        <v>2</v>
      </c>
      <c r="C402">
        <v>2</v>
      </c>
      <c r="D402" s="3">
        <v>1470</v>
      </c>
      <c r="E402" s="1">
        <v>3128</v>
      </c>
      <c r="F402" s="1">
        <v>2</v>
      </c>
      <c r="G402" s="1">
        <v>0</v>
      </c>
      <c r="H402" s="1">
        <v>0</v>
      </c>
      <c r="I402">
        <v>3</v>
      </c>
      <c r="J402">
        <v>1470</v>
      </c>
      <c r="K402">
        <v>0</v>
      </c>
      <c r="L402">
        <v>2005</v>
      </c>
      <c r="M402" s="1">
        <v>0</v>
      </c>
      <c r="N402" t="s">
        <v>565</v>
      </c>
      <c r="O402" t="s">
        <v>38</v>
      </c>
      <c r="P402" t="s">
        <v>39</v>
      </c>
      <c r="Q402" t="s">
        <v>21</v>
      </c>
    </row>
    <row r="403" spans="1:17" x14ac:dyDescent="0.25">
      <c r="A403" s="6">
        <v>461000</v>
      </c>
      <c r="B403" s="1">
        <v>2</v>
      </c>
      <c r="C403">
        <v>1</v>
      </c>
      <c r="D403" s="3">
        <v>1060</v>
      </c>
      <c r="E403" s="1">
        <v>7193</v>
      </c>
      <c r="F403" s="1">
        <v>1</v>
      </c>
      <c r="G403" s="1">
        <v>0</v>
      </c>
      <c r="H403" s="1">
        <v>0</v>
      </c>
      <c r="I403">
        <v>3</v>
      </c>
      <c r="J403">
        <v>1060</v>
      </c>
      <c r="K403">
        <v>0</v>
      </c>
      <c r="L403">
        <v>1926</v>
      </c>
      <c r="M403" s="1">
        <v>2003</v>
      </c>
      <c r="N403" t="s">
        <v>566</v>
      </c>
      <c r="O403" t="s">
        <v>19</v>
      </c>
      <c r="P403" t="s">
        <v>189</v>
      </c>
      <c r="Q403" t="s">
        <v>21</v>
      </c>
    </row>
    <row r="404" spans="1:17" x14ac:dyDescent="0.25">
      <c r="A404" s="6">
        <v>810000</v>
      </c>
      <c r="B404" s="1">
        <v>4</v>
      </c>
      <c r="C404">
        <v>2</v>
      </c>
      <c r="D404" s="3">
        <v>3480</v>
      </c>
      <c r="E404" s="1">
        <v>59242</v>
      </c>
      <c r="F404" s="1">
        <v>2</v>
      </c>
      <c r="G404" s="1">
        <v>0</v>
      </c>
      <c r="H404" s="1">
        <v>0</v>
      </c>
      <c r="I404">
        <v>3</v>
      </c>
      <c r="J404">
        <v>3480</v>
      </c>
      <c r="K404">
        <v>0</v>
      </c>
      <c r="L404">
        <v>1988</v>
      </c>
      <c r="M404" s="1">
        <v>2000</v>
      </c>
      <c r="N404" t="s">
        <v>567</v>
      </c>
      <c r="O404" t="s">
        <v>104</v>
      </c>
      <c r="P404" t="s">
        <v>138</v>
      </c>
      <c r="Q404" t="s">
        <v>21</v>
      </c>
    </row>
    <row r="405" spans="1:17" x14ac:dyDescent="0.25">
      <c r="A405" s="6">
        <v>885000</v>
      </c>
      <c r="B405" s="1">
        <v>4</v>
      </c>
      <c r="C405">
        <v>1</v>
      </c>
      <c r="D405" s="3">
        <v>2730</v>
      </c>
      <c r="E405" s="1">
        <v>3560</v>
      </c>
      <c r="F405" s="1">
        <v>1</v>
      </c>
      <c r="G405" s="1">
        <v>0</v>
      </c>
      <c r="H405" s="1">
        <v>0</v>
      </c>
      <c r="I405">
        <v>3</v>
      </c>
      <c r="J405">
        <v>1550</v>
      </c>
      <c r="K405">
        <v>1180</v>
      </c>
      <c r="L405">
        <v>1921</v>
      </c>
      <c r="M405" s="1">
        <v>2007</v>
      </c>
      <c r="N405" t="s">
        <v>568</v>
      </c>
      <c r="O405" t="s">
        <v>19</v>
      </c>
      <c r="P405" t="s">
        <v>114</v>
      </c>
      <c r="Q405" t="s">
        <v>21</v>
      </c>
    </row>
    <row r="406" spans="1:17" x14ac:dyDescent="0.25">
      <c r="A406" s="6">
        <v>247000</v>
      </c>
      <c r="B406" s="1">
        <v>3</v>
      </c>
      <c r="C406">
        <v>2</v>
      </c>
      <c r="D406" s="3">
        <v>1580</v>
      </c>
      <c r="E406" s="1">
        <v>7941</v>
      </c>
      <c r="F406" s="1">
        <v>2</v>
      </c>
      <c r="G406" s="1">
        <v>0</v>
      </c>
      <c r="H406" s="1">
        <v>0</v>
      </c>
      <c r="I406">
        <v>4</v>
      </c>
      <c r="J406">
        <v>1580</v>
      </c>
      <c r="K406">
        <v>0</v>
      </c>
      <c r="L406">
        <v>1986</v>
      </c>
      <c r="M406" s="1">
        <v>0</v>
      </c>
      <c r="N406" t="s">
        <v>569</v>
      </c>
      <c r="O406" t="s">
        <v>142</v>
      </c>
      <c r="P406" t="s">
        <v>186</v>
      </c>
      <c r="Q406" t="s">
        <v>21</v>
      </c>
    </row>
    <row r="407" spans="1:17" x14ac:dyDescent="0.25">
      <c r="A407" s="6">
        <v>296500</v>
      </c>
      <c r="B407" s="1">
        <v>3</v>
      </c>
      <c r="C407">
        <v>1</v>
      </c>
      <c r="D407" s="3">
        <v>2170</v>
      </c>
      <c r="E407" s="1">
        <v>7900</v>
      </c>
      <c r="F407" s="1">
        <v>1</v>
      </c>
      <c r="G407" s="1">
        <v>0</v>
      </c>
      <c r="H407" s="1">
        <v>0</v>
      </c>
      <c r="I407">
        <v>4</v>
      </c>
      <c r="J407">
        <v>1380</v>
      </c>
      <c r="K407">
        <v>790</v>
      </c>
      <c r="L407">
        <v>1978</v>
      </c>
      <c r="M407" s="1">
        <v>2000</v>
      </c>
      <c r="N407" t="s">
        <v>570</v>
      </c>
      <c r="O407" t="s">
        <v>42</v>
      </c>
      <c r="P407" t="s">
        <v>486</v>
      </c>
      <c r="Q407" t="s">
        <v>21</v>
      </c>
    </row>
    <row r="408" spans="1:17" x14ac:dyDescent="0.25">
      <c r="A408" s="6">
        <v>141800</v>
      </c>
      <c r="B408" s="1">
        <v>2</v>
      </c>
      <c r="C408">
        <v>1</v>
      </c>
      <c r="D408" s="3">
        <v>930</v>
      </c>
      <c r="E408" s="1">
        <v>4743</v>
      </c>
      <c r="F408" s="1">
        <v>1</v>
      </c>
      <c r="G408" s="1">
        <v>0</v>
      </c>
      <c r="H408" s="1">
        <v>0</v>
      </c>
      <c r="I408">
        <v>4</v>
      </c>
      <c r="J408">
        <v>930</v>
      </c>
      <c r="K408">
        <v>0</v>
      </c>
      <c r="L408">
        <v>1942</v>
      </c>
      <c r="M408" s="1">
        <v>1982</v>
      </c>
      <c r="N408" t="s">
        <v>571</v>
      </c>
      <c r="O408" t="s">
        <v>98</v>
      </c>
      <c r="P408" t="s">
        <v>191</v>
      </c>
      <c r="Q408" t="s">
        <v>21</v>
      </c>
    </row>
    <row r="409" spans="1:17" x14ac:dyDescent="0.25">
      <c r="A409" s="6">
        <v>333000</v>
      </c>
      <c r="B409" s="1">
        <v>4</v>
      </c>
      <c r="C409">
        <v>2</v>
      </c>
      <c r="D409" s="3">
        <v>1580</v>
      </c>
      <c r="E409" s="1">
        <v>7800</v>
      </c>
      <c r="F409" s="1">
        <v>2</v>
      </c>
      <c r="G409" s="1">
        <v>0</v>
      </c>
      <c r="H409" s="1">
        <v>0</v>
      </c>
      <c r="I409">
        <v>2</v>
      </c>
      <c r="J409">
        <v>1580</v>
      </c>
      <c r="K409">
        <v>0</v>
      </c>
      <c r="L409">
        <v>1906</v>
      </c>
      <c r="M409" s="1">
        <v>0</v>
      </c>
      <c r="N409" t="s">
        <v>572</v>
      </c>
      <c r="O409" t="s">
        <v>19</v>
      </c>
      <c r="P409" t="s">
        <v>309</v>
      </c>
      <c r="Q409" t="s">
        <v>21</v>
      </c>
    </row>
    <row r="410" spans="1:17" x14ac:dyDescent="0.25">
      <c r="A410" s="6">
        <v>602000</v>
      </c>
      <c r="B410" s="1">
        <v>5</v>
      </c>
      <c r="C410">
        <v>9</v>
      </c>
      <c r="D410" s="3">
        <v>3290</v>
      </c>
      <c r="E410" s="1">
        <v>11900</v>
      </c>
      <c r="F410" s="1">
        <v>1</v>
      </c>
      <c r="G410" s="1">
        <v>0</v>
      </c>
      <c r="H410" s="1">
        <v>0</v>
      </c>
      <c r="I410">
        <v>3</v>
      </c>
      <c r="J410">
        <v>3290</v>
      </c>
      <c r="K410">
        <v>0</v>
      </c>
      <c r="L410">
        <v>1973</v>
      </c>
      <c r="M410" s="1">
        <v>2013</v>
      </c>
      <c r="N410" t="s">
        <v>573</v>
      </c>
      <c r="O410" t="s">
        <v>52</v>
      </c>
      <c r="P410" t="s">
        <v>116</v>
      </c>
      <c r="Q410" t="s">
        <v>21</v>
      </c>
    </row>
    <row r="411" spans="1:17" x14ac:dyDescent="0.25">
      <c r="A411" s="6">
        <v>565000</v>
      </c>
      <c r="B411" s="1">
        <v>4</v>
      </c>
      <c r="C411">
        <v>2</v>
      </c>
      <c r="D411" s="3">
        <v>2110</v>
      </c>
      <c r="E411" s="1">
        <v>10698</v>
      </c>
      <c r="F411" s="1">
        <v>2</v>
      </c>
      <c r="G411" s="1">
        <v>0</v>
      </c>
      <c r="H411" s="1">
        <v>0</v>
      </c>
      <c r="I411">
        <v>4</v>
      </c>
      <c r="J411">
        <v>2110</v>
      </c>
      <c r="K411">
        <v>0</v>
      </c>
      <c r="L411">
        <v>1979</v>
      </c>
      <c r="M411" s="1">
        <v>0</v>
      </c>
      <c r="N411" t="s">
        <v>574</v>
      </c>
      <c r="O411" t="s">
        <v>28</v>
      </c>
      <c r="P411" t="s">
        <v>133</v>
      </c>
      <c r="Q411" t="s">
        <v>21</v>
      </c>
    </row>
    <row r="412" spans="1:17" x14ac:dyDescent="0.25">
      <c r="A412" s="6">
        <v>373000</v>
      </c>
      <c r="B412" s="1">
        <v>3</v>
      </c>
      <c r="C412">
        <v>2</v>
      </c>
      <c r="D412" s="3">
        <v>1670</v>
      </c>
      <c r="E412" s="1">
        <v>3565</v>
      </c>
      <c r="F412" s="1">
        <v>2</v>
      </c>
      <c r="G412" s="1">
        <v>0</v>
      </c>
      <c r="H412" s="1">
        <v>0</v>
      </c>
      <c r="I412">
        <v>3</v>
      </c>
      <c r="J412">
        <v>1670</v>
      </c>
      <c r="K412">
        <v>0</v>
      </c>
      <c r="L412">
        <v>1999</v>
      </c>
      <c r="M412" s="1">
        <v>0</v>
      </c>
      <c r="N412" t="s">
        <v>575</v>
      </c>
      <c r="O412" t="s">
        <v>104</v>
      </c>
      <c r="P412" t="s">
        <v>138</v>
      </c>
      <c r="Q412" t="s">
        <v>21</v>
      </c>
    </row>
    <row r="413" spans="1:17" x14ac:dyDescent="0.25">
      <c r="A413" s="6">
        <v>588000</v>
      </c>
      <c r="B413" s="1">
        <v>3</v>
      </c>
      <c r="C413">
        <v>2</v>
      </c>
      <c r="D413" s="3">
        <v>2030</v>
      </c>
      <c r="E413" s="1">
        <v>7350</v>
      </c>
      <c r="F413" s="1">
        <v>1</v>
      </c>
      <c r="G413" s="1">
        <v>0</v>
      </c>
      <c r="H413" s="1">
        <v>0</v>
      </c>
      <c r="I413">
        <v>4</v>
      </c>
      <c r="J413">
        <v>1190</v>
      </c>
      <c r="K413">
        <v>840</v>
      </c>
      <c r="L413">
        <v>1977</v>
      </c>
      <c r="M413" s="1">
        <v>0</v>
      </c>
      <c r="N413" t="s">
        <v>576</v>
      </c>
      <c r="O413" t="s">
        <v>52</v>
      </c>
      <c r="P413" t="s">
        <v>116</v>
      </c>
      <c r="Q413" t="s">
        <v>21</v>
      </c>
    </row>
    <row r="414" spans="1:17" x14ac:dyDescent="0.25">
      <c r="A414" s="6">
        <v>485000</v>
      </c>
      <c r="B414" s="1">
        <v>3</v>
      </c>
      <c r="C414">
        <v>1</v>
      </c>
      <c r="D414" s="3">
        <v>1500</v>
      </c>
      <c r="E414" s="1">
        <v>4100</v>
      </c>
      <c r="F414" s="1">
        <v>1</v>
      </c>
      <c r="G414" s="1">
        <v>0</v>
      </c>
      <c r="H414" s="1">
        <v>0</v>
      </c>
      <c r="I414">
        <v>3</v>
      </c>
      <c r="J414">
        <v>1370</v>
      </c>
      <c r="K414">
        <v>130</v>
      </c>
      <c r="L414">
        <v>1926</v>
      </c>
      <c r="M414" s="1">
        <v>2003</v>
      </c>
      <c r="N414" t="s">
        <v>577</v>
      </c>
      <c r="O414" t="s">
        <v>19</v>
      </c>
      <c r="P414" t="s">
        <v>125</v>
      </c>
      <c r="Q414" t="s">
        <v>21</v>
      </c>
    </row>
    <row r="415" spans="1:17" x14ac:dyDescent="0.25">
      <c r="A415" s="6">
        <v>482500</v>
      </c>
      <c r="B415" s="1">
        <v>3</v>
      </c>
      <c r="C415">
        <v>2</v>
      </c>
      <c r="D415" s="3">
        <v>1450</v>
      </c>
      <c r="E415" s="1">
        <v>1445</v>
      </c>
      <c r="F415" s="1">
        <v>2</v>
      </c>
      <c r="G415" s="1">
        <v>0</v>
      </c>
      <c r="H415" s="1">
        <v>0</v>
      </c>
      <c r="I415">
        <v>3</v>
      </c>
      <c r="J415">
        <v>980</v>
      </c>
      <c r="K415">
        <v>470</v>
      </c>
      <c r="L415">
        <v>2005</v>
      </c>
      <c r="M415" s="1">
        <v>0</v>
      </c>
      <c r="N415" t="s">
        <v>578</v>
      </c>
      <c r="O415" t="s">
        <v>19</v>
      </c>
      <c r="P415" t="s">
        <v>48</v>
      </c>
      <c r="Q415" t="s">
        <v>21</v>
      </c>
    </row>
    <row r="416" spans="1:17" x14ac:dyDescent="0.25">
      <c r="A416" s="6">
        <v>869000</v>
      </c>
      <c r="B416" s="1">
        <v>5</v>
      </c>
      <c r="C416">
        <v>3</v>
      </c>
      <c r="D416" s="3">
        <v>4180</v>
      </c>
      <c r="E416" s="1">
        <v>49222</v>
      </c>
      <c r="F416" s="1">
        <v>2</v>
      </c>
      <c r="G416" s="1">
        <v>0</v>
      </c>
      <c r="H416" s="1">
        <v>0</v>
      </c>
      <c r="I416">
        <v>4</v>
      </c>
      <c r="J416">
        <v>2880</v>
      </c>
      <c r="K416">
        <v>1300</v>
      </c>
      <c r="L416">
        <v>1979</v>
      </c>
      <c r="M416" s="1">
        <v>0</v>
      </c>
      <c r="N416" t="s">
        <v>581</v>
      </c>
      <c r="O416" t="s">
        <v>28</v>
      </c>
      <c r="P416" t="s">
        <v>133</v>
      </c>
      <c r="Q416" t="s">
        <v>21</v>
      </c>
    </row>
    <row r="417" spans="1:17" x14ac:dyDescent="0.25">
      <c r="A417" s="6">
        <v>464000</v>
      </c>
      <c r="B417" s="1">
        <v>3</v>
      </c>
      <c r="C417">
        <v>9</v>
      </c>
      <c r="D417" s="3">
        <v>1630</v>
      </c>
      <c r="E417" s="1">
        <v>28600</v>
      </c>
      <c r="F417" s="1">
        <v>1</v>
      </c>
      <c r="G417" s="1">
        <v>1</v>
      </c>
      <c r="H417" s="1">
        <v>0</v>
      </c>
      <c r="I417">
        <v>3</v>
      </c>
      <c r="J417">
        <v>1630</v>
      </c>
      <c r="K417">
        <v>0</v>
      </c>
      <c r="L417">
        <v>1967</v>
      </c>
      <c r="M417" s="1">
        <v>2011</v>
      </c>
      <c r="N417" t="s">
        <v>582</v>
      </c>
      <c r="O417" t="s">
        <v>104</v>
      </c>
      <c r="P417" t="s">
        <v>138</v>
      </c>
      <c r="Q417" t="s">
        <v>21</v>
      </c>
    </row>
    <row r="418" spans="1:17" x14ac:dyDescent="0.25">
      <c r="A418" s="6">
        <v>755000</v>
      </c>
      <c r="B418" s="1">
        <v>4</v>
      </c>
      <c r="C418">
        <v>2</v>
      </c>
      <c r="D418" s="3">
        <v>2660</v>
      </c>
      <c r="E418" s="1">
        <v>10452</v>
      </c>
      <c r="F418" s="1">
        <v>2</v>
      </c>
      <c r="G418" s="1">
        <v>0</v>
      </c>
      <c r="H418" s="1">
        <v>0</v>
      </c>
      <c r="I418">
        <v>3</v>
      </c>
      <c r="J418">
        <v>2660</v>
      </c>
      <c r="K418">
        <v>0</v>
      </c>
      <c r="L418">
        <v>1993</v>
      </c>
      <c r="M418" s="1">
        <v>0</v>
      </c>
      <c r="N418" t="s">
        <v>583</v>
      </c>
      <c r="O418" t="s">
        <v>52</v>
      </c>
      <c r="P418" t="s">
        <v>116</v>
      </c>
      <c r="Q418" t="s">
        <v>21</v>
      </c>
    </row>
    <row r="419" spans="1:17" x14ac:dyDescent="0.25">
      <c r="A419" s="6">
        <v>280000</v>
      </c>
      <c r="B419" s="1">
        <v>3</v>
      </c>
      <c r="C419">
        <v>2</v>
      </c>
      <c r="D419" s="3">
        <v>1720</v>
      </c>
      <c r="E419" s="1">
        <v>1916</v>
      </c>
      <c r="F419" s="1">
        <v>2</v>
      </c>
      <c r="G419" s="1">
        <v>0</v>
      </c>
      <c r="H419" s="1">
        <v>0</v>
      </c>
      <c r="I419">
        <v>3</v>
      </c>
      <c r="J419">
        <v>1720</v>
      </c>
      <c r="K419">
        <v>0</v>
      </c>
      <c r="L419">
        <v>2005</v>
      </c>
      <c r="M419" s="1">
        <v>0</v>
      </c>
      <c r="N419" t="s">
        <v>584</v>
      </c>
      <c r="O419" t="s">
        <v>98</v>
      </c>
      <c r="P419" t="s">
        <v>191</v>
      </c>
      <c r="Q419" t="s">
        <v>21</v>
      </c>
    </row>
    <row r="420" spans="1:17" x14ac:dyDescent="0.25">
      <c r="A420" s="6">
        <v>485000</v>
      </c>
      <c r="B420" s="1">
        <v>2</v>
      </c>
      <c r="C420">
        <v>2</v>
      </c>
      <c r="D420" s="3">
        <v>1260</v>
      </c>
      <c r="E420" s="1">
        <v>1240</v>
      </c>
      <c r="F420" s="1">
        <v>3</v>
      </c>
      <c r="G420" s="1">
        <v>0</v>
      </c>
      <c r="H420" s="1">
        <v>0</v>
      </c>
      <c r="I420">
        <v>3</v>
      </c>
      <c r="J420">
        <v>1260</v>
      </c>
      <c r="K420">
        <v>0</v>
      </c>
      <c r="L420">
        <v>2004</v>
      </c>
      <c r="M420" s="1">
        <v>2003</v>
      </c>
      <c r="N420" t="s">
        <v>585</v>
      </c>
      <c r="O420" t="s">
        <v>19</v>
      </c>
      <c r="P420" t="s">
        <v>20</v>
      </c>
      <c r="Q420" t="s">
        <v>21</v>
      </c>
    </row>
    <row r="421" spans="1:17" x14ac:dyDescent="0.25">
      <c r="A421" s="6">
        <v>305000</v>
      </c>
      <c r="B421" s="1">
        <v>3</v>
      </c>
      <c r="C421">
        <v>9</v>
      </c>
      <c r="D421" s="3">
        <v>1610</v>
      </c>
      <c r="E421" s="1">
        <v>12247</v>
      </c>
      <c r="F421" s="1">
        <v>1</v>
      </c>
      <c r="G421" s="1">
        <v>0</v>
      </c>
      <c r="H421" s="1">
        <v>0</v>
      </c>
      <c r="I421">
        <v>3</v>
      </c>
      <c r="J421">
        <v>1610</v>
      </c>
      <c r="K421">
        <v>0</v>
      </c>
      <c r="L421">
        <v>1981</v>
      </c>
      <c r="M421" s="1">
        <v>2013</v>
      </c>
      <c r="N421" t="s">
        <v>586</v>
      </c>
      <c r="O421" t="s">
        <v>98</v>
      </c>
      <c r="P421" t="s">
        <v>99</v>
      </c>
      <c r="Q421" t="s">
        <v>21</v>
      </c>
    </row>
    <row r="422" spans="1:17" x14ac:dyDescent="0.25">
      <c r="A422" s="6">
        <v>110700</v>
      </c>
      <c r="B422" s="1">
        <v>2</v>
      </c>
      <c r="C422">
        <v>1</v>
      </c>
      <c r="D422" s="3">
        <v>680</v>
      </c>
      <c r="E422" s="1">
        <v>8064</v>
      </c>
      <c r="F422" s="1">
        <v>1</v>
      </c>
      <c r="G422" s="1">
        <v>1</v>
      </c>
      <c r="H422" s="1">
        <v>0</v>
      </c>
      <c r="I422">
        <v>3</v>
      </c>
      <c r="J422">
        <v>680</v>
      </c>
      <c r="K422">
        <v>0</v>
      </c>
      <c r="L422">
        <v>1941</v>
      </c>
      <c r="M422" s="1">
        <v>1994</v>
      </c>
      <c r="N422" t="s">
        <v>587</v>
      </c>
      <c r="O422" t="s">
        <v>230</v>
      </c>
      <c r="P422" t="s">
        <v>231</v>
      </c>
      <c r="Q422" t="s">
        <v>21</v>
      </c>
    </row>
    <row r="423" spans="1:17" x14ac:dyDescent="0.25">
      <c r="A423" s="6">
        <v>850000</v>
      </c>
      <c r="B423" s="1">
        <v>4</v>
      </c>
      <c r="C423">
        <v>3</v>
      </c>
      <c r="D423" s="3">
        <v>2640</v>
      </c>
      <c r="E423" s="1">
        <v>5900</v>
      </c>
      <c r="F423" s="1">
        <v>2</v>
      </c>
      <c r="G423" s="1">
        <v>0</v>
      </c>
      <c r="H423" s="1">
        <v>2</v>
      </c>
      <c r="I423">
        <v>3</v>
      </c>
      <c r="J423">
        <v>2640</v>
      </c>
      <c r="K423">
        <v>0</v>
      </c>
      <c r="L423">
        <v>1937</v>
      </c>
      <c r="M423" s="1">
        <v>1998</v>
      </c>
      <c r="N423" t="s">
        <v>588</v>
      </c>
      <c r="O423" t="s">
        <v>19</v>
      </c>
      <c r="P423" t="s">
        <v>45</v>
      </c>
      <c r="Q423" t="s">
        <v>21</v>
      </c>
    </row>
    <row r="424" spans="1:17" x14ac:dyDescent="0.25">
      <c r="A424" s="6">
        <v>350000</v>
      </c>
      <c r="B424" s="1">
        <v>3</v>
      </c>
      <c r="C424">
        <v>2</v>
      </c>
      <c r="D424" s="3">
        <v>1640</v>
      </c>
      <c r="E424" s="1">
        <v>7200</v>
      </c>
      <c r="F424" s="1">
        <v>2</v>
      </c>
      <c r="G424" s="1">
        <v>0</v>
      </c>
      <c r="H424" s="1">
        <v>0</v>
      </c>
      <c r="I424">
        <v>4</v>
      </c>
      <c r="J424">
        <v>1640</v>
      </c>
      <c r="K424">
        <v>0</v>
      </c>
      <c r="L424">
        <v>1985</v>
      </c>
      <c r="M424" s="1">
        <v>0</v>
      </c>
      <c r="N424" t="s">
        <v>589</v>
      </c>
      <c r="O424" t="s">
        <v>75</v>
      </c>
      <c r="P424" t="s">
        <v>252</v>
      </c>
      <c r="Q424" t="s">
        <v>21</v>
      </c>
    </row>
    <row r="425" spans="1:17" x14ac:dyDescent="0.25">
      <c r="A425" s="6">
        <v>319950</v>
      </c>
      <c r="B425" s="1">
        <v>4</v>
      </c>
      <c r="C425">
        <v>9</v>
      </c>
      <c r="D425" s="3">
        <v>2310</v>
      </c>
      <c r="E425" s="1">
        <v>8045</v>
      </c>
      <c r="F425" s="1">
        <v>1</v>
      </c>
      <c r="G425" s="1">
        <v>0</v>
      </c>
      <c r="H425" s="1">
        <v>0</v>
      </c>
      <c r="I425">
        <v>4</v>
      </c>
      <c r="J425">
        <v>1650</v>
      </c>
      <c r="K425">
        <v>660</v>
      </c>
      <c r="L425">
        <v>1976</v>
      </c>
      <c r="M425" s="1">
        <v>1992</v>
      </c>
      <c r="N425" t="s">
        <v>590</v>
      </c>
      <c r="O425" t="s">
        <v>98</v>
      </c>
      <c r="P425" t="s">
        <v>99</v>
      </c>
      <c r="Q425" t="s">
        <v>21</v>
      </c>
    </row>
    <row r="426" spans="1:17" x14ac:dyDescent="0.25">
      <c r="A426" s="6">
        <v>700000</v>
      </c>
      <c r="B426" s="1">
        <v>3</v>
      </c>
      <c r="C426">
        <v>9</v>
      </c>
      <c r="D426" s="3">
        <v>2010</v>
      </c>
      <c r="E426" s="1">
        <v>4905</v>
      </c>
      <c r="F426" s="1">
        <v>1</v>
      </c>
      <c r="G426" s="1">
        <v>0</v>
      </c>
      <c r="H426" s="1">
        <v>0</v>
      </c>
      <c r="I426">
        <v>5</v>
      </c>
      <c r="J426">
        <v>1230</v>
      </c>
      <c r="K426">
        <v>780</v>
      </c>
      <c r="L426">
        <v>1912</v>
      </c>
      <c r="M426" s="1">
        <v>0</v>
      </c>
      <c r="N426" t="s">
        <v>591</v>
      </c>
      <c r="O426" t="s">
        <v>19</v>
      </c>
      <c r="P426" t="s">
        <v>48</v>
      </c>
      <c r="Q426" t="s">
        <v>21</v>
      </c>
    </row>
    <row r="427" spans="1:17" x14ac:dyDescent="0.25">
      <c r="A427" s="6">
        <v>368000</v>
      </c>
      <c r="B427" s="1">
        <v>2</v>
      </c>
      <c r="C427">
        <v>1</v>
      </c>
      <c r="D427" s="3">
        <v>1660</v>
      </c>
      <c r="E427" s="1">
        <v>4680</v>
      </c>
      <c r="F427" s="1">
        <v>1</v>
      </c>
      <c r="G427" s="1">
        <v>0</v>
      </c>
      <c r="H427" s="1">
        <v>0</v>
      </c>
      <c r="I427">
        <v>5</v>
      </c>
      <c r="J427">
        <v>830</v>
      </c>
      <c r="K427">
        <v>830</v>
      </c>
      <c r="L427">
        <v>1908</v>
      </c>
      <c r="M427" s="1">
        <v>0</v>
      </c>
      <c r="N427" t="s">
        <v>592</v>
      </c>
      <c r="O427" t="s">
        <v>19</v>
      </c>
      <c r="P427" t="s">
        <v>35</v>
      </c>
      <c r="Q427" t="s">
        <v>21</v>
      </c>
    </row>
    <row r="428" spans="1:17" x14ac:dyDescent="0.25">
      <c r="A428" s="6">
        <v>433500</v>
      </c>
      <c r="B428" s="1">
        <v>3</v>
      </c>
      <c r="C428">
        <v>2</v>
      </c>
      <c r="D428" s="3">
        <v>2200</v>
      </c>
      <c r="E428" s="1">
        <v>3360</v>
      </c>
      <c r="F428" s="1">
        <v>2</v>
      </c>
      <c r="G428" s="1">
        <v>0</v>
      </c>
      <c r="H428" s="1">
        <v>0</v>
      </c>
      <c r="I428">
        <v>3</v>
      </c>
      <c r="J428">
        <v>2200</v>
      </c>
      <c r="K428">
        <v>0</v>
      </c>
      <c r="L428">
        <v>2009</v>
      </c>
      <c r="M428" s="1">
        <v>0</v>
      </c>
      <c r="N428" t="s">
        <v>593</v>
      </c>
      <c r="O428" t="s">
        <v>19</v>
      </c>
      <c r="P428" t="s">
        <v>84</v>
      </c>
      <c r="Q428" t="s">
        <v>21</v>
      </c>
    </row>
    <row r="429" spans="1:17" x14ac:dyDescent="0.25">
      <c r="A429" s="6">
        <v>611000</v>
      </c>
      <c r="B429" s="1">
        <v>4</v>
      </c>
      <c r="C429">
        <v>2</v>
      </c>
      <c r="D429" s="3">
        <v>2460</v>
      </c>
      <c r="E429" s="1">
        <v>4200</v>
      </c>
      <c r="F429" s="1">
        <v>2</v>
      </c>
      <c r="G429" s="1">
        <v>0</v>
      </c>
      <c r="H429" s="1">
        <v>0</v>
      </c>
      <c r="I429">
        <v>3</v>
      </c>
      <c r="J429">
        <v>2460</v>
      </c>
      <c r="K429">
        <v>0</v>
      </c>
      <c r="L429">
        <v>1998</v>
      </c>
      <c r="M429" s="1">
        <v>2006</v>
      </c>
      <c r="N429" t="s">
        <v>594</v>
      </c>
      <c r="O429" t="s">
        <v>52</v>
      </c>
      <c r="P429" t="s">
        <v>102</v>
      </c>
      <c r="Q429" t="s">
        <v>21</v>
      </c>
    </row>
    <row r="430" spans="1:17" x14ac:dyDescent="0.25">
      <c r="A430" s="6">
        <v>1000000</v>
      </c>
      <c r="B430" s="1">
        <v>2</v>
      </c>
      <c r="C430">
        <v>9</v>
      </c>
      <c r="D430" s="3">
        <v>2430</v>
      </c>
      <c r="E430" s="1">
        <v>23400</v>
      </c>
      <c r="F430" s="1">
        <v>1</v>
      </c>
      <c r="G430" s="1">
        <v>0</v>
      </c>
      <c r="H430" s="1">
        <v>4</v>
      </c>
      <c r="I430">
        <v>3</v>
      </c>
      <c r="J430">
        <v>2430</v>
      </c>
      <c r="K430">
        <v>0</v>
      </c>
      <c r="L430">
        <v>1951</v>
      </c>
      <c r="M430" s="1">
        <v>1994</v>
      </c>
      <c r="N430" t="s">
        <v>595</v>
      </c>
      <c r="O430" t="s">
        <v>64</v>
      </c>
      <c r="P430" t="s">
        <v>154</v>
      </c>
      <c r="Q430" t="s">
        <v>21</v>
      </c>
    </row>
    <row r="431" spans="1:17" x14ac:dyDescent="0.25">
      <c r="A431" s="6">
        <v>307000</v>
      </c>
      <c r="B431" s="1">
        <v>3</v>
      </c>
      <c r="C431">
        <v>1</v>
      </c>
      <c r="D431" s="3">
        <v>1370</v>
      </c>
      <c r="E431" s="1">
        <v>7500</v>
      </c>
      <c r="F431" s="1">
        <v>1</v>
      </c>
      <c r="G431" s="1">
        <v>0</v>
      </c>
      <c r="H431" s="1">
        <v>0</v>
      </c>
      <c r="I431">
        <v>3</v>
      </c>
      <c r="J431">
        <v>1370</v>
      </c>
      <c r="K431">
        <v>0</v>
      </c>
      <c r="L431">
        <v>1960</v>
      </c>
      <c r="M431" s="1">
        <v>2012</v>
      </c>
      <c r="N431" t="s">
        <v>596</v>
      </c>
      <c r="O431" t="s">
        <v>24</v>
      </c>
      <c r="P431" t="s">
        <v>25</v>
      </c>
      <c r="Q431" t="s">
        <v>21</v>
      </c>
    </row>
    <row r="432" spans="1:17" x14ac:dyDescent="0.25">
      <c r="A432" s="6">
        <v>442500</v>
      </c>
      <c r="B432" s="1">
        <v>3</v>
      </c>
      <c r="C432">
        <v>9</v>
      </c>
      <c r="D432" s="3">
        <v>1800</v>
      </c>
      <c r="E432" s="1">
        <v>10200</v>
      </c>
      <c r="F432" s="1">
        <v>1</v>
      </c>
      <c r="G432" s="1">
        <v>0</v>
      </c>
      <c r="H432" s="1">
        <v>0</v>
      </c>
      <c r="I432">
        <v>3</v>
      </c>
      <c r="J432">
        <v>1800</v>
      </c>
      <c r="K432">
        <v>0</v>
      </c>
      <c r="L432">
        <v>1967</v>
      </c>
      <c r="M432" s="1">
        <v>2011</v>
      </c>
      <c r="N432" t="s">
        <v>597</v>
      </c>
      <c r="O432" t="s">
        <v>98</v>
      </c>
      <c r="P432" t="s">
        <v>99</v>
      </c>
      <c r="Q432" t="s">
        <v>21</v>
      </c>
    </row>
    <row r="433" spans="1:17" x14ac:dyDescent="0.25">
      <c r="A433" s="6">
        <v>367000</v>
      </c>
      <c r="B433" s="1">
        <v>2</v>
      </c>
      <c r="C433">
        <v>1</v>
      </c>
      <c r="D433" s="3">
        <v>700</v>
      </c>
      <c r="E433" s="1">
        <v>2334</v>
      </c>
      <c r="F433" s="1">
        <v>1</v>
      </c>
      <c r="G433" s="1">
        <v>0</v>
      </c>
      <c r="H433" s="1">
        <v>0</v>
      </c>
      <c r="I433">
        <v>3</v>
      </c>
      <c r="J433">
        <v>700</v>
      </c>
      <c r="K433">
        <v>0</v>
      </c>
      <c r="L433">
        <v>1945</v>
      </c>
      <c r="M433" s="1">
        <v>2010</v>
      </c>
      <c r="N433" t="s">
        <v>599</v>
      </c>
      <c r="O433" t="s">
        <v>19</v>
      </c>
      <c r="P433" t="s">
        <v>31</v>
      </c>
      <c r="Q433" t="s">
        <v>21</v>
      </c>
    </row>
    <row r="434" spans="1:17" x14ac:dyDescent="0.25">
      <c r="A434" s="6">
        <v>429000</v>
      </c>
      <c r="B434" s="1">
        <v>3</v>
      </c>
      <c r="C434">
        <v>2</v>
      </c>
      <c r="D434" s="3">
        <v>1920</v>
      </c>
      <c r="E434" s="1">
        <v>15124</v>
      </c>
      <c r="F434" s="1">
        <v>2</v>
      </c>
      <c r="G434" s="1">
        <v>0</v>
      </c>
      <c r="H434" s="1">
        <v>0</v>
      </c>
      <c r="I434">
        <v>3</v>
      </c>
      <c r="J434">
        <v>1920</v>
      </c>
      <c r="K434">
        <v>0</v>
      </c>
      <c r="L434">
        <v>1995</v>
      </c>
      <c r="M434" s="1">
        <v>0</v>
      </c>
      <c r="N434" t="s">
        <v>600</v>
      </c>
      <c r="O434" t="s">
        <v>400</v>
      </c>
      <c r="P434" t="s">
        <v>401</v>
      </c>
      <c r="Q434" t="s">
        <v>21</v>
      </c>
    </row>
    <row r="435" spans="1:17" x14ac:dyDescent="0.25">
      <c r="A435" s="6">
        <v>446000</v>
      </c>
      <c r="B435" s="1">
        <v>5</v>
      </c>
      <c r="C435">
        <v>1</v>
      </c>
      <c r="D435" s="3">
        <v>2190</v>
      </c>
      <c r="E435" s="1">
        <v>12687</v>
      </c>
      <c r="F435" s="1">
        <v>1</v>
      </c>
      <c r="G435" s="1">
        <v>0</v>
      </c>
      <c r="H435" s="1">
        <v>0</v>
      </c>
      <c r="I435">
        <v>5</v>
      </c>
      <c r="J435">
        <v>1370</v>
      </c>
      <c r="K435">
        <v>820</v>
      </c>
      <c r="L435">
        <v>1978</v>
      </c>
      <c r="M435" s="1">
        <v>0</v>
      </c>
      <c r="N435" t="s">
        <v>601</v>
      </c>
      <c r="O435" t="s">
        <v>183</v>
      </c>
      <c r="P435" t="s">
        <v>184</v>
      </c>
      <c r="Q435" t="s">
        <v>21</v>
      </c>
    </row>
    <row r="436" spans="1:17" x14ac:dyDescent="0.25">
      <c r="A436" s="6">
        <v>477000</v>
      </c>
      <c r="B436" s="1">
        <v>3</v>
      </c>
      <c r="C436">
        <v>2</v>
      </c>
      <c r="D436" s="3">
        <v>1350</v>
      </c>
      <c r="E436" s="1">
        <v>2053</v>
      </c>
      <c r="F436" s="1">
        <v>3</v>
      </c>
      <c r="G436" s="1">
        <v>0</v>
      </c>
      <c r="H436" s="1">
        <v>0</v>
      </c>
      <c r="I436">
        <v>3</v>
      </c>
      <c r="J436">
        <v>1350</v>
      </c>
      <c r="K436">
        <v>0</v>
      </c>
      <c r="L436">
        <v>2005</v>
      </c>
      <c r="M436" s="1">
        <v>0</v>
      </c>
      <c r="N436" t="s">
        <v>603</v>
      </c>
      <c r="O436" t="s">
        <v>19</v>
      </c>
      <c r="P436" t="s">
        <v>31</v>
      </c>
      <c r="Q436" t="s">
        <v>21</v>
      </c>
    </row>
    <row r="437" spans="1:17" x14ac:dyDescent="0.25">
      <c r="A437" s="6">
        <v>518000</v>
      </c>
      <c r="B437" s="1">
        <v>3</v>
      </c>
      <c r="C437">
        <v>2</v>
      </c>
      <c r="D437" s="3">
        <v>1680</v>
      </c>
      <c r="E437" s="1">
        <v>2096</v>
      </c>
      <c r="F437" s="1">
        <v>2</v>
      </c>
      <c r="G437" s="1">
        <v>0</v>
      </c>
      <c r="H437" s="1">
        <v>0</v>
      </c>
      <c r="I437">
        <v>3</v>
      </c>
      <c r="J437">
        <v>1380</v>
      </c>
      <c r="K437">
        <v>300</v>
      </c>
      <c r="L437">
        <v>2008</v>
      </c>
      <c r="M437" s="1">
        <v>0</v>
      </c>
      <c r="N437" t="s">
        <v>604</v>
      </c>
      <c r="O437" t="s">
        <v>19</v>
      </c>
      <c r="P437" t="s">
        <v>31</v>
      </c>
      <c r="Q437" t="s">
        <v>21</v>
      </c>
    </row>
    <row r="438" spans="1:17" x14ac:dyDescent="0.25">
      <c r="A438" s="6">
        <v>462000</v>
      </c>
      <c r="B438" s="1">
        <v>5</v>
      </c>
      <c r="C438">
        <v>9</v>
      </c>
      <c r="D438" s="3">
        <v>1250</v>
      </c>
      <c r="E438" s="1">
        <v>10530</v>
      </c>
      <c r="F438" s="1">
        <v>1</v>
      </c>
      <c r="G438" s="1">
        <v>0</v>
      </c>
      <c r="H438" s="1">
        <v>0</v>
      </c>
      <c r="I438">
        <v>4</v>
      </c>
      <c r="J438">
        <v>1250</v>
      </c>
      <c r="K438">
        <v>0</v>
      </c>
      <c r="L438">
        <v>1966</v>
      </c>
      <c r="M438" s="1">
        <v>0</v>
      </c>
      <c r="N438" t="s">
        <v>605</v>
      </c>
      <c r="O438" t="s">
        <v>75</v>
      </c>
      <c r="P438" t="s">
        <v>252</v>
      </c>
      <c r="Q438" t="s">
        <v>21</v>
      </c>
    </row>
    <row r="439" spans="1:17" x14ac:dyDescent="0.25">
      <c r="A439" s="6">
        <v>1190000</v>
      </c>
      <c r="B439" s="1">
        <v>4</v>
      </c>
      <c r="C439">
        <v>3</v>
      </c>
      <c r="D439" s="3">
        <v>2240</v>
      </c>
      <c r="E439" s="1">
        <v>6000</v>
      </c>
      <c r="F439" s="1">
        <v>1</v>
      </c>
      <c r="G439" s="1">
        <v>0</v>
      </c>
      <c r="H439" s="1">
        <v>0</v>
      </c>
      <c r="I439">
        <v>4</v>
      </c>
      <c r="J439">
        <v>1270</v>
      </c>
      <c r="K439">
        <v>970</v>
      </c>
      <c r="L439">
        <v>1914</v>
      </c>
      <c r="M439" s="1">
        <v>1945</v>
      </c>
      <c r="N439" t="s">
        <v>606</v>
      </c>
      <c r="O439" t="s">
        <v>19</v>
      </c>
      <c r="P439" t="s">
        <v>152</v>
      </c>
      <c r="Q439" t="s">
        <v>21</v>
      </c>
    </row>
    <row r="440" spans="1:17" x14ac:dyDescent="0.25">
      <c r="A440" s="6">
        <v>137000</v>
      </c>
      <c r="B440" s="1">
        <v>3</v>
      </c>
      <c r="C440">
        <v>1</v>
      </c>
      <c r="D440" s="3">
        <v>950</v>
      </c>
      <c r="E440" s="1">
        <v>7620</v>
      </c>
      <c r="F440" s="1">
        <v>1</v>
      </c>
      <c r="G440" s="1">
        <v>0</v>
      </c>
      <c r="H440" s="1">
        <v>0</v>
      </c>
      <c r="I440">
        <v>3</v>
      </c>
      <c r="J440">
        <v>950</v>
      </c>
      <c r="K440">
        <v>0</v>
      </c>
      <c r="L440">
        <v>1954</v>
      </c>
      <c r="M440" s="1">
        <v>2005</v>
      </c>
      <c r="N440" t="s">
        <v>607</v>
      </c>
      <c r="O440" t="s">
        <v>19</v>
      </c>
      <c r="P440" t="s">
        <v>94</v>
      </c>
      <c r="Q440" t="s">
        <v>21</v>
      </c>
    </row>
    <row r="441" spans="1:17" x14ac:dyDescent="0.25">
      <c r="A441" s="6">
        <v>530000</v>
      </c>
      <c r="B441" s="1">
        <v>3</v>
      </c>
      <c r="C441">
        <v>3</v>
      </c>
      <c r="D441" s="3">
        <v>2320</v>
      </c>
      <c r="E441" s="1">
        <v>3174</v>
      </c>
      <c r="F441" s="1">
        <v>2</v>
      </c>
      <c r="G441" s="1">
        <v>0</v>
      </c>
      <c r="H441" s="1">
        <v>0</v>
      </c>
      <c r="I441">
        <v>3</v>
      </c>
      <c r="J441">
        <v>2060</v>
      </c>
      <c r="K441">
        <v>260</v>
      </c>
      <c r="L441">
        <v>1997</v>
      </c>
      <c r="M441" s="1">
        <v>0</v>
      </c>
      <c r="N441" t="s">
        <v>608</v>
      </c>
      <c r="O441" t="s">
        <v>110</v>
      </c>
      <c r="P441" t="s">
        <v>111</v>
      </c>
      <c r="Q441" t="s">
        <v>21</v>
      </c>
    </row>
    <row r="442" spans="1:17" x14ac:dyDescent="0.25">
      <c r="A442" s="6">
        <v>818000</v>
      </c>
      <c r="B442" s="1">
        <v>2</v>
      </c>
      <c r="C442">
        <v>2</v>
      </c>
      <c r="D442" s="3">
        <v>2380</v>
      </c>
      <c r="E442" s="1">
        <v>9374</v>
      </c>
      <c r="F442" s="1">
        <v>1</v>
      </c>
      <c r="G442" s="1">
        <v>1</v>
      </c>
      <c r="H442" s="1">
        <v>2</v>
      </c>
      <c r="I442">
        <v>3</v>
      </c>
      <c r="J442">
        <v>2380</v>
      </c>
      <c r="K442">
        <v>0</v>
      </c>
      <c r="L442">
        <v>2011</v>
      </c>
      <c r="M442" s="1">
        <v>0</v>
      </c>
      <c r="N442" t="s">
        <v>609</v>
      </c>
      <c r="O442" t="s">
        <v>52</v>
      </c>
      <c r="P442" t="s">
        <v>53</v>
      </c>
      <c r="Q442" t="s">
        <v>21</v>
      </c>
    </row>
    <row r="443" spans="1:17" x14ac:dyDescent="0.25">
      <c r="A443" s="6">
        <v>640000</v>
      </c>
      <c r="B443" s="1">
        <v>2</v>
      </c>
      <c r="C443">
        <v>2</v>
      </c>
      <c r="D443" s="3">
        <v>1540</v>
      </c>
      <c r="E443" s="1">
        <v>958</v>
      </c>
      <c r="F443" s="1">
        <v>3</v>
      </c>
      <c r="G443" s="1">
        <v>0</v>
      </c>
      <c r="H443" s="1">
        <v>0</v>
      </c>
      <c r="I443">
        <v>3</v>
      </c>
      <c r="J443">
        <v>1540</v>
      </c>
      <c r="K443">
        <v>0</v>
      </c>
      <c r="L443">
        <v>2007</v>
      </c>
      <c r="M443" s="1">
        <v>0</v>
      </c>
      <c r="N443" t="s">
        <v>610</v>
      </c>
      <c r="O443" t="s">
        <v>19</v>
      </c>
      <c r="P443" t="s">
        <v>48</v>
      </c>
      <c r="Q443" t="s">
        <v>21</v>
      </c>
    </row>
    <row r="444" spans="1:17" x14ac:dyDescent="0.25">
      <c r="A444" s="6">
        <v>298450</v>
      </c>
      <c r="B444" s="1">
        <v>5</v>
      </c>
      <c r="C444">
        <v>3</v>
      </c>
      <c r="D444" s="3">
        <v>2100</v>
      </c>
      <c r="E444" s="1">
        <v>9752</v>
      </c>
      <c r="F444" s="1">
        <v>1</v>
      </c>
      <c r="G444" s="1">
        <v>0</v>
      </c>
      <c r="H444" s="1">
        <v>0</v>
      </c>
      <c r="I444">
        <v>3</v>
      </c>
      <c r="J444">
        <v>1200</v>
      </c>
      <c r="K444">
        <v>900</v>
      </c>
      <c r="L444">
        <v>2007</v>
      </c>
      <c r="M444" s="1">
        <v>0</v>
      </c>
      <c r="N444" t="s">
        <v>611</v>
      </c>
      <c r="O444" t="s">
        <v>142</v>
      </c>
      <c r="P444" t="s">
        <v>143</v>
      </c>
      <c r="Q444" t="s">
        <v>21</v>
      </c>
    </row>
    <row r="445" spans="1:17" x14ac:dyDescent="0.25">
      <c r="A445" s="6">
        <v>575000</v>
      </c>
      <c r="B445" s="1">
        <v>4</v>
      </c>
      <c r="C445">
        <v>2</v>
      </c>
      <c r="D445" s="3">
        <v>2500</v>
      </c>
      <c r="E445" s="1">
        <v>4945</v>
      </c>
      <c r="F445" s="1">
        <v>2</v>
      </c>
      <c r="G445" s="1">
        <v>0</v>
      </c>
      <c r="H445" s="1">
        <v>0</v>
      </c>
      <c r="I445">
        <v>3</v>
      </c>
      <c r="J445">
        <v>2500</v>
      </c>
      <c r="K445">
        <v>0</v>
      </c>
      <c r="L445">
        <v>2013</v>
      </c>
      <c r="M445" s="1">
        <v>1923</v>
      </c>
      <c r="N445" t="s">
        <v>612</v>
      </c>
      <c r="O445" t="s">
        <v>270</v>
      </c>
      <c r="P445" t="s">
        <v>271</v>
      </c>
      <c r="Q445" t="s">
        <v>21</v>
      </c>
    </row>
    <row r="446" spans="1:17" x14ac:dyDescent="0.25">
      <c r="A446" s="6">
        <v>730000</v>
      </c>
      <c r="B446" s="1">
        <v>4</v>
      </c>
      <c r="C446">
        <v>2</v>
      </c>
      <c r="D446" s="3">
        <v>3230</v>
      </c>
      <c r="E446" s="1">
        <v>7331</v>
      </c>
      <c r="F446" s="1">
        <v>2</v>
      </c>
      <c r="G446" s="1">
        <v>0</v>
      </c>
      <c r="H446" s="1">
        <v>0</v>
      </c>
      <c r="I446">
        <v>3</v>
      </c>
      <c r="J446">
        <v>3230</v>
      </c>
      <c r="K446">
        <v>0</v>
      </c>
      <c r="L446">
        <v>2004</v>
      </c>
      <c r="M446" s="1">
        <v>2003</v>
      </c>
      <c r="N446" t="s">
        <v>614</v>
      </c>
      <c r="O446" t="s">
        <v>101</v>
      </c>
      <c r="P446" t="s">
        <v>224</v>
      </c>
      <c r="Q446" t="s">
        <v>21</v>
      </c>
    </row>
    <row r="447" spans="1:17" x14ac:dyDescent="0.25">
      <c r="A447" s="6">
        <v>551000</v>
      </c>
      <c r="B447" s="1">
        <v>3</v>
      </c>
      <c r="C447">
        <v>2</v>
      </c>
      <c r="D447" s="3">
        <v>2830</v>
      </c>
      <c r="E447" s="1">
        <v>5802</v>
      </c>
      <c r="F447" s="1">
        <v>2</v>
      </c>
      <c r="G447" s="1">
        <v>0</v>
      </c>
      <c r="H447" s="1">
        <v>0</v>
      </c>
      <c r="I447">
        <v>3</v>
      </c>
      <c r="J447">
        <v>2830</v>
      </c>
      <c r="K447">
        <v>0</v>
      </c>
      <c r="L447">
        <v>2001</v>
      </c>
      <c r="M447" s="1">
        <v>0</v>
      </c>
      <c r="N447" t="s">
        <v>615</v>
      </c>
      <c r="O447" t="s">
        <v>183</v>
      </c>
      <c r="P447" t="s">
        <v>184</v>
      </c>
      <c r="Q447" t="s">
        <v>21</v>
      </c>
    </row>
    <row r="448" spans="1:17" x14ac:dyDescent="0.25">
      <c r="A448" s="6">
        <v>271310</v>
      </c>
      <c r="B448" s="1">
        <v>2</v>
      </c>
      <c r="C448">
        <v>1</v>
      </c>
      <c r="D448" s="3">
        <v>870</v>
      </c>
      <c r="E448" s="1">
        <v>5340</v>
      </c>
      <c r="F448" s="1">
        <v>1</v>
      </c>
      <c r="G448" s="1">
        <v>0</v>
      </c>
      <c r="H448" s="1">
        <v>0</v>
      </c>
      <c r="I448">
        <v>2</v>
      </c>
      <c r="J448">
        <v>870</v>
      </c>
      <c r="K448">
        <v>0</v>
      </c>
      <c r="L448">
        <v>1906</v>
      </c>
      <c r="M448" s="1">
        <v>0</v>
      </c>
      <c r="N448" t="s">
        <v>616</v>
      </c>
      <c r="O448" t="s">
        <v>19</v>
      </c>
      <c r="P448" t="s">
        <v>309</v>
      </c>
      <c r="Q448" t="s">
        <v>21</v>
      </c>
    </row>
    <row r="449" spans="1:17" x14ac:dyDescent="0.25">
      <c r="A449" s="6">
        <v>675000</v>
      </c>
      <c r="B449" s="1">
        <v>4</v>
      </c>
      <c r="C449">
        <v>3</v>
      </c>
      <c r="D449" s="3">
        <v>2690</v>
      </c>
      <c r="E449" s="1">
        <v>28300</v>
      </c>
      <c r="F449" s="1">
        <v>1</v>
      </c>
      <c r="G449" s="1">
        <v>0</v>
      </c>
      <c r="H449" s="1">
        <v>0</v>
      </c>
      <c r="I449">
        <v>3</v>
      </c>
      <c r="J449">
        <v>2690</v>
      </c>
      <c r="K449">
        <v>0</v>
      </c>
      <c r="L449">
        <v>1954</v>
      </c>
      <c r="M449" s="1">
        <v>1999</v>
      </c>
      <c r="N449" t="s">
        <v>617</v>
      </c>
      <c r="O449" t="s">
        <v>147</v>
      </c>
      <c r="P449" t="s">
        <v>140</v>
      </c>
      <c r="Q449" t="s">
        <v>21</v>
      </c>
    </row>
    <row r="450" spans="1:17" x14ac:dyDescent="0.25">
      <c r="A450" s="6">
        <v>479000</v>
      </c>
      <c r="B450" s="1">
        <v>3</v>
      </c>
      <c r="C450">
        <v>2</v>
      </c>
      <c r="D450" s="3">
        <v>1260</v>
      </c>
      <c r="E450" s="1">
        <v>889</v>
      </c>
      <c r="F450" s="1">
        <v>3</v>
      </c>
      <c r="G450" s="1">
        <v>0</v>
      </c>
      <c r="H450" s="1">
        <v>0</v>
      </c>
      <c r="I450">
        <v>3</v>
      </c>
      <c r="J450">
        <v>1260</v>
      </c>
      <c r="K450">
        <v>0</v>
      </c>
      <c r="L450">
        <v>2008</v>
      </c>
      <c r="M450" s="1">
        <v>0</v>
      </c>
      <c r="N450" t="s">
        <v>618</v>
      </c>
      <c r="O450" t="s">
        <v>19</v>
      </c>
      <c r="P450" t="s">
        <v>152</v>
      </c>
      <c r="Q450" t="s">
        <v>21</v>
      </c>
    </row>
    <row r="451" spans="1:17" x14ac:dyDescent="0.25">
      <c r="A451" s="6">
        <v>520000</v>
      </c>
      <c r="B451" s="1">
        <v>4</v>
      </c>
      <c r="C451">
        <v>3</v>
      </c>
      <c r="D451" s="3">
        <v>2680</v>
      </c>
      <c r="E451" s="1">
        <v>10000</v>
      </c>
      <c r="F451" s="1">
        <v>2</v>
      </c>
      <c r="G451" s="1">
        <v>0</v>
      </c>
      <c r="H451" s="1">
        <v>0</v>
      </c>
      <c r="I451">
        <v>3</v>
      </c>
      <c r="J451">
        <v>2040</v>
      </c>
      <c r="K451">
        <v>640</v>
      </c>
      <c r="L451">
        <v>1942</v>
      </c>
      <c r="M451" s="1">
        <v>2014</v>
      </c>
      <c r="N451" t="s">
        <v>619</v>
      </c>
      <c r="O451" t="s">
        <v>19</v>
      </c>
      <c r="P451" t="s">
        <v>135</v>
      </c>
      <c r="Q451" t="s">
        <v>21</v>
      </c>
    </row>
    <row r="452" spans="1:17" x14ac:dyDescent="0.25">
      <c r="A452" s="6">
        <v>599950</v>
      </c>
      <c r="B452" s="1">
        <v>3</v>
      </c>
      <c r="C452">
        <v>2</v>
      </c>
      <c r="D452" s="3">
        <v>2660</v>
      </c>
      <c r="E452" s="1">
        <v>4975</v>
      </c>
      <c r="F452" s="1">
        <v>2</v>
      </c>
      <c r="G452" s="1">
        <v>0</v>
      </c>
      <c r="H452" s="1">
        <v>0</v>
      </c>
      <c r="I452">
        <v>3</v>
      </c>
      <c r="J452">
        <v>2660</v>
      </c>
      <c r="K452">
        <v>0</v>
      </c>
      <c r="L452">
        <v>2014</v>
      </c>
      <c r="M452" s="1">
        <v>0</v>
      </c>
      <c r="N452" t="s">
        <v>620</v>
      </c>
      <c r="O452" t="s">
        <v>19</v>
      </c>
      <c r="P452" t="s">
        <v>84</v>
      </c>
      <c r="Q452" t="s">
        <v>21</v>
      </c>
    </row>
    <row r="453" spans="1:17" x14ac:dyDescent="0.25">
      <c r="A453" s="6">
        <v>483945</v>
      </c>
      <c r="B453" s="1">
        <v>2</v>
      </c>
      <c r="C453">
        <v>9</v>
      </c>
      <c r="D453" s="3">
        <v>1480</v>
      </c>
      <c r="E453" s="1">
        <v>5120</v>
      </c>
      <c r="F453" s="1">
        <v>1</v>
      </c>
      <c r="G453" s="1">
        <v>0</v>
      </c>
      <c r="H453" s="1">
        <v>0</v>
      </c>
      <c r="I453">
        <v>4</v>
      </c>
      <c r="J453">
        <v>840</v>
      </c>
      <c r="K453">
        <v>640</v>
      </c>
      <c r="L453">
        <v>1951</v>
      </c>
      <c r="M453" s="1">
        <v>1999</v>
      </c>
      <c r="N453" t="s">
        <v>621</v>
      </c>
      <c r="O453" t="s">
        <v>19</v>
      </c>
      <c r="P453" t="s">
        <v>96</v>
      </c>
      <c r="Q453" t="s">
        <v>21</v>
      </c>
    </row>
    <row r="454" spans="1:17" x14ac:dyDescent="0.25">
      <c r="A454" s="6">
        <v>390000</v>
      </c>
      <c r="B454" s="1">
        <v>4</v>
      </c>
      <c r="C454">
        <v>2</v>
      </c>
      <c r="D454" s="3">
        <v>1770</v>
      </c>
      <c r="E454" s="1">
        <v>33132</v>
      </c>
      <c r="F454" s="1">
        <v>1</v>
      </c>
      <c r="G454" s="1">
        <v>0</v>
      </c>
      <c r="H454" s="1">
        <v>0</v>
      </c>
      <c r="I454">
        <v>4</v>
      </c>
      <c r="J454">
        <v>1190</v>
      </c>
      <c r="K454">
        <v>580</v>
      </c>
      <c r="L454">
        <v>1965</v>
      </c>
      <c r="M454" s="1">
        <v>0</v>
      </c>
      <c r="N454" t="s">
        <v>622</v>
      </c>
      <c r="O454" t="s">
        <v>98</v>
      </c>
      <c r="P454" t="s">
        <v>99</v>
      </c>
      <c r="Q454" t="s">
        <v>21</v>
      </c>
    </row>
    <row r="455" spans="1:17" x14ac:dyDescent="0.25">
      <c r="A455" s="6">
        <v>192500</v>
      </c>
      <c r="B455" s="1">
        <v>2</v>
      </c>
      <c r="C455">
        <v>1</v>
      </c>
      <c r="D455" s="3">
        <v>950</v>
      </c>
      <c r="E455" s="1">
        <v>7692</v>
      </c>
      <c r="F455" s="1">
        <v>1</v>
      </c>
      <c r="G455" s="1">
        <v>0</v>
      </c>
      <c r="H455" s="1">
        <v>0</v>
      </c>
      <c r="I455">
        <v>3</v>
      </c>
      <c r="J455">
        <v>950</v>
      </c>
      <c r="K455">
        <v>0</v>
      </c>
      <c r="L455">
        <v>1926</v>
      </c>
      <c r="M455" s="1">
        <v>2003</v>
      </c>
      <c r="N455" t="s">
        <v>623</v>
      </c>
      <c r="O455" t="s">
        <v>19</v>
      </c>
      <c r="P455" t="s">
        <v>119</v>
      </c>
      <c r="Q455" t="s">
        <v>21</v>
      </c>
    </row>
    <row r="456" spans="1:17" x14ac:dyDescent="0.25">
      <c r="A456" s="6">
        <v>330000</v>
      </c>
      <c r="B456" s="1">
        <v>2</v>
      </c>
      <c r="C456">
        <v>1</v>
      </c>
      <c r="D456" s="3">
        <v>860</v>
      </c>
      <c r="E456" s="1">
        <v>8308</v>
      </c>
      <c r="F456" s="1">
        <v>1</v>
      </c>
      <c r="G456" s="1">
        <v>0</v>
      </c>
      <c r="H456" s="1">
        <v>0</v>
      </c>
      <c r="I456">
        <v>4</v>
      </c>
      <c r="J456">
        <v>860</v>
      </c>
      <c r="K456">
        <v>0</v>
      </c>
      <c r="L456">
        <v>1948</v>
      </c>
      <c r="M456" s="1">
        <v>0</v>
      </c>
      <c r="N456" t="s">
        <v>624</v>
      </c>
      <c r="O456" t="s">
        <v>19</v>
      </c>
      <c r="P456" t="s">
        <v>35</v>
      </c>
      <c r="Q456" t="s">
        <v>21</v>
      </c>
    </row>
    <row r="457" spans="1:17" x14ac:dyDescent="0.25">
      <c r="A457" s="6">
        <v>250000</v>
      </c>
      <c r="B457" s="1">
        <v>4</v>
      </c>
      <c r="C457">
        <v>2</v>
      </c>
      <c r="D457" s="3">
        <v>1960</v>
      </c>
      <c r="E457" s="1">
        <v>7560</v>
      </c>
      <c r="F457" s="1">
        <v>1</v>
      </c>
      <c r="G457" s="1">
        <v>0</v>
      </c>
      <c r="H457" s="1">
        <v>0</v>
      </c>
      <c r="I457">
        <v>5</v>
      </c>
      <c r="J457">
        <v>1160</v>
      </c>
      <c r="K457">
        <v>800</v>
      </c>
      <c r="L457">
        <v>1978</v>
      </c>
      <c r="M457" s="1">
        <v>0</v>
      </c>
      <c r="N457" t="s">
        <v>625</v>
      </c>
      <c r="O457" t="s">
        <v>42</v>
      </c>
      <c r="P457" t="s">
        <v>43</v>
      </c>
      <c r="Q457" t="s">
        <v>21</v>
      </c>
    </row>
    <row r="458" spans="1:17" x14ac:dyDescent="0.25">
      <c r="A458" s="6">
        <v>243000</v>
      </c>
      <c r="B458" s="1">
        <v>2</v>
      </c>
      <c r="C458">
        <v>1</v>
      </c>
      <c r="D458" s="3">
        <v>1770</v>
      </c>
      <c r="E458" s="1">
        <v>5522</v>
      </c>
      <c r="F458" s="1">
        <v>1</v>
      </c>
      <c r="G458" s="1">
        <v>0</v>
      </c>
      <c r="H458" s="1">
        <v>0</v>
      </c>
      <c r="I458">
        <v>4</v>
      </c>
      <c r="J458">
        <v>960</v>
      </c>
      <c r="K458">
        <v>810</v>
      </c>
      <c r="L458">
        <v>1943</v>
      </c>
      <c r="M458" s="1">
        <v>0</v>
      </c>
      <c r="N458" t="s">
        <v>626</v>
      </c>
      <c r="O458" t="s">
        <v>19</v>
      </c>
      <c r="P458" t="s">
        <v>91</v>
      </c>
      <c r="Q458" t="s">
        <v>21</v>
      </c>
    </row>
    <row r="459" spans="1:17" x14ac:dyDescent="0.25">
      <c r="A459" s="6">
        <v>575000</v>
      </c>
      <c r="B459" s="1">
        <v>4</v>
      </c>
      <c r="C459">
        <v>9</v>
      </c>
      <c r="D459" s="3">
        <v>1280</v>
      </c>
      <c r="E459" s="1">
        <v>6060</v>
      </c>
      <c r="F459" s="1">
        <v>1</v>
      </c>
      <c r="G459" s="1">
        <v>0</v>
      </c>
      <c r="H459" s="1">
        <v>0</v>
      </c>
      <c r="I459">
        <v>3</v>
      </c>
      <c r="J459">
        <v>860</v>
      </c>
      <c r="K459">
        <v>420</v>
      </c>
      <c r="L459">
        <v>1926</v>
      </c>
      <c r="M459" s="1">
        <v>2003</v>
      </c>
      <c r="N459" t="s">
        <v>627</v>
      </c>
      <c r="O459" t="s">
        <v>19</v>
      </c>
      <c r="P459" t="s">
        <v>31</v>
      </c>
      <c r="Q459" t="s">
        <v>21</v>
      </c>
    </row>
    <row r="460" spans="1:17" x14ac:dyDescent="0.25">
      <c r="A460" s="6">
        <v>639000</v>
      </c>
      <c r="B460" s="1">
        <v>4</v>
      </c>
      <c r="C460">
        <v>2</v>
      </c>
      <c r="D460" s="3">
        <v>2150</v>
      </c>
      <c r="E460" s="1">
        <v>12028</v>
      </c>
      <c r="F460" s="1">
        <v>2</v>
      </c>
      <c r="G460" s="1">
        <v>0</v>
      </c>
      <c r="H460" s="1">
        <v>0</v>
      </c>
      <c r="I460">
        <v>4</v>
      </c>
      <c r="J460">
        <v>2150</v>
      </c>
      <c r="K460">
        <v>0</v>
      </c>
      <c r="L460">
        <v>1982</v>
      </c>
      <c r="M460" s="1">
        <v>2011</v>
      </c>
      <c r="N460" t="s">
        <v>628</v>
      </c>
      <c r="O460" t="s">
        <v>52</v>
      </c>
      <c r="P460" t="s">
        <v>116</v>
      </c>
      <c r="Q460" t="s">
        <v>21</v>
      </c>
    </row>
    <row r="461" spans="1:17" x14ac:dyDescent="0.25">
      <c r="A461" s="6">
        <v>710000</v>
      </c>
      <c r="B461" s="1">
        <v>2</v>
      </c>
      <c r="C461">
        <v>1</v>
      </c>
      <c r="D461" s="3">
        <v>1790</v>
      </c>
      <c r="E461" s="1">
        <v>4000</v>
      </c>
      <c r="F461" s="1">
        <v>1</v>
      </c>
      <c r="G461" s="1">
        <v>0</v>
      </c>
      <c r="H461" s="1">
        <v>0</v>
      </c>
      <c r="I461">
        <v>4</v>
      </c>
      <c r="J461">
        <v>1040</v>
      </c>
      <c r="K461">
        <v>750</v>
      </c>
      <c r="L461">
        <v>1923</v>
      </c>
      <c r="M461" s="1">
        <v>0</v>
      </c>
      <c r="N461" t="s">
        <v>629</v>
      </c>
      <c r="O461" t="s">
        <v>19</v>
      </c>
      <c r="P461" t="s">
        <v>61</v>
      </c>
      <c r="Q461" t="s">
        <v>21</v>
      </c>
    </row>
    <row r="462" spans="1:17" x14ac:dyDescent="0.25">
      <c r="A462" s="6">
        <v>675000</v>
      </c>
      <c r="B462" s="1">
        <v>3</v>
      </c>
      <c r="C462">
        <v>2</v>
      </c>
      <c r="D462" s="3">
        <v>1990</v>
      </c>
      <c r="E462" s="1">
        <v>10260</v>
      </c>
      <c r="F462" s="1">
        <v>2</v>
      </c>
      <c r="G462" s="1">
        <v>0</v>
      </c>
      <c r="H462" s="1">
        <v>0</v>
      </c>
      <c r="I462">
        <v>4</v>
      </c>
      <c r="J462">
        <v>1990</v>
      </c>
      <c r="K462">
        <v>0</v>
      </c>
      <c r="L462">
        <v>1987</v>
      </c>
      <c r="M462" s="1">
        <v>0</v>
      </c>
      <c r="N462" t="s">
        <v>630</v>
      </c>
      <c r="O462" t="s">
        <v>52</v>
      </c>
      <c r="P462" t="s">
        <v>116</v>
      </c>
      <c r="Q462" t="s">
        <v>21</v>
      </c>
    </row>
    <row r="463" spans="1:17" x14ac:dyDescent="0.25">
      <c r="A463" s="6">
        <v>405000</v>
      </c>
      <c r="B463" s="1">
        <v>5</v>
      </c>
      <c r="C463">
        <v>2</v>
      </c>
      <c r="D463" s="3">
        <v>2430</v>
      </c>
      <c r="E463" s="1">
        <v>4781</v>
      </c>
      <c r="F463" s="1">
        <v>2</v>
      </c>
      <c r="G463" s="1">
        <v>0</v>
      </c>
      <c r="H463" s="1">
        <v>0</v>
      </c>
      <c r="I463">
        <v>3</v>
      </c>
      <c r="J463">
        <v>2430</v>
      </c>
      <c r="K463">
        <v>0</v>
      </c>
      <c r="L463">
        <v>2001</v>
      </c>
      <c r="M463" s="1">
        <v>0</v>
      </c>
      <c r="N463" t="s">
        <v>631</v>
      </c>
      <c r="O463" t="s">
        <v>98</v>
      </c>
      <c r="P463" t="s">
        <v>99</v>
      </c>
      <c r="Q463" t="s">
        <v>21</v>
      </c>
    </row>
    <row r="464" spans="1:17" x14ac:dyDescent="0.25">
      <c r="A464" s="6">
        <v>615000</v>
      </c>
      <c r="B464" s="1">
        <v>4</v>
      </c>
      <c r="C464">
        <v>1</v>
      </c>
      <c r="D464" s="3">
        <v>2820</v>
      </c>
      <c r="E464" s="1">
        <v>13193</v>
      </c>
      <c r="F464" s="1">
        <v>1</v>
      </c>
      <c r="G464" s="1">
        <v>0</v>
      </c>
      <c r="H464" s="1">
        <v>0</v>
      </c>
      <c r="I464">
        <v>3</v>
      </c>
      <c r="J464">
        <v>1860</v>
      </c>
      <c r="K464">
        <v>960</v>
      </c>
      <c r="L464">
        <v>1965</v>
      </c>
      <c r="M464" s="1">
        <v>1993</v>
      </c>
      <c r="N464" t="s">
        <v>632</v>
      </c>
      <c r="O464" t="s">
        <v>75</v>
      </c>
      <c r="P464" t="s">
        <v>86</v>
      </c>
      <c r="Q464" t="s">
        <v>21</v>
      </c>
    </row>
    <row r="465" spans="1:17" x14ac:dyDescent="0.25">
      <c r="A465" s="6">
        <v>490000</v>
      </c>
      <c r="B465" s="1">
        <v>3</v>
      </c>
      <c r="C465">
        <v>1</v>
      </c>
      <c r="D465" s="3">
        <v>1910</v>
      </c>
      <c r="E465" s="1">
        <v>8190</v>
      </c>
      <c r="F465" s="1">
        <v>1</v>
      </c>
      <c r="G465" s="1">
        <v>0</v>
      </c>
      <c r="H465" s="1">
        <v>0</v>
      </c>
      <c r="I465">
        <v>4</v>
      </c>
      <c r="J465">
        <v>1010</v>
      </c>
      <c r="K465">
        <v>900</v>
      </c>
      <c r="L465">
        <v>1946</v>
      </c>
      <c r="M465" s="1">
        <v>1989</v>
      </c>
      <c r="N465" t="s">
        <v>633</v>
      </c>
      <c r="O465" t="s">
        <v>19</v>
      </c>
      <c r="P465" t="s">
        <v>31</v>
      </c>
      <c r="Q465" t="s">
        <v>21</v>
      </c>
    </row>
    <row r="466" spans="1:17" x14ac:dyDescent="0.25">
      <c r="A466" s="6">
        <v>467000</v>
      </c>
      <c r="B466" s="1">
        <v>3</v>
      </c>
      <c r="C466">
        <v>2</v>
      </c>
      <c r="D466" s="3">
        <v>1270</v>
      </c>
      <c r="E466" s="1">
        <v>1213</v>
      </c>
      <c r="F466" s="1">
        <v>2</v>
      </c>
      <c r="G466" s="1">
        <v>0</v>
      </c>
      <c r="H466" s="1">
        <v>0</v>
      </c>
      <c r="I466">
        <v>3</v>
      </c>
      <c r="J466">
        <v>1040</v>
      </c>
      <c r="K466">
        <v>230</v>
      </c>
      <c r="L466">
        <v>2005</v>
      </c>
      <c r="M466" s="1">
        <v>0</v>
      </c>
      <c r="N466" t="s">
        <v>634</v>
      </c>
      <c r="O466" t="s">
        <v>19</v>
      </c>
      <c r="P466" t="s">
        <v>125</v>
      </c>
      <c r="Q466" t="s">
        <v>21</v>
      </c>
    </row>
    <row r="467" spans="1:17" x14ac:dyDescent="0.25">
      <c r="A467" s="6">
        <v>480000</v>
      </c>
      <c r="B467" s="1">
        <v>4</v>
      </c>
      <c r="C467">
        <v>1</v>
      </c>
      <c r="D467" s="3">
        <v>2050</v>
      </c>
      <c r="E467" s="1">
        <v>3960</v>
      </c>
      <c r="F467" s="1">
        <v>1</v>
      </c>
      <c r="G467" s="1">
        <v>0</v>
      </c>
      <c r="H467" s="1">
        <v>0</v>
      </c>
      <c r="I467">
        <v>4</v>
      </c>
      <c r="J467">
        <v>1180</v>
      </c>
      <c r="K467">
        <v>870</v>
      </c>
      <c r="L467">
        <v>1986</v>
      </c>
      <c r="M467" s="1">
        <v>0</v>
      </c>
      <c r="N467" t="s">
        <v>635</v>
      </c>
      <c r="O467" t="s">
        <v>19</v>
      </c>
      <c r="P467" t="s">
        <v>96</v>
      </c>
      <c r="Q467" t="s">
        <v>21</v>
      </c>
    </row>
    <row r="468" spans="1:17" x14ac:dyDescent="0.25">
      <c r="A468" s="6">
        <v>755000</v>
      </c>
      <c r="B468" s="1">
        <v>6</v>
      </c>
      <c r="C468">
        <v>2</v>
      </c>
      <c r="D468" s="3">
        <v>2150</v>
      </c>
      <c r="E468" s="1">
        <v>4505</v>
      </c>
      <c r="F468" s="1">
        <v>1</v>
      </c>
      <c r="G468" s="1">
        <v>0</v>
      </c>
      <c r="H468" s="1">
        <v>0</v>
      </c>
      <c r="I468">
        <v>3</v>
      </c>
      <c r="J468">
        <v>1270</v>
      </c>
      <c r="K468">
        <v>880</v>
      </c>
      <c r="L468">
        <v>1952</v>
      </c>
      <c r="M468" s="1">
        <v>2008</v>
      </c>
      <c r="N468" t="s">
        <v>636</v>
      </c>
      <c r="O468" t="s">
        <v>19</v>
      </c>
      <c r="P468" t="s">
        <v>478</v>
      </c>
      <c r="Q468" t="s">
        <v>21</v>
      </c>
    </row>
    <row r="469" spans="1:17" x14ac:dyDescent="0.25">
      <c r="A469" s="6">
        <v>760000</v>
      </c>
      <c r="B469" s="1">
        <v>4</v>
      </c>
      <c r="C469">
        <v>9</v>
      </c>
      <c r="D469" s="3">
        <v>2450</v>
      </c>
      <c r="E469" s="1">
        <v>13300</v>
      </c>
      <c r="F469" s="1">
        <v>1</v>
      </c>
      <c r="G469" s="1">
        <v>0</v>
      </c>
      <c r="H469" s="1">
        <v>2</v>
      </c>
      <c r="I469">
        <v>4</v>
      </c>
      <c r="J469">
        <v>1630</v>
      </c>
      <c r="K469">
        <v>820</v>
      </c>
      <c r="L469">
        <v>1987</v>
      </c>
      <c r="M469" s="1">
        <v>0</v>
      </c>
      <c r="N469" t="s">
        <v>637</v>
      </c>
      <c r="O469" t="s">
        <v>75</v>
      </c>
      <c r="P469" t="s">
        <v>86</v>
      </c>
      <c r="Q469" t="s">
        <v>21</v>
      </c>
    </row>
    <row r="470" spans="1:17" x14ac:dyDescent="0.25">
      <c r="A470" s="6">
        <v>387000</v>
      </c>
      <c r="B470" s="1">
        <v>2</v>
      </c>
      <c r="C470">
        <v>2</v>
      </c>
      <c r="D470" s="3">
        <v>1230</v>
      </c>
      <c r="E470" s="1">
        <v>1280</v>
      </c>
      <c r="F470" s="1">
        <v>2</v>
      </c>
      <c r="G470" s="1">
        <v>0</v>
      </c>
      <c r="H470" s="1">
        <v>0</v>
      </c>
      <c r="I470">
        <v>3</v>
      </c>
      <c r="J470">
        <v>960</v>
      </c>
      <c r="K470">
        <v>270</v>
      </c>
      <c r="L470">
        <v>2012</v>
      </c>
      <c r="M470" s="1">
        <v>1912</v>
      </c>
      <c r="N470" t="s">
        <v>638</v>
      </c>
      <c r="O470" t="s">
        <v>19</v>
      </c>
      <c r="P470" t="s">
        <v>309</v>
      </c>
      <c r="Q470" t="s">
        <v>21</v>
      </c>
    </row>
    <row r="471" spans="1:17" x14ac:dyDescent="0.25">
      <c r="A471" s="6">
        <v>925000</v>
      </c>
      <c r="B471" s="1">
        <v>4</v>
      </c>
      <c r="C471">
        <v>2</v>
      </c>
      <c r="D471" s="3">
        <v>2260</v>
      </c>
      <c r="E471" s="1">
        <v>41984</v>
      </c>
      <c r="F471" s="1">
        <v>1</v>
      </c>
      <c r="G471" s="1">
        <v>0</v>
      </c>
      <c r="H471" s="1">
        <v>0</v>
      </c>
      <c r="I471">
        <v>4</v>
      </c>
      <c r="J471">
        <v>2260</v>
      </c>
      <c r="K471">
        <v>0</v>
      </c>
      <c r="L471">
        <v>1967</v>
      </c>
      <c r="M471" s="1">
        <v>0</v>
      </c>
      <c r="N471" t="s">
        <v>639</v>
      </c>
      <c r="O471" t="s">
        <v>110</v>
      </c>
      <c r="P471" t="s">
        <v>111</v>
      </c>
      <c r="Q471" t="s">
        <v>21</v>
      </c>
    </row>
    <row r="472" spans="1:17" x14ac:dyDescent="0.25">
      <c r="A472" s="6">
        <v>263000</v>
      </c>
      <c r="B472" s="1">
        <v>3</v>
      </c>
      <c r="C472">
        <v>9</v>
      </c>
      <c r="D472" s="3">
        <v>1570</v>
      </c>
      <c r="E472" s="1">
        <v>7775</v>
      </c>
      <c r="F472" s="1">
        <v>2</v>
      </c>
      <c r="G472" s="1">
        <v>0</v>
      </c>
      <c r="H472" s="1">
        <v>0</v>
      </c>
      <c r="I472">
        <v>3</v>
      </c>
      <c r="J472">
        <v>1570</v>
      </c>
      <c r="K472">
        <v>0</v>
      </c>
      <c r="L472">
        <v>1982</v>
      </c>
      <c r="M472" s="1">
        <v>0</v>
      </c>
      <c r="N472" t="s">
        <v>641</v>
      </c>
      <c r="O472" t="s">
        <v>42</v>
      </c>
      <c r="P472" t="s">
        <v>43</v>
      </c>
      <c r="Q472" t="s">
        <v>21</v>
      </c>
    </row>
    <row r="473" spans="1:17" x14ac:dyDescent="0.25">
      <c r="A473" s="6">
        <v>519900</v>
      </c>
      <c r="B473" s="1">
        <v>4</v>
      </c>
      <c r="C473">
        <v>2</v>
      </c>
      <c r="D473" s="3">
        <v>1820</v>
      </c>
      <c r="E473" s="1">
        <v>9350</v>
      </c>
      <c r="F473" s="1">
        <v>1</v>
      </c>
      <c r="G473" s="1">
        <v>0</v>
      </c>
      <c r="H473" s="1">
        <v>0</v>
      </c>
      <c r="I473">
        <v>4</v>
      </c>
      <c r="J473">
        <v>1820</v>
      </c>
      <c r="K473">
        <v>0</v>
      </c>
      <c r="L473">
        <v>1967</v>
      </c>
      <c r="M473" s="1">
        <v>0</v>
      </c>
      <c r="N473" t="s">
        <v>642</v>
      </c>
      <c r="O473" t="s">
        <v>52</v>
      </c>
      <c r="P473" t="s">
        <v>116</v>
      </c>
      <c r="Q473" t="s">
        <v>21</v>
      </c>
    </row>
    <row r="474" spans="1:17" x14ac:dyDescent="0.25">
      <c r="A474" s="6">
        <v>570000</v>
      </c>
      <c r="B474" s="1">
        <v>2</v>
      </c>
      <c r="C474">
        <v>9</v>
      </c>
      <c r="D474" s="3">
        <v>1540</v>
      </c>
      <c r="E474" s="1">
        <v>4025</v>
      </c>
      <c r="F474" s="1">
        <v>1</v>
      </c>
      <c r="G474" s="1">
        <v>0</v>
      </c>
      <c r="H474" s="1">
        <v>0</v>
      </c>
      <c r="I474">
        <v>4</v>
      </c>
      <c r="J474">
        <v>1190</v>
      </c>
      <c r="K474">
        <v>350</v>
      </c>
      <c r="L474">
        <v>1908</v>
      </c>
      <c r="M474" s="1">
        <v>0</v>
      </c>
      <c r="N474" t="s">
        <v>643</v>
      </c>
      <c r="O474" t="s">
        <v>19</v>
      </c>
      <c r="P474" t="s">
        <v>96</v>
      </c>
      <c r="Q474" t="s">
        <v>21</v>
      </c>
    </row>
    <row r="475" spans="1:17" x14ac:dyDescent="0.25">
      <c r="A475" s="6">
        <v>450000</v>
      </c>
      <c r="B475" s="1">
        <v>3</v>
      </c>
      <c r="C475">
        <v>1</v>
      </c>
      <c r="D475" s="3">
        <v>2060</v>
      </c>
      <c r="E475" s="1">
        <v>44866</v>
      </c>
      <c r="F475" s="1">
        <v>1</v>
      </c>
      <c r="G475" s="1">
        <v>0</v>
      </c>
      <c r="H475" s="1">
        <v>0</v>
      </c>
      <c r="I475">
        <v>3</v>
      </c>
      <c r="J475">
        <v>2060</v>
      </c>
      <c r="K475">
        <v>0</v>
      </c>
      <c r="L475">
        <v>1953</v>
      </c>
      <c r="M475" s="1">
        <v>0</v>
      </c>
      <c r="N475" t="s">
        <v>644</v>
      </c>
      <c r="O475" t="s">
        <v>104</v>
      </c>
      <c r="P475" t="s">
        <v>105</v>
      </c>
      <c r="Q475" t="s">
        <v>21</v>
      </c>
    </row>
    <row r="476" spans="1:17" x14ac:dyDescent="0.25">
      <c r="A476" s="6">
        <v>1300000</v>
      </c>
      <c r="B476" s="1">
        <v>4</v>
      </c>
      <c r="C476">
        <v>3</v>
      </c>
      <c r="D476" s="3">
        <v>4380</v>
      </c>
      <c r="E476" s="1">
        <v>74052</v>
      </c>
      <c r="F476" s="1">
        <v>1</v>
      </c>
      <c r="G476" s="1">
        <v>0</v>
      </c>
      <c r="H476" s="1">
        <v>0</v>
      </c>
      <c r="I476">
        <v>3</v>
      </c>
      <c r="J476">
        <v>4380</v>
      </c>
      <c r="K476">
        <v>0</v>
      </c>
      <c r="L476">
        <v>2001</v>
      </c>
      <c r="M476" s="1">
        <v>0</v>
      </c>
      <c r="N476" t="s">
        <v>645</v>
      </c>
      <c r="O476" t="s">
        <v>52</v>
      </c>
      <c r="P476" t="s">
        <v>53</v>
      </c>
      <c r="Q476" t="s">
        <v>21</v>
      </c>
    </row>
    <row r="477" spans="1:17" x14ac:dyDescent="0.25">
      <c r="A477" s="6">
        <v>300000</v>
      </c>
      <c r="B477" s="1">
        <v>3</v>
      </c>
      <c r="C477">
        <v>1</v>
      </c>
      <c r="D477" s="3">
        <v>1090</v>
      </c>
      <c r="E477" s="1">
        <v>9900</v>
      </c>
      <c r="F477" s="1">
        <v>1</v>
      </c>
      <c r="G477" s="1">
        <v>0</v>
      </c>
      <c r="H477" s="1">
        <v>0</v>
      </c>
      <c r="I477">
        <v>4</v>
      </c>
      <c r="J477">
        <v>1090</v>
      </c>
      <c r="K477">
        <v>0</v>
      </c>
      <c r="L477">
        <v>1955</v>
      </c>
      <c r="M477" s="1">
        <v>2009</v>
      </c>
      <c r="N477" t="s">
        <v>646</v>
      </c>
      <c r="O477" t="s">
        <v>52</v>
      </c>
      <c r="P477" t="s">
        <v>116</v>
      </c>
      <c r="Q477" t="s">
        <v>21</v>
      </c>
    </row>
    <row r="478" spans="1:17" x14ac:dyDescent="0.25">
      <c r="A478" s="6">
        <v>320000</v>
      </c>
      <c r="B478" s="1">
        <v>3</v>
      </c>
      <c r="C478">
        <v>9</v>
      </c>
      <c r="D478" s="3">
        <v>1480</v>
      </c>
      <c r="E478" s="1">
        <v>7225</v>
      </c>
      <c r="F478" s="1">
        <v>1</v>
      </c>
      <c r="G478" s="1">
        <v>0</v>
      </c>
      <c r="H478" s="1">
        <v>0</v>
      </c>
      <c r="I478">
        <v>4</v>
      </c>
      <c r="J478">
        <v>1480</v>
      </c>
      <c r="K478">
        <v>0</v>
      </c>
      <c r="L478">
        <v>1965</v>
      </c>
      <c r="M478" s="1">
        <v>0</v>
      </c>
      <c r="N478" t="s">
        <v>647</v>
      </c>
      <c r="O478" t="s">
        <v>98</v>
      </c>
      <c r="P478" t="s">
        <v>191</v>
      </c>
      <c r="Q478" t="s">
        <v>21</v>
      </c>
    </row>
    <row r="479" spans="1:17" x14ac:dyDescent="0.25">
      <c r="A479" s="6">
        <v>387500</v>
      </c>
      <c r="B479" s="1">
        <v>4</v>
      </c>
      <c r="C479">
        <v>1</v>
      </c>
      <c r="D479" s="3">
        <v>1320</v>
      </c>
      <c r="E479" s="1">
        <v>4440</v>
      </c>
      <c r="F479" s="1">
        <v>1</v>
      </c>
      <c r="G479" s="1">
        <v>0</v>
      </c>
      <c r="H479" s="1">
        <v>0</v>
      </c>
      <c r="I479">
        <v>3</v>
      </c>
      <c r="J479">
        <v>1320</v>
      </c>
      <c r="K479">
        <v>0</v>
      </c>
      <c r="L479">
        <v>1929</v>
      </c>
      <c r="M479" s="1">
        <v>0</v>
      </c>
      <c r="N479" t="s">
        <v>648</v>
      </c>
      <c r="O479" t="s">
        <v>19</v>
      </c>
      <c r="P479" t="s">
        <v>48</v>
      </c>
      <c r="Q479" t="s">
        <v>21</v>
      </c>
    </row>
    <row r="480" spans="1:17" x14ac:dyDescent="0.25">
      <c r="A480" s="6">
        <v>458000</v>
      </c>
      <c r="B480" s="1">
        <v>1</v>
      </c>
      <c r="C480">
        <v>2</v>
      </c>
      <c r="D480" s="3">
        <v>2140</v>
      </c>
      <c r="E480" s="1">
        <v>10350</v>
      </c>
      <c r="F480" s="1">
        <v>1</v>
      </c>
      <c r="G480" s="1">
        <v>0</v>
      </c>
      <c r="H480" s="1">
        <v>0</v>
      </c>
      <c r="I480">
        <v>3</v>
      </c>
      <c r="J480">
        <v>1470</v>
      </c>
      <c r="K480">
        <v>670</v>
      </c>
      <c r="L480">
        <v>1976</v>
      </c>
      <c r="M480" s="1">
        <v>0</v>
      </c>
      <c r="N480" t="s">
        <v>649</v>
      </c>
      <c r="O480" t="s">
        <v>104</v>
      </c>
      <c r="P480" t="s">
        <v>138</v>
      </c>
      <c r="Q480" t="s">
        <v>21</v>
      </c>
    </row>
    <row r="481" spans="1:17" x14ac:dyDescent="0.25">
      <c r="A481" s="6">
        <v>1212500</v>
      </c>
      <c r="B481" s="1">
        <v>4</v>
      </c>
      <c r="C481">
        <v>3</v>
      </c>
      <c r="D481" s="3">
        <v>4560</v>
      </c>
      <c r="E481" s="1">
        <v>16643</v>
      </c>
      <c r="F481" s="1">
        <v>1</v>
      </c>
      <c r="G481" s="1">
        <v>0</v>
      </c>
      <c r="H481" s="1">
        <v>3</v>
      </c>
      <c r="I481">
        <v>3</v>
      </c>
      <c r="J481">
        <v>2230</v>
      </c>
      <c r="K481">
        <v>2330</v>
      </c>
      <c r="L481">
        <v>1995</v>
      </c>
      <c r="M481" s="1">
        <v>0</v>
      </c>
      <c r="N481" t="s">
        <v>650</v>
      </c>
      <c r="O481" t="s">
        <v>75</v>
      </c>
      <c r="P481" t="s">
        <v>86</v>
      </c>
      <c r="Q481" t="s">
        <v>21</v>
      </c>
    </row>
    <row r="482" spans="1:17" x14ac:dyDescent="0.25">
      <c r="A482" s="6">
        <v>380000</v>
      </c>
      <c r="B482" s="1">
        <v>4</v>
      </c>
      <c r="C482">
        <v>3</v>
      </c>
      <c r="D482" s="3">
        <v>2800</v>
      </c>
      <c r="E482" s="1">
        <v>9764</v>
      </c>
      <c r="F482" s="1">
        <v>2</v>
      </c>
      <c r="G482" s="1">
        <v>0</v>
      </c>
      <c r="H482" s="1">
        <v>0</v>
      </c>
      <c r="I482">
        <v>3</v>
      </c>
      <c r="J482">
        <v>2800</v>
      </c>
      <c r="K482">
        <v>0</v>
      </c>
      <c r="L482">
        <v>2002</v>
      </c>
      <c r="M482" s="1">
        <v>0</v>
      </c>
      <c r="N482" t="s">
        <v>651</v>
      </c>
      <c r="O482" t="s">
        <v>38</v>
      </c>
      <c r="P482" t="s">
        <v>39</v>
      </c>
      <c r="Q482" t="s">
        <v>21</v>
      </c>
    </row>
    <row r="483" spans="1:17" x14ac:dyDescent="0.25">
      <c r="A483" s="6">
        <v>200000</v>
      </c>
      <c r="B483" s="1">
        <v>3</v>
      </c>
      <c r="C483">
        <v>1</v>
      </c>
      <c r="D483" s="3">
        <v>1050</v>
      </c>
      <c r="E483" s="1">
        <v>5000</v>
      </c>
      <c r="F483" s="1">
        <v>1</v>
      </c>
      <c r="G483" s="1">
        <v>0</v>
      </c>
      <c r="H483" s="1">
        <v>0</v>
      </c>
      <c r="I483">
        <v>4</v>
      </c>
      <c r="J483">
        <v>1050</v>
      </c>
      <c r="K483">
        <v>0</v>
      </c>
      <c r="L483">
        <v>1967</v>
      </c>
      <c r="M483" s="1">
        <v>0</v>
      </c>
      <c r="N483" t="s">
        <v>652</v>
      </c>
      <c r="O483" t="s">
        <v>98</v>
      </c>
      <c r="P483" t="s">
        <v>191</v>
      </c>
      <c r="Q483" t="s">
        <v>21</v>
      </c>
    </row>
    <row r="484" spans="1:17" x14ac:dyDescent="0.25">
      <c r="A484" s="6">
        <v>385000</v>
      </c>
      <c r="B484" s="1">
        <v>3</v>
      </c>
      <c r="C484">
        <v>1</v>
      </c>
      <c r="D484" s="3">
        <v>1490</v>
      </c>
      <c r="E484" s="1">
        <v>9630</v>
      </c>
      <c r="F484" s="1">
        <v>1</v>
      </c>
      <c r="G484" s="1">
        <v>0</v>
      </c>
      <c r="H484" s="1">
        <v>0</v>
      </c>
      <c r="I484">
        <v>4</v>
      </c>
      <c r="J484">
        <v>1490</v>
      </c>
      <c r="K484">
        <v>0</v>
      </c>
      <c r="L484">
        <v>1959</v>
      </c>
      <c r="M484" s="1">
        <v>0</v>
      </c>
      <c r="N484" t="s">
        <v>653</v>
      </c>
      <c r="O484" t="s">
        <v>183</v>
      </c>
      <c r="P484" t="s">
        <v>184</v>
      </c>
      <c r="Q484" t="s">
        <v>21</v>
      </c>
    </row>
    <row r="485" spans="1:17" x14ac:dyDescent="0.25">
      <c r="A485" s="6">
        <v>396675</v>
      </c>
      <c r="B485" s="1">
        <v>2</v>
      </c>
      <c r="C485">
        <v>1</v>
      </c>
      <c r="D485" s="3">
        <v>1730</v>
      </c>
      <c r="E485" s="1">
        <v>6375</v>
      </c>
      <c r="F485" s="1">
        <v>2</v>
      </c>
      <c r="G485" s="1">
        <v>0</v>
      </c>
      <c r="H485" s="1">
        <v>0</v>
      </c>
      <c r="I485">
        <v>4</v>
      </c>
      <c r="J485">
        <v>1730</v>
      </c>
      <c r="K485">
        <v>0</v>
      </c>
      <c r="L485">
        <v>1945</v>
      </c>
      <c r="M485" s="1">
        <v>0</v>
      </c>
      <c r="N485" t="s">
        <v>654</v>
      </c>
      <c r="O485" t="s">
        <v>19</v>
      </c>
      <c r="P485" t="s">
        <v>67</v>
      </c>
      <c r="Q485" t="s">
        <v>21</v>
      </c>
    </row>
    <row r="486" spans="1:17" x14ac:dyDescent="0.25">
      <c r="A486" s="6">
        <v>452000</v>
      </c>
      <c r="B486" s="1">
        <v>4</v>
      </c>
      <c r="C486">
        <v>1</v>
      </c>
      <c r="D486" s="3">
        <v>1210</v>
      </c>
      <c r="E486" s="1">
        <v>3760</v>
      </c>
      <c r="F486" s="1">
        <v>1</v>
      </c>
      <c r="G486" s="1">
        <v>0</v>
      </c>
      <c r="H486" s="1">
        <v>0</v>
      </c>
      <c r="I486">
        <v>3</v>
      </c>
      <c r="J486">
        <v>1210</v>
      </c>
      <c r="K486">
        <v>0</v>
      </c>
      <c r="L486">
        <v>1900</v>
      </c>
      <c r="M486" s="1">
        <v>2005</v>
      </c>
      <c r="N486" t="s">
        <v>655</v>
      </c>
      <c r="O486" t="s">
        <v>19</v>
      </c>
      <c r="P486" t="s">
        <v>20</v>
      </c>
      <c r="Q486" t="s">
        <v>21</v>
      </c>
    </row>
    <row r="487" spans="1:17" x14ac:dyDescent="0.25">
      <c r="A487" s="6">
        <v>426000</v>
      </c>
      <c r="B487" s="1">
        <v>4</v>
      </c>
      <c r="C487">
        <v>2</v>
      </c>
      <c r="D487" s="3">
        <v>2800</v>
      </c>
      <c r="E487" s="1">
        <v>8494</v>
      </c>
      <c r="F487" s="1">
        <v>2</v>
      </c>
      <c r="G487" s="1">
        <v>0</v>
      </c>
      <c r="H487" s="1">
        <v>0</v>
      </c>
      <c r="I487">
        <v>3</v>
      </c>
      <c r="J487">
        <v>2800</v>
      </c>
      <c r="K487">
        <v>0</v>
      </c>
      <c r="L487">
        <v>2004</v>
      </c>
      <c r="M487" s="1">
        <v>2003</v>
      </c>
      <c r="N487" t="s">
        <v>656</v>
      </c>
      <c r="O487" t="s">
        <v>38</v>
      </c>
      <c r="P487" t="s">
        <v>39</v>
      </c>
      <c r="Q487" t="s">
        <v>21</v>
      </c>
    </row>
    <row r="488" spans="1:17" x14ac:dyDescent="0.25">
      <c r="A488" s="6">
        <v>792000</v>
      </c>
      <c r="B488" s="1">
        <v>3</v>
      </c>
      <c r="C488">
        <v>1</v>
      </c>
      <c r="D488" s="3">
        <v>1570</v>
      </c>
      <c r="E488" s="1">
        <v>1050</v>
      </c>
      <c r="F488" s="1">
        <v>2</v>
      </c>
      <c r="G488" s="1">
        <v>0</v>
      </c>
      <c r="H488" s="1">
        <v>0</v>
      </c>
      <c r="I488">
        <v>3</v>
      </c>
      <c r="J488">
        <v>1570</v>
      </c>
      <c r="K488">
        <v>0</v>
      </c>
      <c r="L488">
        <v>1915</v>
      </c>
      <c r="M488" s="1">
        <v>0</v>
      </c>
      <c r="N488" t="s">
        <v>657</v>
      </c>
      <c r="O488" t="s">
        <v>19</v>
      </c>
      <c r="P488" t="s">
        <v>152</v>
      </c>
      <c r="Q488" t="s">
        <v>21</v>
      </c>
    </row>
    <row r="489" spans="1:17" x14ac:dyDescent="0.25">
      <c r="A489" s="6">
        <v>1275000</v>
      </c>
      <c r="B489" s="1">
        <v>4</v>
      </c>
      <c r="C489">
        <v>2</v>
      </c>
      <c r="D489" s="3">
        <v>2850</v>
      </c>
      <c r="E489" s="1">
        <v>7861</v>
      </c>
      <c r="F489" s="1">
        <v>1</v>
      </c>
      <c r="G489" s="1">
        <v>0</v>
      </c>
      <c r="H489" s="1">
        <v>4</v>
      </c>
      <c r="I489">
        <v>4</v>
      </c>
      <c r="J489">
        <v>1450</v>
      </c>
      <c r="K489">
        <v>1400</v>
      </c>
      <c r="L489">
        <v>1970</v>
      </c>
      <c r="M489" s="1">
        <v>0</v>
      </c>
      <c r="N489" t="s">
        <v>659</v>
      </c>
      <c r="O489" t="s">
        <v>19</v>
      </c>
      <c r="P489" t="s">
        <v>31</v>
      </c>
      <c r="Q489" t="s">
        <v>21</v>
      </c>
    </row>
    <row r="490" spans="1:17" x14ac:dyDescent="0.25">
      <c r="A490" s="6">
        <v>326000</v>
      </c>
      <c r="B490" s="1">
        <v>6</v>
      </c>
      <c r="C490">
        <v>3</v>
      </c>
      <c r="D490" s="3">
        <v>1880</v>
      </c>
      <c r="E490" s="1">
        <v>7200</v>
      </c>
      <c r="F490" s="1">
        <v>1</v>
      </c>
      <c r="G490" s="1">
        <v>0</v>
      </c>
      <c r="H490" s="1">
        <v>0</v>
      </c>
      <c r="I490">
        <v>4</v>
      </c>
      <c r="J490">
        <v>1880</v>
      </c>
      <c r="K490">
        <v>0</v>
      </c>
      <c r="L490">
        <v>1966</v>
      </c>
      <c r="M490" s="1">
        <v>0</v>
      </c>
      <c r="N490" t="s">
        <v>660</v>
      </c>
      <c r="O490" t="s">
        <v>98</v>
      </c>
      <c r="P490" t="s">
        <v>191</v>
      </c>
      <c r="Q490" t="s">
        <v>21</v>
      </c>
    </row>
    <row r="491" spans="1:17" x14ac:dyDescent="0.25">
      <c r="A491" s="6">
        <v>268500</v>
      </c>
      <c r="B491" s="1">
        <v>2</v>
      </c>
      <c r="C491">
        <v>1</v>
      </c>
      <c r="D491" s="3">
        <v>790</v>
      </c>
      <c r="E491" s="1">
        <v>8424</v>
      </c>
      <c r="F491" s="1">
        <v>1</v>
      </c>
      <c r="G491" s="1">
        <v>0</v>
      </c>
      <c r="H491" s="1">
        <v>0</v>
      </c>
      <c r="I491">
        <v>4</v>
      </c>
      <c r="J491">
        <v>790</v>
      </c>
      <c r="K491">
        <v>0</v>
      </c>
      <c r="L491">
        <v>1953</v>
      </c>
      <c r="M491" s="1">
        <v>1983</v>
      </c>
      <c r="N491" t="s">
        <v>661</v>
      </c>
      <c r="O491" t="s">
        <v>64</v>
      </c>
      <c r="P491" t="s">
        <v>189</v>
      </c>
      <c r="Q491" t="s">
        <v>21</v>
      </c>
    </row>
    <row r="492" spans="1:17" x14ac:dyDescent="0.25">
      <c r="A492" s="6">
        <v>440000</v>
      </c>
      <c r="B492" s="1">
        <v>2</v>
      </c>
      <c r="C492">
        <v>9</v>
      </c>
      <c r="D492" s="3">
        <v>1300</v>
      </c>
      <c r="E492" s="1">
        <v>4000</v>
      </c>
      <c r="F492" s="1">
        <v>2</v>
      </c>
      <c r="G492" s="1">
        <v>0</v>
      </c>
      <c r="H492" s="1">
        <v>0</v>
      </c>
      <c r="I492">
        <v>3</v>
      </c>
      <c r="J492">
        <v>1300</v>
      </c>
      <c r="K492">
        <v>0</v>
      </c>
      <c r="L492">
        <v>1948</v>
      </c>
      <c r="M492" s="1">
        <v>1994</v>
      </c>
      <c r="N492" t="s">
        <v>662</v>
      </c>
      <c r="O492" t="s">
        <v>19</v>
      </c>
      <c r="P492" t="s">
        <v>55</v>
      </c>
      <c r="Q492" t="s">
        <v>21</v>
      </c>
    </row>
    <row r="493" spans="1:17" x14ac:dyDescent="0.25">
      <c r="A493" s="6">
        <v>300000</v>
      </c>
      <c r="B493" s="1">
        <v>3</v>
      </c>
      <c r="C493">
        <v>1</v>
      </c>
      <c r="D493" s="3">
        <v>2120</v>
      </c>
      <c r="E493" s="1">
        <v>7735</v>
      </c>
      <c r="F493" s="1">
        <v>1</v>
      </c>
      <c r="G493" s="1">
        <v>0</v>
      </c>
      <c r="H493" s="1">
        <v>0</v>
      </c>
      <c r="I493">
        <v>4</v>
      </c>
      <c r="J493">
        <v>1060</v>
      </c>
      <c r="K493">
        <v>1060</v>
      </c>
      <c r="L493">
        <v>1967</v>
      </c>
      <c r="M493" s="1">
        <v>0</v>
      </c>
      <c r="N493" t="s">
        <v>663</v>
      </c>
      <c r="O493" t="s">
        <v>98</v>
      </c>
      <c r="P493" t="s">
        <v>279</v>
      </c>
      <c r="Q493" t="s">
        <v>21</v>
      </c>
    </row>
    <row r="494" spans="1:17" x14ac:dyDescent="0.25">
      <c r="A494" s="6">
        <v>525000</v>
      </c>
      <c r="B494" s="1">
        <v>3</v>
      </c>
      <c r="C494">
        <v>1</v>
      </c>
      <c r="D494" s="3">
        <v>1540</v>
      </c>
      <c r="E494" s="1">
        <v>4773</v>
      </c>
      <c r="F494" s="1">
        <v>2</v>
      </c>
      <c r="G494" s="1">
        <v>0</v>
      </c>
      <c r="H494" s="1">
        <v>0</v>
      </c>
      <c r="I494">
        <v>3</v>
      </c>
      <c r="J494">
        <v>1540</v>
      </c>
      <c r="K494">
        <v>0</v>
      </c>
      <c r="L494">
        <v>1941</v>
      </c>
      <c r="M494" s="1">
        <v>2009</v>
      </c>
      <c r="N494" t="s">
        <v>664</v>
      </c>
      <c r="O494" t="s">
        <v>19</v>
      </c>
      <c r="P494" t="s">
        <v>67</v>
      </c>
      <c r="Q494" t="s">
        <v>21</v>
      </c>
    </row>
    <row r="495" spans="1:17" x14ac:dyDescent="0.25">
      <c r="A495" s="6">
        <v>978000</v>
      </c>
      <c r="B495" s="1">
        <v>4</v>
      </c>
      <c r="C495">
        <v>1</v>
      </c>
      <c r="D495" s="3">
        <v>2620</v>
      </c>
      <c r="E495" s="1">
        <v>13777</v>
      </c>
      <c r="F495" s="1">
        <v>1</v>
      </c>
      <c r="G495" s="1">
        <v>0</v>
      </c>
      <c r="H495" s="1">
        <v>2</v>
      </c>
      <c r="I495">
        <v>4</v>
      </c>
      <c r="J495">
        <v>1720</v>
      </c>
      <c r="K495">
        <v>900</v>
      </c>
      <c r="L495">
        <v>1926</v>
      </c>
      <c r="M495" s="1">
        <v>1993</v>
      </c>
      <c r="N495" t="s">
        <v>665</v>
      </c>
      <c r="O495" t="s">
        <v>19</v>
      </c>
      <c r="P495" t="s">
        <v>309</v>
      </c>
      <c r="Q495" t="s">
        <v>21</v>
      </c>
    </row>
    <row r="496" spans="1:17" x14ac:dyDescent="0.25">
      <c r="A496" s="6">
        <v>1125000</v>
      </c>
      <c r="B496" s="1">
        <v>6</v>
      </c>
      <c r="C496">
        <v>3</v>
      </c>
      <c r="D496" s="3">
        <v>2880</v>
      </c>
      <c r="E496" s="1">
        <v>3192</v>
      </c>
      <c r="F496" s="1">
        <v>2</v>
      </c>
      <c r="G496" s="1">
        <v>0</v>
      </c>
      <c r="H496" s="1">
        <v>0</v>
      </c>
      <c r="I496">
        <v>4</v>
      </c>
      <c r="J496">
        <v>2180</v>
      </c>
      <c r="K496">
        <v>700</v>
      </c>
      <c r="L496">
        <v>1919</v>
      </c>
      <c r="M496" s="1">
        <v>1985</v>
      </c>
      <c r="N496" t="s">
        <v>666</v>
      </c>
      <c r="O496" t="s">
        <v>19</v>
      </c>
      <c r="P496" t="s">
        <v>20</v>
      </c>
      <c r="Q496" t="s">
        <v>21</v>
      </c>
    </row>
    <row r="497" spans="1:17" x14ac:dyDescent="0.25">
      <c r="A497" s="6">
        <v>700000</v>
      </c>
      <c r="B497" s="1">
        <v>4</v>
      </c>
      <c r="C497">
        <v>1</v>
      </c>
      <c r="D497" s="3">
        <v>1680</v>
      </c>
      <c r="E497" s="1">
        <v>4021</v>
      </c>
      <c r="F497" s="1">
        <v>1</v>
      </c>
      <c r="G497" s="1">
        <v>0</v>
      </c>
      <c r="H497" s="1">
        <v>0</v>
      </c>
      <c r="I497">
        <v>3</v>
      </c>
      <c r="J497">
        <v>1680</v>
      </c>
      <c r="K497">
        <v>0</v>
      </c>
      <c r="L497">
        <v>1921</v>
      </c>
      <c r="M497" s="1">
        <v>2000</v>
      </c>
      <c r="N497" t="s">
        <v>667</v>
      </c>
      <c r="O497" t="s">
        <v>19</v>
      </c>
      <c r="P497" t="s">
        <v>20</v>
      </c>
      <c r="Q497" t="s">
        <v>21</v>
      </c>
    </row>
    <row r="498" spans="1:17" x14ac:dyDescent="0.25">
      <c r="A498" s="6">
        <v>315000</v>
      </c>
      <c r="B498" s="1">
        <v>2</v>
      </c>
      <c r="C498">
        <v>1</v>
      </c>
      <c r="D498" s="3">
        <v>790</v>
      </c>
      <c r="E498" s="1">
        <v>6969</v>
      </c>
      <c r="F498" s="1">
        <v>1</v>
      </c>
      <c r="G498" s="1">
        <v>0</v>
      </c>
      <c r="H498" s="1">
        <v>0</v>
      </c>
      <c r="I498">
        <v>3</v>
      </c>
      <c r="J498">
        <v>790</v>
      </c>
      <c r="K498">
        <v>0</v>
      </c>
      <c r="L498">
        <v>1955</v>
      </c>
      <c r="M498" s="1">
        <v>1984</v>
      </c>
      <c r="N498" t="s">
        <v>668</v>
      </c>
      <c r="O498" t="s">
        <v>52</v>
      </c>
      <c r="P498" t="s">
        <v>116</v>
      </c>
      <c r="Q498" t="s">
        <v>21</v>
      </c>
    </row>
    <row r="499" spans="1:17" x14ac:dyDescent="0.25">
      <c r="A499" s="6">
        <v>309000</v>
      </c>
      <c r="B499" s="1">
        <v>3</v>
      </c>
      <c r="C499">
        <v>1</v>
      </c>
      <c r="D499" s="3">
        <v>1092</v>
      </c>
      <c r="E499" s="1">
        <v>7500</v>
      </c>
      <c r="F499" s="1">
        <v>1</v>
      </c>
      <c r="G499" s="1">
        <v>0</v>
      </c>
      <c r="H499" s="1">
        <v>0</v>
      </c>
      <c r="I499">
        <v>3</v>
      </c>
      <c r="J499">
        <v>1092</v>
      </c>
      <c r="K499">
        <v>0</v>
      </c>
      <c r="L499">
        <v>1918</v>
      </c>
      <c r="M499" s="1">
        <v>0</v>
      </c>
      <c r="N499" t="s">
        <v>669</v>
      </c>
      <c r="O499" t="s">
        <v>19</v>
      </c>
      <c r="P499" t="s">
        <v>94</v>
      </c>
      <c r="Q499" t="s">
        <v>21</v>
      </c>
    </row>
    <row r="500" spans="1:17" x14ac:dyDescent="0.25">
      <c r="A500" s="6">
        <v>219950</v>
      </c>
      <c r="B500" s="1">
        <v>3</v>
      </c>
      <c r="C500">
        <v>1</v>
      </c>
      <c r="D500" s="3">
        <v>1650</v>
      </c>
      <c r="E500" s="1">
        <v>9936</v>
      </c>
      <c r="F500" s="1">
        <v>1</v>
      </c>
      <c r="G500" s="1">
        <v>0</v>
      </c>
      <c r="H500" s="1">
        <v>0</v>
      </c>
      <c r="I500">
        <v>3</v>
      </c>
      <c r="J500">
        <v>1090</v>
      </c>
      <c r="K500">
        <v>560</v>
      </c>
      <c r="L500">
        <v>1967</v>
      </c>
      <c r="M500" s="1">
        <v>2011</v>
      </c>
      <c r="N500" t="s">
        <v>670</v>
      </c>
      <c r="O500" t="s">
        <v>142</v>
      </c>
      <c r="P500" t="s">
        <v>143</v>
      </c>
      <c r="Q500" t="s">
        <v>21</v>
      </c>
    </row>
    <row r="501" spans="1:17" x14ac:dyDescent="0.25">
      <c r="A501" s="6">
        <v>210000</v>
      </c>
      <c r="B501" s="1">
        <v>4</v>
      </c>
      <c r="C501">
        <v>9</v>
      </c>
      <c r="D501" s="3">
        <v>2180</v>
      </c>
      <c r="E501" s="1">
        <v>28710</v>
      </c>
      <c r="F501" s="1">
        <v>1</v>
      </c>
      <c r="G501" s="1">
        <v>0</v>
      </c>
      <c r="H501" s="1">
        <v>0</v>
      </c>
      <c r="I501">
        <v>3</v>
      </c>
      <c r="J501">
        <v>1180</v>
      </c>
      <c r="K501">
        <v>1000</v>
      </c>
      <c r="L501">
        <v>1950</v>
      </c>
      <c r="M501" s="1">
        <v>2005</v>
      </c>
      <c r="N501" t="s">
        <v>672</v>
      </c>
      <c r="O501" t="s">
        <v>230</v>
      </c>
      <c r="P501" t="s">
        <v>291</v>
      </c>
      <c r="Q501" t="s">
        <v>21</v>
      </c>
    </row>
    <row r="502" spans="1:17" x14ac:dyDescent="0.25">
      <c r="A502" s="6">
        <v>260000</v>
      </c>
      <c r="B502" s="1">
        <v>4</v>
      </c>
      <c r="C502">
        <v>2</v>
      </c>
      <c r="D502" s="3">
        <v>1990</v>
      </c>
      <c r="E502" s="1">
        <v>6671</v>
      </c>
      <c r="F502" s="1">
        <v>2</v>
      </c>
      <c r="G502" s="1">
        <v>0</v>
      </c>
      <c r="H502" s="1">
        <v>0</v>
      </c>
      <c r="I502">
        <v>3</v>
      </c>
      <c r="J502">
        <v>1990</v>
      </c>
      <c r="K502">
        <v>0</v>
      </c>
      <c r="L502">
        <v>1989</v>
      </c>
      <c r="M502" s="1">
        <v>0</v>
      </c>
      <c r="N502" t="s">
        <v>673</v>
      </c>
      <c r="O502" t="s">
        <v>142</v>
      </c>
      <c r="P502" t="s">
        <v>186</v>
      </c>
      <c r="Q502" t="s">
        <v>21</v>
      </c>
    </row>
    <row r="503" spans="1:17" x14ac:dyDescent="0.25">
      <c r="A503" s="6">
        <v>699000</v>
      </c>
      <c r="B503" s="1">
        <v>4</v>
      </c>
      <c r="C503">
        <v>2</v>
      </c>
      <c r="D503" s="3">
        <v>2650</v>
      </c>
      <c r="E503" s="1">
        <v>7945</v>
      </c>
      <c r="F503" s="1">
        <v>2</v>
      </c>
      <c r="G503" s="1">
        <v>0</v>
      </c>
      <c r="H503" s="1">
        <v>0</v>
      </c>
      <c r="I503">
        <v>3</v>
      </c>
      <c r="J503">
        <v>2650</v>
      </c>
      <c r="K503">
        <v>0</v>
      </c>
      <c r="L503">
        <v>2006</v>
      </c>
      <c r="M503" s="1">
        <v>0</v>
      </c>
      <c r="N503" t="s">
        <v>674</v>
      </c>
      <c r="O503" t="s">
        <v>19</v>
      </c>
      <c r="P503" t="s">
        <v>135</v>
      </c>
      <c r="Q503" t="s">
        <v>21</v>
      </c>
    </row>
    <row r="504" spans="1:17" x14ac:dyDescent="0.25">
      <c r="A504" s="6">
        <v>299950</v>
      </c>
      <c r="B504" s="1">
        <v>3</v>
      </c>
      <c r="C504">
        <v>1</v>
      </c>
      <c r="D504" s="3">
        <v>910</v>
      </c>
      <c r="E504" s="1">
        <v>8000</v>
      </c>
      <c r="F504" s="1">
        <v>1</v>
      </c>
      <c r="G504" s="1">
        <v>0</v>
      </c>
      <c r="H504" s="1">
        <v>0</v>
      </c>
      <c r="I504">
        <v>4</v>
      </c>
      <c r="J504">
        <v>740</v>
      </c>
      <c r="K504">
        <v>170</v>
      </c>
      <c r="L504">
        <v>1950</v>
      </c>
      <c r="M504" s="1">
        <v>1983</v>
      </c>
      <c r="N504" t="s">
        <v>676</v>
      </c>
      <c r="O504" t="s">
        <v>64</v>
      </c>
      <c r="P504" t="s">
        <v>154</v>
      </c>
      <c r="Q504" t="s">
        <v>21</v>
      </c>
    </row>
    <row r="505" spans="1:17" x14ac:dyDescent="0.25">
      <c r="A505" s="6">
        <v>749950</v>
      </c>
      <c r="B505" s="1">
        <v>3</v>
      </c>
      <c r="C505">
        <v>2</v>
      </c>
      <c r="D505" s="3">
        <v>2770</v>
      </c>
      <c r="E505" s="1">
        <v>10773</v>
      </c>
      <c r="F505" s="1">
        <v>2</v>
      </c>
      <c r="G505" s="1">
        <v>0</v>
      </c>
      <c r="H505" s="1">
        <v>2</v>
      </c>
      <c r="I505">
        <v>3</v>
      </c>
      <c r="J505">
        <v>2770</v>
      </c>
      <c r="K505">
        <v>0</v>
      </c>
      <c r="L505">
        <v>1992</v>
      </c>
      <c r="M505" s="1">
        <v>0</v>
      </c>
      <c r="N505" t="s">
        <v>677</v>
      </c>
      <c r="O505" t="s">
        <v>75</v>
      </c>
      <c r="P505" t="s">
        <v>198</v>
      </c>
      <c r="Q505" t="s">
        <v>21</v>
      </c>
    </row>
    <row r="506" spans="1:17" x14ac:dyDescent="0.25">
      <c r="A506" s="6">
        <v>1100000</v>
      </c>
      <c r="B506" s="1">
        <v>3</v>
      </c>
      <c r="C506">
        <v>2</v>
      </c>
      <c r="D506" s="3">
        <v>2390</v>
      </c>
      <c r="E506" s="1">
        <v>6888</v>
      </c>
      <c r="F506" s="1">
        <v>2</v>
      </c>
      <c r="G506" s="1">
        <v>0</v>
      </c>
      <c r="H506" s="1">
        <v>1</v>
      </c>
      <c r="I506">
        <v>5</v>
      </c>
      <c r="J506">
        <v>2390</v>
      </c>
      <c r="K506">
        <v>0</v>
      </c>
      <c r="L506">
        <v>1939</v>
      </c>
      <c r="M506" s="1">
        <v>0</v>
      </c>
      <c r="N506" t="s">
        <v>678</v>
      </c>
      <c r="O506" t="s">
        <v>19</v>
      </c>
      <c r="P506" t="s">
        <v>114</v>
      </c>
      <c r="Q506" t="s">
        <v>21</v>
      </c>
    </row>
    <row r="507" spans="1:17" x14ac:dyDescent="0.25">
      <c r="A507" s="6">
        <v>555000</v>
      </c>
      <c r="B507" s="1">
        <v>3</v>
      </c>
      <c r="C507">
        <v>2</v>
      </c>
      <c r="D507" s="3">
        <v>3050</v>
      </c>
      <c r="E507" s="1">
        <v>158558</v>
      </c>
      <c r="F507" s="1">
        <v>1</v>
      </c>
      <c r="G507" s="1">
        <v>0</v>
      </c>
      <c r="H507" s="1">
        <v>0</v>
      </c>
      <c r="I507">
        <v>4</v>
      </c>
      <c r="J507">
        <v>3050</v>
      </c>
      <c r="K507">
        <v>0</v>
      </c>
      <c r="L507">
        <v>1987</v>
      </c>
      <c r="M507" s="1">
        <v>0</v>
      </c>
      <c r="N507" t="s">
        <v>679</v>
      </c>
      <c r="O507" t="s">
        <v>98</v>
      </c>
      <c r="P507" t="s">
        <v>381</v>
      </c>
      <c r="Q507" t="s">
        <v>21</v>
      </c>
    </row>
    <row r="508" spans="1:17" x14ac:dyDescent="0.25">
      <c r="A508" s="6">
        <v>384000</v>
      </c>
      <c r="B508" s="1">
        <v>3</v>
      </c>
      <c r="C508">
        <v>2</v>
      </c>
      <c r="D508" s="3">
        <v>1700</v>
      </c>
      <c r="E508" s="1">
        <v>4000</v>
      </c>
      <c r="F508" s="1">
        <v>2</v>
      </c>
      <c r="G508" s="1">
        <v>0</v>
      </c>
      <c r="H508" s="1">
        <v>0</v>
      </c>
      <c r="I508">
        <v>3</v>
      </c>
      <c r="J508">
        <v>1700</v>
      </c>
      <c r="K508">
        <v>0</v>
      </c>
      <c r="L508">
        <v>2003</v>
      </c>
      <c r="M508" s="1">
        <v>0</v>
      </c>
      <c r="N508" t="s">
        <v>680</v>
      </c>
      <c r="O508" t="s">
        <v>270</v>
      </c>
      <c r="P508" t="s">
        <v>271</v>
      </c>
      <c r="Q508" t="s">
        <v>21</v>
      </c>
    </row>
    <row r="509" spans="1:17" x14ac:dyDescent="0.25">
      <c r="A509" s="6">
        <v>499950</v>
      </c>
      <c r="B509" s="1">
        <v>5</v>
      </c>
      <c r="C509">
        <v>3</v>
      </c>
      <c r="D509" s="3">
        <v>3200</v>
      </c>
      <c r="E509" s="1">
        <v>43560</v>
      </c>
      <c r="F509" s="1">
        <v>2</v>
      </c>
      <c r="G509" s="1">
        <v>0</v>
      </c>
      <c r="H509" s="1">
        <v>0</v>
      </c>
      <c r="I509">
        <v>3</v>
      </c>
      <c r="J509">
        <v>3200</v>
      </c>
      <c r="K509">
        <v>0</v>
      </c>
      <c r="L509">
        <v>1989</v>
      </c>
      <c r="M509" s="1">
        <v>0</v>
      </c>
      <c r="N509" t="s">
        <v>681</v>
      </c>
      <c r="O509" t="s">
        <v>98</v>
      </c>
      <c r="P509" t="s">
        <v>279</v>
      </c>
      <c r="Q509" t="s">
        <v>21</v>
      </c>
    </row>
    <row r="510" spans="1:17" x14ac:dyDescent="0.25">
      <c r="A510" s="6">
        <v>430000</v>
      </c>
      <c r="B510" s="1">
        <v>3</v>
      </c>
      <c r="C510">
        <v>9</v>
      </c>
      <c r="D510" s="3">
        <v>1200</v>
      </c>
      <c r="E510" s="1">
        <v>4500</v>
      </c>
      <c r="F510" s="1">
        <v>1</v>
      </c>
      <c r="G510" s="1">
        <v>0</v>
      </c>
      <c r="H510" s="1">
        <v>0</v>
      </c>
      <c r="I510">
        <v>5</v>
      </c>
      <c r="J510">
        <v>1200</v>
      </c>
      <c r="K510">
        <v>0</v>
      </c>
      <c r="L510">
        <v>1906</v>
      </c>
      <c r="M510" s="1">
        <v>0</v>
      </c>
      <c r="N510" t="s">
        <v>682</v>
      </c>
      <c r="O510" t="s">
        <v>19</v>
      </c>
      <c r="P510" t="s">
        <v>203</v>
      </c>
      <c r="Q510" t="s">
        <v>21</v>
      </c>
    </row>
    <row r="511" spans="1:17" x14ac:dyDescent="0.25">
      <c r="A511" s="6">
        <v>350000</v>
      </c>
      <c r="B511" s="1">
        <v>4</v>
      </c>
      <c r="C511">
        <v>2</v>
      </c>
      <c r="D511" s="3">
        <v>2220</v>
      </c>
      <c r="E511" s="1">
        <v>6953</v>
      </c>
      <c r="F511" s="1">
        <v>2</v>
      </c>
      <c r="G511" s="1">
        <v>0</v>
      </c>
      <c r="H511" s="1">
        <v>0</v>
      </c>
      <c r="I511">
        <v>4</v>
      </c>
      <c r="J511">
        <v>2220</v>
      </c>
      <c r="K511">
        <v>0</v>
      </c>
      <c r="L511">
        <v>1999</v>
      </c>
      <c r="M511" s="1">
        <v>0</v>
      </c>
      <c r="N511" t="s">
        <v>683</v>
      </c>
      <c r="O511" t="s">
        <v>38</v>
      </c>
      <c r="P511" t="s">
        <v>39</v>
      </c>
      <c r="Q511" t="s">
        <v>21</v>
      </c>
    </row>
    <row r="512" spans="1:17" x14ac:dyDescent="0.25">
      <c r="A512" s="6">
        <v>620000</v>
      </c>
      <c r="B512" s="1">
        <v>3</v>
      </c>
      <c r="C512">
        <v>2</v>
      </c>
      <c r="D512" s="3">
        <v>2480</v>
      </c>
      <c r="E512" s="1">
        <v>9041</v>
      </c>
      <c r="F512" s="1">
        <v>2</v>
      </c>
      <c r="G512" s="1">
        <v>0</v>
      </c>
      <c r="H512" s="1">
        <v>0</v>
      </c>
      <c r="I512">
        <v>3</v>
      </c>
      <c r="J512">
        <v>2480</v>
      </c>
      <c r="K512">
        <v>0</v>
      </c>
      <c r="L512">
        <v>2004</v>
      </c>
      <c r="M512" s="1">
        <v>2003</v>
      </c>
      <c r="N512" t="s">
        <v>684</v>
      </c>
      <c r="O512" t="s">
        <v>52</v>
      </c>
      <c r="P512" t="s">
        <v>53</v>
      </c>
      <c r="Q512" t="s">
        <v>21</v>
      </c>
    </row>
    <row r="513" spans="1:17" x14ac:dyDescent="0.25">
      <c r="A513" s="6">
        <v>765000</v>
      </c>
      <c r="B513" s="1">
        <v>4</v>
      </c>
      <c r="C513">
        <v>2</v>
      </c>
      <c r="D513" s="3">
        <v>2560</v>
      </c>
      <c r="E513" s="1">
        <v>12100</v>
      </c>
      <c r="F513" s="1">
        <v>1</v>
      </c>
      <c r="G513" s="1">
        <v>0</v>
      </c>
      <c r="H513" s="1">
        <v>0</v>
      </c>
      <c r="I513">
        <v>4</v>
      </c>
      <c r="J513">
        <v>1760</v>
      </c>
      <c r="K513">
        <v>800</v>
      </c>
      <c r="L513">
        <v>1976</v>
      </c>
      <c r="M513" s="1">
        <v>1992</v>
      </c>
      <c r="N513" t="s">
        <v>685</v>
      </c>
      <c r="O513" t="s">
        <v>52</v>
      </c>
      <c r="P513" t="s">
        <v>116</v>
      </c>
      <c r="Q513" t="s">
        <v>21</v>
      </c>
    </row>
    <row r="514" spans="1:17" x14ac:dyDescent="0.25">
      <c r="A514" s="6">
        <v>250000</v>
      </c>
      <c r="B514" s="1">
        <v>4</v>
      </c>
      <c r="C514">
        <v>1</v>
      </c>
      <c r="D514" s="3">
        <v>2500</v>
      </c>
      <c r="E514" s="1">
        <v>6300</v>
      </c>
      <c r="F514" s="1">
        <v>1</v>
      </c>
      <c r="G514" s="1">
        <v>0</v>
      </c>
      <c r="H514" s="1">
        <v>0</v>
      </c>
      <c r="I514">
        <v>4</v>
      </c>
      <c r="J514">
        <v>1500</v>
      </c>
      <c r="K514">
        <v>1000</v>
      </c>
      <c r="L514">
        <v>1961</v>
      </c>
      <c r="M514" s="1">
        <v>2001</v>
      </c>
      <c r="N514" t="s">
        <v>686</v>
      </c>
      <c r="O514" t="s">
        <v>42</v>
      </c>
      <c r="P514" t="s">
        <v>486</v>
      </c>
      <c r="Q514" t="s">
        <v>21</v>
      </c>
    </row>
    <row r="515" spans="1:17" x14ac:dyDescent="0.25">
      <c r="A515" s="6">
        <v>376000</v>
      </c>
      <c r="B515" s="1">
        <v>2</v>
      </c>
      <c r="C515">
        <v>1</v>
      </c>
      <c r="D515" s="3">
        <v>1150</v>
      </c>
      <c r="E515" s="1">
        <v>4000</v>
      </c>
      <c r="F515" s="1">
        <v>1</v>
      </c>
      <c r="G515" s="1">
        <v>0</v>
      </c>
      <c r="H515" s="1">
        <v>0</v>
      </c>
      <c r="I515">
        <v>3</v>
      </c>
      <c r="J515">
        <v>1150</v>
      </c>
      <c r="K515">
        <v>0</v>
      </c>
      <c r="L515">
        <v>1947</v>
      </c>
      <c r="M515" s="1">
        <v>2012</v>
      </c>
      <c r="N515" t="s">
        <v>687</v>
      </c>
      <c r="O515" t="s">
        <v>19</v>
      </c>
      <c r="P515" t="s">
        <v>167</v>
      </c>
      <c r="Q515" t="s">
        <v>21</v>
      </c>
    </row>
    <row r="516" spans="1:17" x14ac:dyDescent="0.25">
      <c r="A516" s="6">
        <v>475000</v>
      </c>
      <c r="B516" s="1">
        <v>4</v>
      </c>
      <c r="C516">
        <v>9</v>
      </c>
      <c r="D516" s="3">
        <v>1650</v>
      </c>
      <c r="E516" s="1">
        <v>7775</v>
      </c>
      <c r="F516" s="1">
        <v>1</v>
      </c>
      <c r="G516" s="1">
        <v>0</v>
      </c>
      <c r="H516" s="1">
        <v>0</v>
      </c>
      <c r="I516">
        <v>4</v>
      </c>
      <c r="J516">
        <v>1150</v>
      </c>
      <c r="K516">
        <v>500</v>
      </c>
      <c r="L516">
        <v>1950</v>
      </c>
      <c r="M516" s="1">
        <v>1983</v>
      </c>
      <c r="N516" t="s">
        <v>688</v>
      </c>
      <c r="O516" t="s">
        <v>19</v>
      </c>
      <c r="P516" t="s">
        <v>189</v>
      </c>
      <c r="Q516" t="s">
        <v>21</v>
      </c>
    </row>
    <row r="517" spans="1:17" x14ac:dyDescent="0.25">
      <c r="A517" s="6">
        <v>120750</v>
      </c>
      <c r="B517" s="1">
        <v>3</v>
      </c>
      <c r="C517">
        <v>9</v>
      </c>
      <c r="D517" s="3">
        <v>1140</v>
      </c>
      <c r="E517" s="1">
        <v>9628</v>
      </c>
      <c r="F517" s="1">
        <v>1</v>
      </c>
      <c r="G517" s="1">
        <v>0</v>
      </c>
      <c r="H517" s="1">
        <v>0</v>
      </c>
      <c r="I517">
        <v>4</v>
      </c>
      <c r="J517">
        <v>1140</v>
      </c>
      <c r="K517">
        <v>0</v>
      </c>
      <c r="L517">
        <v>1969</v>
      </c>
      <c r="M517" s="1">
        <v>0</v>
      </c>
      <c r="N517" t="s">
        <v>689</v>
      </c>
      <c r="O517" t="s">
        <v>142</v>
      </c>
      <c r="P517" t="s">
        <v>186</v>
      </c>
      <c r="Q517" t="s">
        <v>21</v>
      </c>
    </row>
    <row r="518" spans="1:17" x14ac:dyDescent="0.25">
      <c r="A518" s="6">
        <v>1690000</v>
      </c>
      <c r="B518" s="1">
        <v>3</v>
      </c>
      <c r="C518">
        <v>9</v>
      </c>
      <c r="D518" s="3">
        <v>3400</v>
      </c>
      <c r="E518" s="1">
        <v>8965</v>
      </c>
      <c r="F518" s="1">
        <v>1</v>
      </c>
      <c r="G518" s="1">
        <v>0</v>
      </c>
      <c r="H518" s="1">
        <v>2</v>
      </c>
      <c r="I518">
        <v>5</v>
      </c>
      <c r="J518">
        <v>1820</v>
      </c>
      <c r="K518">
        <v>1580</v>
      </c>
      <c r="L518">
        <v>1957</v>
      </c>
      <c r="M518" s="1">
        <v>0</v>
      </c>
      <c r="N518" t="s">
        <v>690</v>
      </c>
      <c r="O518" t="s">
        <v>19</v>
      </c>
      <c r="P518" t="s">
        <v>55</v>
      </c>
      <c r="Q518" t="s">
        <v>21</v>
      </c>
    </row>
    <row r="519" spans="1:17" x14ac:dyDescent="0.25">
      <c r="A519" s="6">
        <v>330000</v>
      </c>
      <c r="B519" s="1">
        <v>3</v>
      </c>
      <c r="C519">
        <v>1</v>
      </c>
      <c r="D519" s="3">
        <v>1180</v>
      </c>
      <c r="E519" s="1">
        <v>43124</v>
      </c>
      <c r="F519" s="1">
        <v>1</v>
      </c>
      <c r="G519" s="1">
        <v>0</v>
      </c>
      <c r="H519" s="1">
        <v>0</v>
      </c>
      <c r="I519">
        <v>4</v>
      </c>
      <c r="J519">
        <v>1180</v>
      </c>
      <c r="K519">
        <v>0</v>
      </c>
      <c r="L519">
        <v>1959</v>
      </c>
      <c r="M519" s="1">
        <v>0</v>
      </c>
      <c r="N519" t="s">
        <v>691</v>
      </c>
      <c r="O519" t="s">
        <v>28</v>
      </c>
      <c r="P519" t="s">
        <v>133</v>
      </c>
      <c r="Q519" t="s">
        <v>21</v>
      </c>
    </row>
    <row r="520" spans="1:17" x14ac:dyDescent="0.25">
      <c r="A520" s="6">
        <v>619500</v>
      </c>
      <c r="B520" s="1">
        <v>3</v>
      </c>
      <c r="C520">
        <v>2</v>
      </c>
      <c r="D520" s="3">
        <v>1700</v>
      </c>
      <c r="E520" s="1">
        <v>4105</v>
      </c>
      <c r="F520" s="1">
        <v>2</v>
      </c>
      <c r="G520" s="1">
        <v>0</v>
      </c>
      <c r="H520" s="1">
        <v>0</v>
      </c>
      <c r="I520">
        <v>3</v>
      </c>
      <c r="J520">
        <v>1700</v>
      </c>
      <c r="K520">
        <v>0</v>
      </c>
      <c r="L520">
        <v>1992</v>
      </c>
      <c r="M520" s="1">
        <v>0</v>
      </c>
      <c r="N520" t="s">
        <v>692</v>
      </c>
      <c r="O520" t="s">
        <v>19</v>
      </c>
      <c r="P520" t="s">
        <v>48</v>
      </c>
      <c r="Q520" t="s">
        <v>21</v>
      </c>
    </row>
    <row r="521" spans="1:17" x14ac:dyDescent="0.25">
      <c r="A521" s="6">
        <v>345000</v>
      </c>
      <c r="B521" s="1">
        <v>3</v>
      </c>
      <c r="C521">
        <v>1</v>
      </c>
      <c r="D521" s="3">
        <v>1240</v>
      </c>
      <c r="E521" s="1">
        <v>11200</v>
      </c>
      <c r="F521" s="1">
        <v>1</v>
      </c>
      <c r="G521" s="1">
        <v>0</v>
      </c>
      <c r="H521" s="1">
        <v>0</v>
      </c>
      <c r="I521">
        <v>4</v>
      </c>
      <c r="J521">
        <v>1240</v>
      </c>
      <c r="K521">
        <v>0</v>
      </c>
      <c r="L521">
        <v>1954</v>
      </c>
      <c r="M521" s="1">
        <v>1979</v>
      </c>
      <c r="N521" t="s">
        <v>693</v>
      </c>
      <c r="O521" t="s">
        <v>75</v>
      </c>
      <c r="P521" t="s">
        <v>86</v>
      </c>
      <c r="Q521" t="s">
        <v>21</v>
      </c>
    </row>
    <row r="522" spans="1:17" x14ac:dyDescent="0.25">
      <c r="A522" s="6">
        <v>598000</v>
      </c>
      <c r="B522" s="1">
        <v>5</v>
      </c>
      <c r="C522">
        <v>2</v>
      </c>
      <c r="D522" s="3">
        <v>2890</v>
      </c>
      <c r="E522" s="1">
        <v>12478</v>
      </c>
      <c r="F522" s="1">
        <v>2</v>
      </c>
      <c r="G522" s="1">
        <v>0</v>
      </c>
      <c r="H522" s="1">
        <v>0</v>
      </c>
      <c r="I522">
        <v>3</v>
      </c>
      <c r="J522">
        <v>2890</v>
      </c>
      <c r="K522">
        <v>0</v>
      </c>
      <c r="L522">
        <v>1977</v>
      </c>
      <c r="M522" s="1">
        <v>2004</v>
      </c>
      <c r="N522" t="s">
        <v>694</v>
      </c>
      <c r="O522" t="s">
        <v>101</v>
      </c>
      <c r="P522" t="s">
        <v>102</v>
      </c>
      <c r="Q522" t="s">
        <v>21</v>
      </c>
    </row>
    <row r="523" spans="1:17" x14ac:dyDescent="0.25">
      <c r="A523" s="6">
        <v>335000</v>
      </c>
      <c r="B523" s="1">
        <v>3</v>
      </c>
      <c r="C523">
        <v>1</v>
      </c>
      <c r="D523" s="3">
        <v>1060</v>
      </c>
      <c r="E523" s="1">
        <v>10050</v>
      </c>
      <c r="F523" s="1">
        <v>1</v>
      </c>
      <c r="G523" s="1">
        <v>0</v>
      </c>
      <c r="H523" s="1">
        <v>0</v>
      </c>
      <c r="I523">
        <v>4</v>
      </c>
      <c r="J523">
        <v>1060</v>
      </c>
      <c r="K523">
        <v>0</v>
      </c>
      <c r="L523">
        <v>1967</v>
      </c>
      <c r="M523" s="1">
        <v>0</v>
      </c>
      <c r="N523" t="s">
        <v>695</v>
      </c>
      <c r="O523" t="s">
        <v>183</v>
      </c>
      <c r="P523" t="s">
        <v>184</v>
      </c>
      <c r="Q523" t="s">
        <v>21</v>
      </c>
    </row>
    <row r="524" spans="1:17" x14ac:dyDescent="0.25">
      <c r="A524" s="6">
        <v>372500</v>
      </c>
      <c r="B524" s="1">
        <v>4</v>
      </c>
      <c r="C524">
        <v>9</v>
      </c>
      <c r="D524" s="3">
        <v>1590</v>
      </c>
      <c r="E524" s="1">
        <v>10523</v>
      </c>
      <c r="F524" s="1">
        <v>2</v>
      </c>
      <c r="G524" s="1">
        <v>0</v>
      </c>
      <c r="H524" s="1">
        <v>0</v>
      </c>
      <c r="I524">
        <v>4</v>
      </c>
      <c r="J524">
        <v>1590</v>
      </c>
      <c r="K524">
        <v>0</v>
      </c>
      <c r="L524">
        <v>1922</v>
      </c>
      <c r="M524" s="1">
        <v>0</v>
      </c>
      <c r="N524" t="s">
        <v>696</v>
      </c>
      <c r="O524" t="s">
        <v>64</v>
      </c>
      <c r="P524" t="s">
        <v>189</v>
      </c>
      <c r="Q524" t="s">
        <v>21</v>
      </c>
    </row>
    <row r="525" spans="1:17" x14ac:dyDescent="0.25">
      <c r="A525" s="6">
        <v>194000</v>
      </c>
      <c r="B525" s="1">
        <v>1</v>
      </c>
      <c r="C525">
        <v>1</v>
      </c>
      <c r="D525" s="3">
        <v>820</v>
      </c>
      <c r="E525" s="1">
        <v>1060</v>
      </c>
      <c r="F525" s="1">
        <v>1</v>
      </c>
      <c r="G525" s="1">
        <v>0</v>
      </c>
      <c r="H525" s="1">
        <v>0</v>
      </c>
      <c r="I525">
        <v>3</v>
      </c>
      <c r="J525">
        <v>760</v>
      </c>
      <c r="K525">
        <v>60</v>
      </c>
      <c r="L525">
        <v>2007</v>
      </c>
      <c r="M525" s="1">
        <v>0</v>
      </c>
      <c r="N525" t="s">
        <v>698</v>
      </c>
      <c r="O525" t="s">
        <v>19</v>
      </c>
      <c r="P525" t="s">
        <v>67</v>
      </c>
      <c r="Q525" t="s">
        <v>21</v>
      </c>
    </row>
    <row r="526" spans="1:17" x14ac:dyDescent="0.25">
      <c r="A526" s="6">
        <v>507500</v>
      </c>
      <c r="B526" s="1">
        <v>3</v>
      </c>
      <c r="C526">
        <v>2</v>
      </c>
      <c r="D526" s="3">
        <v>2020</v>
      </c>
      <c r="E526" s="1">
        <v>8118</v>
      </c>
      <c r="F526" s="1">
        <v>1</v>
      </c>
      <c r="G526" s="1">
        <v>0</v>
      </c>
      <c r="H526" s="1">
        <v>0</v>
      </c>
      <c r="I526">
        <v>3</v>
      </c>
      <c r="J526">
        <v>1020</v>
      </c>
      <c r="K526">
        <v>1000</v>
      </c>
      <c r="L526">
        <v>1963</v>
      </c>
      <c r="M526" s="1">
        <v>2008</v>
      </c>
      <c r="N526" t="s">
        <v>699</v>
      </c>
      <c r="O526" t="s">
        <v>75</v>
      </c>
      <c r="P526" t="s">
        <v>198</v>
      </c>
      <c r="Q526" t="s">
        <v>21</v>
      </c>
    </row>
    <row r="527" spans="1:17" x14ac:dyDescent="0.25">
      <c r="A527" s="6">
        <v>325000</v>
      </c>
      <c r="B527" s="1">
        <v>4</v>
      </c>
      <c r="C527">
        <v>2</v>
      </c>
      <c r="D527" s="3">
        <v>1870</v>
      </c>
      <c r="E527" s="1">
        <v>9680</v>
      </c>
      <c r="F527" s="1">
        <v>1</v>
      </c>
      <c r="G527" s="1">
        <v>0</v>
      </c>
      <c r="H527" s="1">
        <v>0</v>
      </c>
      <c r="I527">
        <v>4</v>
      </c>
      <c r="J527">
        <v>1170</v>
      </c>
      <c r="K527">
        <v>700</v>
      </c>
      <c r="L527">
        <v>1959</v>
      </c>
      <c r="M527" s="1">
        <v>0</v>
      </c>
      <c r="N527" t="s">
        <v>700</v>
      </c>
      <c r="O527" t="s">
        <v>110</v>
      </c>
      <c r="P527" t="s">
        <v>156</v>
      </c>
      <c r="Q527" t="s">
        <v>21</v>
      </c>
    </row>
    <row r="528" spans="1:17" x14ac:dyDescent="0.25">
      <c r="A528" s="6">
        <v>329900</v>
      </c>
      <c r="B528" s="1">
        <v>3</v>
      </c>
      <c r="C528">
        <v>2</v>
      </c>
      <c r="D528" s="3">
        <v>2170</v>
      </c>
      <c r="E528" s="1">
        <v>4905</v>
      </c>
      <c r="F528" s="1">
        <v>2</v>
      </c>
      <c r="G528" s="1">
        <v>0</v>
      </c>
      <c r="H528" s="1">
        <v>0</v>
      </c>
      <c r="I528">
        <v>3</v>
      </c>
      <c r="J528">
        <v>2170</v>
      </c>
      <c r="K528">
        <v>0</v>
      </c>
      <c r="L528">
        <v>2004</v>
      </c>
      <c r="M528" s="1">
        <v>2003</v>
      </c>
      <c r="N528" t="s">
        <v>701</v>
      </c>
      <c r="O528" t="s">
        <v>38</v>
      </c>
      <c r="P528" t="s">
        <v>39</v>
      </c>
      <c r="Q528" t="s">
        <v>21</v>
      </c>
    </row>
    <row r="529" spans="1:17" x14ac:dyDescent="0.25">
      <c r="A529" s="6">
        <v>329000</v>
      </c>
      <c r="B529" s="1">
        <v>4</v>
      </c>
      <c r="C529">
        <v>2</v>
      </c>
      <c r="D529" s="3">
        <v>1600</v>
      </c>
      <c r="E529" s="1">
        <v>6765</v>
      </c>
      <c r="F529" s="1">
        <v>1</v>
      </c>
      <c r="G529" s="1">
        <v>0</v>
      </c>
      <c r="H529" s="1">
        <v>0</v>
      </c>
      <c r="I529">
        <v>3</v>
      </c>
      <c r="J529">
        <v>830</v>
      </c>
      <c r="K529">
        <v>770</v>
      </c>
      <c r="L529">
        <v>1947</v>
      </c>
      <c r="M529" s="1">
        <v>2011</v>
      </c>
      <c r="N529" t="s">
        <v>702</v>
      </c>
      <c r="O529" t="s">
        <v>19</v>
      </c>
      <c r="P529" t="s">
        <v>94</v>
      </c>
      <c r="Q529" t="s">
        <v>21</v>
      </c>
    </row>
    <row r="530" spans="1:17" x14ac:dyDescent="0.25">
      <c r="A530" s="6">
        <v>494000</v>
      </c>
      <c r="B530" s="1">
        <v>4</v>
      </c>
      <c r="C530">
        <v>9</v>
      </c>
      <c r="D530" s="3">
        <v>2090</v>
      </c>
      <c r="E530" s="1">
        <v>4300</v>
      </c>
      <c r="F530" s="1">
        <v>1</v>
      </c>
      <c r="G530" s="1">
        <v>0</v>
      </c>
      <c r="H530" s="1">
        <v>0</v>
      </c>
      <c r="I530">
        <v>4</v>
      </c>
      <c r="J530">
        <v>1250</v>
      </c>
      <c r="K530">
        <v>840</v>
      </c>
      <c r="L530">
        <v>1925</v>
      </c>
      <c r="M530" s="1">
        <v>1968</v>
      </c>
      <c r="N530" t="s">
        <v>703</v>
      </c>
      <c r="O530" t="s">
        <v>19</v>
      </c>
      <c r="P530" t="s">
        <v>45</v>
      </c>
      <c r="Q530" t="s">
        <v>21</v>
      </c>
    </row>
    <row r="531" spans="1:17" x14ac:dyDescent="0.25">
      <c r="A531" s="6">
        <v>423000</v>
      </c>
      <c r="B531" s="1">
        <v>4</v>
      </c>
      <c r="C531">
        <v>9</v>
      </c>
      <c r="D531" s="3">
        <v>1940</v>
      </c>
      <c r="E531" s="1">
        <v>6909</v>
      </c>
      <c r="F531" s="1">
        <v>1</v>
      </c>
      <c r="G531" s="1">
        <v>0</v>
      </c>
      <c r="H531" s="1">
        <v>0</v>
      </c>
      <c r="I531">
        <v>4</v>
      </c>
      <c r="J531">
        <v>970</v>
      </c>
      <c r="K531">
        <v>970</v>
      </c>
      <c r="L531">
        <v>1941</v>
      </c>
      <c r="M531" s="1">
        <v>1998</v>
      </c>
      <c r="N531" t="s">
        <v>704</v>
      </c>
      <c r="O531" t="s">
        <v>19</v>
      </c>
      <c r="P531" t="s">
        <v>189</v>
      </c>
      <c r="Q531" t="s">
        <v>21</v>
      </c>
    </row>
    <row r="532" spans="1:17" x14ac:dyDescent="0.25">
      <c r="A532" s="6">
        <v>259000</v>
      </c>
      <c r="B532" s="1">
        <v>3</v>
      </c>
      <c r="C532">
        <v>1</v>
      </c>
      <c r="D532" s="3">
        <v>1320</v>
      </c>
      <c r="E532" s="1">
        <v>8625</v>
      </c>
      <c r="F532" s="1">
        <v>1</v>
      </c>
      <c r="G532" s="1">
        <v>0</v>
      </c>
      <c r="H532" s="1">
        <v>0</v>
      </c>
      <c r="I532">
        <v>4</v>
      </c>
      <c r="J532">
        <v>1320</v>
      </c>
      <c r="K532">
        <v>0</v>
      </c>
      <c r="L532">
        <v>1957</v>
      </c>
      <c r="M532" s="1">
        <v>2001</v>
      </c>
      <c r="N532" t="s">
        <v>705</v>
      </c>
      <c r="O532" t="s">
        <v>98</v>
      </c>
      <c r="P532" t="s">
        <v>191</v>
      </c>
      <c r="Q532" t="s">
        <v>21</v>
      </c>
    </row>
    <row r="533" spans="1:17" x14ac:dyDescent="0.25">
      <c r="A533" s="6">
        <v>879950</v>
      </c>
      <c r="B533" s="1">
        <v>4</v>
      </c>
      <c r="C533">
        <v>2</v>
      </c>
      <c r="D533" s="3">
        <v>3500</v>
      </c>
      <c r="E533" s="1">
        <v>13875</v>
      </c>
      <c r="F533" s="1">
        <v>1</v>
      </c>
      <c r="G533" s="1">
        <v>0</v>
      </c>
      <c r="H533" s="1">
        <v>4</v>
      </c>
      <c r="I533">
        <v>4</v>
      </c>
      <c r="J533">
        <v>1830</v>
      </c>
      <c r="K533">
        <v>1670</v>
      </c>
      <c r="L533">
        <v>1938</v>
      </c>
      <c r="M533" s="1">
        <v>0</v>
      </c>
      <c r="N533" t="s">
        <v>706</v>
      </c>
      <c r="O533" t="s">
        <v>19</v>
      </c>
      <c r="P533" t="s">
        <v>35</v>
      </c>
      <c r="Q533" t="s">
        <v>21</v>
      </c>
    </row>
    <row r="534" spans="1:17" x14ac:dyDescent="0.25">
      <c r="A534" s="6">
        <v>345600</v>
      </c>
      <c r="B534" s="1">
        <v>5</v>
      </c>
      <c r="C534">
        <v>3</v>
      </c>
      <c r="D534" s="3">
        <v>2800</v>
      </c>
      <c r="E534" s="1">
        <v>5120</v>
      </c>
      <c r="F534" s="1">
        <v>2</v>
      </c>
      <c r="G534" s="1">
        <v>0</v>
      </c>
      <c r="H534" s="1">
        <v>0</v>
      </c>
      <c r="I534">
        <v>3</v>
      </c>
      <c r="J534">
        <v>2800</v>
      </c>
      <c r="K534">
        <v>0</v>
      </c>
      <c r="L534">
        <v>1903</v>
      </c>
      <c r="M534" s="1">
        <v>2005</v>
      </c>
      <c r="N534" t="s">
        <v>707</v>
      </c>
      <c r="O534" t="s">
        <v>19</v>
      </c>
      <c r="P534" t="s">
        <v>48</v>
      </c>
      <c r="Q534" t="s">
        <v>21</v>
      </c>
    </row>
    <row r="535" spans="1:17" x14ac:dyDescent="0.25">
      <c r="A535" s="6">
        <v>395000</v>
      </c>
      <c r="B535" s="1">
        <v>3</v>
      </c>
      <c r="C535">
        <v>1</v>
      </c>
      <c r="D535" s="3">
        <v>1080</v>
      </c>
      <c r="E535" s="1">
        <v>2940</v>
      </c>
      <c r="F535" s="1">
        <v>1</v>
      </c>
      <c r="G535" s="1">
        <v>0</v>
      </c>
      <c r="H535" s="1">
        <v>0</v>
      </c>
      <c r="I535">
        <v>4</v>
      </c>
      <c r="J535">
        <v>1080</v>
      </c>
      <c r="K535">
        <v>0</v>
      </c>
      <c r="L535">
        <v>1920</v>
      </c>
      <c r="M535" s="1">
        <v>0</v>
      </c>
      <c r="N535" t="s">
        <v>708</v>
      </c>
      <c r="O535" t="s">
        <v>19</v>
      </c>
      <c r="P535" t="s">
        <v>114</v>
      </c>
      <c r="Q535" t="s">
        <v>21</v>
      </c>
    </row>
    <row r="536" spans="1:17" x14ac:dyDescent="0.25">
      <c r="A536" s="6">
        <v>625000</v>
      </c>
      <c r="B536" s="1">
        <v>4</v>
      </c>
      <c r="C536">
        <v>2</v>
      </c>
      <c r="D536" s="3">
        <v>3550</v>
      </c>
      <c r="E536" s="1">
        <v>8048</v>
      </c>
      <c r="F536" s="1">
        <v>2</v>
      </c>
      <c r="G536" s="1">
        <v>0</v>
      </c>
      <c r="H536" s="1">
        <v>0</v>
      </c>
      <c r="I536">
        <v>3</v>
      </c>
      <c r="J536">
        <v>3550</v>
      </c>
      <c r="K536">
        <v>0</v>
      </c>
      <c r="L536">
        <v>2007</v>
      </c>
      <c r="M536" s="1">
        <v>0</v>
      </c>
      <c r="N536" t="s">
        <v>709</v>
      </c>
      <c r="O536" t="s">
        <v>270</v>
      </c>
      <c r="P536" t="s">
        <v>271</v>
      </c>
      <c r="Q536" t="s">
        <v>21</v>
      </c>
    </row>
    <row r="537" spans="1:17" x14ac:dyDescent="0.25">
      <c r="A537" s="6">
        <v>439000</v>
      </c>
      <c r="B537" s="1">
        <v>3</v>
      </c>
      <c r="C537">
        <v>2</v>
      </c>
      <c r="D537" s="3">
        <v>2010</v>
      </c>
      <c r="E537" s="1">
        <v>251341</v>
      </c>
      <c r="F537" s="1">
        <v>2</v>
      </c>
      <c r="G537" s="1">
        <v>0</v>
      </c>
      <c r="H537" s="1">
        <v>0</v>
      </c>
      <c r="I537">
        <v>3</v>
      </c>
      <c r="J537">
        <v>1510</v>
      </c>
      <c r="K537">
        <v>500</v>
      </c>
      <c r="L537">
        <v>2003</v>
      </c>
      <c r="M537" s="1">
        <v>0</v>
      </c>
      <c r="N537" t="s">
        <v>710</v>
      </c>
      <c r="O537" t="s">
        <v>81</v>
      </c>
      <c r="P537" t="s">
        <v>82</v>
      </c>
      <c r="Q537" t="s">
        <v>21</v>
      </c>
    </row>
    <row r="538" spans="1:17" x14ac:dyDescent="0.25">
      <c r="A538" s="6">
        <v>380000</v>
      </c>
      <c r="B538" s="1">
        <v>3</v>
      </c>
      <c r="C538">
        <v>9</v>
      </c>
      <c r="D538" s="3">
        <v>1690</v>
      </c>
      <c r="E538" s="1">
        <v>1468</v>
      </c>
      <c r="F538" s="1">
        <v>2</v>
      </c>
      <c r="G538" s="1">
        <v>0</v>
      </c>
      <c r="H538" s="1">
        <v>0</v>
      </c>
      <c r="I538">
        <v>3</v>
      </c>
      <c r="J538">
        <v>1380</v>
      </c>
      <c r="K538">
        <v>310</v>
      </c>
      <c r="L538">
        <v>2008</v>
      </c>
      <c r="M538" s="1">
        <v>0</v>
      </c>
      <c r="N538" t="s">
        <v>711</v>
      </c>
      <c r="O538" t="s">
        <v>19</v>
      </c>
      <c r="P538" t="s">
        <v>203</v>
      </c>
      <c r="Q538" t="s">
        <v>21</v>
      </c>
    </row>
    <row r="539" spans="1:17" x14ac:dyDescent="0.25">
      <c r="A539" s="6">
        <v>440000</v>
      </c>
      <c r="B539" s="1">
        <v>3</v>
      </c>
      <c r="C539">
        <v>1</v>
      </c>
      <c r="D539" s="3">
        <v>1270</v>
      </c>
      <c r="E539" s="1">
        <v>1443</v>
      </c>
      <c r="F539" s="1">
        <v>3</v>
      </c>
      <c r="G539" s="1">
        <v>0</v>
      </c>
      <c r="H539" s="1">
        <v>0</v>
      </c>
      <c r="I539">
        <v>3</v>
      </c>
      <c r="J539">
        <v>1270</v>
      </c>
      <c r="K539">
        <v>0</v>
      </c>
      <c r="L539">
        <v>2007</v>
      </c>
      <c r="M539" s="1">
        <v>0</v>
      </c>
      <c r="N539" t="s">
        <v>712</v>
      </c>
      <c r="O539" t="s">
        <v>19</v>
      </c>
      <c r="P539" t="s">
        <v>114</v>
      </c>
      <c r="Q539" t="s">
        <v>21</v>
      </c>
    </row>
    <row r="540" spans="1:17" x14ac:dyDescent="0.25">
      <c r="A540" s="6">
        <v>415000</v>
      </c>
      <c r="B540" s="1">
        <v>3</v>
      </c>
      <c r="C540">
        <v>2</v>
      </c>
      <c r="D540" s="3">
        <v>1970</v>
      </c>
      <c r="E540" s="1">
        <v>2377</v>
      </c>
      <c r="F540" s="1">
        <v>2</v>
      </c>
      <c r="G540" s="1">
        <v>0</v>
      </c>
      <c r="H540" s="1">
        <v>0</v>
      </c>
      <c r="I540">
        <v>3</v>
      </c>
      <c r="J540">
        <v>1680</v>
      </c>
      <c r="K540">
        <v>290</v>
      </c>
      <c r="L540">
        <v>2008</v>
      </c>
      <c r="M540" s="1">
        <v>0</v>
      </c>
      <c r="N540" t="s">
        <v>713</v>
      </c>
      <c r="O540" t="s">
        <v>19</v>
      </c>
      <c r="P540" t="s">
        <v>203</v>
      </c>
      <c r="Q540" t="s">
        <v>21</v>
      </c>
    </row>
    <row r="541" spans="1:17" x14ac:dyDescent="0.25">
      <c r="A541" s="6">
        <v>860000</v>
      </c>
      <c r="B541" s="1">
        <v>4</v>
      </c>
      <c r="C541">
        <v>1</v>
      </c>
      <c r="D541" s="3">
        <v>3160</v>
      </c>
      <c r="E541" s="1">
        <v>8097</v>
      </c>
      <c r="F541" s="1">
        <v>2</v>
      </c>
      <c r="G541" s="1">
        <v>0</v>
      </c>
      <c r="H541" s="1">
        <v>0</v>
      </c>
      <c r="I541">
        <v>3</v>
      </c>
      <c r="J541">
        <v>3160</v>
      </c>
      <c r="K541">
        <v>0</v>
      </c>
      <c r="L541">
        <v>2014</v>
      </c>
      <c r="M541" s="1">
        <v>0</v>
      </c>
      <c r="N541" t="s">
        <v>714</v>
      </c>
      <c r="O541" t="s">
        <v>110</v>
      </c>
      <c r="P541" t="s">
        <v>111</v>
      </c>
      <c r="Q541" t="s">
        <v>21</v>
      </c>
    </row>
    <row r="542" spans="1:17" x14ac:dyDescent="0.25">
      <c r="A542" s="6">
        <v>500000</v>
      </c>
      <c r="B542" s="1">
        <v>3</v>
      </c>
      <c r="C542">
        <v>2</v>
      </c>
      <c r="D542" s="3">
        <v>1210</v>
      </c>
      <c r="E542" s="1">
        <v>1200</v>
      </c>
      <c r="F542" s="1">
        <v>3</v>
      </c>
      <c r="G542" s="1">
        <v>0</v>
      </c>
      <c r="H542" s="1">
        <v>0</v>
      </c>
      <c r="I542">
        <v>3</v>
      </c>
      <c r="J542">
        <v>1210</v>
      </c>
      <c r="K542">
        <v>0</v>
      </c>
      <c r="L542">
        <v>2008</v>
      </c>
      <c r="M542" s="1">
        <v>0</v>
      </c>
      <c r="N542" t="s">
        <v>715</v>
      </c>
      <c r="O542" t="s">
        <v>19</v>
      </c>
      <c r="P542" t="s">
        <v>20</v>
      </c>
      <c r="Q542" t="s">
        <v>21</v>
      </c>
    </row>
    <row r="543" spans="1:17" x14ac:dyDescent="0.25">
      <c r="A543" s="6">
        <v>953007</v>
      </c>
      <c r="B543" s="1">
        <v>4</v>
      </c>
      <c r="C543">
        <v>3</v>
      </c>
      <c r="D543" s="3">
        <v>3120</v>
      </c>
      <c r="E543" s="1">
        <v>5086</v>
      </c>
      <c r="F543" s="1">
        <v>2</v>
      </c>
      <c r="G543" s="1">
        <v>0</v>
      </c>
      <c r="H543" s="1">
        <v>0</v>
      </c>
      <c r="I543">
        <v>3</v>
      </c>
      <c r="J543">
        <v>2480</v>
      </c>
      <c r="K543">
        <v>640</v>
      </c>
      <c r="L543">
        <v>2008</v>
      </c>
      <c r="M543" s="1">
        <v>0</v>
      </c>
      <c r="N543" t="s">
        <v>716</v>
      </c>
      <c r="O543" t="s">
        <v>19</v>
      </c>
      <c r="P543" t="s">
        <v>114</v>
      </c>
      <c r="Q543" t="s">
        <v>21</v>
      </c>
    </row>
    <row r="544" spans="1:17" x14ac:dyDescent="0.25">
      <c r="A544" s="6">
        <v>515000</v>
      </c>
      <c r="B544" s="1">
        <v>4</v>
      </c>
      <c r="C544">
        <v>2</v>
      </c>
      <c r="D544" s="3">
        <v>2670</v>
      </c>
      <c r="E544" s="1">
        <v>8765</v>
      </c>
      <c r="F544" s="1">
        <v>2</v>
      </c>
      <c r="G544" s="1">
        <v>0</v>
      </c>
      <c r="H544" s="1">
        <v>0</v>
      </c>
      <c r="I544">
        <v>3</v>
      </c>
      <c r="J544">
        <v>2670</v>
      </c>
      <c r="K544">
        <v>0</v>
      </c>
      <c r="L544">
        <v>2006</v>
      </c>
      <c r="M544" s="1">
        <v>0</v>
      </c>
      <c r="N544" t="s">
        <v>717</v>
      </c>
      <c r="O544" t="s">
        <v>98</v>
      </c>
      <c r="P544" t="s">
        <v>279</v>
      </c>
      <c r="Q544" t="s">
        <v>21</v>
      </c>
    </row>
    <row r="545" spans="1:17" x14ac:dyDescent="0.25">
      <c r="A545" s="6">
        <v>772000</v>
      </c>
      <c r="B545" s="1">
        <v>3</v>
      </c>
      <c r="C545">
        <v>2</v>
      </c>
      <c r="D545" s="3">
        <v>1640</v>
      </c>
      <c r="E545" s="1">
        <v>1204</v>
      </c>
      <c r="F545" s="1">
        <v>3</v>
      </c>
      <c r="G545" s="1">
        <v>0</v>
      </c>
      <c r="H545" s="1">
        <v>0</v>
      </c>
      <c r="I545">
        <v>3</v>
      </c>
      <c r="J545">
        <v>1640</v>
      </c>
      <c r="K545">
        <v>0</v>
      </c>
      <c r="L545">
        <v>2014</v>
      </c>
      <c r="M545" s="1">
        <v>0</v>
      </c>
      <c r="N545" t="s">
        <v>718</v>
      </c>
      <c r="O545" t="s">
        <v>19</v>
      </c>
      <c r="P545" t="s">
        <v>61</v>
      </c>
      <c r="Q545" t="s">
        <v>21</v>
      </c>
    </row>
    <row r="546" spans="1:17" x14ac:dyDescent="0.25">
      <c r="A546" s="6">
        <v>409316</v>
      </c>
      <c r="B546" s="1">
        <v>3</v>
      </c>
      <c r="C546">
        <v>2</v>
      </c>
      <c r="D546" s="3">
        <v>1800</v>
      </c>
      <c r="E546" s="1">
        <v>3168</v>
      </c>
      <c r="F546" s="1">
        <v>2</v>
      </c>
      <c r="G546" s="1">
        <v>0</v>
      </c>
      <c r="H546" s="1">
        <v>0</v>
      </c>
      <c r="I546">
        <v>3</v>
      </c>
      <c r="J546">
        <v>1800</v>
      </c>
      <c r="K546">
        <v>0</v>
      </c>
      <c r="L546">
        <v>2014</v>
      </c>
      <c r="M546" s="1">
        <v>0</v>
      </c>
      <c r="N546" t="s">
        <v>720</v>
      </c>
      <c r="O546" t="s">
        <v>270</v>
      </c>
      <c r="P546" t="s">
        <v>271</v>
      </c>
      <c r="Q546" t="s">
        <v>21</v>
      </c>
    </row>
    <row r="547" spans="1:17" x14ac:dyDescent="0.25">
      <c r="A547" s="6">
        <v>490000</v>
      </c>
      <c r="B547" s="1">
        <v>5</v>
      </c>
      <c r="C547">
        <v>3</v>
      </c>
      <c r="D547" s="3">
        <v>4460</v>
      </c>
      <c r="E547" s="1">
        <v>2975</v>
      </c>
      <c r="F547" s="1">
        <v>3</v>
      </c>
      <c r="G547" s="1">
        <v>0</v>
      </c>
      <c r="H547" s="1">
        <v>2</v>
      </c>
      <c r="I547">
        <v>3</v>
      </c>
      <c r="J547">
        <v>3280</v>
      </c>
      <c r="K547">
        <v>1180</v>
      </c>
      <c r="L547">
        <v>2013</v>
      </c>
      <c r="M547" s="1">
        <v>1923</v>
      </c>
      <c r="N547" t="s">
        <v>721</v>
      </c>
      <c r="O547" t="s">
        <v>19</v>
      </c>
      <c r="P547" t="s">
        <v>478</v>
      </c>
      <c r="Q547" t="s">
        <v>21</v>
      </c>
    </row>
    <row r="548" spans="1:17" x14ac:dyDescent="0.25">
      <c r="A548" s="6">
        <v>305000</v>
      </c>
      <c r="B548" s="1">
        <v>2</v>
      </c>
      <c r="C548">
        <v>2</v>
      </c>
      <c r="D548" s="3">
        <v>1590</v>
      </c>
      <c r="E548" s="1">
        <v>2656</v>
      </c>
      <c r="F548" s="1">
        <v>2</v>
      </c>
      <c r="G548" s="1">
        <v>0</v>
      </c>
      <c r="H548" s="1">
        <v>0</v>
      </c>
      <c r="I548">
        <v>3</v>
      </c>
      <c r="J548">
        <v>1220</v>
      </c>
      <c r="K548">
        <v>370</v>
      </c>
      <c r="L548">
        <v>2009</v>
      </c>
      <c r="M548" s="1">
        <v>0</v>
      </c>
      <c r="N548" t="s">
        <v>722</v>
      </c>
      <c r="O548" t="s">
        <v>19</v>
      </c>
      <c r="P548" t="s">
        <v>94</v>
      </c>
      <c r="Q548" t="s">
        <v>21</v>
      </c>
    </row>
    <row r="549" spans="1:17" x14ac:dyDescent="0.25">
      <c r="A549" s="6">
        <v>785000</v>
      </c>
      <c r="B549" s="1">
        <v>4</v>
      </c>
      <c r="C549">
        <v>3</v>
      </c>
      <c r="D549" s="3">
        <v>3070</v>
      </c>
      <c r="E549" s="1">
        <v>4684</v>
      </c>
      <c r="F549" s="1">
        <v>2</v>
      </c>
      <c r="G549" s="1">
        <v>0</v>
      </c>
      <c r="H549" s="1">
        <v>0</v>
      </c>
      <c r="I549">
        <v>3</v>
      </c>
      <c r="J549">
        <v>2190</v>
      </c>
      <c r="K549">
        <v>880</v>
      </c>
      <c r="L549">
        <v>2009</v>
      </c>
      <c r="M549" s="1">
        <v>0</v>
      </c>
      <c r="N549" t="s">
        <v>723</v>
      </c>
      <c r="O549" t="s">
        <v>28</v>
      </c>
      <c r="P549" t="s">
        <v>133</v>
      </c>
      <c r="Q549" t="s">
        <v>21</v>
      </c>
    </row>
    <row r="550" spans="1:17" x14ac:dyDescent="0.25">
      <c r="A550" s="6">
        <v>240000</v>
      </c>
      <c r="B550" s="1">
        <v>2</v>
      </c>
      <c r="C550">
        <v>9</v>
      </c>
      <c r="D550" s="3">
        <v>1330</v>
      </c>
      <c r="E550" s="1">
        <v>7200</v>
      </c>
      <c r="F550" s="1">
        <v>1</v>
      </c>
      <c r="G550" s="1">
        <v>0</v>
      </c>
      <c r="H550" s="1">
        <v>0</v>
      </c>
      <c r="I550">
        <v>3</v>
      </c>
      <c r="J550">
        <v>1330</v>
      </c>
      <c r="K550">
        <v>0</v>
      </c>
      <c r="L550">
        <v>1993</v>
      </c>
      <c r="M550" s="1">
        <v>0</v>
      </c>
      <c r="N550" t="s">
        <v>725</v>
      </c>
      <c r="O550" t="s">
        <v>230</v>
      </c>
      <c r="P550" t="s">
        <v>231</v>
      </c>
      <c r="Q550" t="s">
        <v>21</v>
      </c>
    </row>
    <row r="551" spans="1:17" x14ac:dyDescent="0.25">
      <c r="A551" s="6">
        <v>325000</v>
      </c>
      <c r="B551" s="1">
        <v>3</v>
      </c>
      <c r="C551">
        <v>1</v>
      </c>
      <c r="D551" s="3">
        <v>990</v>
      </c>
      <c r="E551" s="1">
        <v>6750</v>
      </c>
      <c r="F551" s="1">
        <v>1</v>
      </c>
      <c r="G551" s="1">
        <v>0</v>
      </c>
      <c r="H551" s="1">
        <v>0</v>
      </c>
      <c r="I551">
        <v>4</v>
      </c>
      <c r="J551">
        <v>990</v>
      </c>
      <c r="K551">
        <v>0</v>
      </c>
      <c r="L551">
        <v>1947</v>
      </c>
      <c r="M551" s="1">
        <v>1988</v>
      </c>
      <c r="N551" t="s">
        <v>726</v>
      </c>
      <c r="O551" t="s">
        <v>19</v>
      </c>
      <c r="P551" t="s">
        <v>189</v>
      </c>
      <c r="Q551" t="s">
        <v>21</v>
      </c>
    </row>
    <row r="552" spans="1:17" x14ac:dyDescent="0.25">
      <c r="A552" s="6">
        <v>535800</v>
      </c>
      <c r="B552" s="1">
        <v>4</v>
      </c>
      <c r="C552">
        <v>2</v>
      </c>
      <c r="D552" s="3">
        <v>1900</v>
      </c>
      <c r="E552" s="1">
        <v>5790</v>
      </c>
      <c r="F552" s="1">
        <v>2</v>
      </c>
      <c r="G552" s="1">
        <v>0</v>
      </c>
      <c r="H552" s="1">
        <v>0</v>
      </c>
      <c r="I552">
        <v>3</v>
      </c>
      <c r="J552">
        <v>1900</v>
      </c>
      <c r="K552">
        <v>0</v>
      </c>
      <c r="L552">
        <v>1994</v>
      </c>
      <c r="M552" s="1">
        <v>0</v>
      </c>
      <c r="N552" t="s">
        <v>727</v>
      </c>
      <c r="O552" t="s">
        <v>28</v>
      </c>
      <c r="P552" t="s">
        <v>29</v>
      </c>
      <c r="Q552" t="s">
        <v>21</v>
      </c>
    </row>
    <row r="553" spans="1:17" x14ac:dyDescent="0.25">
      <c r="A553" s="6">
        <v>720000</v>
      </c>
      <c r="B553" s="1">
        <v>3</v>
      </c>
      <c r="C553">
        <v>2</v>
      </c>
      <c r="D553" s="3">
        <v>2020</v>
      </c>
      <c r="E553" s="1">
        <v>1159</v>
      </c>
      <c r="F553" s="1">
        <v>3</v>
      </c>
      <c r="G553" s="1">
        <v>0</v>
      </c>
      <c r="H553" s="1">
        <v>3</v>
      </c>
      <c r="I553">
        <v>3</v>
      </c>
      <c r="J553">
        <v>2020</v>
      </c>
      <c r="K553">
        <v>0</v>
      </c>
      <c r="L553">
        <v>2000</v>
      </c>
      <c r="M553" s="1">
        <v>0</v>
      </c>
      <c r="N553" t="s">
        <v>728</v>
      </c>
      <c r="O553" t="s">
        <v>19</v>
      </c>
      <c r="P553" t="s">
        <v>20</v>
      </c>
      <c r="Q553" t="s">
        <v>21</v>
      </c>
    </row>
    <row r="554" spans="1:17" x14ac:dyDescent="0.25">
      <c r="A554" s="6">
        <v>374000</v>
      </c>
      <c r="B554" s="1">
        <v>3</v>
      </c>
      <c r="C554">
        <v>9</v>
      </c>
      <c r="D554" s="3">
        <v>2000</v>
      </c>
      <c r="E554" s="1">
        <v>9416</v>
      </c>
      <c r="F554" s="1">
        <v>1</v>
      </c>
      <c r="G554" s="1">
        <v>0</v>
      </c>
      <c r="H554" s="1">
        <v>0</v>
      </c>
      <c r="I554">
        <v>4</v>
      </c>
      <c r="J554">
        <v>2000</v>
      </c>
      <c r="K554">
        <v>0</v>
      </c>
      <c r="L554">
        <v>1961</v>
      </c>
      <c r="M554" s="1">
        <v>2001</v>
      </c>
      <c r="N554" t="s">
        <v>729</v>
      </c>
      <c r="O554" t="s">
        <v>110</v>
      </c>
      <c r="P554" t="s">
        <v>111</v>
      </c>
      <c r="Q554" t="s">
        <v>21</v>
      </c>
    </row>
    <row r="555" spans="1:17" x14ac:dyDescent="0.25">
      <c r="A555" s="6">
        <v>420850</v>
      </c>
      <c r="B555" s="1">
        <v>1</v>
      </c>
      <c r="C555">
        <v>1</v>
      </c>
      <c r="D555" s="3">
        <v>960</v>
      </c>
      <c r="E555" s="1">
        <v>40946</v>
      </c>
      <c r="F555" s="1">
        <v>1</v>
      </c>
      <c r="G555" s="1">
        <v>0</v>
      </c>
      <c r="H555" s="1">
        <v>0</v>
      </c>
      <c r="I555">
        <v>5</v>
      </c>
      <c r="J555">
        <v>960</v>
      </c>
      <c r="K555">
        <v>0</v>
      </c>
      <c r="L555">
        <v>1945</v>
      </c>
      <c r="M555" s="1">
        <v>0</v>
      </c>
      <c r="N555" t="s">
        <v>731</v>
      </c>
      <c r="O555" t="s">
        <v>24</v>
      </c>
      <c r="P555" t="s">
        <v>25</v>
      </c>
      <c r="Q555" t="s">
        <v>21</v>
      </c>
    </row>
    <row r="556" spans="1:17" x14ac:dyDescent="0.25">
      <c r="A556" s="6">
        <v>815000</v>
      </c>
      <c r="B556" s="1">
        <v>4</v>
      </c>
      <c r="C556">
        <v>1</v>
      </c>
      <c r="D556" s="3">
        <v>3488</v>
      </c>
      <c r="E556" s="1">
        <v>9614</v>
      </c>
      <c r="F556" s="1">
        <v>2</v>
      </c>
      <c r="G556" s="1">
        <v>0</v>
      </c>
      <c r="H556" s="1">
        <v>0</v>
      </c>
      <c r="I556">
        <v>3</v>
      </c>
      <c r="J556">
        <v>3488</v>
      </c>
      <c r="K556">
        <v>0</v>
      </c>
      <c r="L556">
        <v>1998</v>
      </c>
      <c r="M556" s="1">
        <v>2006</v>
      </c>
      <c r="N556" t="s">
        <v>732</v>
      </c>
      <c r="O556" t="s">
        <v>52</v>
      </c>
      <c r="P556" t="s">
        <v>102</v>
      </c>
      <c r="Q556" t="s">
        <v>21</v>
      </c>
    </row>
    <row r="557" spans="1:17" x14ac:dyDescent="0.25">
      <c r="A557" s="6">
        <v>1065000</v>
      </c>
      <c r="B557" s="1">
        <v>2</v>
      </c>
      <c r="C557">
        <v>9</v>
      </c>
      <c r="D557" s="3">
        <v>1890</v>
      </c>
      <c r="E557" s="1">
        <v>9466</v>
      </c>
      <c r="F557" s="1">
        <v>2</v>
      </c>
      <c r="G557" s="1">
        <v>0</v>
      </c>
      <c r="H557" s="1">
        <v>0</v>
      </c>
      <c r="I557">
        <v>3</v>
      </c>
      <c r="J557">
        <v>1890</v>
      </c>
      <c r="K557">
        <v>0</v>
      </c>
      <c r="L557">
        <v>1987</v>
      </c>
      <c r="M557" s="1">
        <v>2000</v>
      </c>
      <c r="N557" t="s">
        <v>733</v>
      </c>
      <c r="O557" t="s">
        <v>75</v>
      </c>
      <c r="P557" t="s">
        <v>198</v>
      </c>
      <c r="Q557" t="s">
        <v>21</v>
      </c>
    </row>
    <row r="558" spans="1:17" x14ac:dyDescent="0.25">
      <c r="A558" s="6">
        <v>199000</v>
      </c>
      <c r="B558" s="1">
        <v>4</v>
      </c>
      <c r="C558">
        <v>2</v>
      </c>
      <c r="D558" s="3">
        <v>2030</v>
      </c>
      <c r="E558" s="1">
        <v>8120</v>
      </c>
      <c r="F558" s="1">
        <v>2</v>
      </c>
      <c r="G558" s="1">
        <v>0</v>
      </c>
      <c r="H558" s="1">
        <v>0</v>
      </c>
      <c r="I558">
        <v>3</v>
      </c>
      <c r="J558">
        <v>2030</v>
      </c>
      <c r="K558">
        <v>0</v>
      </c>
      <c r="L558">
        <v>1950</v>
      </c>
      <c r="M558" s="1">
        <v>2005</v>
      </c>
      <c r="N558" t="s">
        <v>734</v>
      </c>
      <c r="O558" t="s">
        <v>19</v>
      </c>
      <c r="P558" t="s">
        <v>91</v>
      </c>
      <c r="Q558" t="s">
        <v>21</v>
      </c>
    </row>
    <row r="559" spans="1:17" x14ac:dyDescent="0.25">
      <c r="A559" s="6">
        <v>1506000</v>
      </c>
      <c r="B559" s="1">
        <v>4</v>
      </c>
      <c r="C559">
        <v>3</v>
      </c>
      <c r="D559" s="3">
        <v>3660</v>
      </c>
      <c r="E559" s="1">
        <v>5800</v>
      </c>
      <c r="F559" s="1">
        <v>2</v>
      </c>
      <c r="G559" s="1">
        <v>0</v>
      </c>
      <c r="H559" s="1">
        <v>0</v>
      </c>
      <c r="I559">
        <v>3</v>
      </c>
      <c r="J559">
        <v>3360</v>
      </c>
      <c r="K559">
        <v>300</v>
      </c>
      <c r="L559">
        <v>1909</v>
      </c>
      <c r="M559" s="1">
        <v>1995</v>
      </c>
      <c r="N559" t="s">
        <v>736</v>
      </c>
      <c r="O559" t="s">
        <v>19</v>
      </c>
      <c r="P559" t="s">
        <v>61</v>
      </c>
      <c r="Q559" t="s">
        <v>21</v>
      </c>
    </row>
    <row r="560" spans="1:17" x14ac:dyDescent="0.25">
      <c r="A560" s="6">
        <v>288400</v>
      </c>
      <c r="B560" s="1">
        <v>3</v>
      </c>
      <c r="C560">
        <v>2</v>
      </c>
      <c r="D560" s="3">
        <v>1870</v>
      </c>
      <c r="E560" s="1">
        <v>3230</v>
      </c>
      <c r="F560" s="1">
        <v>2</v>
      </c>
      <c r="G560" s="1">
        <v>0</v>
      </c>
      <c r="H560" s="1">
        <v>0</v>
      </c>
      <c r="I560">
        <v>3</v>
      </c>
      <c r="J560">
        <v>1870</v>
      </c>
      <c r="K560">
        <v>0</v>
      </c>
      <c r="L560">
        <v>1997</v>
      </c>
      <c r="M560" s="1">
        <v>0</v>
      </c>
      <c r="N560" t="s">
        <v>737</v>
      </c>
      <c r="O560" t="s">
        <v>98</v>
      </c>
      <c r="P560" t="s">
        <v>191</v>
      </c>
      <c r="Q560" t="s">
        <v>21</v>
      </c>
    </row>
    <row r="561" spans="1:17" x14ac:dyDescent="0.25">
      <c r="A561" s="6">
        <v>442000</v>
      </c>
      <c r="B561" s="1">
        <v>4</v>
      </c>
      <c r="C561">
        <v>2</v>
      </c>
      <c r="D561" s="3">
        <v>2080</v>
      </c>
      <c r="E561" s="1">
        <v>12007</v>
      </c>
      <c r="F561" s="1">
        <v>1</v>
      </c>
      <c r="G561" s="1">
        <v>0</v>
      </c>
      <c r="H561" s="1">
        <v>0</v>
      </c>
      <c r="I561">
        <v>4</v>
      </c>
      <c r="J561">
        <v>1220</v>
      </c>
      <c r="K561">
        <v>860</v>
      </c>
      <c r="L561">
        <v>1979</v>
      </c>
      <c r="M561" s="1">
        <v>0</v>
      </c>
      <c r="N561" t="s">
        <v>738</v>
      </c>
      <c r="O561" t="s">
        <v>101</v>
      </c>
      <c r="P561" t="s">
        <v>102</v>
      </c>
      <c r="Q561" t="s">
        <v>21</v>
      </c>
    </row>
    <row r="562" spans="1:17" x14ac:dyDescent="0.25">
      <c r="A562" s="6">
        <v>635000</v>
      </c>
      <c r="B562" s="1">
        <v>4</v>
      </c>
      <c r="C562">
        <v>2</v>
      </c>
      <c r="D562" s="3">
        <v>2750</v>
      </c>
      <c r="E562" s="1">
        <v>6180</v>
      </c>
      <c r="F562" s="1">
        <v>1</v>
      </c>
      <c r="G562" s="1">
        <v>0</v>
      </c>
      <c r="H562" s="1">
        <v>0</v>
      </c>
      <c r="I562">
        <v>4</v>
      </c>
      <c r="J562">
        <v>1500</v>
      </c>
      <c r="K562">
        <v>1250</v>
      </c>
      <c r="L562">
        <v>1948</v>
      </c>
      <c r="M562" s="1">
        <v>0</v>
      </c>
      <c r="N562" t="s">
        <v>740</v>
      </c>
      <c r="O562" t="s">
        <v>19</v>
      </c>
      <c r="P562" t="s">
        <v>84</v>
      </c>
      <c r="Q562" t="s">
        <v>21</v>
      </c>
    </row>
    <row r="563" spans="1:17" x14ac:dyDescent="0.25">
      <c r="A563" s="6">
        <v>210000</v>
      </c>
      <c r="B563" s="1">
        <v>3</v>
      </c>
      <c r="C563">
        <v>1</v>
      </c>
      <c r="D563" s="3">
        <v>1240</v>
      </c>
      <c r="E563" s="1">
        <v>4842</v>
      </c>
      <c r="F563" s="1">
        <v>1</v>
      </c>
      <c r="G563" s="1">
        <v>0</v>
      </c>
      <c r="H563" s="1">
        <v>0</v>
      </c>
      <c r="I563">
        <v>4</v>
      </c>
      <c r="J563">
        <v>1240</v>
      </c>
      <c r="K563">
        <v>0</v>
      </c>
      <c r="L563">
        <v>1916</v>
      </c>
      <c r="M563" s="1">
        <v>0</v>
      </c>
      <c r="N563" t="s">
        <v>741</v>
      </c>
      <c r="O563" t="s">
        <v>19</v>
      </c>
      <c r="P563" t="s">
        <v>84</v>
      </c>
      <c r="Q563" t="s">
        <v>21</v>
      </c>
    </row>
    <row r="564" spans="1:17" x14ac:dyDescent="0.25">
      <c r="A564" s="6">
        <v>512500</v>
      </c>
      <c r="B564" s="1">
        <v>3</v>
      </c>
      <c r="C564">
        <v>2</v>
      </c>
      <c r="D564" s="3">
        <v>1900</v>
      </c>
      <c r="E564" s="1">
        <v>7604</v>
      </c>
      <c r="F564" s="1">
        <v>2</v>
      </c>
      <c r="G564" s="1">
        <v>0</v>
      </c>
      <c r="H564" s="1">
        <v>0</v>
      </c>
      <c r="I564">
        <v>3</v>
      </c>
      <c r="J564">
        <v>1900</v>
      </c>
      <c r="K564">
        <v>0</v>
      </c>
      <c r="L564">
        <v>1990</v>
      </c>
      <c r="M564" s="1">
        <v>2009</v>
      </c>
      <c r="N564" t="s">
        <v>742</v>
      </c>
      <c r="O564" t="s">
        <v>110</v>
      </c>
      <c r="P564" t="s">
        <v>111</v>
      </c>
      <c r="Q564" t="s">
        <v>21</v>
      </c>
    </row>
    <row r="565" spans="1:17" x14ac:dyDescent="0.25">
      <c r="A565" s="6">
        <v>567000</v>
      </c>
      <c r="B565" s="1">
        <v>3</v>
      </c>
      <c r="C565">
        <v>2</v>
      </c>
      <c r="D565" s="3">
        <v>2540</v>
      </c>
      <c r="E565" s="1">
        <v>6093</v>
      </c>
      <c r="F565" s="1">
        <v>2</v>
      </c>
      <c r="G565" s="1">
        <v>0</v>
      </c>
      <c r="H565" s="1">
        <v>0</v>
      </c>
      <c r="I565">
        <v>3</v>
      </c>
      <c r="J565">
        <v>2540</v>
      </c>
      <c r="K565">
        <v>0</v>
      </c>
      <c r="L565">
        <v>1999</v>
      </c>
      <c r="M565" s="1">
        <v>0</v>
      </c>
      <c r="N565" t="s">
        <v>743</v>
      </c>
      <c r="O565" t="s">
        <v>110</v>
      </c>
      <c r="P565" t="s">
        <v>156</v>
      </c>
      <c r="Q565" t="s">
        <v>21</v>
      </c>
    </row>
    <row r="566" spans="1:17" x14ac:dyDescent="0.25">
      <c r="A566" s="6">
        <v>525000</v>
      </c>
      <c r="B566" s="1">
        <v>3</v>
      </c>
      <c r="C566">
        <v>1</v>
      </c>
      <c r="D566" s="3">
        <v>2100</v>
      </c>
      <c r="E566" s="1">
        <v>10362</v>
      </c>
      <c r="F566" s="1">
        <v>2</v>
      </c>
      <c r="G566" s="1">
        <v>0</v>
      </c>
      <c r="H566" s="1">
        <v>0</v>
      </c>
      <c r="I566">
        <v>3</v>
      </c>
      <c r="J566">
        <v>1510</v>
      </c>
      <c r="K566">
        <v>590</v>
      </c>
      <c r="L566">
        <v>1998</v>
      </c>
      <c r="M566" s="1">
        <v>2006</v>
      </c>
      <c r="N566" t="s">
        <v>744</v>
      </c>
      <c r="O566" t="s">
        <v>745</v>
      </c>
      <c r="P566" t="s">
        <v>746</v>
      </c>
      <c r="Q566" t="s">
        <v>21</v>
      </c>
    </row>
    <row r="567" spans="1:17" x14ac:dyDescent="0.25">
      <c r="A567" s="6">
        <v>475000</v>
      </c>
      <c r="B567" s="1">
        <v>4</v>
      </c>
      <c r="C567">
        <v>2</v>
      </c>
      <c r="D567" s="3">
        <v>1790</v>
      </c>
      <c r="E567" s="1">
        <v>2250</v>
      </c>
      <c r="F567" s="1">
        <v>1</v>
      </c>
      <c r="G567" s="1">
        <v>0</v>
      </c>
      <c r="H567" s="1">
        <v>2</v>
      </c>
      <c r="I567">
        <v>4</v>
      </c>
      <c r="J567">
        <v>840</v>
      </c>
      <c r="K567">
        <v>950</v>
      </c>
      <c r="L567">
        <v>1909</v>
      </c>
      <c r="M567" s="1">
        <v>1989</v>
      </c>
      <c r="N567" t="s">
        <v>747</v>
      </c>
      <c r="O567" t="s">
        <v>19</v>
      </c>
      <c r="P567" t="s">
        <v>20</v>
      </c>
      <c r="Q567" t="s">
        <v>21</v>
      </c>
    </row>
    <row r="568" spans="1:17" x14ac:dyDescent="0.25">
      <c r="A568" s="6">
        <v>220000</v>
      </c>
      <c r="B568" s="1">
        <v>3</v>
      </c>
      <c r="C568">
        <v>1</v>
      </c>
      <c r="D568" s="3">
        <v>1060</v>
      </c>
      <c r="E568" s="1">
        <v>9126</v>
      </c>
      <c r="F568" s="1">
        <v>1</v>
      </c>
      <c r="G568" s="1">
        <v>0</v>
      </c>
      <c r="H568" s="1">
        <v>2</v>
      </c>
      <c r="I568">
        <v>5</v>
      </c>
      <c r="J568">
        <v>1060</v>
      </c>
      <c r="K568">
        <v>0</v>
      </c>
      <c r="L568">
        <v>1956</v>
      </c>
      <c r="M568" s="1">
        <v>0</v>
      </c>
      <c r="N568" t="s">
        <v>749</v>
      </c>
      <c r="O568" t="s">
        <v>529</v>
      </c>
      <c r="P568" t="s">
        <v>530</v>
      </c>
      <c r="Q568" t="s">
        <v>21</v>
      </c>
    </row>
    <row r="569" spans="1:17" x14ac:dyDescent="0.25">
      <c r="A569" s="6">
        <v>230000</v>
      </c>
      <c r="B569" s="1">
        <v>5</v>
      </c>
      <c r="C569">
        <v>2</v>
      </c>
      <c r="D569" s="3">
        <v>1930</v>
      </c>
      <c r="E569" s="1">
        <v>6120</v>
      </c>
      <c r="F569" s="1">
        <v>1</v>
      </c>
      <c r="G569" s="1">
        <v>0</v>
      </c>
      <c r="H569" s="1">
        <v>0</v>
      </c>
      <c r="I569">
        <v>3</v>
      </c>
      <c r="J569">
        <v>1930</v>
      </c>
      <c r="K569">
        <v>0</v>
      </c>
      <c r="L569">
        <v>1941</v>
      </c>
      <c r="M569" s="1">
        <v>1969</v>
      </c>
      <c r="N569" t="s">
        <v>750</v>
      </c>
      <c r="O569" t="s">
        <v>19</v>
      </c>
      <c r="P569" t="s">
        <v>35</v>
      </c>
      <c r="Q569" t="s">
        <v>21</v>
      </c>
    </row>
    <row r="570" spans="1:17" x14ac:dyDescent="0.25">
      <c r="A570" s="6">
        <v>385500</v>
      </c>
      <c r="B570" s="1">
        <v>3</v>
      </c>
      <c r="C570">
        <v>2</v>
      </c>
      <c r="D570" s="3">
        <v>1540</v>
      </c>
      <c r="E570" s="1">
        <v>7947</v>
      </c>
      <c r="F570" s="1">
        <v>1</v>
      </c>
      <c r="G570" s="1">
        <v>0</v>
      </c>
      <c r="H570" s="1">
        <v>0</v>
      </c>
      <c r="I570">
        <v>3</v>
      </c>
      <c r="J570">
        <v>1120</v>
      </c>
      <c r="K570">
        <v>420</v>
      </c>
      <c r="L570">
        <v>1961</v>
      </c>
      <c r="M570" s="1">
        <v>2004</v>
      </c>
      <c r="N570" t="s">
        <v>751</v>
      </c>
      <c r="O570" t="s">
        <v>503</v>
      </c>
      <c r="P570" t="s">
        <v>504</v>
      </c>
      <c r="Q570" t="s">
        <v>21</v>
      </c>
    </row>
    <row r="571" spans="1:17" x14ac:dyDescent="0.25">
      <c r="A571" s="6">
        <v>895000</v>
      </c>
      <c r="B571" s="1">
        <v>5</v>
      </c>
      <c r="C571">
        <v>3</v>
      </c>
      <c r="D571" s="3">
        <v>2876</v>
      </c>
      <c r="E571" s="1">
        <v>13927</v>
      </c>
      <c r="F571" s="1">
        <v>1</v>
      </c>
      <c r="G571" s="1">
        <v>0</v>
      </c>
      <c r="H571" s="1">
        <v>2</v>
      </c>
      <c r="I571">
        <v>4</v>
      </c>
      <c r="J571">
        <v>1970</v>
      </c>
      <c r="K571">
        <v>906</v>
      </c>
      <c r="L571">
        <v>1973</v>
      </c>
      <c r="M571" s="1">
        <v>0</v>
      </c>
      <c r="N571" t="s">
        <v>752</v>
      </c>
      <c r="O571" t="s">
        <v>69</v>
      </c>
      <c r="P571" t="s">
        <v>70</v>
      </c>
      <c r="Q571" t="s">
        <v>21</v>
      </c>
    </row>
    <row r="572" spans="1:17" x14ac:dyDescent="0.25">
      <c r="A572" s="6">
        <v>368250</v>
      </c>
      <c r="B572" s="1">
        <v>3</v>
      </c>
      <c r="C572">
        <v>2</v>
      </c>
      <c r="D572" s="3">
        <v>2150</v>
      </c>
      <c r="E572" s="1">
        <v>7484</v>
      </c>
      <c r="F572" s="1">
        <v>2</v>
      </c>
      <c r="G572" s="1">
        <v>0</v>
      </c>
      <c r="H572" s="1">
        <v>0</v>
      </c>
      <c r="I572">
        <v>3</v>
      </c>
      <c r="J572">
        <v>2150</v>
      </c>
      <c r="K572">
        <v>0</v>
      </c>
      <c r="L572">
        <v>1988</v>
      </c>
      <c r="M572" s="1">
        <v>2000</v>
      </c>
      <c r="N572" t="s">
        <v>753</v>
      </c>
      <c r="O572" t="s">
        <v>101</v>
      </c>
      <c r="P572" t="s">
        <v>102</v>
      </c>
      <c r="Q572" t="s">
        <v>21</v>
      </c>
    </row>
    <row r="573" spans="1:17" x14ac:dyDescent="0.25">
      <c r="A573" s="6">
        <v>249900</v>
      </c>
      <c r="B573" s="1">
        <v>2</v>
      </c>
      <c r="C573">
        <v>1</v>
      </c>
      <c r="D573" s="3">
        <v>1140</v>
      </c>
      <c r="E573" s="1">
        <v>5500</v>
      </c>
      <c r="F573" s="1">
        <v>1</v>
      </c>
      <c r="G573" s="1">
        <v>0</v>
      </c>
      <c r="H573" s="1">
        <v>0</v>
      </c>
      <c r="I573">
        <v>3</v>
      </c>
      <c r="J573">
        <v>1140</v>
      </c>
      <c r="K573">
        <v>0</v>
      </c>
      <c r="L573">
        <v>1947</v>
      </c>
      <c r="M573" s="1">
        <v>2012</v>
      </c>
      <c r="N573" t="s">
        <v>754</v>
      </c>
      <c r="O573" t="s">
        <v>19</v>
      </c>
      <c r="P573" t="s">
        <v>94</v>
      </c>
      <c r="Q573" t="s">
        <v>21</v>
      </c>
    </row>
    <row r="574" spans="1:17" x14ac:dyDescent="0.25">
      <c r="A574" s="6">
        <v>350000</v>
      </c>
      <c r="B574" s="1">
        <v>3</v>
      </c>
      <c r="C574">
        <v>1</v>
      </c>
      <c r="D574" s="3">
        <v>980</v>
      </c>
      <c r="E574" s="1">
        <v>7790</v>
      </c>
      <c r="F574" s="1">
        <v>1</v>
      </c>
      <c r="G574" s="1">
        <v>0</v>
      </c>
      <c r="H574" s="1">
        <v>0</v>
      </c>
      <c r="I574">
        <v>5</v>
      </c>
      <c r="J574">
        <v>980</v>
      </c>
      <c r="K574">
        <v>0</v>
      </c>
      <c r="L574">
        <v>1969</v>
      </c>
      <c r="M574" s="1">
        <v>0</v>
      </c>
      <c r="N574" t="s">
        <v>755</v>
      </c>
      <c r="O574" t="s">
        <v>110</v>
      </c>
      <c r="P574" t="s">
        <v>156</v>
      </c>
      <c r="Q574" t="s">
        <v>21</v>
      </c>
    </row>
    <row r="575" spans="1:17" x14ac:dyDescent="0.25">
      <c r="A575" s="6">
        <v>270000</v>
      </c>
      <c r="B575" s="1">
        <v>3</v>
      </c>
      <c r="C575">
        <v>9</v>
      </c>
      <c r="D575" s="3">
        <v>1390</v>
      </c>
      <c r="E575" s="1">
        <v>10905</v>
      </c>
      <c r="F575" s="1">
        <v>1</v>
      </c>
      <c r="G575" s="1">
        <v>0</v>
      </c>
      <c r="H575" s="1">
        <v>0</v>
      </c>
      <c r="I575">
        <v>3</v>
      </c>
      <c r="J575">
        <v>860</v>
      </c>
      <c r="K575">
        <v>530</v>
      </c>
      <c r="L575">
        <v>1957</v>
      </c>
      <c r="M575" s="1">
        <v>2000</v>
      </c>
      <c r="N575" t="s">
        <v>757</v>
      </c>
      <c r="O575" t="s">
        <v>19</v>
      </c>
      <c r="P575" t="s">
        <v>94</v>
      </c>
      <c r="Q575" t="s">
        <v>21</v>
      </c>
    </row>
    <row r="576" spans="1:17" x14ac:dyDescent="0.25">
      <c r="A576" s="6">
        <v>495000</v>
      </c>
      <c r="B576" s="1">
        <v>3</v>
      </c>
      <c r="C576">
        <v>3</v>
      </c>
      <c r="D576" s="3">
        <v>2380</v>
      </c>
      <c r="E576" s="1">
        <v>6250</v>
      </c>
      <c r="F576" s="1">
        <v>2</v>
      </c>
      <c r="G576" s="1">
        <v>0</v>
      </c>
      <c r="H576" s="1">
        <v>3</v>
      </c>
      <c r="I576">
        <v>3</v>
      </c>
      <c r="J576">
        <v>1670</v>
      </c>
      <c r="K576">
        <v>710</v>
      </c>
      <c r="L576">
        <v>1997</v>
      </c>
      <c r="M576" s="1">
        <v>0</v>
      </c>
      <c r="N576" t="s">
        <v>758</v>
      </c>
      <c r="O576" t="s">
        <v>19</v>
      </c>
      <c r="P576" t="s">
        <v>84</v>
      </c>
      <c r="Q576" t="s">
        <v>21</v>
      </c>
    </row>
    <row r="577" spans="1:17" x14ac:dyDescent="0.25">
      <c r="A577" s="6">
        <v>1580000</v>
      </c>
      <c r="B577" s="1">
        <v>3</v>
      </c>
      <c r="C577">
        <v>3</v>
      </c>
      <c r="D577" s="3">
        <v>3690</v>
      </c>
      <c r="E577" s="1">
        <v>7200</v>
      </c>
      <c r="F577" s="1">
        <v>2</v>
      </c>
      <c r="G577" s="1">
        <v>0</v>
      </c>
      <c r="H577" s="1">
        <v>0</v>
      </c>
      <c r="I577">
        <v>3</v>
      </c>
      <c r="J577">
        <v>3690</v>
      </c>
      <c r="K577">
        <v>0</v>
      </c>
      <c r="L577">
        <v>2007</v>
      </c>
      <c r="M577" s="1">
        <v>0</v>
      </c>
      <c r="N577" t="s">
        <v>759</v>
      </c>
      <c r="O577" t="s">
        <v>110</v>
      </c>
      <c r="P577" t="s">
        <v>111</v>
      </c>
      <c r="Q577" t="s">
        <v>21</v>
      </c>
    </row>
    <row r="578" spans="1:17" x14ac:dyDescent="0.25">
      <c r="A578" s="6">
        <v>542500</v>
      </c>
      <c r="B578" s="1">
        <v>5</v>
      </c>
      <c r="C578">
        <v>3</v>
      </c>
      <c r="D578" s="3">
        <v>3010</v>
      </c>
      <c r="E578" s="1">
        <v>1074218</v>
      </c>
      <c r="F578" s="1">
        <v>1</v>
      </c>
      <c r="G578" s="1">
        <v>0</v>
      </c>
      <c r="H578" s="1">
        <v>0</v>
      </c>
      <c r="I578">
        <v>5</v>
      </c>
      <c r="J578">
        <v>2010</v>
      </c>
      <c r="K578">
        <v>1000</v>
      </c>
      <c r="L578">
        <v>1931</v>
      </c>
      <c r="M578" s="1">
        <v>0</v>
      </c>
      <c r="N578" t="s">
        <v>760</v>
      </c>
      <c r="O578" t="s">
        <v>28</v>
      </c>
      <c r="P578" t="s">
        <v>133</v>
      </c>
      <c r="Q578" t="s">
        <v>21</v>
      </c>
    </row>
    <row r="579" spans="1:17" x14ac:dyDescent="0.25">
      <c r="A579" s="6">
        <v>330000</v>
      </c>
      <c r="B579" s="1">
        <v>3</v>
      </c>
      <c r="C579">
        <v>1</v>
      </c>
      <c r="D579" s="3">
        <v>1250</v>
      </c>
      <c r="E579" s="1">
        <v>9126</v>
      </c>
      <c r="F579" s="1">
        <v>1</v>
      </c>
      <c r="G579" s="1">
        <v>0</v>
      </c>
      <c r="H579" s="1">
        <v>0</v>
      </c>
      <c r="I579">
        <v>3</v>
      </c>
      <c r="J579">
        <v>1250</v>
      </c>
      <c r="K579">
        <v>0</v>
      </c>
      <c r="L579">
        <v>1969</v>
      </c>
      <c r="M579" s="1">
        <v>2010</v>
      </c>
      <c r="N579" t="s">
        <v>761</v>
      </c>
      <c r="O579" t="s">
        <v>104</v>
      </c>
      <c r="P579" t="s">
        <v>105</v>
      </c>
      <c r="Q579" t="s">
        <v>21</v>
      </c>
    </row>
    <row r="580" spans="1:17" x14ac:dyDescent="0.25">
      <c r="A580" s="6">
        <v>1003000</v>
      </c>
      <c r="B580" s="1">
        <v>4</v>
      </c>
      <c r="C580">
        <v>1</v>
      </c>
      <c r="D580" s="3">
        <v>2290</v>
      </c>
      <c r="E580" s="1">
        <v>6120</v>
      </c>
      <c r="F580" s="1">
        <v>2</v>
      </c>
      <c r="G580" s="1">
        <v>0</v>
      </c>
      <c r="H580" s="1">
        <v>0</v>
      </c>
      <c r="I580">
        <v>4</v>
      </c>
      <c r="J580">
        <v>2170</v>
      </c>
      <c r="K580">
        <v>120</v>
      </c>
      <c r="L580">
        <v>1926</v>
      </c>
      <c r="M580" s="1">
        <v>1993</v>
      </c>
      <c r="N580" t="s">
        <v>762</v>
      </c>
      <c r="O580" t="s">
        <v>19</v>
      </c>
      <c r="P580" t="s">
        <v>114</v>
      </c>
      <c r="Q580" t="s">
        <v>21</v>
      </c>
    </row>
    <row r="581" spans="1:17" x14ac:dyDescent="0.25">
      <c r="A581" s="6">
        <v>299800</v>
      </c>
      <c r="B581" s="1">
        <v>2</v>
      </c>
      <c r="C581">
        <v>1</v>
      </c>
      <c r="D581" s="3">
        <v>790</v>
      </c>
      <c r="E581" s="1">
        <v>5240</v>
      </c>
      <c r="F581" s="1">
        <v>1</v>
      </c>
      <c r="G581" s="1">
        <v>0</v>
      </c>
      <c r="H581" s="1">
        <v>0</v>
      </c>
      <c r="I581">
        <v>4</v>
      </c>
      <c r="J581">
        <v>790</v>
      </c>
      <c r="K581">
        <v>0</v>
      </c>
      <c r="L581">
        <v>1925</v>
      </c>
      <c r="M581" s="1">
        <v>1968</v>
      </c>
      <c r="N581" t="s">
        <v>763</v>
      </c>
      <c r="O581" t="s">
        <v>19</v>
      </c>
      <c r="P581" t="s">
        <v>84</v>
      </c>
      <c r="Q581" t="s">
        <v>21</v>
      </c>
    </row>
    <row r="582" spans="1:17" x14ac:dyDescent="0.25">
      <c r="A582" s="6">
        <v>691000</v>
      </c>
      <c r="B582" s="1">
        <v>4</v>
      </c>
      <c r="C582">
        <v>1</v>
      </c>
      <c r="D582" s="3">
        <v>2550</v>
      </c>
      <c r="E582" s="1">
        <v>8632</v>
      </c>
      <c r="F582" s="1">
        <v>1</v>
      </c>
      <c r="G582" s="1">
        <v>0</v>
      </c>
      <c r="H582" s="1">
        <v>0</v>
      </c>
      <c r="I582">
        <v>3</v>
      </c>
      <c r="J582">
        <v>1700</v>
      </c>
      <c r="K582">
        <v>850</v>
      </c>
      <c r="L582">
        <v>1972</v>
      </c>
      <c r="M582" s="1">
        <v>2002</v>
      </c>
      <c r="N582" t="s">
        <v>765</v>
      </c>
      <c r="O582" t="s">
        <v>110</v>
      </c>
      <c r="P582" t="s">
        <v>111</v>
      </c>
      <c r="Q582" t="s">
        <v>21</v>
      </c>
    </row>
    <row r="583" spans="1:17" x14ac:dyDescent="0.25">
      <c r="A583" s="6">
        <v>360000</v>
      </c>
      <c r="B583" s="1">
        <v>2</v>
      </c>
      <c r="C583">
        <v>5</v>
      </c>
      <c r="D583" s="3">
        <v>850</v>
      </c>
      <c r="E583" s="1">
        <v>7710</v>
      </c>
      <c r="F583" s="1">
        <v>1</v>
      </c>
      <c r="G583" s="1">
        <v>0</v>
      </c>
      <c r="H583" s="1">
        <v>2</v>
      </c>
      <c r="I583">
        <v>5</v>
      </c>
      <c r="J583">
        <v>550</v>
      </c>
      <c r="K583">
        <v>300</v>
      </c>
      <c r="L583">
        <v>1909</v>
      </c>
      <c r="M583" s="1">
        <v>1988</v>
      </c>
      <c r="N583" t="s">
        <v>768</v>
      </c>
      <c r="O583" t="s">
        <v>19</v>
      </c>
      <c r="P583" t="s">
        <v>203</v>
      </c>
      <c r="Q583" t="s">
        <v>21</v>
      </c>
    </row>
    <row r="584" spans="1:17" x14ac:dyDescent="0.25">
      <c r="A584" s="6">
        <v>256750</v>
      </c>
      <c r="B584" s="1">
        <v>3</v>
      </c>
      <c r="C584">
        <v>2</v>
      </c>
      <c r="D584" s="3">
        <v>1990</v>
      </c>
      <c r="E584" s="1">
        <v>8991</v>
      </c>
      <c r="F584" s="1">
        <v>1</v>
      </c>
      <c r="G584" s="1">
        <v>0</v>
      </c>
      <c r="H584" s="1">
        <v>0</v>
      </c>
      <c r="I584">
        <v>3</v>
      </c>
      <c r="J584">
        <v>1570</v>
      </c>
      <c r="K584">
        <v>420</v>
      </c>
      <c r="L584">
        <v>1969</v>
      </c>
      <c r="M584" s="1">
        <v>2010</v>
      </c>
      <c r="N584" t="s">
        <v>769</v>
      </c>
      <c r="O584" t="s">
        <v>42</v>
      </c>
      <c r="P584" t="s">
        <v>127</v>
      </c>
      <c r="Q584" t="s">
        <v>21</v>
      </c>
    </row>
    <row r="585" spans="1:17" x14ac:dyDescent="0.25">
      <c r="A585" s="6">
        <v>332500</v>
      </c>
      <c r="B585" s="1">
        <v>3</v>
      </c>
      <c r="C585">
        <v>2</v>
      </c>
      <c r="D585" s="3">
        <v>1800</v>
      </c>
      <c r="E585" s="1">
        <v>10500</v>
      </c>
      <c r="F585" s="1">
        <v>2</v>
      </c>
      <c r="G585" s="1">
        <v>0</v>
      </c>
      <c r="H585" s="1">
        <v>0</v>
      </c>
      <c r="I585">
        <v>3</v>
      </c>
      <c r="J585">
        <v>1800</v>
      </c>
      <c r="K585">
        <v>0</v>
      </c>
      <c r="L585">
        <v>1995</v>
      </c>
      <c r="M585" s="1">
        <v>0</v>
      </c>
      <c r="N585" t="s">
        <v>770</v>
      </c>
      <c r="O585" t="s">
        <v>38</v>
      </c>
      <c r="P585" t="s">
        <v>39</v>
      </c>
      <c r="Q585" t="s">
        <v>21</v>
      </c>
    </row>
    <row r="586" spans="1:17" x14ac:dyDescent="0.25">
      <c r="A586" s="6">
        <v>975000</v>
      </c>
      <c r="B586" s="1">
        <v>5</v>
      </c>
      <c r="C586">
        <v>4</v>
      </c>
      <c r="D586" s="3">
        <v>4850</v>
      </c>
      <c r="E586" s="1">
        <v>36450</v>
      </c>
      <c r="F586" s="1">
        <v>2</v>
      </c>
      <c r="G586" s="1">
        <v>0</v>
      </c>
      <c r="H586" s="1">
        <v>0</v>
      </c>
      <c r="I586">
        <v>3</v>
      </c>
      <c r="J586">
        <v>4850</v>
      </c>
      <c r="K586">
        <v>0</v>
      </c>
      <c r="L586">
        <v>1977</v>
      </c>
      <c r="M586" s="1">
        <v>2004</v>
      </c>
      <c r="N586" t="s">
        <v>771</v>
      </c>
      <c r="O586" t="s">
        <v>75</v>
      </c>
      <c r="P586" t="s">
        <v>76</v>
      </c>
      <c r="Q586" t="s">
        <v>21</v>
      </c>
    </row>
    <row r="587" spans="1:17" x14ac:dyDescent="0.25">
      <c r="A587" s="6">
        <v>218000</v>
      </c>
      <c r="B587" s="1">
        <v>3</v>
      </c>
      <c r="C587">
        <v>1</v>
      </c>
      <c r="D587" s="3">
        <v>1020</v>
      </c>
      <c r="E587" s="1">
        <v>7874</v>
      </c>
      <c r="F587" s="1">
        <v>1</v>
      </c>
      <c r="G587" s="1">
        <v>0</v>
      </c>
      <c r="H587" s="1">
        <v>0</v>
      </c>
      <c r="I587">
        <v>3</v>
      </c>
      <c r="J587">
        <v>1020</v>
      </c>
      <c r="K587">
        <v>0</v>
      </c>
      <c r="L587">
        <v>1956</v>
      </c>
      <c r="M587" s="1">
        <v>2001</v>
      </c>
      <c r="N587" t="s">
        <v>772</v>
      </c>
      <c r="O587" t="s">
        <v>19</v>
      </c>
      <c r="P587" t="s">
        <v>94</v>
      </c>
      <c r="Q587" t="s">
        <v>21</v>
      </c>
    </row>
    <row r="588" spans="1:17" x14ac:dyDescent="0.25">
      <c r="A588" s="6">
        <v>429000</v>
      </c>
      <c r="B588" s="1">
        <v>3</v>
      </c>
      <c r="C588">
        <v>2</v>
      </c>
      <c r="D588" s="3">
        <v>2420</v>
      </c>
      <c r="E588" s="1">
        <v>49928</v>
      </c>
      <c r="F588" s="1">
        <v>2</v>
      </c>
      <c r="G588" s="1">
        <v>0</v>
      </c>
      <c r="H588" s="1">
        <v>0</v>
      </c>
      <c r="I588">
        <v>3</v>
      </c>
      <c r="J588">
        <v>1860</v>
      </c>
      <c r="K588">
        <v>560</v>
      </c>
      <c r="L588">
        <v>1985</v>
      </c>
      <c r="M588" s="1">
        <v>0</v>
      </c>
      <c r="N588" t="s">
        <v>773</v>
      </c>
      <c r="O588" t="s">
        <v>28</v>
      </c>
      <c r="P588" t="s">
        <v>133</v>
      </c>
      <c r="Q588" t="s">
        <v>21</v>
      </c>
    </row>
    <row r="589" spans="1:17" x14ac:dyDescent="0.25">
      <c r="A589" s="6">
        <v>589000</v>
      </c>
      <c r="B589" s="1">
        <v>4</v>
      </c>
      <c r="C589">
        <v>2</v>
      </c>
      <c r="D589" s="3">
        <v>2910</v>
      </c>
      <c r="E589" s="1">
        <v>5776</v>
      </c>
      <c r="F589" s="1">
        <v>2</v>
      </c>
      <c r="G589" s="1">
        <v>0</v>
      </c>
      <c r="H589" s="1">
        <v>2</v>
      </c>
      <c r="I589">
        <v>3</v>
      </c>
      <c r="J589">
        <v>2910</v>
      </c>
      <c r="K589">
        <v>0</v>
      </c>
      <c r="L589">
        <v>1998</v>
      </c>
      <c r="M589" s="1">
        <v>2006</v>
      </c>
      <c r="N589" t="s">
        <v>774</v>
      </c>
      <c r="O589" t="s">
        <v>270</v>
      </c>
      <c r="P589" t="s">
        <v>271</v>
      </c>
      <c r="Q589" t="s">
        <v>21</v>
      </c>
    </row>
    <row r="590" spans="1:17" x14ac:dyDescent="0.25">
      <c r="A590" s="6">
        <v>255000</v>
      </c>
      <c r="B590" s="1">
        <v>3</v>
      </c>
      <c r="C590">
        <v>1</v>
      </c>
      <c r="D590" s="3">
        <v>1060</v>
      </c>
      <c r="E590" s="1">
        <v>9039</v>
      </c>
      <c r="F590" s="1">
        <v>1</v>
      </c>
      <c r="G590" s="1">
        <v>0</v>
      </c>
      <c r="H590" s="1">
        <v>0</v>
      </c>
      <c r="I590">
        <v>3</v>
      </c>
      <c r="J590">
        <v>1060</v>
      </c>
      <c r="K590">
        <v>0</v>
      </c>
      <c r="L590">
        <v>1973</v>
      </c>
      <c r="M590" s="1">
        <v>2013</v>
      </c>
      <c r="N590" t="s">
        <v>775</v>
      </c>
      <c r="O590" t="s">
        <v>98</v>
      </c>
      <c r="P590" t="s">
        <v>99</v>
      </c>
      <c r="Q590" t="s">
        <v>21</v>
      </c>
    </row>
    <row r="591" spans="1:17" x14ac:dyDescent="0.25">
      <c r="A591" s="6">
        <v>668750</v>
      </c>
      <c r="B591" s="1">
        <v>4</v>
      </c>
      <c r="C591">
        <v>2</v>
      </c>
      <c r="D591" s="3">
        <v>2340</v>
      </c>
      <c r="E591" s="1">
        <v>6420</v>
      </c>
      <c r="F591" s="1">
        <v>1</v>
      </c>
      <c r="G591" s="1">
        <v>0</v>
      </c>
      <c r="H591" s="1">
        <v>2</v>
      </c>
      <c r="I591">
        <v>3</v>
      </c>
      <c r="J591">
        <v>1590</v>
      </c>
      <c r="K591">
        <v>750</v>
      </c>
      <c r="L591">
        <v>1964</v>
      </c>
      <c r="M591" s="1">
        <v>2000</v>
      </c>
      <c r="N591" t="s">
        <v>776</v>
      </c>
      <c r="O591" t="s">
        <v>64</v>
      </c>
      <c r="P591" t="s">
        <v>154</v>
      </c>
      <c r="Q591" t="s">
        <v>21</v>
      </c>
    </row>
    <row r="592" spans="1:17" x14ac:dyDescent="0.25">
      <c r="A592" s="6">
        <v>344500</v>
      </c>
      <c r="B592" s="1">
        <v>4</v>
      </c>
      <c r="C592">
        <v>1</v>
      </c>
      <c r="D592" s="3">
        <v>1800</v>
      </c>
      <c r="E592" s="1">
        <v>5453</v>
      </c>
      <c r="F592" s="1">
        <v>1</v>
      </c>
      <c r="G592" s="1">
        <v>0</v>
      </c>
      <c r="H592" s="1">
        <v>0</v>
      </c>
      <c r="I592">
        <v>3</v>
      </c>
      <c r="J592">
        <v>1050</v>
      </c>
      <c r="K592">
        <v>750</v>
      </c>
      <c r="L592">
        <v>2002</v>
      </c>
      <c r="M592" s="1">
        <v>0</v>
      </c>
      <c r="N592" t="s">
        <v>777</v>
      </c>
      <c r="O592" t="s">
        <v>98</v>
      </c>
      <c r="P592" t="s">
        <v>381</v>
      </c>
      <c r="Q592" t="s">
        <v>21</v>
      </c>
    </row>
    <row r="593" spans="1:17" x14ac:dyDescent="0.25">
      <c r="A593" s="6">
        <v>452000</v>
      </c>
      <c r="B593" s="1">
        <v>4</v>
      </c>
      <c r="C593">
        <v>2</v>
      </c>
      <c r="D593" s="3">
        <v>1660</v>
      </c>
      <c r="E593" s="1">
        <v>6150</v>
      </c>
      <c r="F593" s="1">
        <v>1</v>
      </c>
      <c r="G593" s="1">
        <v>0</v>
      </c>
      <c r="H593" s="1">
        <v>0</v>
      </c>
      <c r="I593">
        <v>3</v>
      </c>
      <c r="J593">
        <v>850</v>
      </c>
      <c r="K593">
        <v>810</v>
      </c>
      <c r="L593">
        <v>1945</v>
      </c>
      <c r="M593" s="1">
        <v>2010</v>
      </c>
      <c r="N593" t="s">
        <v>778</v>
      </c>
      <c r="O593" t="s">
        <v>19</v>
      </c>
      <c r="P593" t="s">
        <v>67</v>
      </c>
      <c r="Q593" t="s">
        <v>21</v>
      </c>
    </row>
    <row r="594" spans="1:17" x14ac:dyDescent="0.25">
      <c r="A594" s="6">
        <v>540000</v>
      </c>
      <c r="B594" s="1">
        <v>3</v>
      </c>
      <c r="C594">
        <v>9</v>
      </c>
      <c r="D594" s="3">
        <v>1300</v>
      </c>
      <c r="E594" s="1">
        <v>62290</v>
      </c>
      <c r="F594" s="1">
        <v>1</v>
      </c>
      <c r="G594" s="1">
        <v>0</v>
      </c>
      <c r="H594" s="1">
        <v>0</v>
      </c>
      <c r="I594">
        <v>3</v>
      </c>
      <c r="J594">
        <v>1300</v>
      </c>
      <c r="K594">
        <v>0</v>
      </c>
      <c r="L594">
        <v>1983</v>
      </c>
      <c r="M594" s="1">
        <v>2009</v>
      </c>
      <c r="N594" t="s">
        <v>779</v>
      </c>
      <c r="O594" t="s">
        <v>52</v>
      </c>
      <c r="P594" t="s">
        <v>53</v>
      </c>
      <c r="Q594" t="s">
        <v>21</v>
      </c>
    </row>
    <row r="595" spans="1:17" x14ac:dyDescent="0.25">
      <c r="A595" s="6">
        <v>246000</v>
      </c>
      <c r="B595" s="1">
        <v>3</v>
      </c>
      <c r="C595">
        <v>1</v>
      </c>
      <c r="D595" s="3">
        <v>1780</v>
      </c>
      <c r="E595" s="1">
        <v>23819</v>
      </c>
      <c r="F595" s="1">
        <v>1</v>
      </c>
      <c r="G595" s="1">
        <v>0</v>
      </c>
      <c r="H595" s="1">
        <v>0</v>
      </c>
      <c r="I595">
        <v>3</v>
      </c>
      <c r="J595">
        <v>1780</v>
      </c>
      <c r="K595">
        <v>0</v>
      </c>
      <c r="L595">
        <v>1953</v>
      </c>
      <c r="M595" s="1">
        <v>0</v>
      </c>
      <c r="N595" t="s">
        <v>780</v>
      </c>
      <c r="O595" t="s">
        <v>19</v>
      </c>
      <c r="P595" t="s">
        <v>119</v>
      </c>
      <c r="Q595" t="s">
        <v>21</v>
      </c>
    </row>
    <row r="596" spans="1:17" x14ac:dyDescent="0.25">
      <c r="A596" s="6">
        <v>535000</v>
      </c>
      <c r="B596" s="1">
        <v>2</v>
      </c>
      <c r="C596">
        <v>1</v>
      </c>
      <c r="D596" s="3">
        <v>1030</v>
      </c>
      <c r="E596" s="1">
        <v>4841</v>
      </c>
      <c r="F596" s="1">
        <v>1</v>
      </c>
      <c r="G596" s="1">
        <v>0</v>
      </c>
      <c r="H596" s="1">
        <v>0</v>
      </c>
      <c r="I596">
        <v>3</v>
      </c>
      <c r="J596">
        <v>920</v>
      </c>
      <c r="K596">
        <v>110</v>
      </c>
      <c r="L596">
        <v>1939</v>
      </c>
      <c r="M596" s="1">
        <v>1969</v>
      </c>
      <c r="N596" t="s">
        <v>781</v>
      </c>
      <c r="O596" t="s">
        <v>19</v>
      </c>
      <c r="P596" t="s">
        <v>20</v>
      </c>
      <c r="Q596" t="s">
        <v>21</v>
      </c>
    </row>
    <row r="597" spans="1:17" x14ac:dyDescent="0.25">
      <c r="A597" s="6">
        <v>970000</v>
      </c>
      <c r="B597" s="1">
        <v>4</v>
      </c>
      <c r="C597">
        <v>3</v>
      </c>
      <c r="D597" s="3">
        <v>2790</v>
      </c>
      <c r="E597" s="1">
        <v>5420</v>
      </c>
      <c r="F597" s="1">
        <v>1</v>
      </c>
      <c r="G597" s="1">
        <v>0</v>
      </c>
      <c r="H597" s="1">
        <v>3</v>
      </c>
      <c r="I597">
        <v>3</v>
      </c>
      <c r="J597">
        <v>1130</v>
      </c>
      <c r="K597">
        <v>1660</v>
      </c>
      <c r="L597">
        <v>1963</v>
      </c>
      <c r="M597" s="1">
        <v>2013</v>
      </c>
      <c r="N597" t="s">
        <v>782</v>
      </c>
      <c r="O597" t="s">
        <v>64</v>
      </c>
      <c r="P597" t="s">
        <v>154</v>
      </c>
      <c r="Q597" t="s">
        <v>21</v>
      </c>
    </row>
    <row r="598" spans="1:17" x14ac:dyDescent="0.25">
      <c r="A598" s="6">
        <v>430000</v>
      </c>
      <c r="B598" s="1">
        <v>3</v>
      </c>
      <c r="C598">
        <v>1</v>
      </c>
      <c r="D598" s="3">
        <v>1150</v>
      </c>
      <c r="E598" s="1">
        <v>3000</v>
      </c>
      <c r="F598" s="1">
        <v>1</v>
      </c>
      <c r="G598" s="1">
        <v>0</v>
      </c>
      <c r="H598" s="1">
        <v>0</v>
      </c>
      <c r="I598">
        <v>5</v>
      </c>
      <c r="J598">
        <v>1150</v>
      </c>
      <c r="K598">
        <v>0</v>
      </c>
      <c r="L598">
        <v>1906</v>
      </c>
      <c r="M598" s="1">
        <v>0</v>
      </c>
      <c r="N598" t="s">
        <v>783</v>
      </c>
      <c r="O598" t="s">
        <v>19</v>
      </c>
      <c r="P598" t="s">
        <v>20</v>
      </c>
      <c r="Q598" t="s">
        <v>21</v>
      </c>
    </row>
    <row r="599" spans="1:17" x14ac:dyDescent="0.25">
      <c r="A599" s="6">
        <v>520000</v>
      </c>
      <c r="B599" s="1">
        <v>4</v>
      </c>
      <c r="C599">
        <v>2</v>
      </c>
      <c r="D599" s="3">
        <v>3290</v>
      </c>
      <c r="E599" s="1">
        <v>11446</v>
      </c>
      <c r="F599" s="1">
        <v>2</v>
      </c>
      <c r="G599" s="1">
        <v>0</v>
      </c>
      <c r="H599" s="1">
        <v>0</v>
      </c>
      <c r="I599">
        <v>3</v>
      </c>
      <c r="J599">
        <v>3290</v>
      </c>
      <c r="K599">
        <v>0</v>
      </c>
      <c r="L599">
        <v>1992</v>
      </c>
      <c r="M599" s="1">
        <v>0</v>
      </c>
      <c r="N599" t="s">
        <v>784</v>
      </c>
      <c r="O599" t="s">
        <v>183</v>
      </c>
      <c r="P599" t="s">
        <v>184</v>
      </c>
      <c r="Q599" t="s">
        <v>21</v>
      </c>
    </row>
    <row r="600" spans="1:17" x14ac:dyDescent="0.25">
      <c r="A600" s="6">
        <v>712000</v>
      </c>
      <c r="B600" s="1">
        <v>4</v>
      </c>
      <c r="C600">
        <v>2</v>
      </c>
      <c r="D600" s="3">
        <v>3400</v>
      </c>
      <c r="E600" s="1">
        <v>247421</v>
      </c>
      <c r="F600" s="1">
        <v>2</v>
      </c>
      <c r="G600" s="1">
        <v>0</v>
      </c>
      <c r="H600" s="1">
        <v>0</v>
      </c>
      <c r="I600">
        <v>3</v>
      </c>
      <c r="J600">
        <v>3400</v>
      </c>
      <c r="K600">
        <v>0</v>
      </c>
      <c r="L600">
        <v>2001</v>
      </c>
      <c r="M600" s="1">
        <v>0</v>
      </c>
      <c r="N600" t="s">
        <v>785</v>
      </c>
      <c r="O600" t="s">
        <v>333</v>
      </c>
      <c r="P600" t="s">
        <v>334</v>
      </c>
      <c r="Q600" t="s">
        <v>21</v>
      </c>
    </row>
    <row r="601" spans="1:17" x14ac:dyDescent="0.25">
      <c r="A601" s="6">
        <v>450000</v>
      </c>
      <c r="B601" s="1">
        <v>2</v>
      </c>
      <c r="C601">
        <v>1</v>
      </c>
      <c r="D601" s="3">
        <v>1200</v>
      </c>
      <c r="E601" s="1">
        <v>4000</v>
      </c>
      <c r="F601" s="1">
        <v>1</v>
      </c>
      <c r="G601" s="1">
        <v>0</v>
      </c>
      <c r="H601" s="1">
        <v>0</v>
      </c>
      <c r="I601">
        <v>3</v>
      </c>
      <c r="J601">
        <v>1070</v>
      </c>
      <c r="K601">
        <v>130</v>
      </c>
      <c r="L601">
        <v>1940</v>
      </c>
      <c r="M601" s="1">
        <v>1996</v>
      </c>
      <c r="N601" t="s">
        <v>786</v>
      </c>
      <c r="O601" t="s">
        <v>19</v>
      </c>
      <c r="P601" t="s">
        <v>67</v>
      </c>
      <c r="Q601" t="s">
        <v>21</v>
      </c>
    </row>
    <row r="602" spans="1:17" x14ac:dyDescent="0.25">
      <c r="A602" s="6">
        <v>220000</v>
      </c>
      <c r="B602" s="1">
        <v>4</v>
      </c>
      <c r="C602">
        <v>2</v>
      </c>
      <c r="D602" s="3">
        <v>2160</v>
      </c>
      <c r="E602" s="1">
        <v>8005</v>
      </c>
      <c r="F602" s="1">
        <v>2</v>
      </c>
      <c r="G602" s="1">
        <v>0</v>
      </c>
      <c r="H602" s="1">
        <v>0</v>
      </c>
      <c r="I602">
        <v>3</v>
      </c>
      <c r="J602">
        <v>2160</v>
      </c>
      <c r="K602">
        <v>0</v>
      </c>
      <c r="L602">
        <v>1993</v>
      </c>
      <c r="M602" s="1">
        <v>0</v>
      </c>
      <c r="N602" t="s">
        <v>787</v>
      </c>
      <c r="O602" t="s">
        <v>788</v>
      </c>
      <c r="P602" t="s">
        <v>789</v>
      </c>
      <c r="Q602" t="s">
        <v>21</v>
      </c>
    </row>
    <row r="603" spans="1:17" x14ac:dyDescent="0.25">
      <c r="A603" s="6">
        <v>525000</v>
      </c>
      <c r="B603" s="1">
        <v>3</v>
      </c>
      <c r="C603">
        <v>1</v>
      </c>
      <c r="D603" s="3">
        <v>1450</v>
      </c>
      <c r="E603" s="1">
        <v>4000</v>
      </c>
      <c r="F603" s="1">
        <v>1</v>
      </c>
      <c r="G603" s="1">
        <v>0</v>
      </c>
      <c r="H603" s="1">
        <v>1</v>
      </c>
      <c r="I603">
        <v>4</v>
      </c>
      <c r="J603">
        <v>950</v>
      </c>
      <c r="K603">
        <v>500</v>
      </c>
      <c r="L603">
        <v>1948</v>
      </c>
      <c r="M603" s="1">
        <v>0</v>
      </c>
      <c r="N603" t="s">
        <v>790</v>
      </c>
      <c r="O603" t="s">
        <v>19</v>
      </c>
      <c r="P603" t="s">
        <v>84</v>
      </c>
      <c r="Q603" t="s">
        <v>21</v>
      </c>
    </row>
    <row r="604" spans="1:17" x14ac:dyDescent="0.25">
      <c r="A604" s="6">
        <v>1220000</v>
      </c>
      <c r="B604" s="1">
        <v>4</v>
      </c>
      <c r="C604">
        <v>2</v>
      </c>
      <c r="D604" s="3">
        <v>3240</v>
      </c>
      <c r="E604" s="1">
        <v>3600</v>
      </c>
      <c r="F604" s="1">
        <v>2</v>
      </c>
      <c r="G604" s="1">
        <v>0</v>
      </c>
      <c r="H604" s="1">
        <v>0</v>
      </c>
      <c r="I604">
        <v>3</v>
      </c>
      <c r="J604">
        <v>2060</v>
      </c>
      <c r="K604">
        <v>1180</v>
      </c>
      <c r="L604">
        <v>2008</v>
      </c>
      <c r="M604" s="1">
        <v>0</v>
      </c>
      <c r="N604" t="s">
        <v>791</v>
      </c>
      <c r="O604" t="s">
        <v>19</v>
      </c>
      <c r="P604" t="s">
        <v>152</v>
      </c>
      <c r="Q604" t="s">
        <v>21</v>
      </c>
    </row>
    <row r="605" spans="1:17" x14ac:dyDescent="0.25">
      <c r="A605" s="6">
        <v>540000</v>
      </c>
      <c r="B605" s="1">
        <v>3</v>
      </c>
      <c r="C605">
        <v>2</v>
      </c>
      <c r="D605" s="3">
        <v>1470</v>
      </c>
      <c r="E605" s="1">
        <v>1691</v>
      </c>
      <c r="F605" s="1">
        <v>2</v>
      </c>
      <c r="G605" s="1">
        <v>0</v>
      </c>
      <c r="H605" s="1">
        <v>0</v>
      </c>
      <c r="I605">
        <v>3</v>
      </c>
      <c r="J605">
        <v>1000</v>
      </c>
      <c r="K605">
        <v>470</v>
      </c>
      <c r="L605">
        <v>2007</v>
      </c>
      <c r="M605" s="1">
        <v>0</v>
      </c>
      <c r="N605" t="s">
        <v>792</v>
      </c>
      <c r="O605" t="s">
        <v>19</v>
      </c>
      <c r="P605" t="s">
        <v>114</v>
      </c>
      <c r="Q605" t="s">
        <v>21</v>
      </c>
    </row>
    <row r="606" spans="1:17" x14ac:dyDescent="0.25">
      <c r="A606" s="6">
        <v>600000</v>
      </c>
      <c r="B606" s="1">
        <v>4</v>
      </c>
      <c r="C606">
        <v>2</v>
      </c>
      <c r="D606" s="3">
        <v>2360</v>
      </c>
      <c r="E606" s="1">
        <v>5226</v>
      </c>
      <c r="F606" s="1">
        <v>2</v>
      </c>
      <c r="G606" s="1">
        <v>0</v>
      </c>
      <c r="H606" s="1">
        <v>0</v>
      </c>
      <c r="I606">
        <v>3</v>
      </c>
      <c r="J606">
        <v>2360</v>
      </c>
      <c r="K606">
        <v>0</v>
      </c>
      <c r="L606">
        <v>2001</v>
      </c>
      <c r="M606" s="1">
        <v>0</v>
      </c>
      <c r="N606" t="s">
        <v>793</v>
      </c>
      <c r="O606" t="s">
        <v>110</v>
      </c>
      <c r="P606" t="s">
        <v>156</v>
      </c>
      <c r="Q606" t="s">
        <v>21</v>
      </c>
    </row>
    <row r="607" spans="1:17" x14ac:dyDescent="0.25">
      <c r="A607" s="6">
        <v>600000</v>
      </c>
      <c r="B607" s="1">
        <v>3</v>
      </c>
      <c r="C607">
        <v>2</v>
      </c>
      <c r="D607" s="3">
        <v>2230</v>
      </c>
      <c r="E607" s="1">
        <v>9053</v>
      </c>
      <c r="F607" s="1">
        <v>2</v>
      </c>
      <c r="G607" s="1">
        <v>0</v>
      </c>
      <c r="H607" s="1">
        <v>0</v>
      </c>
      <c r="I607">
        <v>4</v>
      </c>
      <c r="J607">
        <v>2230</v>
      </c>
      <c r="K607">
        <v>0</v>
      </c>
      <c r="L607">
        <v>1987</v>
      </c>
      <c r="M607" s="1">
        <v>0</v>
      </c>
      <c r="N607" t="s">
        <v>794</v>
      </c>
      <c r="O607" t="s">
        <v>75</v>
      </c>
      <c r="P607" t="s">
        <v>252</v>
      </c>
      <c r="Q607" t="s">
        <v>21</v>
      </c>
    </row>
    <row r="608" spans="1:17" x14ac:dyDescent="0.25">
      <c r="A608" s="6">
        <v>625000</v>
      </c>
      <c r="B608" s="1">
        <v>4</v>
      </c>
      <c r="C608">
        <v>2</v>
      </c>
      <c r="D608" s="3">
        <v>2630</v>
      </c>
      <c r="E608" s="1">
        <v>48706</v>
      </c>
      <c r="F608" s="1">
        <v>2</v>
      </c>
      <c r="G608" s="1">
        <v>0</v>
      </c>
      <c r="H608" s="1">
        <v>0</v>
      </c>
      <c r="I608">
        <v>3</v>
      </c>
      <c r="J608">
        <v>2630</v>
      </c>
      <c r="K608">
        <v>0</v>
      </c>
      <c r="L608">
        <v>1986</v>
      </c>
      <c r="M608" s="1">
        <v>0</v>
      </c>
      <c r="N608" t="s">
        <v>795</v>
      </c>
      <c r="O608" t="s">
        <v>104</v>
      </c>
      <c r="P608" t="s">
        <v>138</v>
      </c>
      <c r="Q608" t="s">
        <v>21</v>
      </c>
    </row>
    <row r="609" spans="1:17" x14ac:dyDescent="0.25">
      <c r="A609" s="6">
        <v>150000</v>
      </c>
      <c r="B609" s="1">
        <v>3</v>
      </c>
      <c r="C609">
        <v>1</v>
      </c>
      <c r="D609" s="3">
        <v>1010</v>
      </c>
      <c r="E609" s="1">
        <v>25000</v>
      </c>
      <c r="F609" s="1">
        <v>1</v>
      </c>
      <c r="G609" s="1">
        <v>0</v>
      </c>
      <c r="H609" s="1">
        <v>0</v>
      </c>
      <c r="I609">
        <v>3</v>
      </c>
      <c r="J609">
        <v>1010</v>
      </c>
      <c r="K609">
        <v>0</v>
      </c>
      <c r="L609">
        <v>1966</v>
      </c>
      <c r="M609" s="1">
        <v>1963</v>
      </c>
      <c r="N609" t="s">
        <v>796</v>
      </c>
      <c r="O609" t="s">
        <v>24</v>
      </c>
      <c r="P609" t="s">
        <v>25</v>
      </c>
      <c r="Q609" t="s">
        <v>21</v>
      </c>
    </row>
    <row r="610" spans="1:17" x14ac:dyDescent="0.25">
      <c r="A610" s="6">
        <v>389999</v>
      </c>
      <c r="B610" s="1">
        <v>3</v>
      </c>
      <c r="C610">
        <v>2</v>
      </c>
      <c r="D610" s="3">
        <v>1445</v>
      </c>
      <c r="E610" s="1">
        <v>1471</v>
      </c>
      <c r="F610" s="1">
        <v>2</v>
      </c>
      <c r="G610" s="1">
        <v>0</v>
      </c>
      <c r="H610" s="1">
        <v>0</v>
      </c>
      <c r="I610">
        <v>3</v>
      </c>
      <c r="J610">
        <v>1300</v>
      </c>
      <c r="K610">
        <v>145</v>
      </c>
      <c r="L610">
        <v>2003</v>
      </c>
      <c r="M610" s="1">
        <v>0</v>
      </c>
      <c r="N610" t="s">
        <v>797</v>
      </c>
      <c r="O610" t="s">
        <v>28</v>
      </c>
      <c r="P610" t="s">
        <v>133</v>
      </c>
      <c r="Q610" t="s">
        <v>21</v>
      </c>
    </row>
    <row r="611" spans="1:17" x14ac:dyDescent="0.25">
      <c r="A611" s="6">
        <v>285000</v>
      </c>
      <c r="B611" s="1">
        <v>3</v>
      </c>
      <c r="C611">
        <v>9</v>
      </c>
      <c r="D611" s="3">
        <v>2380</v>
      </c>
      <c r="E611" s="1">
        <v>6000</v>
      </c>
      <c r="F611" s="1">
        <v>1</v>
      </c>
      <c r="G611" s="1">
        <v>0</v>
      </c>
      <c r="H611" s="1">
        <v>0</v>
      </c>
      <c r="I611">
        <v>3</v>
      </c>
      <c r="J611">
        <v>1320</v>
      </c>
      <c r="K611">
        <v>1060</v>
      </c>
      <c r="L611">
        <v>1935</v>
      </c>
      <c r="M611" s="1">
        <v>1974</v>
      </c>
      <c r="N611" t="s">
        <v>798</v>
      </c>
      <c r="O611" t="s">
        <v>19</v>
      </c>
      <c r="P611" t="s">
        <v>91</v>
      </c>
      <c r="Q611" t="s">
        <v>21</v>
      </c>
    </row>
    <row r="612" spans="1:17" x14ac:dyDescent="0.25">
      <c r="A612" s="6">
        <v>744000</v>
      </c>
      <c r="B612" s="1">
        <v>4</v>
      </c>
      <c r="C612">
        <v>1</v>
      </c>
      <c r="D612" s="3">
        <v>2830</v>
      </c>
      <c r="E612" s="1">
        <v>13059</v>
      </c>
      <c r="F612" s="1">
        <v>2</v>
      </c>
      <c r="G612" s="1">
        <v>0</v>
      </c>
      <c r="H612" s="1">
        <v>0</v>
      </c>
      <c r="I612">
        <v>3</v>
      </c>
      <c r="J612">
        <v>2830</v>
      </c>
      <c r="K612">
        <v>0</v>
      </c>
      <c r="L612">
        <v>1998</v>
      </c>
      <c r="M612" s="1">
        <v>2006</v>
      </c>
      <c r="N612" t="s">
        <v>799</v>
      </c>
      <c r="O612" t="s">
        <v>101</v>
      </c>
      <c r="P612" t="s">
        <v>224</v>
      </c>
      <c r="Q612" t="s">
        <v>21</v>
      </c>
    </row>
    <row r="613" spans="1:17" x14ac:dyDescent="0.25">
      <c r="A613" s="6">
        <v>700000</v>
      </c>
      <c r="B613" s="1">
        <v>4</v>
      </c>
      <c r="C613">
        <v>2</v>
      </c>
      <c r="D613" s="3">
        <v>3010</v>
      </c>
      <c r="E613" s="1">
        <v>46173</v>
      </c>
      <c r="F613" s="1">
        <v>2</v>
      </c>
      <c r="G613" s="1">
        <v>0</v>
      </c>
      <c r="H613" s="1">
        <v>0</v>
      </c>
      <c r="I613">
        <v>3</v>
      </c>
      <c r="J613">
        <v>3010</v>
      </c>
      <c r="K613">
        <v>0</v>
      </c>
      <c r="L613">
        <v>1996</v>
      </c>
      <c r="M613" s="1">
        <v>0</v>
      </c>
      <c r="N613" t="s">
        <v>800</v>
      </c>
      <c r="O613" t="s">
        <v>52</v>
      </c>
      <c r="P613" t="s">
        <v>53</v>
      </c>
      <c r="Q613" t="s">
        <v>21</v>
      </c>
    </row>
    <row r="614" spans="1:17" x14ac:dyDescent="0.25">
      <c r="A614" s="6">
        <v>318989</v>
      </c>
      <c r="B614" s="1">
        <v>4</v>
      </c>
      <c r="C614">
        <v>2</v>
      </c>
      <c r="D614" s="3">
        <v>2000</v>
      </c>
      <c r="E614" s="1">
        <v>9000</v>
      </c>
      <c r="F614" s="1">
        <v>1</v>
      </c>
      <c r="G614" s="1">
        <v>0</v>
      </c>
      <c r="H614" s="1">
        <v>0</v>
      </c>
      <c r="I614">
        <v>4</v>
      </c>
      <c r="J614">
        <v>2000</v>
      </c>
      <c r="K614">
        <v>0</v>
      </c>
      <c r="L614">
        <v>1978</v>
      </c>
      <c r="M614" s="1">
        <v>2000</v>
      </c>
      <c r="N614" t="s">
        <v>801</v>
      </c>
      <c r="O614" t="s">
        <v>142</v>
      </c>
      <c r="P614" t="s">
        <v>186</v>
      </c>
      <c r="Q614" t="s">
        <v>21</v>
      </c>
    </row>
    <row r="615" spans="1:17" x14ac:dyDescent="0.25">
      <c r="A615" s="6">
        <v>556000</v>
      </c>
      <c r="B615" s="1">
        <v>3</v>
      </c>
      <c r="C615">
        <v>2</v>
      </c>
      <c r="D615" s="3">
        <v>2020</v>
      </c>
      <c r="E615" s="1">
        <v>3600</v>
      </c>
      <c r="F615" s="1">
        <v>2</v>
      </c>
      <c r="G615" s="1">
        <v>0</v>
      </c>
      <c r="H615" s="1">
        <v>0</v>
      </c>
      <c r="I615">
        <v>3</v>
      </c>
      <c r="J615">
        <v>2020</v>
      </c>
      <c r="K615">
        <v>0</v>
      </c>
      <c r="L615">
        <v>1998</v>
      </c>
      <c r="M615" s="1">
        <v>2006</v>
      </c>
      <c r="N615" t="s">
        <v>802</v>
      </c>
      <c r="O615" t="s">
        <v>110</v>
      </c>
      <c r="P615" t="s">
        <v>111</v>
      </c>
      <c r="Q615" t="s">
        <v>21</v>
      </c>
    </row>
    <row r="616" spans="1:17" x14ac:dyDescent="0.25">
      <c r="A616" s="6">
        <v>275000</v>
      </c>
      <c r="B616" s="1">
        <v>3</v>
      </c>
      <c r="C616">
        <v>2</v>
      </c>
      <c r="D616" s="3">
        <v>2030</v>
      </c>
      <c r="E616" s="1">
        <v>6326</v>
      </c>
      <c r="F616" s="1">
        <v>2</v>
      </c>
      <c r="G616" s="1">
        <v>0</v>
      </c>
      <c r="H616" s="1">
        <v>0</v>
      </c>
      <c r="I616">
        <v>3</v>
      </c>
      <c r="J616">
        <v>2030</v>
      </c>
      <c r="K616">
        <v>0</v>
      </c>
      <c r="L616">
        <v>1993</v>
      </c>
      <c r="M616" s="1">
        <v>0</v>
      </c>
      <c r="N616" t="s">
        <v>803</v>
      </c>
      <c r="O616" t="s">
        <v>38</v>
      </c>
      <c r="P616" t="s">
        <v>39</v>
      </c>
      <c r="Q616" t="s">
        <v>21</v>
      </c>
    </row>
    <row r="617" spans="1:17" x14ac:dyDescent="0.25">
      <c r="A617" s="6">
        <v>430000</v>
      </c>
      <c r="B617" s="1">
        <v>3</v>
      </c>
      <c r="C617">
        <v>1</v>
      </c>
      <c r="D617" s="3">
        <v>2550</v>
      </c>
      <c r="E617" s="1">
        <v>11160</v>
      </c>
      <c r="F617" s="1">
        <v>2</v>
      </c>
      <c r="G617" s="1">
        <v>0</v>
      </c>
      <c r="H617" s="1">
        <v>0</v>
      </c>
      <c r="I617">
        <v>3</v>
      </c>
      <c r="J617">
        <v>2550</v>
      </c>
      <c r="K617">
        <v>0</v>
      </c>
      <c r="L617">
        <v>1994</v>
      </c>
      <c r="M617" s="1">
        <v>0</v>
      </c>
      <c r="N617" t="s">
        <v>804</v>
      </c>
      <c r="O617" t="s">
        <v>64</v>
      </c>
      <c r="P617" t="s">
        <v>65</v>
      </c>
      <c r="Q617" t="s">
        <v>21</v>
      </c>
    </row>
    <row r="618" spans="1:17" x14ac:dyDescent="0.25">
      <c r="A618" s="6">
        <v>300000</v>
      </c>
      <c r="B618" s="1">
        <v>2</v>
      </c>
      <c r="C618">
        <v>1</v>
      </c>
      <c r="D618" s="3">
        <v>970</v>
      </c>
      <c r="E618" s="1">
        <v>13700</v>
      </c>
      <c r="F618" s="1">
        <v>1</v>
      </c>
      <c r="G618" s="1">
        <v>0</v>
      </c>
      <c r="H618" s="1">
        <v>0</v>
      </c>
      <c r="I618">
        <v>3</v>
      </c>
      <c r="J618">
        <v>970</v>
      </c>
      <c r="K618">
        <v>0</v>
      </c>
      <c r="L618">
        <v>1949</v>
      </c>
      <c r="M618" s="1">
        <v>1998</v>
      </c>
      <c r="N618" t="s">
        <v>805</v>
      </c>
      <c r="O618" t="s">
        <v>19</v>
      </c>
      <c r="P618" t="s">
        <v>94</v>
      </c>
      <c r="Q618" t="s">
        <v>21</v>
      </c>
    </row>
    <row r="619" spans="1:17" x14ac:dyDescent="0.25">
      <c r="A619" s="6">
        <v>396450</v>
      </c>
      <c r="B619" s="1">
        <v>3</v>
      </c>
      <c r="C619">
        <v>9</v>
      </c>
      <c r="D619" s="3">
        <v>1540</v>
      </c>
      <c r="E619" s="1">
        <v>12446</v>
      </c>
      <c r="F619" s="1">
        <v>1</v>
      </c>
      <c r="G619" s="1">
        <v>0</v>
      </c>
      <c r="H619" s="1">
        <v>0</v>
      </c>
      <c r="I619">
        <v>5</v>
      </c>
      <c r="J619">
        <v>1540</v>
      </c>
      <c r="K619">
        <v>0</v>
      </c>
      <c r="L619">
        <v>1967</v>
      </c>
      <c r="M619" s="1">
        <v>0</v>
      </c>
      <c r="N619" t="s">
        <v>806</v>
      </c>
      <c r="O619" t="s">
        <v>28</v>
      </c>
      <c r="P619" t="s">
        <v>133</v>
      </c>
      <c r="Q619" t="s">
        <v>21</v>
      </c>
    </row>
    <row r="620" spans="1:17" x14ac:dyDescent="0.25">
      <c r="A620" s="6">
        <v>225000</v>
      </c>
      <c r="B620" s="1">
        <v>2</v>
      </c>
      <c r="C620">
        <v>1</v>
      </c>
      <c r="D620" s="3">
        <v>1396</v>
      </c>
      <c r="E620" s="1">
        <v>111949</v>
      </c>
      <c r="F620" s="1">
        <v>1</v>
      </c>
      <c r="G620" s="1">
        <v>0</v>
      </c>
      <c r="H620" s="1">
        <v>0</v>
      </c>
      <c r="I620">
        <v>3</v>
      </c>
      <c r="J620">
        <v>1396</v>
      </c>
      <c r="K620">
        <v>0</v>
      </c>
      <c r="L620">
        <v>1940</v>
      </c>
      <c r="M620" s="1">
        <v>1997</v>
      </c>
      <c r="N620" t="s">
        <v>807</v>
      </c>
      <c r="O620" t="s">
        <v>52</v>
      </c>
      <c r="P620" t="s">
        <v>53</v>
      </c>
      <c r="Q620" t="s">
        <v>21</v>
      </c>
    </row>
    <row r="621" spans="1:17" x14ac:dyDescent="0.25">
      <c r="A621" s="6">
        <v>700000</v>
      </c>
      <c r="B621" s="1">
        <v>4</v>
      </c>
      <c r="C621">
        <v>3</v>
      </c>
      <c r="D621" s="3">
        <v>2780</v>
      </c>
      <c r="E621" s="1">
        <v>7875</v>
      </c>
      <c r="F621" s="1">
        <v>2</v>
      </c>
      <c r="G621" s="1">
        <v>0</v>
      </c>
      <c r="H621" s="1">
        <v>0</v>
      </c>
      <c r="I621">
        <v>3</v>
      </c>
      <c r="J621">
        <v>2780</v>
      </c>
      <c r="K621">
        <v>0</v>
      </c>
      <c r="L621">
        <v>2006</v>
      </c>
      <c r="M621" s="1">
        <v>0</v>
      </c>
      <c r="N621" t="s">
        <v>808</v>
      </c>
      <c r="O621" t="s">
        <v>19</v>
      </c>
      <c r="P621" t="s">
        <v>189</v>
      </c>
      <c r="Q621" t="s">
        <v>21</v>
      </c>
    </row>
    <row r="622" spans="1:17" x14ac:dyDescent="0.25">
      <c r="A622" s="6">
        <v>655000</v>
      </c>
      <c r="B622" s="1">
        <v>4</v>
      </c>
      <c r="C622">
        <v>3</v>
      </c>
      <c r="D622" s="3">
        <v>2350</v>
      </c>
      <c r="E622" s="1">
        <v>13402</v>
      </c>
      <c r="F622" s="1">
        <v>2</v>
      </c>
      <c r="G622" s="1">
        <v>0</v>
      </c>
      <c r="H622" s="1">
        <v>3</v>
      </c>
      <c r="I622">
        <v>3</v>
      </c>
      <c r="J622">
        <v>1670</v>
      </c>
      <c r="K622">
        <v>680</v>
      </c>
      <c r="L622">
        <v>1994</v>
      </c>
      <c r="M622" s="1">
        <v>0</v>
      </c>
      <c r="N622" t="s">
        <v>810</v>
      </c>
      <c r="O622" t="s">
        <v>110</v>
      </c>
      <c r="P622" t="s">
        <v>111</v>
      </c>
      <c r="Q622" t="s">
        <v>21</v>
      </c>
    </row>
    <row r="623" spans="1:17" x14ac:dyDescent="0.25">
      <c r="A623" s="6">
        <v>1185000</v>
      </c>
      <c r="B623" s="1">
        <v>3</v>
      </c>
      <c r="C623">
        <v>2</v>
      </c>
      <c r="D623" s="3">
        <v>2760</v>
      </c>
      <c r="E623" s="1">
        <v>40946</v>
      </c>
      <c r="F623" s="1">
        <v>2</v>
      </c>
      <c r="G623" s="1">
        <v>0</v>
      </c>
      <c r="H623" s="1">
        <v>0</v>
      </c>
      <c r="I623">
        <v>5</v>
      </c>
      <c r="J623">
        <v>2760</v>
      </c>
      <c r="K623">
        <v>0</v>
      </c>
      <c r="L623">
        <v>1978</v>
      </c>
      <c r="M623" s="1">
        <v>0</v>
      </c>
      <c r="N623" t="s">
        <v>811</v>
      </c>
      <c r="O623" t="s">
        <v>75</v>
      </c>
      <c r="P623" t="s">
        <v>76</v>
      </c>
      <c r="Q623" t="s">
        <v>21</v>
      </c>
    </row>
    <row r="624" spans="1:17" x14ac:dyDescent="0.25">
      <c r="A624" s="6">
        <v>1550000</v>
      </c>
      <c r="B624" s="1">
        <v>3</v>
      </c>
      <c r="C624">
        <v>2</v>
      </c>
      <c r="D624" s="3">
        <v>4460</v>
      </c>
      <c r="E624" s="1">
        <v>26027</v>
      </c>
      <c r="F624" s="1">
        <v>2</v>
      </c>
      <c r="G624" s="1">
        <v>0</v>
      </c>
      <c r="H624" s="1">
        <v>0</v>
      </c>
      <c r="I624">
        <v>3</v>
      </c>
      <c r="J624">
        <v>4460</v>
      </c>
      <c r="K624">
        <v>0</v>
      </c>
      <c r="L624">
        <v>1992</v>
      </c>
      <c r="M624" s="1">
        <v>0</v>
      </c>
      <c r="N624" t="s">
        <v>812</v>
      </c>
      <c r="O624" t="s">
        <v>110</v>
      </c>
      <c r="P624" t="s">
        <v>111</v>
      </c>
      <c r="Q624" t="s">
        <v>21</v>
      </c>
    </row>
    <row r="625" spans="1:17" x14ac:dyDescent="0.25">
      <c r="A625" s="6">
        <v>413800</v>
      </c>
      <c r="B625" s="1">
        <v>3</v>
      </c>
      <c r="C625">
        <v>2</v>
      </c>
      <c r="D625" s="3">
        <v>1440</v>
      </c>
      <c r="E625" s="1">
        <v>4421</v>
      </c>
      <c r="F625" s="1">
        <v>1</v>
      </c>
      <c r="G625" s="1">
        <v>0</v>
      </c>
      <c r="H625" s="1">
        <v>0</v>
      </c>
      <c r="I625">
        <v>3</v>
      </c>
      <c r="J625">
        <v>1440</v>
      </c>
      <c r="K625">
        <v>0</v>
      </c>
      <c r="L625">
        <v>2007</v>
      </c>
      <c r="M625" s="1">
        <v>0</v>
      </c>
      <c r="N625" t="s">
        <v>813</v>
      </c>
      <c r="O625" t="s">
        <v>52</v>
      </c>
      <c r="P625" t="s">
        <v>53</v>
      </c>
      <c r="Q625" t="s">
        <v>21</v>
      </c>
    </row>
    <row r="626" spans="1:17" x14ac:dyDescent="0.25">
      <c r="A626" s="6">
        <v>950000</v>
      </c>
      <c r="B626" s="1">
        <v>5</v>
      </c>
      <c r="C626">
        <v>1</v>
      </c>
      <c r="D626" s="3">
        <v>5330</v>
      </c>
      <c r="E626" s="1">
        <v>6000</v>
      </c>
      <c r="F626" s="1">
        <v>2</v>
      </c>
      <c r="G626" s="1">
        <v>0</v>
      </c>
      <c r="H626" s="1">
        <v>2</v>
      </c>
      <c r="I626">
        <v>3</v>
      </c>
      <c r="J626">
        <v>3570</v>
      </c>
      <c r="K626">
        <v>1760</v>
      </c>
      <c r="L626">
        <v>2006</v>
      </c>
      <c r="M626" s="1">
        <v>0</v>
      </c>
      <c r="N626" t="s">
        <v>814</v>
      </c>
      <c r="O626" t="s">
        <v>28</v>
      </c>
      <c r="P626" t="s">
        <v>133</v>
      </c>
      <c r="Q626" t="s">
        <v>21</v>
      </c>
    </row>
    <row r="627" spans="1:17" x14ac:dyDescent="0.25">
      <c r="A627" s="6">
        <v>334990</v>
      </c>
      <c r="B627" s="1">
        <v>4</v>
      </c>
      <c r="C627">
        <v>2</v>
      </c>
      <c r="D627" s="3">
        <v>2220</v>
      </c>
      <c r="E627" s="1">
        <v>4228</v>
      </c>
      <c r="F627" s="1">
        <v>2</v>
      </c>
      <c r="G627" s="1">
        <v>0</v>
      </c>
      <c r="H627" s="1">
        <v>0</v>
      </c>
      <c r="I627">
        <v>3</v>
      </c>
      <c r="J627">
        <v>2220</v>
      </c>
      <c r="K627">
        <v>0</v>
      </c>
      <c r="L627">
        <v>2014</v>
      </c>
      <c r="M627" s="1">
        <v>0</v>
      </c>
      <c r="N627" t="s">
        <v>815</v>
      </c>
      <c r="O627" t="s">
        <v>19</v>
      </c>
      <c r="P627" t="s">
        <v>35</v>
      </c>
      <c r="Q627" t="s">
        <v>21</v>
      </c>
    </row>
    <row r="628" spans="1:17" x14ac:dyDescent="0.25">
      <c r="A628" s="6">
        <v>2700000</v>
      </c>
      <c r="B628" s="1">
        <v>5</v>
      </c>
      <c r="C628">
        <v>2</v>
      </c>
      <c r="D628" s="3">
        <v>5305</v>
      </c>
      <c r="E628" s="1">
        <v>8401</v>
      </c>
      <c r="F628" s="1">
        <v>2</v>
      </c>
      <c r="G628" s="1">
        <v>0</v>
      </c>
      <c r="H628" s="1">
        <v>2</v>
      </c>
      <c r="I628">
        <v>3</v>
      </c>
      <c r="J628">
        <v>3745</v>
      </c>
      <c r="K628">
        <v>1560</v>
      </c>
      <c r="L628">
        <v>2005</v>
      </c>
      <c r="M628" s="1">
        <v>0</v>
      </c>
      <c r="N628" t="s">
        <v>816</v>
      </c>
      <c r="O628" t="s">
        <v>110</v>
      </c>
      <c r="P628" t="s">
        <v>111</v>
      </c>
      <c r="Q628" t="s">
        <v>21</v>
      </c>
    </row>
    <row r="629" spans="1:17" x14ac:dyDescent="0.25">
      <c r="A629" s="6">
        <v>1030000</v>
      </c>
      <c r="B629" s="1">
        <v>3</v>
      </c>
      <c r="C629">
        <v>4</v>
      </c>
      <c r="D629" s="3">
        <v>3880</v>
      </c>
      <c r="E629" s="1">
        <v>13095</v>
      </c>
      <c r="F629" s="1">
        <v>2</v>
      </c>
      <c r="G629" s="1">
        <v>0</v>
      </c>
      <c r="H629" s="1">
        <v>3</v>
      </c>
      <c r="I629">
        <v>3</v>
      </c>
      <c r="J629">
        <v>3700</v>
      </c>
      <c r="K629">
        <v>180</v>
      </c>
      <c r="L629">
        <v>2009</v>
      </c>
      <c r="M629" s="1">
        <v>0</v>
      </c>
      <c r="N629" t="s">
        <v>817</v>
      </c>
      <c r="O629" t="s">
        <v>110</v>
      </c>
      <c r="P629" t="s">
        <v>156</v>
      </c>
      <c r="Q629" t="s">
        <v>21</v>
      </c>
    </row>
    <row r="630" spans="1:17" x14ac:dyDescent="0.25">
      <c r="A630" s="6">
        <v>1130000</v>
      </c>
      <c r="B630" s="1">
        <v>4</v>
      </c>
      <c r="C630">
        <v>3</v>
      </c>
      <c r="D630" s="3">
        <v>3810</v>
      </c>
      <c r="E630" s="1">
        <v>8519</v>
      </c>
      <c r="F630" s="1">
        <v>1</v>
      </c>
      <c r="G630" s="1">
        <v>0</v>
      </c>
      <c r="H630" s="1">
        <v>1</v>
      </c>
      <c r="I630">
        <v>3</v>
      </c>
      <c r="J630">
        <v>2680</v>
      </c>
      <c r="K630">
        <v>1130</v>
      </c>
      <c r="L630">
        <v>2007</v>
      </c>
      <c r="M630" s="1">
        <v>0</v>
      </c>
      <c r="N630" t="s">
        <v>818</v>
      </c>
      <c r="O630" t="s">
        <v>110</v>
      </c>
      <c r="P630" t="s">
        <v>111</v>
      </c>
      <c r="Q630" t="s">
        <v>21</v>
      </c>
    </row>
    <row r="631" spans="1:17" x14ac:dyDescent="0.25">
      <c r="A631" s="6">
        <v>556000</v>
      </c>
      <c r="B631" s="1">
        <v>3</v>
      </c>
      <c r="C631">
        <v>3</v>
      </c>
      <c r="D631" s="3">
        <v>1960</v>
      </c>
      <c r="E631" s="1">
        <v>1168</v>
      </c>
      <c r="F631" s="1">
        <v>2</v>
      </c>
      <c r="G631" s="1">
        <v>0</v>
      </c>
      <c r="H631" s="1">
        <v>0</v>
      </c>
      <c r="I631">
        <v>3</v>
      </c>
      <c r="J631">
        <v>1600</v>
      </c>
      <c r="K631">
        <v>360</v>
      </c>
      <c r="L631">
        <v>2007</v>
      </c>
      <c r="M631" s="1">
        <v>0</v>
      </c>
      <c r="N631" t="s">
        <v>819</v>
      </c>
      <c r="O631" t="s">
        <v>28</v>
      </c>
      <c r="P631" t="s">
        <v>29</v>
      </c>
      <c r="Q631" t="s">
        <v>21</v>
      </c>
    </row>
    <row r="632" spans="1:17" x14ac:dyDescent="0.25">
      <c r="A632" s="6">
        <v>360000</v>
      </c>
      <c r="B632" s="1">
        <v>3</v>
      </c>
      <c r="C632">
        <v>2</v>
      </c>
      <c r="D632" s="3">
        <v>1530</v>
      </c>
      <c r="E632" s="1">
        <v>1131</v>
      </c>
      <c r="F632" s="1">
        <v>3</v>
      </c>
      <c r="G632" s="1">
        <v>0</v>
      </c>
      <c r="H632" s="1">
        <v>0</v>
      </c>
      <c r="I632">
        <v>3</v>
      </c>
      <c r="J632">
        <v>1530</v>
      </c>
      <c r="K632">
        <v>0</v>
      </c>
      <c r="L632">
        <v>2009</v>
      </c>
      <c r="M632" s="1">
        <v>0</v>
      </c>
      <c r="N632" t="s">
        <v>820</v>
      </c>
      <c r="O632" t="s">
        <v>19</v>
      </c>
      <c r="P632" t="s">
        <v>20</v>
      </c>
      <c r="Q632" t="s">
        <v>21</v>
      </c>
    </row>
    <row r="633" spans="1:17" x14ac:dyDescent="0.25">
      <c r="A633" s="6">
        <v>480000</v>
      </c>
      <c r="B633" s="1">
        <v>4</v>
      </c>
      <c r="C633">
        <v>2</v>
      </c>
      <c r="D633" s="3">
        <v>3250</v>
      </c>
      <c r="E633" s="1">
        <v>34293</v>
      </c>
      <c r="F633" s="1">
        <v>2</v>
      </c>
      <c r="G633" s="1">
        <v>0</v>
      </c>
      <c r="H633" s="1">
        <v>0</v>
      </c>
      <c r="I633">
        <v>4</v>
      </c>
      <c r="J633">
        <v>3250</v>
      </c>
      <c r="K633">
        <v>0</v>
      </c>
      <c r="L633">
        <v>1983</v>
      </c>
      <c r="M633" s="1">
        <v>0</v>
      </c>
      <c r="N633" t="s">
        <v>822</v>
      </c>
      <c r="O633" t="s">
        <v>42</v>
      </c>
      <c r="P633" t="s">
        <v>127</v>
      </c>
      <c r="Q633" t="s">
        <v>21</v>
      </c>
    </row>
    <row r="634" spans="1:17" x14ac:dyDescent="0.25">
      <c r="A634" s="6">
        <v>324000</v>
      </c>
      <c r="B634" s="1">
        <v>3</v>
      </c>
      <c r="C634">
        <v>2</v>
      </c>
      <c r="D634" s="3">
        <v>1750</v>
      </c>
      <c r="E634" s="1">
        <v>7208</v>
      </c>
      <c r="F634" s="1">
        <v>2</v>
      </c>
      <c r="G634" s="1">
        <v>0</v>
      </c>
      <c r="H634" s="1">
        <v>0</v>
      </c>
      <c r="I634">
        <v>3</v>
      </c>
      <c r="J634">
        <v>1750</v>
      </c>
      <c r="K634">
        <v>0</v>
      </c>
      <c r="L634">
        <v>1994</v>
      </c>
      <c r="M634" s="1">
        <v>0</v>
      </c>
      <c r="N634" t="s">
        <v>823</v>
      </c>
      <c r="O634" t="s">
        <v>98</v>
      </c>
      <c r="P634" t="s">
        <v>381</v>
      </c>
      <c r="Q634" t="s">
        <v>21</v>
      </c>
    </row>
    <row r="635" spans="1:17" x14ac:dyDescent="0.25">
      <c r="A635" s="6">
        <v>1050000</v>
      </c>
      <c r="B635" s="1">
        <v>4</v>
      </c>
      <c r="C635">
        <v>3</v>
      </c>
      <c r="D635" s="3">
        <v>3440</v>
      </c>
      <c r="E635" s="1">
        <v>35021</v>
      </c>
      <c r="F635" s="1">
        <v>2</v>
      </c>
      <c r="G635" s="1">
        <v>0</v>
      </c>
      <c r="H635" s="1">
        <v>0</v>
      </c>
      <c r="I635">
        <v>3</v>
      </c>
      <c r="J635">
        <v>3440</v>
      </c>
      <c r="K635">
        <v>0</v>
      </c>
      <c r="L635">
        <v>1983</v>
      </c>
      <c r="M635" s="1">
        <v>2009</v>
      </c>
      <c r="N635" t="s">
        <v>824</v>
      </c>
      <c r="O635" t="s">
        <v>110</v>
      </c>
      <c r="P635" t="s">
        <v>111</v>
      </c>
      <c r="Q635" t="s">
        <v>21</v>
      </c>
    </row>
    <row r="636" spans="1:17" x14ac:dyDescent="0.25">
      <c r="A636" s="6">
        <v>275000</v>
      </c>
      <c r="B636" s="1">
        <v>1</v>
      </c>
      <c r="C636">
        <v>5</v>
      </c>
      <c r="D636" s="3">
        <v>1170</v>
      </c>
      <c r="E636" s="1">
        <v>14149</v>
      </c>
      <c r="F636" s="1">
        <v>1</v>
      </c>
      <c r="G636" s="1">
        <v>0</v>
      </c>
      <c r="H636" s="1">
        <v>0</v>
      </c>
      <c r="I636">
        <v>5</v>
      </c>
      <c r="J636">
        <v>880</v>
      </c>
      <c r="K636">
        <v>290</v>
      </c>
      <c r="L636">
        <v>1962</v>
      </c>
      <c r="M636" s="1">
        <v>0</v>
      </c>
      <c r="N636" t="s">
        <v>825</v>
      </c>
      <c r="O636" t="s">
        <v>529</v>
      </c>
      <c r="P636" t="s">
        <v>530</v>
      </c>
      <c r="Q636" t="s">
        <v>21</v>
      </c>
    </row>
    <row r="637" spans="1:17" x14ac:dyDescent="0.25">
      <c r="A637" s="6">
        <v>749000</v>
      </c>
      <c r="B637" s="1">
        <v>4</v>
      </c>
      <c r="C637">
        <v>2</v>
      </c>
      <c r="D637" s="3">
        <v>2930</v>
      </c>
      <c r="E637" s="1">
        <v>18199</v>
      </c>
      <c r="F637" s="1">
        <v>2</v>
      </c>
      <c r="G637" s="1">
        <v>0</v>
      </c>
      <c r="H637" s="1">
        <v>0</v>
      </c>
      <c r="I637">
        <v>3</v>
      </c>
      <c r="J637">
        <v>2930</v>
      </c>
      <c r="K637">
        <v>0</v>
      </c>
      <c r="L637">
        <v>1998</v>
      </c>
      <c r="M637" s="1">
        <v>2006</v>
      </c>
      <c r="N637" t="s">
        <v>827</v>
      </c>
      <c r="O637" t="s">
        <v>101</v>
      </c>
      <c r="P637" t="s">
        <v>224</v>
      </c>
      <c r="Q637" t="s">
        <v>21</v>
      </c>
    </row>
    <row r="638" spans="1:17" x14ac:dyDescent="0.25">
      <c r="A638" s="6">
        <v>1600000</v>
      </c>
      <c r="B638" s="1">
        <v>3</v>
      </c>
      <c r="C638">
        <v>2</v>
      </c>
      <c r="D638" s="3">
        <v>3160</v>
      </c>
      <c r="E638" s="1">
        <v>12824</v>
      </c>
      <c r="F638" s="1">
        <v>1</v>
      </c>
      <c r="G638" s="1">
        <v>0</v>
      </c>
      <c r="H638" s="1">
        <v>2</v>
      </c>
      <c r="I638">
        <v>4</v>
      </c>
      <c r="J638">
        <v>1820</v>
      </c>
      <c r="K638">
        <v>1340</v>
      </c>
      <c r="L638">
        <v>1966</v>
      </c>
      <c r="M638" s="1">
        <v>0</v>
      </c>
      <c r="N638" t="s">
        <v>828</v>
      </c>
      <c r="O638" t="s">
        <v>75</v>
      </c>
      <c r="P638" t="s">
        <v>59</v>
      </c>
      <c r="Q638" t="s">
        <v>21</v>
      </c>
    </row>
    <row r="639" spans="1:17" x14ac:dyDescent="0.25">
      <c r="A639" s="6">
        <v>373500</v>
      </c>
      <c r="B639" s="1">
        <v>2</v>
      </c>
      <c r="C639">
        <v>1</v>
      </c>
      <c r="D639" s="3">
        <v>800</v>
      </c>
      <c r="E639" s="1">
        <v>3330</v>
      </c>
      <c r="F639" s="1">
        <v>1</v>
      </c>
      <c r="G639" s="1">
        <v>0</v>
      </c>
      <c r="H639" s="1">
        <v>0</v>
      </c>
      <c r="I639">
        <v>3</v>
      </c>
      <c r="J639">
        <v>800</v>
      </c>
      <c r="K639">
        <v>0</v>
      </c>
      <c r="L639">
        <v>1918</v>
      </c>
      <c r="M639" s="1">
        <v>0</v>
      </c>
      <c r="N639" t="s">
        <v>829</v>
      </c>
      <c r="O639" t="s">
        <v>19</v>
      </c>
      <c r="P639" t="s">
        <v>125</v>
      </c>
      <c r="Q639" t="s">
        <v>21</v>
      </c>
    </row>
    <row r="640" spans="1:17" x14ac:dyDescent="0.25">
      <c r="A640" s="6">
        <v>770000</v>
      </c>
      <c r="B640" s="1">
        <v>4</v>
      </c>
      <c r="C640">
        <v>2</v>
      </c>
      <c r="D640" s="3">
        <v>2350</v>
      </c>
      <c r="E640" s="1">
        <v>8001</v>
      </c>
      <c r="F640" s="1">
        <v>2</v>
      </c>
      <c r="G640" s="1">
        <v>0</v>
      </c>
      <c r="H640" s="1">
        <v>0</v>
      </c>
      <c r="I640">
        <v>4</v>
      </c>
      <c r="J640">
        <v>2350</v>
      </c>
      <c r="K640">
        <v>0</v>
      </c>
      <c r="L640">
        <v>1987</v>
      </c>
      <c r="M640" s="1">
        <v>0</v>
      </c>
      <c r="N640" t="s">
        <v>830</v>
      </c>
      <c r="O640" t="s">
        <v>75</v>
      </c>
      <c r="P640" t="s">
        <v>86</v>
      </c>
      <c r="Q640" t="s">
        <v>21</v>
      </c>
    </row>
    <row r="641" spans="1:17" x14ac:dyDescent="0.25">
      <c r="A641" s="6">
        <v>356000</v>
      </c>
      <c r="B641" s="1">
        <v>2</v>
      </c>
      <c r="C641">
        <v>9</v>
      </c>
      <c r="D641" s="3">
        <v>1060</v>
      </c>
      <c r="E641" s="1">
        <v>16470</v>
      </c>
      <c r="F641" s="1">
        <v>1</v>
      </c>
      <c r="G641" s="1">
        <v>0</v>
      </c>
      <c r="H641" s="1">
        <v>0</v>
      </c>
      <c r="I641">
        <v>3</v>
      </c>
      <c r="J641">
        <v>1060</v>
      </c>
      <c r="K641">
        <v>0</v>
      </c>
      <c r="L641">
        <v>1977</v>
      </c>
      <c r="M641" s="1">
        <v>2004</v>
      </c>
      <c r="N641" t="s">
        <v>831</v>
      </c>
      <c r="O641" t="s">
        <v>104</v>
      </c>
      <c r="P641" t="s">
        <v>138</v>
      </c>
      <c r="Q641" t="s">
        <v>21</v>
      </c>
    </row>
    <row r="642" spans="1:17" x14ac:dyDescent="0.25">
      <c r="A642" s="6">
        <v>625000</v>
      </c>
      <c r="B642" s="1">
        <v>3</v>
      </c>
      <c r="C642">
        <v>9</v>
      </c>
      <c r="D642" s="3">
        <v>2060</v>
      </c>
      <c r="E642" s="1">
        <v>12558</v>
      </c>
      <c r="F642" s="1">
        <v>1</v>
      </c>
      <c r="G642" s="1">
        <v>0</v>
      </c>
      <c r="H642" s="1">
        <v>0</v>
      </c>
      <c r="I642">
        <v>4</v>
      </c>
      <c r="J642">
        <v>1350</v>
      </c>
      <c r="K642">
        <v>710</v>
      </c>
      <c r="L642">
        <v>1984</v>
      </c>
      <c r="M642" s="1">
        <v>0</v>
      </c>
      <c r="N642" t="s">
        <v>832</v>
      </c>
      <c r="O642" t="s">
        <v>52</v>
      </c>
      <c r="P642" t="s">
        <v>116</v>
      </c>
      <c r="Q642" t="s">
        <v>21</v>
      </c>
    </row>
    <row r="643" spans="1:17" x14ac:dyDescent="0.25">
      <c r="A643" s="6">
        <v>494400</v>
      </c>
      <c r="B643" s="1">
        <v>2</v>
      </c>
      <c r="C643">
        <v>9</v>
      </c>
      <c r="D643" s="3">
        <v>1560</v>
      </c>
      <c r="E643" s="1">
        <v>1750</v>
      </c>
      <c r="F643" s="1">
        <v>1</v>
      </c>
      <c r="G643" s="1">
        <v>0</v>
      </c>
      <c r="H643" s="1">
        <v>0</v>
      </c>
      <c r="I643">
        <v>4</v>
      </c>
      <c r="J643">
        <v>780</v>
      </c>
      <c r="K643">
        <v>780</v>
      </c>
      <c r="L643">
        <v>1904</v>
      </c>
      <c r="M643" s="1">
        <v>0</v>
      </c>
      <c r="N643" t="s">
        <v>833</v>
      </c>
      <c r="O643" t="s">
        <v>19</v>
      </c>
      <c r="P643" t="s">
        <v>152</v>
      </c>
      <c r="Q643" t="s">
        <v>21</v>
      </c>
    </row>
    <row r="644" spans="1:17" x14ac:dyDescent="0.25">
      <c r="A644" s="6">
        <v>585000</v>
      </c>
      <c r="B644" s="1">
        <v>4</v>
      </c>
      <c r="C644">
        <v>9</v>
      </c>
      <c r="D644" s="3">
        <v>3000</v>
      </c>
      <c r="E644" s="1">
        <v>42200</v>
      </c>
      <c r="F644" s="1">
        <v>1</v>
      </c>
      <c r="G644" s="1">
        <v>0</v>
      </c>
      <c r="H644" s="1">
        <v>3</v>
      </c>
      <c r="I644">
        <v>3</v>
      </c>
      <c r="J644">
        <v>1500</v>
      </c>
      <c r="K644">
        <v>1500</v>
      </c>
      <c r="L644">
        <v>1950</v>
      </c>
      <c r="M644" s="1">
        <v>2005</v>
      </c>
      <c r="N644" t="s">
        <v>834</v>
      </c>
      <c r="O644" t="s">
        <v>98</v>
      </c>
      <c r="P644" t="s">
        <v>191</v>
      </c>
      <c r="Q644" t="s">
        <v>21</v>
      </c>
    </row>
    <row r="645" spans="1:17" x14ac:dyDescent="0.25">
      <c r="A645" s="6">
        <v>926300</v>
      </c>
      <c r="B645" s="1">
        <v>3</v>
      </c>
      <c r="C645">
        <v>1</v>
      </c>
      <c r="D645" s="3">
        <v>1660</v>
      </c>
      <c r="E645" s="1">
        <v>4800</v>
      </c>
      <c r="F645" s="1">
        <v>2</v>
      </c>
      <c r="G645" s="1">
        <v>0</v>
      </c>
      <c r="H645" s="1">
        <v>0</v>
      </c>
      <c r="I645">
        <v>3</v>
      </c>
      <c r="J645">
        <v>1660</v>
      </c>
      <c r="K645">
        <v>0</v>
      </c>
      <c r="L645">
        <v>1907</v>
      </c>
      <c r="M645" s="1">
        <v>1983</v>
      </c>
      <c r="N645" t="s">
        <v>835</v>
      </c>
      <c r="O645" t="s">
        <v>19</v>
      </c>
      <c r="P645" t="s">
        <v>478</v>
      </c>
      <c r="Q645" t="s">
        <v>21</v>
      </c>
    </row>
    <row r="646" spans="1:17" x14ac:dyDescent="0.25">
      <c r="A646" s="6">
        <v>600000</v>
      </c>
      <c r="B646" s="1">
        <v>3</v>
      </c>
      <c r="C646">
        <v>9</v>
      </c>
      <c r="D646" s="3">
        <v>1650</v>
      </c>
      <c r="E646" s="1">
        <v>5100</v>
      </c>
      <c r="F646" s="1">
        <v>1</v>
      </c>
      <c r="G646" s="1">
        <v>0</v>
      </c>
      <c r="H646" s="1">
        <v>0</v>
      </c>
      <c r="I646">
        <v>5</v>
      </c>
      <c r="J646">
        <v>1040</v>
      </c>
      <c r="K646">
        <v>610</v>
      </c>
      <c r="L646">
        <v>1908</v>
      </c>
      <c r="M646" s="1">
        <v>0</v>
      </c>
      <c r="N646" t="s">
        <v>836</v>
      </c>
      <c r="O646" t="s">
        <v>19</v>
      </c>
      <c r="P646" t="s">
        <v>114</v>
      </c>
      <c r="Q646" t="s">
        <v>21</v>
      </c>
    </row>
    <row r="647" spans="1:17" x14ac:dyDescent="0.25">
      <c r="A647" s="6">
        <v>430000</v>
      </c>
      <c r="B647" s="1">
        <v>4</v>
      </c>
      <c r="C647">
        <v>3</v>
      </c>
      <c r="D647" s="3">
        <v>3220</v>
      </c>
      <c r="E647" s="1">
        <v>8936</v>
      </c>
      <c r="F647" s="1">
        <v>2</v>
      </c>
      <c r="G647" s="1">
        <v>0</v>
      </c>
      <c r="H647" s="1">
        <v>0</v>
      </c>
      <c r="I647">
        <v>3</v>
      </c>
      <c r="J647">
        <v>2450</v>
      </c>
      <c r="K647">
        <v>770</v>
      </c>
      <c r="L647">
        <v>1990</v>
      </c>
      <c r="M647" s="1">
        <v>2009</v>
      </c>
      <c r="N647" t="s">
        <v>837</v>
      </c>
      <c r="O647" t="s">
        <v>42</v>
      </c>
      <c r="P647" t="s">
        <v>43</v>
      </c>
      <c r="Q647" t="s">
        <v>21</v>
      </c>
    </row>
    <row r="648" spans="1:17" x14ac:dyDescent="0.25">
      <c r="A648" s="6">
        <v>307000</v>
      </c>
      <c r="B648" s="1">
        <v>3</v>
      </c>
      <c r="C648">
        <v>1</v>
      </c>
      <c r="D648" s="3">
        <v>2320</v>
      </c>
      <c r="E648" s="1">
        <v>7500</v>
      </c>
      <c r="F648" s="1">
        <v>1</v>
      </c>
      <c r="G648" s="1">
        <v>0</v>
      </c>
      <c r="H648" s="1">
        <v>0</v>
      </c>
      <c r="I648">
        <v>3</v>
      </c>
      <c r="J648">
        <v>2320</v>
      </c>
      <c r="K648">
        <v>0</v>
      </c>
      <c r="L648">
        <v>1976</v>
      </c>
      <c r="M648" s="1">
        <v>0</v>
      </c>
      <c r="N648" t="s">
        <v>838</v>
      </c>
      <c r="O648" t="s">
        <v>81</v>
      </c>
      <c r="P648" t="s">
        <v>82</v>
      </c>
      <c r="Q648" t="s">
        <v>21</v>
      </c>
    </row>
    <row r="649" spans="1:17" x14ac:dyDescent="0.25">
      <c r="A649" s="6">
        <v>219900</v>
      </c>
      <c r="B649" s="1">
        <v>3</v>
      </c>
      <c r="C649">
        <v>1</v>
      </c>
      <c r="D649" s="3">
        <v>910</v>
      </c>
      <c r="E649" s="1">
        <v>6000</v>
      </c>
      <c r="F649" s="1">
        <v>1</v>
      </c>
      <c r="G649" s="1">
        <v>0</v>
      </c>
      <c r="H649" s="1">
        <v>0</v>
      </c>
      <c r="I649">
        <v>2</v>
      </c>
      <c r="J649">
        <v>910</v>
      </c>
      <c r="K649">
        <v>0</v>
      </c>
      <c r="L649">
        <v>1956</v>
      </c>
      <c r="M649" s="1">
        <v>0</v>
      </c>
      <c r="N649" t="s">
        <v>840</v>
      </c>
      <c r="O649" t="s">
        <v>19</v>
      </c>
      <c r="P649" t="s">
        <v>35</v>
      </c>
      <c r="Q649" t="s">
        <v>21</v>
      </c>
    </row>
    <row r="650" spans="1:17" x14ac:dyDescent="0.25">
      <c r="A650" s="6">
        <v>270000</v>
      </c>
      <c r="B650" s="1">
        <v>2</v>
      </c>
      <c r="C650">
        <v>1</v>
      </c>
      <c r="D650" s="3">
        <v>840</v>
      </c>
      <c r="E650" s="1">
        <v>867</v>
      </c>
      <c r="F650" s="1">
        <v>2</v>
      </c>
      <c r="G650" s="1">
        <v>0</v>
      </c>
      <c r="H650" s="1">
        <v>0</v>
      </c>
      <c r="I650">
        <v>3</v>
      </c>
      <c r="J650">
        <v>840</v>
      </c>
      <c r="K650">
        <v>0</v>
      </c>
      <c r="L650">
        <v>2005</v>
      </c>
      <c r="M650" s="1">
        <v>0</v>
      </c>
      <c r="N650" t="s">
        <v>841</v>
      </c>
      <c r="O650" t="s">
        <v>19</v>
      </c>
      <c r="P650" t="s">
        <v>114</v>
      </c>
      <c r="Q650" t="s">
        <v>21</v>
      </c>
    </row>
    <row r="651" spans="1:17" x14ac:dyDescent="0.25">
      <c r="A651" s="6">
        <v>432000</v>
      </c>
      <c r="B651" s="1">
        <v>3</v>
      </c>
      <c r="C651">
        <v>2</v>
      </c>
      <c r="D651" s="3">
        <v>1470</v>
      </c>
      <c r="E651" s="1">
        <v>1578</v>
      </c>
      <c r="F651" s="1">
        <v>2</v>
      </c>
      <c r="G651" s="1">
        <v>0</v>
      </c>
      <c r="H651" s="1">
        <v>0</v>
      </c>
      <c r="I651">
        <v>3</v>
      </c>
      <c r="J651">
        <v>1090</v>
      </c>
      <c r="K651">
        <v>380</v>
      </c>
      <c r="L651">
        <v>2007</v>
      </c>
      <c r="M651" s="1">
        <v>0</v>
      </c>
      <c r="N651" t="s">
        <v>842</v>
      </c>
      <c r="O651" t="s">
        <v>19</v>
      </c>
      <c r="P651" t="s">
        <v>45</v>
      </c>
      <c r="Q651" t="s">
        <v>21</v>
      </c>
    </row>
    <row r="652" spans="1:17" x14ac:dyDescent="0.25">
      <c r="A652" s="6">
        <v>300000</v>
      </c>
      <c r="B652" s="1">
        <v>6</v>
      </c>
      <c r="C652">
        <v>2</v>
      </c>
      <c r="D652" s="3">
        <v>2040</v>
      </c>
      <c r="E652" s="1">
        <v>10812</v>
      </c>
      <c r="F652" s="1">
        <v>1</v>
      </c>
      <c r="G652" s="1">
        <v>0</v>
      </c>
      <c r="H652" s="1">
        <v>0</v>
      </c>
      <c r="I652">
        <v>4</v>
      </c>
      <c r="J652">
        <v>2040</v>
      </c>
      <c r="K652">
        <v>0</v>
      </c>
      <c r="L652">
        <v>1943</v>
      </c>
      <c r="M652" s="1">
        <v>0</v>
      </c>
      <c r="N652" t="s">
        <v>843</v>
      </c>
      <c r="O652" t="s">
        <v>98</v>
      </c>
      <c r="P652" t="s">
        <v>191</v>
      </c>
      <c r="Q652" t="s">
        <v>21</v>
      </c>
    </row>
    <row r="653" spans="1:17" x14ac:dyDescent="0.25">
      <c r="A653" s="6">
        <v>249950</v>
      </c>
      <c r="B653" s="1">
        <v>2</v>
      </c>
      <c r="C653">
        <v>1</v>
      </c>
      <c r="D653" s="3">
        <v>940</v>
      </c>
      <c r="E653" s="1">
        <v>8532</v>
      </c>
      <c r="F653" s="1">
        <v>1</v>
      </c>
      <c r="G653" s="1">
        <v>0</v>
      </c>
      <c r="H653" s="1">
        <v>0</v>
      </c>
      <c r="I653">
        <v>4</v>
      </c>
      <c r="J653">
        <v>940</v>
      </c>
      <c r="K653">
        <v>0</v>
      </c>
      <c r="L653">
        <v>1959</v>
      </c>
      <c r="M653" s="1">
        <v>0</v>
      </c>
      <c r="N653" t="s">
        <v>845</v>
      </c>
      <c r="O653" t="s">
        <v>118</v>
      </c>
      <c r="P653" t="s">
        <v>140</v>
      </c>
      <c r="Q653" t="s">
        <v>21</v>
      </c>
    </row>
    <row r="654" spans="1:17" x14ac:dyDescent="0.25">
      <c r="A654" s="6">
        <v>495120.23791885818</v>
      </c>
      <c r="B654" s="1">
        <v>3</v>
      </c>
      <c r="C654">
        <v>2</v>
      </c>
      <c r="D654" s="3">
        <v>1110</v>
      </c>
      <c r="E654" s="1">
        <v>10500</v>
      </c>
      <c r="F654" s="1">
        <v>1</v>
      </c>
      <c r="G654" s="1">
        <v>0</v>
      </c>
      <c r="H654" s="1">
        <v>0</v>
      </c>
      <c r="I654">
        <v>5</v>
      </c>
      <c r="J654">
        <v>1110</v>
      </c>
      <c r="K654">
        <v>0</v>
      </c>
      <c r="L654">
        <v>1978</v>
      </c>
      <c r="M654" s="1">
        <v>0</v>
      </c>
      <c r="N654" t="s">
        <v>846</v>
      </c>
      <c r="O654" t="s">
        <v>400</v>
      </c>
      <c r="P654" t="s">
        <v>401</v>
      </c>
      <c r="Q654" t="s">
        <v>21</v>
      </c>
    </row>
    <row r="655" spans="1:17" x14ac:dyDescent="0.25">
      <c r="A655" s="6">
        <v>305000</v>
      </c>
      <c r="B655" s="1">
        <v>4</v>
      </c>
      <c r="C655">
        <v>9</v>
      </c>
      <c r="D655" s="3">
        <v>2200</v>
      </c>
      <c r="E655" s="1">
        <v>8100</v>
      </c>
      <c r="F655" s="1">
        <v>1</v>
      </c>
      <c r="G655" s="1">
        <v>0</v>
      </c>
      <c r="H655" s="1">
        <v>0</v>
      </c>
      <c r="I655">
        <v>5</v>
      </c>
      <c r="J655">
        <v>1400</v>
      </c>
      <c r="K655">
        <v>800</v>
      </c>
      <c r="L655">
        <v>1942</v>
      </c>
      <c r="M655" s="1">
        <v>0</v>
      </c>
      <c r="N655" t="s">
        <v>847</v>
      </c>
      <c r="O655" t="s">
        <v>19</v>
      </c>
      <c r="P655" t="s">
        <v>119</v>
      </c>
      <c r="Q655" t="s">
        <v>21</v>
      </c>
    </row>
    <row r="656" spans="1:17" x14ac:dyDescent="0.25">
      <c r="A656" s="6">
        <v>503000</v>
      </c>
      <c r="B656" s="1">
        <v>2</v>
      </c>
      <c r="C656">
        <v>9</v>
      </c>
      <c r="D656" s="3">
        <v>2860</v>
      </c>
      <c r="E656" s="1">
        <v>59612</v>
      </c>
      <c r="F656" s="1">
        <v>1</v>
      </c>
      <c r="G656" s="1">
        <v>1</v>
      </c>
      <c r="H656" s="1">
        <v>4</v>
      </c>
      <c r="I656">
        <v>3</v>
      </c>
      <c r="J656">
        <v>1510</v>
      </c>
      <c r="K656">
        <v>1350</v>
      </c>
      <c r="L656">
        <v>1948</v>
      </c>
      <c r="M656" s="1">
        <v>2003</v>
      </c>
      <c r="N656" t="s">
        <v>848</v>
      </c>
      <c r="O656" t="s">
        <v>142</v>
      </c>
      <c r="P656" t="s">
        <v>186</v>
      </c>
      <c r="Q656" t="s">
        <v>21</v>
      </c>
    </row>
    <row r="657" spans="1:17" x14ac:dyDescent="0.25">
      <c r="A657" s="6">
        <v>235750</v>
      </c>
      <c r="B657" s="1">
        <v>2</v>
      </c>
      <c r="C657">
        <v>1</v>
      </c>
      <c r="D657" s="3">
        <v>740</v>
      </c>
      <c r="E657" s="1">
        <v>11250</v>
      </c>
      <c r="F657" s="1">
        <v>1</v>
      </c>
      <c r="G657" s="1">
        <v>0</v>
      </c>
      <c r="H657" s="1">
        <v>0</v>
      </c>
      <c r="I657">
        <v>2</v>
      </c>
      <c r="J657">
        <v>740</v>
      </c>
      <c r="K657">
        <v>0</v>
      </c>
      <c r="L657">
        <v>1938</v>
      </c>
      <c r="M657" s="1">
        <v>0</v>
      </c>
      <c r="N657" t="s">
        <v>849</v>
      </c>
      <c r="O657" t="s">
        <v>19</v>
      </c>
      <c r="P657" t="s">
        <v>35</v>
      </c>
      <c r="Q657" t="s">
        <v>21</v>
      </c>
    </row>
    <row r="658" spans="1:17" x14ac:dyDescent="0.25">
      <c r="A658" s="6">
        <v>657000</v>
      </c>
      <c r="B658" s="1">
        <v>4</v>
      </c>
      <c r="C658">
        <v>9</v>
      </c>
      <c r="D658" s="3">
        <v>2740</v>
      </c>
      <c r="E658" s="1">
        <v>8520</v>
      </c>
      <c r="F658" s="1">
        <v>1</v>
      </c>
      <c r="G658" s="1">
        <v>0</v>
      </c>
      <c r="H658" s="1">
        <v>2</v>
      </c>
      <c r="I658">
        <v>3</v>
      </c>
      <c r="J658">
        <v>1370</v>
      </c>
      <c r="K658">
        <v>1370</v>
      </c>
      <c r="L658">
        <v>1954</v>
      </c>
      <c r="M658" s="1">
        <v>2005</v>
      </c>
      <c r="N658" t="s">
        <v>850</v>
      </c>
      <c r="O658" t="s">
        <v>19</v>
      </c>
      <c r="P658" t="s">
        <v>84</v>
      </c>
      <c r="Q658" t="s">
        <v>21</v>
      </c>
    </row>
    <row r="659" spans="1:17" x14ac:dyDescent="0.25">
      <c r="A659" s="6">
        <v>385000</v>
      </c>
      <c r="B659" s="1">
        <v>3</v>
      </c>
      <c r="C659">
        <v>1</v>
      </c>
      <c r="D659" s="3">
        <v>1250</v>
      </c>
      <c r="E659" s="1">
        <v>7300</v>
      </c>
      <c r="F659" s="1">
        <v>1</v>
      </c>
      <c r="G659" s="1">
        <v>0</v>
      </c>
      <c r="H659" s="1">
        <v>0</v>
      </c>
      <c r="I659">
        <v>4</v>
      </c>
      <c r="J659">
        <v>1250</v>
      </c>
      <c r="K659">
        <v>0</v>
      </c>
      <c r="L659">
        <v>1956</v>
      </c>
      <c r="M659" s="1">
        <v>0</v>
      </c>
      <c r="N659" t="s">
        <v>851</v>
      </c>
      <c r="O659" t="s">
        <v>75</v>
      </c>
      <c r="P659" t="s">
        <v>198</v>
      </c>
      <c r="Q659" t="s">
        <v>21</v>
      </c>
    </row>
    <row r="660" spans="1:17" x14ac:dyDescent="0.25">
      <c r="A660" s="6">
        <v>389950</v>
      </c>
      <c r="B660" s="1">
        <v>4</v>
      </c>
      <c r="C660">
        <v>2</v>
      </c>
      <c r="D660" s="3">
        <v>3140</v>
      </c>
      <c r="E660" s="1">
        <v>8060</v>
      </c>
      <c r="F660" s="1">
        <v>2</v>
      </c>
      <c r="G660" s="1">
        <v>0</v>
      </c>
      <c r="H660" s="1">
        <v>0</v>
      </c>
      <c r="I660">
        <v>3</v>
      </c>
      <c r="J660">
        <v>3140</v>
      </c>
      <c r="K660">
        <v>0</v>
      </c>
      <c r="L660">
        <v>1991</v>
      </c>
      <c r="M660" s="1">
        <v>0</v>
      </c>
      <c r="N660" t="s">
        <v>852</v>
      </c>
      <c r="O660" t="s">
        <v>142</v>
      </c>
      <c r="P660" t="s">
        <v>186</v>
      </c>
      <c r="Q660" t="s">
        <v>21</v>
      </c>
    </row>
    <row r="661" spans="1:17" x14ac:dyDescent="0.25">
      <c r="A661" s="6">
        <v>150000</v>
      </c>
      <c r="B661" s="1">
        <v>2</v>
      </c>
      <c r="C661">
        <v>1</v>
      </c>
      <c r="D661" s="3">
        <v>820</v>
      </c>
      <c r="E661" s="1">
        <v>10270</v>
      </c>
      <c r="F661" s="1">
        <v>1</v>
      </c>
      <c r="G661" s="1">
        <v>0</v>
      </c>
      <c r="H661" s="1">
        <v>0</v>
      </c>
      <c r="I661">
        <v>3</v>
      </c>
      <c r="J661">
        <v>820</v>
      </c>
      <c r="K661">
        <v>0</v>
      </c>
      <c r="L661">
        <v>1954</v>
      </c>
      <c r="M661" s="1">
        <v>2005</v>
      </c>
      <c r="N661" t="s">
        <v>853</v>
      </c>
      <c r="O661" t="s">
        <v>19</v>
      </c>
      <c r="P661" t="s">
        <v>119</v>
      </c>
      <c r="Q661" t="s">
        <v>21</v>
      </c>
    </row>
    <row r="662" spans="1:17" x14ac:dyDescent="0.25">
      <c r="A662" s="6">
        <v>555000</v>
      </c>
      <c r="B662" s="1">
        <v>4</v>
      </c>
      <c r="C662">
        <v>2</v>
      </c>
      <c r="D662" s="3">
        <v>2350</v>
      </c>
      <c r="E662" s="1">
        <v>8140</v>
      </c>
      <c r="F662" s="1">
        <v>1</v>
      </c>
      <c r="G662" s="1">
        <v>0</v>
      </c>
      <c r="H662" s="1">
        <v>0</v>
      </c>
      <c r="I662">
        <v>4</v>
      </c>
      <c r="J662">
        <v>1430</v>
      </c>
      <c r="K662">
        <v>920</v>
      </c>
      <c r="L662">
        <v>1977</v>
      </c>
      <c r="M662" s="1">
        <v>0</v>
      </c>
      <c r="N662" t="s">
        <v>855</v>
      </c>
      <c r="O662" t="s">
        <v>75</v>
      </c>
      <c r="P662" t="s">
        <v>86</v>
      </c>
      <c r="Q662" t="s">
        <v>21</v>
      </c>
    </row>
    <row r="663" spans="1:17" x14ac:dyDescent="0.25">
      <c r="A663" s="6">
        <v>1075000</v>
      </c>
      <c r="B663" s="1">
        <v>4</v>
      </c>
      <c r="C663">
        <v>3</v>
      </c>
      <c r="D663" s="3">
        <v>3600</v>
      </c>
      <c r="E663" s="1">
        <v>9200</v>
      </c>
      <c r="F663" s="1">
        <v>1</v>
      </c>
      <c r="G663" s="1">
        <v>0</v>
      </c>
      <c r="H663" s="1">
        <v>4</v>
      </c>
      <c r="I663">
        <v>4</v>
      </c>
      <c r="J663">
        <v>2100</v>
      </c>
      <c r="K663">
        <v>1500</v>
      </c>
      <c r="L663">
        <v>1976</v>
      </c>
      <c r="M663" s="1">
        <v>1992</v>
      </c>
      <c r="N663" t="s">
        <v>856</v>
      </c>
      <c r="O663" t="s">
        <v>75</v>
      </c>
      <c r="P663" t="s">
        <v>198</v>
      </c>
      <c r="Q663" t="s">
        <v>21</v>
      </c>
    </row>
    <row r="664" spans="1:17" x14ac:dyDescent="0.25">
      <c r="A664" s="6">
        <v>245000</v>
      </c>
      <c r="B664" s="1">
        <v>4</v>
      </c>
      <c r="C664">
        <v>2</v>
      </c>
      <c r="D664" s="3">
        <v>1580</v>
      </c>
      <c r="E664" s="1">
        <v>8000</v>
      </c>
      <c r="F664" s="1">
        <v>1</v>
      </c>
      <c r="G664" s="1">
        <v>0</v>
      </c>
      <c r="H664" s="1">
        <v>0</v>
      </c>
      <c r="I664">
        <v>3</v>
      </c>
      <c r="J664">
        <v>1040</v>
      </c>
      <c r="K664">
        <v>540</v>
      </c>
      <c r="L664">
        <v>1967</v>
      </c>
      <c r="M664" s="1">
        <v>2011</v>
      </c>
      <c r="N664" t="s">
        <v>857</v>
      </c>
      <c r="O664" t="s">
        <v>142</v>
      </c>
      <c r="P664" t="s">
        <v>143</v>
      </c>
      <c r="Q664" t="s">
        <v>21</v>
      </c>
    </row>
    <row r="665" spans="1:17" x14ac:dyDescent="0.25">
      <c r="A665" s="6">
        <v>319950</v>
      </c>
      <c r="B665" s="1">
        <v>2</v>
      </c>
      <c r="C665">
        <v>1</v>
      </c>
      <c r="D665" s="3">
        <v>1070</v>
      </c>
      <c r="E665" s="1">
        <v>5824</v>
      </c>
      <c r="F665" s="1">
        <v>1</v>
      </c>
      <c r="G665" s="1">
        <v>0</v>
      </c>
      <c r="H665" s="1">
        <v>2</v>
      </c>
      <c r="I665">
        <v>5</v>
      </c>
      <c r="J665">
        <v>1070</v>
      </c>
      <c r="K665">
        <v>0</v>
      </c>
      <c r="L665">
        <v>1949</v>
      </c>
      <c r="M665" s="1">
        <v>0</v>
      </c>
      <c r="N665" t="s">
        <v>858</v>
      </c>
      <c r="O665" t="s">
        <v>19</v>
      </c>
      <c r="P665" t="s">
        <v>91</v>
      </c>
      <c r="Q665" t="s">
        <v>21</v>
      </c>
    </row>
    <row r="666" spans="1:17" x14ac:dyDescent="0.25">
      <c r="A666" s="6">
        <v>337000</v>
      </c>
      <c r="B666" s="1">
        <v>3</v>
      </c>
      <c r="C666">
        <v>1</v>
      </c>
      <c r="D666" s="3">
        <v>1070</v>
      </c>
      <c r="E666" s="1">
        <v>6109</v>
      </c>
      <c r="F666" s="1">
        <v>1</v>
      </c>
      <c r="G666" s="1">
        <v>0</v>
      </c>
      <c r="H666" s="1">
        <v>0</v>
      </c>
      <c r="I666">
        <v>5</v>
      </c>
      <c r="J666">
        <v>1070</v>
      </c>
      <c r="K666">
        <v>0</v>
      </c>
      <c r="L666">
        <v>1951</v>
      </c>
      <c r="M666" s="1">
        <v>0</v>
      </c>
      <c r="N666" t="s">
        <v>859</v>
      </c>
      <c r="O666" t="s">
        <v>19</v>
      </c>
      <c r="P666" t="s">
        <v>135</v>
      </c>
      <c r="Q666" t="s">
        <v>21</v>
      </c>
    </row>
    <row r="667" spans="1:17" x14ac:dyDescent="0.25">
      <c r="A667" s="6">
        <v>492000</v>
      </c>
      <c r="B667" s="1">
        <v>4</v>
      </c>
      <c r="C667">
        <v>2</v>
      </c>
      <c r="D667" s="3">
        <v>1640</v>
      </c>
      <c r="E667" s="1">
        <v>5000</v>
      </c>
      <c r="F667" s="1">
        <v>2</v>
      </c>
      <c r="G667" s="1">
        <v>0</v>
      </c>
      <c r="H667" s="1">
        <v>0</v>
      </c>
      <c r="I667">
        <v>3</v>
      </c>
      <c r="J667">
        <v>1640</v>
      </c>
      <c r="K667">
        <v>0</v>
      </c>
      <c r="L667">
        <v>1907</v>
      </c>
      <c r="M667" s="1">
        <v>1983</v>
      </c>
      <c r="N667" t="s">
        <v>860</v>
      </c>
      <c r="O667" t="s">
        <v>19</v>
      </c>
      <c r="P667" t="s">
        <v>125</v>
      </c>
      <c r="Q667" t="s">
        <v>21</v>
      </c>
    </row>
    <row r="668" spans="1:17" x14ac:dyDescent="0.25">
      <c r="A668" s="6">
        <v>1170000</v>
      </c>
      <c r="B668" s="1">
        <v>3</v>
      </c>
      <c r="C668">
        <v>1</v>
      </c>
      <c r="D668" s="3">
        <v>2890</v>
      </c>
      <c r="E668" s="1">
        <v>12130</v>
      </c>
      <c r="F668" s="1">
        <v>2</v>
      </c>
      <c r="G668" s="1">
        <v>0</v>
      </c>
      <c r="H668" s="1">
        <v>3</v>
      </c>
      <c r="I668">
        <v>4</v>
      </c>
      <c r="J668">
        <v>2830</v>
      </c>
      <c r="K668">
        <v>60</v>
      </c>
      <c r="L668">
        <v>1987</v>
      </c>
      <c r="M668" s="1">
        <v>0</v>
      </c>
      <c r="N668" t="s">
        <v>861</v>
      </c>
      <c r="O668" t="s">
        <v>110</v>
      </c>
      <c r="P668" t="s">
        <v>111</v>
      </c>
      <c r="Q668" t="s">
        <v>21</v>
      </c>
    </row>
    <row r="669" spans="1:17" x14ac:dyDescent="0.25">
      <c r="A669" s="6">
        <v>348580</v>
      </c>
      <c r="B669" s="1">
        <v>3</v>
      </c>
      <c r="C669">
        <v>1</v>
      </c>
      <c r="D669" s="3">
        <v>1220</v>
      </c>
      <c r="E669" s="1">
        <v>7876</v>
      </c>
      <c r="F669" s="1">
        <v>1</v>
      </c>
      <c r="G669" s="1">
        <v>0</v>
      </c>
      <c r="H669" s="1">
        <v>0</v>
      </c>
      <c r="I669">
        <v>3</v>
      </c>
      <c r="J669">
        <v>1220</v>
      </c>
      <c r="K669">
        <v>0</v>
      </c>
      <c r="L669">
        <v>1966</v>
      </c>
      <c r="M669" s="1">
        <v>1963</v>
      </c>
      <c r="N669" t="s">
        <v>862</v>
      </c>
      <c r="O669" t="s">
        <v>110</v>
      </c>
      <c r="P669" t="s">
        <v>156</v>
      </c>
      <c r="Q669" t="s">
        <v>21</v>
      </c>
    </row>
    <row r="670" spans="1:17" x14ac:dyDescent="0.25">
      <c r="A670" s="6">
        <v>180000</v>
      </c>
      <c r="B670" s="1">
        <v>2</v>
      </c>
      <c r="C670">
        <v>1</v>
      </c>
      <c r="D670" s="3">
        <v>1400</v>
      </c>
      <c r="E670" s="1">
        <v>4500</v>
      </c>
      <c r="F670" s="1">
        <v>1</v>
      </c>
      <c r="G670" s="1">
        <v>0</v>
      </c>
      <c r="H670" s="1">
        <v>0</v>
      </c>
      <c r="I670">
        <v>3</v>
      </c>
      <c r="J670">
        <v>900</v>
      </c>
      <c r="K670">
        <v>500</v>
      </c>
      <c r="L670">
        <v>1922</v>
      </c>
      <c r="M670" s="1">
        <v>2008</v>
      </c>
      <c r="N670" t="s">
        <v>863</v>
      </c>
      <c r="O670" t="s">
        <v>98</v>
      </c>
      <c r="P670" t="s">
        <v>864</v>
      </c>
      <c r="Q670" t="s">
        <v>21</v>
      </c>
    </row>
    <row r="671" spans="1:17" x14ac:dyDescent="0.25">
      <c r="A671" s="6">
        <v>400000</v>
      </c>
      <c r="B671" s="1">
        <v>3</v>
      </c>
      <c r="C671">
        <v>1</v>
      </c>
      <c r="D671" s="3">
        <v>1040</v>
      </c>
      <c r="E671" s="1">
        <v>6250</v>
      </c>
      <c r="F671" s="1">
        <v>1</v>
      </c>
      <c r="G671" s="1">
        <v>0</v>
      </c>
      <c r="H671" s="1">
        <v>0</v>
      </c>
      <c r="I671">
        <v>3</v>
      </c>
      <c r="J671">
        <v>1040</v>
      </c>
      <c r="K671">
        <v>0</v>
      </c>
      <c r="L671">
        <v>1942</v>
      </c>
      <c r="M671" s="1">
        <v>1999</v>
      </c>
      <c r="N671" t="s">
        <v>865</v>
      </c>
      <c r="O671" t="s">
        <v>19</v>
      </c>
      <c r="P671" t="s">
        <v>45</v>
      </c>
      <c r="Q671" t="s">
        <v>21</v>
      </c>
    </row>
    <row r="672" spans="1:17" x14ac:dyDescent="0.25">
      <c r="A672" s="6">
        <v>295000</v>
      </c>
      <c r="B672" s="1">
        <v>4</v>
      </c>
      <c r="C672">
        <v>2</v>
      </c>
      <c r="D672" s="3">
        <v>980</v>
      </c>
      <c r="E672" s="1">
        <v>10640</v>
      </c>
      <c r="F672" s="1">
        <v>1</v>
      </c>
      <c r="G672" s="1">
        <v>0</v>
      </c>
      <c r="H672" s="1">
        <v>0</v>
      </c>
      <c r="I672">
        <v>5</v>
      </c>
      <c r="J672">
        <v>980</v>
      </c>
      <c r="K672">
        <v>0</v>
      </c>
      <c r="L672">
        <v>1978</v>
      </c>
      <c r="M672" s="1">
        <v>0</v>
      </c>
      <c r="N672" t="s">
        <v>866</v>
      </c>
      <c r="O672" t="s">
        <v>400</v>
      </c>
      <c r="P672" t="s">
        <v>401</v>
      </c>
      <c r="Q672" t="s">
        <v>21</v>
      </c>
    </row>
    <row r="673" spans="1:17" x14ac:dyDescent="0.25">
      <c r="A673" s="6">
        <v>910000</v>
      </c>
      <c r="B673" s="1">
        <v>4</v>
      </c>
      <c r="C673">
        <v>3</v>
      </c>
      <c r="D673" s="3">
        <v>3340</v>
      </c>
      <c r="E673" s="1">
        <v>10890</v>
      </c>
      <c r="F673" s="1">
        <v>1</v>
      </c>
      <c r="G673" s="1">
        <v>0</v>
      </c>
      <c r="H673" s="1">
        <v>0</v>
      </c>
      <c r="I673">
        <v>3</v>
      </c>
      <c r="J673">
        <v>2240</v>
      </c>
      <c r="K673">
        <v>1100</v>
      </c>
      <c r="L673">
        <v>1963</v>
      </c>
      <c r="M673" s="1">
        <v>2000</v>
      </c>
      <c r="N673" t="s">
        <v>867</v>
      </c>
      <c r="O673" t="s">
        <v>52</v>
      </c>
      <c r="P673" t="s">
        <v>116</v>
      </c>
      <c r="Q673" t="s">
        <v>21</v>
      </c>
    </row>
    <row r="674" spans="1:17" x14ac:dyDescent="0.25">
      <c r="A674" s="6">
        <v>1150000</v>
      </c>
      <c r="B674" s="1">
        <v>6</v>
      </c>
      <c r="C674">
        <v>4</v>
      </c>
      <c r="D674" s="3">
        <v>6040</v>
      </c>
      <c r="E674" s="1">
        <v>219542</v>
      </c>
      <c r="F674" s="1">
        <v>2</v>
      </c>
      <c r="G674" s="1">
        <v>0</v>
      </c>
      <c r="H674" s="1">
        <v>0</v>
      </c>
      <c r="I674">
        <v>3</v>
      </c>
      <c r="J674">
        <v>4100</v>
      </c>
      <c r="K674">
        <v>1940</v>
      </c>
      <c r="L674">
        <v>1996</v>
      </c>
      <c r="M674" s="1">
        <v>0</v>
      </c>
      <c r="N674" t="s">
        <v>868</v>
      </c>
      <c r="O674" t="s">
        <v>28</v>
      </c>
      <c r="P674" t="s">
        <v>29</v>
      </c>
      <c r="Q674" t="s">
        <v>21</v>
      </c>
    </row>
    <row r="675" spans="1:17" x14ac:dyDescent="0.25">
      <c r="A675" s="6">
        <v>431500</v>
      </c>
      <c r="B675" s="1">
        <v>3</v>
      </c>
      <c r="C675">
        <v>3</v>
      </c>
      <c r="D675" s="3">
        <v>1900</v>
      </c>
      <c r="E675" s="1">
        <v>1612</v>
      </c>
      <c r="F675" s="1">
        <v>2</v>
      </c>
      <c r="G675" s="1">
        <v>0</v>
      </c>
      <c r="H675" s="1">
        <v>0</v>
      </c>
      <c r="I675">
        <v>3</v>
      </c>
      <c r="J675">
        <v>1430</v>
      </c>
      <c r="K675">
        <v>470</v>
      </c>
      <c r="L675">
        <v>2008</v>
      </c>
      <c r="M675" s="1">
        <v>0</v>
      </c>
      <c r="N675" t="s">
        <v>869</v>
      </c>
      <c r="O675" t="s">
        <v>19</v>
      </c>
      <c r="P675" t="s">
        <v>45</v>
      </c>
      <c r="Q675" t="s">
        <v>21</v>
      </c>
    </row>
    <row r="676" spans="1:17" x14ac:dyDescent="0.25">
      <c r="A676" s="6">
        <v>180000</v>
      </c>
      <c r="B676" s="1">
        <v>4</v>
      </c>
      <c r="C676">
        <v>1</v>
      </c>
      <c r="D676" s="3">
        <v>1740</v>
      </c>
      <c r="E676" s="1">
        <v>7292</v>
      </c>
      <c r="F676" s="1">
        <v>1</v>
      </c>
      <c r="G676" s="1">
        <v>0</v>
      </c>
      <c r="H676" s="1">
        <v>0</v>
      </c>
      <c r="I676">
        <v>3</v>
      </c>
      <c r="J676">
        <v>1020</v>
      </c>
      <c r="K676">
        <v>720</v>
      </c>
      <c r="L676">
        <v>1962</v>
      </c>
      <c r="M676" s="1">
        <v>2003</v>
      </c>
      <c r="N676" t="s">
        <v>870</v>
      </c>
      <c r="O676" t="s">
        <v>230</v>
      </c>
      <c r="P676" t="s">
        <v>119</v>
      </c>
      <c r="Q676" t="s">
        <v>21</v>
      </c>
    </row>
    <row r="677" spans="1:17" x14ac:dyDescent="0.25">
      <c r="A677" s="6">
        <v>677000</v>
      </c>
      <c r="B677" s="1">
        <v>3</v>
      </c>
      <c r="C677">
        <v>2</v>
      </c>
      <c r="D677" s="3">
        <v>2000</v>
      </c>
      <c r="E677" s="1">
        <v>3207</v>
      </c>
      <c r="F677" s="1">
        <v>1</v>
      </c>
      <c r="G677" s="1">
        <v>0</v>
      </c>
      <c r="H677" s="1">
        <v>0</v>
      </c>
      <c r="I677">
        <v>4</v>
      </c>
      <c r="J677">
        <v>1100</v>
      </c>
      <c r="K677">
        <v>900</v>
      </c>
      <c r="L677">
        <v>1916</v>
      </c>
      <c r="M677" s="1">
        <v>0</v>
      </c>
      <c r="N677" t="s">
        <v>871</v>
      </c>
      <c r="O677" t="s">
        <v>19</v>
      </c>
      <c r="P677" t="s">
        <v>20</v>
      </c>
      <c r="Q677" t="s">
        <v>21</v>
      </c>
    </row>
    <row r="678" spans="1:17" x14ac:dyDescent="0.25">
      <c r="A678" s="6">
        <v>1180500</v>
      </c>
      <c r="B678" s="1">
        <v>3</v>
      </c>
      <c r="C678">
        <v>9</v>
      </c>
      <c r="D678" s="3">
        <v>1610</v>
      </c>
      <c r="E678" s="1">
        <v>7200</v>
      </c>
      <c r="F678" s="1">
        <v>1</v>
      </c>
      <c r="G678" s="1">
        <v>0</v>
      </c>
      <c r="H678" s="1">
        <v>0</v>
      </c>
      <c r="I678">
        <v>3</v>
      </c>
      <c r="J678">
        <v>1090</v>
      </c>
      <c r="K678">
        <v>520</v>
      </c>
      <c r="L678">
        <v>1973</v>
      </c>
      <c r="M678" s="1">
        <v>2013</v>
      </c>
      <c r="N678" t="s">
        <v>872</v>
      </c>
      <c r="O678" t="s">
        <v>19</v>
      </c>
      <c r="P678" t="s">
        <v>61</v>
      </c>
      <c r="Q678" t="s">
        <v>21</v>
      </c>
    </row>
    <row r="679" spans="1:17" x14ac:dyDescent="0.25">
      <c r="A679" s="6">
        <v>635700</v>
      </c>
      <c r="B679" s="1">
        <v>4</v>
      </c>
      <c r="C679">
        <v>2</v>
      </c>
      <c r="D679" s="3">
        <v>3240</v>
      </c>
      <c r="E679" s="1">
        <v>13978</v>
      </c>
      <c r="F679" s="1">
        <v>1</v>
      </c>
      <c r="G679" s="1">
        <v>0</v>
      </c>
      <c r="H679" s="1">
        <v>0</v>
      </c>
      <c r="I679">
        <v>3</v>
      </c>
      <c r="J679">
        <v>1860</v>
      </c>
      <c r="K679">
        <v>1380</v>
      </c>
      <c r="L679">
        <v>1977</v>
      </c>
      <c r="M679" s="1">
        <v>2004</v>
      </c>
      <c r="N679" t="s">
        <v>873</v>
      </c>
      <c r="O679" t="s">
        <v>101</v>
      </c>
      <c r="P679" t="s">
        <v>102</v>
      </c>
      <c r="Q679" t="s">
        <v>21</v>
      </c>
    </row>
    <row r="680" spans="1:17" x14ac:dyDescent="0.25">
      <c r="A680" s="6">
        <v>482000</v>
      </c>
      <c r="B680" s="1">
        <v>5</v>
      </c>
      <c r="C680">
        <v>2</v>
      </c>
      <c r="D680" s="3">
        <v>2230</v>
      </c>
      <c r="E680" s="1">
        <v>9600</v>
      </c>
      <c r="F680" s="1">
        <v>1</v>
      </c>
      <c r="G680" s="1">
        <v>0</v>
      </c>
      <c r="H680" s="1">
        <v>0</v>
      </c>
      <c r="I680">
        <v>3</v>
      </c>
      <c r="J680">
        <v>1320</v>
      </c>
      <c r="K680">
        <v>910</v>
      </c>
      <c r="L680">
        <v>1978</v>
      </c>
      <c r="M680" s="1">
        <v>0</v>
      </c>
      <c r="N680" t="s">
        <v>874</v>
      </c>
      <c r="O680" t="s">
        <v>104</v>
      </c>
      <c r="P680" t="s">
        <v>105</v>
      </c>
      <c r="Q680" t="s">
        <v>21</v>
      </c>
    </row>
    <row r="681" spans="1:17" x14ac:dyDescent="0.25">
      <c r="A681" s="6">
        <v>168000</v>
      </c>
      <c r="B681" s="1">
        <v>2</v>
      </c>
      <c r="C681">
        <v>2</v>
      </c>
      <c r="D681" s="3">
        <v>1160</v>
      </c>
      <c r="E681" s="1">
        <v>2174</v>
      </c>
      <c r="F681" s="1">
        <v>2</v>
      </c>
      <c r="G681" s="1">
        <v>0</v>
      </c>
      <c r="H681" s="1">
        <v>0</v>
      </c>
      <c r="I681">
        <v>3</v>
      </c>
      <c r="J681">
        <v>1160</v>
      </c>
      <c r="K681">
        <v>0</v>
      </c>
      <c r="L681">
        <v>1998</v>
      </c>
      <c r="M681" s="1">
        <v>2006</v>
      </c>
      <c r="N681" t="s">
        <v>875</v>
      </c>
      <c r="O681" t="s">
        <v>19</v>
      </c>
      <c r="P681" t="s">
        <v>94</v>
      </c>
      <c r="Q681" t="s">
        <v>21</v>
      </c>
    </row>
    <row r="682" spans="1:17" x14ac:dyDescent="0.25">
      <c r="A682" s="6">
        <v>805000</v>
      </c>
      <c r="B682" s="1">
        <v>4</v>
      </c>
      <c r="C682">
        <v>1</v>
      </c>
      <c r="D682" s="3">
        <v>2410</v>
      </c>
      <c r="E682" s="1">
        <v>6000</v>
      </c>
      <c r="F682" s="1">
        <v>1</v>
      </c>
      <c r="G682" s="1">
        <v>0</v>
      </c>
      <c r="H682" s="1">
        <v>0</v>
      </c>
      <c r="I682">
        <v>5</v>
      </c>
      <c r="J682">
        <v>1410</v>
      </c>
      <c r="K682">
        <v>1000</v>
      </c>
      <c r="L682">
        <v>1950</v>
      </c>
      <c r="M682" s="1">
        <v>0</v>
      </c>
      <c r="N682" t="s">
        <v>876</v>
      </c>
      <c r="O682" t="s">
        <v>19</v>
      </c>
      <c r="P682" t="s">
        <v>125</v>
      </c>
      <c r="Q682" t="s">
        <v>21</v>
      </c>
    </row>
    <row r="683" spans="1:17" x14ac:dyDescent="0.25">
      <c r="A683" s="6">
        <v>395734.75206611567</v>
      </c>
      <c r="B683" s="1">
        <v>2</v>
      </c>
      <c r="C683">
        <v>1</v>
      </c>
      <c r="D683" s="3">
        <v>590</v>
      </c>
      <c r="E683" s="1">
        <v>10945</v>
      </c>
      <c r="F683" s="1">
        <v>1</v>
      </c>
      <c r="G683" s="1">
        <v>0</v>
      </c>
      <c r="H683" s="1">
        <v>0</v>
      </c>
      <c r="I683">
        <v>3</v>
      </c>
      <c r="J683">
        <v>590</v>
      </c>
      <c r="K683">
        <v>0</v>
      </c>
      <c r="L683">
        <v>1983</v>
      </c>
      <c r="M683" s="1">
        <v>2009</v>
      </c>
      <c r="N683" t="s">
        <v>877</v>
      </c>
      <c r="O683" t="s">
        <v>878</v>
      </c>
      <c r="P683" t="s">
        <v>879</v>
      </c>
      <c r="Q683" t="s">
        <v>21</v>
      </c>
    </row>
    <row r="684" spans="1:17" x14ac:dyDescent="0.25">
      <c r="A684" s="6">
        <v>592500</v>
      </c>
      <c r="B684" s="1">
        <v>4</v>
      </c>
      <c r="C684">
        <v>3</v>
      </c>
      <c r="D684" s="3">
        <v>2170</v>
      </c>
      <c r="E684" s="1">
        <v>8240</v>
      </c>
      <c r="F684" s="1">
        <v>1</v>
      </c>
      <c r="G684" s="1">
        <v>0</v>
      </c>
      <c r="H684" s="1">
        <v>0</v>
      </c>
      <c r="I684">
        <v>4</v>
      </c>
      <c r="J684">
        <v>1370</v>
      </c>
      <c r="K684">
        <v>800</v>
      </c>
      <c r="L684">
        <v>1968</v>
      </c>
      <c r="M684" s="1">
        <v>0</v>
      </c>
      <c r="N684" t="s">
        <v>881</v>
      </c>
      <c r="O684" t="s">
        <v>52</v>
      </c>
      <c r="P684" t="s">
        <v>116</v>
      </c>
      <c r="Q684" t="s">
        <v>21</v>
      </c>
    </row>
    <row r="685" spans="1:17" x14ac:dyDescent="0.25">
      <c r="A685" s="6">
        <v>940000</v>
      </c>
      <c r="B685" s="1">
        <v>4</v>
      </c>
      <c r="C685">
        <v>1</v>
      </c>
      <c r="D685" s="3">
        <v>2080</v>
      </c>
      <c r="E685" s="1">
        <v>4000</v>
      </c>
      <c r="F685" s="1">
        <v>1</v>
      </c>
      <c r="G685" s="1">
        <v>0</v>
      </c>
      <c r="H685" s="1">
        <v>0</v>
      </c>
      <c r="I685">
        <v>3</v>
      </c>
      <c r="J685">
        <v>2080</v>
      </c>
      <c r="K685">
        <v>0</v>
      </c>
      <c r="L685">
        <v>1912</v>
      </c>
      <c r="M685" s="1">
        <v>2000</v>
      </c>
      <c r="N685" t="s">
        <v>882</v>
      </c>
      <c r="O685" t="s">
        <v>19</v>
      </c>
      <c r="P685" t="s">
        <v>125</v>
      </c>
      <c r="Q685" t="s">
        <v>21</v>
      </c>
    </row>
    <row r="686" spans="1:17" x14ac:dyDescent="0.25">
      <c r="A686" s="6">
        <v>655000</v>
      </c>
      <c r="B686" s="1">
        <v>4</v>
      </c>
      <c r="C686">
        <v>2</v>
      </c>
      <c r="D686" s="3">
        <v>2860</v>
      </c>
      <c r="E686" s="1">
        <v>12394</v>
      </c>
      <c r="F686" s="1">
        <v>2</v>
      </c>
      <c r="G686" s="1">
        <v>0</v>
      </c>
      <c r="H686" s="1">
        <v>0</v>
      </c>
      <c r="I686">
        <v>3</v>
      </c>
      <c r="J686">
        <v>2860</v>
      </c>
      <c r="K686">
        <v>0</v>
      </c>
      <c r="L686">
        <v>1999</v>
      </c>
      <c r="M686" s="1">
        <v>0</v>
      </c>
      <c r="N686" t="s">
        <v>883</v>
      </c>
      <c r="O686" t="s">
        <v>101</v>
      </c>
      <c r="P686" t="s">
        <v>224</v>
      </c>
      <c r="Q686" t="s">
        <v>21</v>
      </c>
    </row>
    <row r="687" spans="1:17" x14ac:dyDescent="0.25">
      <c r="A687" s="6">
        <v>622500</v>
      </c>
      <c r="B687" s="1">
        <v>4</v>
      </c>
      <c r="C687">
        <v>2</v>
      </c>
      <c r="D687" s="3">
        <v>2980</v>
      </c>
      <c r="E687" s="1">
        <v>8107</v>
      </c>
      <c r="F687" s="1">
        <v>2</v>
      </c>
      <c r="G687" s="1">
        <v>0</v>
      </c>
      <c r="H687" s="1">
        <v>0</v>
      </c>
      <c r="I687">
        <v>3</v>
      </c>
      <c r="J687">
        <v>2980</v>
      </c>
      <c r="K687">
        <v>0</v>
      </c>
      <c r="L687">
        <v>2000</v>
      </c>
      <c r="M687" s="1">
        <v>0</v>
      </c>
      <c r="N687" t="s">
        <v>884</v>
      </c>
      <c r="O687" t="s">
        <v>270</v>
      </c>
      <c r="P687" t="s">
        <v>271</v>
      </c>
      <c r="Q687" t="s">
        <v>21</v>
      </c>
    </row>
    <row r="688" spans="1:17" x14ac:dyDescent="0.25">
      <c r="A688" s="6">
        <v>380000</v>
      </c>
      <c r="B688" s="1">
        <v>2</v>
      </c>
      <c r="C688">
        <v>2</v>
      </c>
      <c r="D688" s="3">
        <v>1230</v>
      </c>
      <c r="E688" s="1">
        <v>987</v>
      </c>
      <c r="F688" s="1">
        <v>2</v>
      </c>
      <c r="G688" s="1">
        <v>0</v>
      </c>
      <c r="H688" s="1">
        <v>0</v>
      </c>
      <c r="I688">
        <v>3</v>
      </c>
      <c r="J688">
        <v>1060</v>
      </c>
      <c r="K688">
        <v>170</v>
      </c>
      <c r="L688">
        <v>2011</v>
      </c>
      <c r="M688" s="1">
        <v>0</v>
      </c>
      <c r="N688" t="s">
        <v>885</v>
      </c>
      <c r="O688" t="s">
        <v>19</v>
      </c>
      <c r="P688" t="s">
        <v>309</v>
      </c>
      <c r="Q688" t="s">
        <v>21</v>
      </c>
    </row>
    <row r="689" spans="1:17" x14ac:dyDescent="0.25">
      <c r="A689" s="6">
        <v>648360</v>
      </c>
      <c r="B689" s="1">
        <v>4</v>
      </c>
      <c r="C689">
        <v>9</v>
      </c>
      <c r="D689" s="3">
        <v>2260</v>
      </c>
      <c r="E689" s="1">
        <v>7005</v>
      </c>
      <c r="F689" s="1">
        <v>1</v>
      </c>
      <c r="G689" s="1">
        <v>0</v>
      </c>
      <c r="H689" s="1">
        <v>1</v>
      </c>
      <c r="I689">
        <v>4</v>
      </c>
      <c r="J689">
        <v>1130</v>
      </c>
      <c r="K689">
        <v>1130</v>
      </c>
      <c r="L689">
        <v>1947</v>
      </c>
      <c r="M689" s="1">
        <v>1988</v>
      </c>
      <c r="N689" t="s">
        <v>886</v>
      </c>
      <c r="O689" t="s">
        <v>110</v>
      </c>
      <c r="P689" t="s">
        <v>111</v>
      </c>
      <c r="Q689" t="s">
        <v>21</v>
      </c>
    </row>
    <row r="690" spans="1:17" x14ac:dyDescent="0.25">
      <c r="A690" s="6">
        <v>432000</v>
      </c>
      <c r="B690" s="1">
        <v>3</v>
      </c>
      <c r="C690">
        <v>1</v>
      </c>
      <c r="D690" s="3">
        <v>2200</v>
      </c>
      <c r="E690" s="1">
        <v>14925</v>
      </c>
      <c r="F690" s="1">
        <v>1</v>
      </c>
      <c r="G690" s="1">
        <v>0</v>
      </c>
      <c r="H690" s="1">
        <v>0</v>
      </c>
      <c r="I690">
        <v>3</v>
      </c>
      <c r="J690">
        <v>1100</v>
      </c>
      <c r="K690">
        <v>1100</v>
      </c>
      <c r="L690">
        <v>1982</v>
      </c>
      <c r="M690" s="1">
        <v>0</v>
      </c>
      <c r="N690" t="s">
        <v>887</v>
      </c>
      <c r="O690" t="s">
        <v>52</v>
      </c>
      <c r="P690" t="s">
        <v>53</v>
      </c>
      <c r="Q690" t="s">
        <v>21</v>
      </c>
    </row>
    <row r="691" spans="1:17" x14ac:dyDescent="0.25">
      <c r="A691" s="6">
        <v>1050000</v>
      </c>
      <c r="B691" s="1">
        <v>4</v>
      </c>
      <c r="C691">
        <v>2</v>
      </c>
      <c r="D691" s="3">
        <v>3030</v>
      </c>
      <c r="E691" s="1">
        <v>12590</v>
      </c>
      <c r="F691" s="1">
        <v>1</v>
      </c>
      <c r="G691" s="1">
        <v>0</v>
      </c>
      <c r="H691" s="1">
        <v>0</v>
      </c>
      <c r="I691">
        <v>4</v>
      </c>
      <c r="J691">
        <v>3030</v>
      </c>
      <c r="K691">
        <v>0</v>
      </c>
      <c r="L691">
        <v>1988</v>
      </c>
      <c r="M691" s="1">
        <v>0</v>
      </c>
      <c r="N691" t="s">
        <v>888</v>
      </c>
      <c r="O691" t="s">
        <v>75</v>
      </c>
      <c r="P691" t="s">
        <v>59</v>
      </c>
      <c r="Q691" t="s">
        <v>21</v>
      </c>
    </row>
    <row r="692" spans="1:17" x14ac:dyDescent="0.25">
      <c r="A692" s="6">
        <v>353250</v>
      </c>
      <c r="B692" s="1">
        <v>2</v>
      </c>
      <c r="C692">
        <v>1</v>
      </c>
      <c r="D692" s="3">
        <v>1060</v>
      </c>
      <c r="E692" s="1">
        <v>1600</v>
      </c>
      <c r="F692" s="1">
        <v>2</v>
      </c>
      <c r="G692" s="1">
        <v>0</v>
      </c>
      <c r="H692" s="1">
        <v>0</v>
      </c>
      <c r="I692">
        <v>3</v>
      </c>
      <c r="J692">
        <v>1060</v>
      </c>
      <c r="K692">
        <v>0</v>
      </c>
      <c r="L692">
        <v>1979</v>
      </c>
      <c r="M692" s="1">
        <v>2014</v>
      </c>
      <c r="N692" t="s">
        <v>889</v>
      </c>
      <c r="O692" t="s">
        <v>19</v>
      </c>
      <c r="P692" t="s">
        <v>309</v>
      </c>
      <c r="Q692" t="s">
        <v>21</v>
      </c>
    </row>
    <row r="693" spans="1:17" x14ac:dyDescent="0.25">
      <c r="A693" s="6">
        <v>1000000</v>
      </c>
      <c r="B693" s="1">
        <v>4</v>
      </c>
      <c r="C693">
        <v>3</v>
      </c>
      <c r="D693" s="3">
        <v>4260</v>
      </c>
      <c r="E693" s="1">
        <v>18687</v>
      </c>
      <c r="F693" s="1">
        <v>2</v>
      </c>
      <c r="G693" s="1">
        <v>0</v>
      </c>
      <c r="H693" s="1">
        <v>0</v>
      </c>
      <c r="I693">
        <v>3</v>
      </c>
      <c r="J693">
        <v>4260</v>
      </c>
      <c r="K693">
        <v>0</v>
      </c>
      <c r="L693">
        <v>1996</v>
      </c>
      <c r="M693" s="1">
        <v>0</v>
      </c>
      <c r="N693" t="s">
        <v>890</v>
      </c>
      <c r="O693" t="s">
        <v>101</v>
      </c>
      <c r="P693" t="s">
        <v>224</v>
      </c>
      <c r="Q693" t="s">
        <v>21</v>
      </c>
    </row>
    <row r="694" spans="1:17" x14ac:dyDescent="0.25">
      <c r="A694" s="6">
        <v>320000</v>
      </c>
      <c r="B694" s="1">
        <v>3</v>
      </c>
      <c r="C694">
        <v>2</v>
      </c>
      <c r="D694" s="3">
        <v>998</v>
      </c>
      <c r="E694" s="1">
        <v>844</v>
      </c>
      <c r="F694" s="1">
        <v>2</v>
      </c>
      <c r="G694" s="1">
        <v>0</v>
      </c>
      <c r="H694" s="1">
        <v>0</v>
      </c>
      <c r="I694">
        <v>3</v>
      </c>
      <c r="J694">
        <v>798</v>
      </c>
      <c r="K694">
        <v>200</v>
      </c>
      <c r="L694">
        <v>2007</v>
      </c>
      <c r="M694" s="1">
        <v>0</v>
      </c>
      <c r="N694" t="s">
        <v>30</v>
      </c>
      <c r="O694" t="s">
        <v>19</v>
      </c>
      <c r="P694" t="s">
        <v>31</v>
      </c>
      <c r="Q694" t="s">
        <v>21</v>
      </c>
    </row>
    <row r="695" spans="1:17" x14ac:dyDescent="0.25">
      <c r="A695" s="6">
        <v>349900</v>
      </c>
      <c r="B695" s="1">
        <v>4</v>
      </c>
      <c r="C695">
        <v>2</v>
      </c>
      <c r="D695" s="3">
        <v>2052</v>
      </c>
      <c r="E695" s="1">
        <v>3723</v>
      </c>
      <c r="F695" s="1">
        <v>2</v>
      </c>
      <c r="G695" s="1">
        <v>0</v>
      </c>
      <c r="H695" s="1">
        <v>0</v>
      </c>
      <c r="I695">
        <v>3</v>
      </c>
      <c r="J695">
        <v>2052</v>
      </c>
      <c r="K695">
        <v>0</v>
      </c>
      <c r="L695">
        <v>2014</v>
      </c>
      <c r="M695" s="1">
        <v>0</v>
      </c>
      <c r="N695" t="s">
        <v>891</v>
      </c>
      <c r="O695" t="s">
        <v>142</v>
      </c>
      <c r="P695" t="s">
        <v>143</v>
      </c>
      <c r="Q695" t="s">
        <v>21</v>
      </c>
    </row>
    <row r="696" spans="1:17" x14ac:dyDescent="0.25">
      <c r="A696" s="6">
        <v>330000</v>
      </c>
      <c r="B696" s="1">
        <v>4</v>
      </c>
      <c r="C696">
        <v>3</v>
      </c>
      <c r="D696" s="3">
        <v>3150</v>
      </c>
      <c r="E696" s="1">
        <v>6202</v>
      </c>
      <c r="F696" s="1">
        <v>2</v>
      </c>
      <c r="G696" s="1">
        <v>0</v>
      </c>
      <c r="H696" s="1">
        <v>0</v>
      </c>
      <c r="I696">
        <v>3</v>
      </c>
      <c r="J696">
        <v>3150</v>
      </c>
      <c r="K696">
        <v>0</v>
      </c>
      <c r="L696">
        <v>2005</v>
      </c>
      <c r="M696" s="1">
        <v>0</v>
      </c>
      <c r="N696" t="s">
        <v>892</v>
      </c>
      <c r="O696" t="s">
        <v>42</v>
      </c>
      <c r="P696" t="s">
        <v>127</v>
      </c>
      <c r="Q696" t="s">
        <v>21</v>
      </c>
    </row>
    <row r="697" spans="1:17" x14ac:dyDescent="0.25">
      <c r="A697" s="6">
        <v>408000</v>
      </c>
      <c r="B697" s="1">
        <v>3</v>
      </c>
      <c r="C697">
        <v>2</v>
      </c>
      <c r="D697" s="3">
        <v>1950</v>
      </c>
      <c r="E697" s="1">
        <v>7221</v>
      </c>
      <c r="F697" s="1">
        <v>1</v>
      </c>
      <c r="G697" s="1">
        <v>0</v>
      </c>
      <c r="H697" s="1">
        <v>0</v>
      </c>
      <c r="I697">
        <v>4</v>
      </c>
      <c r="J697">
        <v>1950</v>
      </c>
      <c r="K697">
        <v>0</v>
      </c>
      <c r="L697">
        <v>2006</v>
      </c>
      <c r="M697" s="1">
        <v>0</v>
      </c>
      <c r="N697" t="s">
        <v>893</v>
      </c>
      <c r="O697" t="s">
        <v>230</v>
      </c>
      <c r="P697" t="s">
        <v>231</v>
      </c>
      <c r="Q697" t="s">
        <v>21</v>
      </c>
    </row>
    <row r="698" spans="1:17" x14ac:dyDescent="0.25">
      <c r="A698" s="6">
        <v>321000</v>
      </c>
      <c r="B698" s="1">
        <v>3</v>
      </c>
      <c r="C698">
        <v>2</v>
      </c>
      <c r="D698" s="3">
        <v>1347</v>
      </c>
      <c r="E698" s="1">
        <v>1292</v>
      </c>
      <c r="F698" s="1">
        <v>3</v>
      </c>
      <c r="G698" s="1">
        <v>0</v>
      </c>
      <c r="H698" s="1">
        <v>0</v>
      </c>
      <c r="I698">
        <v>3</v>
      </c>
      <c r="J698">
        <v>1347</v>
      </c>
      <c r="K698">
        <v>0</v>
      </c>
      <c r="L698">
        <v>2010</v>
      </c>
      <c r="M698" s="1">
        <v>0</v>
      </c>
      <c r="N698" t="s">
        <v>894</v>
      </c>
      <c r="O698" t="s">
        <v>19</v>
      </c>
      <c r="P698" t="s">
        <v>135</v>
      </c>
      <c r="Q698" t="s">
        <v>21</v>
      </c>
    </row>
    <row r="699" spans="1:17" x14ac:dyDescent="0.25">
      <c r="A699" s="6">
        <v>1051000</v>
      </c>
      <c r="B699" s="1">
        <v>4</v>
      </c>
      <c r="C699">
        <v>1</v>
      </c>
      <c r="D699" s="3">
        <v>3860</v>
      </c>
      <c r="E699" s="1">
        <v>5474</v>
      </c>
      <c r="F699" s="1">
        <v>2</v>
      </c>
      <c r="G699" s="1">
        <v>0</v>
      </c>
      <c r="H699" s="1">
        <v>0</v>
      </c>
      <c r="I699">
        <v>3</v>
      </c>
      <c r="J699">
        <v>3860</v>
      </c>
      <c r="K699">
        <v>0</v>
      </c>
      <c r="L699">
        <v>2007</v>
      </c>
      <c r="M699" s="1">
        <v>0</v>
      </c>
      <c r="N699" t="s">
        <v>895</v>
      </c>
      <c r="O699" t="s">
        <v>28</v>
      </c>
      <c r="P699" t="s">
        <v>29</v>
      </c>
      <c r="Q699" t="s">
        <v>21</v>
      </c>
    </row>
    <row r="700" spans="1:17" x14ac:dyDescent="0.25">
      <c r="A700" s="6">
        <v>2150000</v>
      </c>
      <c r="B700" s="1">
        <v>4</v>
      </c>
      <c r="C700">
        <v>5</v>
      </c>
      <c r="D700" s="3">
        <v>5060</v>
      </c>
      <c r="E700" s="1">
        <v>10320</v>
      </c>
      <c r="F700" s="1">
        <v>2</v>
      </c>
      <c r="G700" s="1">
        <v>0</v>
      </c>
      <c r="H700" s="1">
        <v>0</v>
      </c>
      <c r="I700">
        <v>3</v>
      </c>
      <c r="J700">
        <v>5060</v>
      </c>
      <c r="K700">
        <v>0</v>
      </c>
      <c r="L700">
        <v>2008</v>
      </c>
      <c r="M700" s="1">
        <v>0</v>
      </c>
      <c r="N700" t="s">
        <v>896</v>
      </c>
      <c r="O700" t="s">
        <v>75</v>
      </c>
      <c r="P700" t="s">
        <v>59</v>
      </c>
      <c r="Q700" t="s">
        <v>21</v>
      </c>
    </row>
    <row r="701" spans="1:17" x14ac:dyDescent="0.25">
      <c r="A701" s="6">
        <v>359000</v>
      </c>
      <c r="B701" s="1">
        <v>3</v>
      </c>
      <c r="C701">
        <v>1</v>
      </c>
      <c r="D701" s="3">
        <v>1360</v>
      </c>
      <c r="E701" s="1">
        <v>885</v>
      </c>
      <c r="F701" s="1">
        <v>3</v>
      </c>
      <c r="G701" s="1">
        <v>0</v>
      </c>
      <c r="H701" s="1">
        <v>0</v>
      </c>
      <c r="I701">
        <v>3</v>
      </c>
      <c r="J701">
        <v>1360</v>
      </c>
      <c r="K701">
        <v>0</v>
      </c>
      <c r="L701">
        <v>2008</v>
      </c>
      <c r="M701" s="1">
        <v>0</v>
      </c>
      <c r="N701" t="s">
        <v>897</v>
      </c>
      <c r="O701" t="s">
        <v>19</v>
      </c>
      <c r="P701" t="s">
        <v>20</v>
      </c>
      <c r="Q701" t="s">
        <v>21</v>
      </c>
    </row>
    <row r="702" spans="1:17" x14ac:dyDescent="0.25">
      <c r="A702" s="6">
        <v>300000</v>
      </c>
      <c r="B702" s="1">
        <v>5</v>
      </c>
      <c r="C702">
        <v>2</v>
      </c>
      <c r="D702" s="3">
        <v>2760</v>
      </c>
      <c r="E702" s="1">
        <v>6000</v>
      </c>
      <c r="F702" s="1">
        <v>2</v>
      </c>
      <c r="G702" s="1">
        <v>0</v>
      </c>
      <c r="H702" s="1">
        <v>0</v>
      </c>
      <c r="I702">
        <v>3</v>
      </c>
      <c r="J702">
        <v>2760</v>
      </c>
      <c r="K702">
        <v>0</v>
      </c>
      <c r="L702">
        <v>2006</v>
      </c>
      <c r="M702" s="1">
        <v>0</v>
      </c>
      <c r="N702" t="s">
        <v>898</v>
      </c>
      <c r="O702" t="s">
        <v>19</v>
      </c>
      <c r="P702" t="s">
        <v>203</v>
      </c>
      <c r="Q702" t="s">
        <v>21</v>
      </c>
    </row>
    <row r="703" spans="1:17" x14ac:dyDescent="0.25">
      <c r="A703" s="6">
        <v>380000</v>
      </c>
      <c r="B703" s="1">
        <v>5</v>
      </c>
      <c r="C703">
        <v>3</v>
      </c>
      <c r="D703" s="3">
        <v>2420</v>
      </c>
      <c r="E703" s="1">
        <v>4670</v>
      </c>
      <c r="F703" s="1">
        <v>2</v>
      </c>
      <c r="G703" s="1">
        <v>0</v>
      </c>
      <c r="H703" s="1">
        <v>0</v>
      </c>
      <c r="I703">
        <v>3</v>
      </c>
      <c r="J703">
        <v>2420</v>
      </c>
      <c r="K703">
        <v>0</v>
      </c>
      <c r="L703">
        <v>2013</v>
      </c>
      <c r="M703" s="1">
        <v>1923</v>
      </c>
      <c r="N703" t="s">
        <v>899</v>
      </c>
      <c r="O703" t="s">
        <v>19</v>
      </c>
      <c r="P703" t="s">
        <v>84</v>
      </c>
      <c r="Q703" t="s">
        <v>21</v>
      </c>
    </row>
    <row r="704" spans="1:17" x14ac:dyDescent="0.25">
      <c r="A704" s="6">
        <v>660000</v>
      </c>
      <c r="B704" s="1">
        <v>3</v>
      </c>
      <c r="C704">
        <v>2</v>
      </c>
      <c r="D704" s="3">
        <v>2450</v>
      </c>
      <c r="E704" s="1">
        <v>4332</v>
      </c>
      <c r="F704" s="1">
        <v>2</v>
      </c>
      <c r="G704" s="1">
        <v>0</v>
      </c>
      <c r="H704" s="1">
        <v>0</v>
      </c>
      <c r="I704">
        <v>3</v>
      </c>
      <c r="J704">
        <v>2450</v>
      </c>
      <c r="K704">
        <v>0</v>
      </c>
      <c r="L704">
        <v>2010</v>
      </c>
      <c r="M704" s="1">
        <v>0</v>
      </c>
      <c r="N704" t="s">
        <v>900</v>
      </c>
      <c r="O704" t="s">
        <v>52</v>
      </c>
      <c r="P704" t="s">
        <v>53</v>
      </c>
      <c r="Q704" t="s">
        <v>21</v>
      </c>
    </row>
    <row r="705" spans="1:17" x14ac:dyDescent="0.25">
      <c r="A705" s="6">
        <v>355000</v>
      </c>
      <c r="B705" s="1">
        <v>3</v>
      </c>
      <c r="C705">
        <v>2</v>
      </c>
      <c r="D705" s="3">
        <v>1280</v>
      </c>
      <c r="E705" s="1">
        <v>959</v>
      </c>
      <c r="F705" s="1">
        <v>3</v>
      </c>
      <c r="G705" s="1">
        <v>0</v>
      </c>
      <c r="H705" s="1">
        <v>0</v>
      </c>
      <c r="I705">
        <v>3</v>
      </c>
      <c r="J705">
        <v>1280</v>
      </c>
      <c r="K705">
        <v>0</v>
      </c>
      <c r="L705">
        <v>2005</v>
      </c>
      <c r="M705" s="1">
        <v>0</v>
      </c>
      <c r="N705" t="s">
        <v>901</v>
      </c>
      <c r="O705" t="s">
        <v>19</v>
      </c>
      <c r="P705" t="s">
        <v>20</v>
      </c>
      <c r="Q705" t="s">
        <v>21</v>
      </c>
    </row>
    <row r="706" spans="1:17" x14ac:dyDescent="0.25">
      <c r="A706" s="6">
        <v>353000</v>
      </c>
      <c r="B706" s="1">
        <v>1</v>
      </c>
      <c r="C706">
        <v>1</v>
      </c>
      <c r="D706" s="3">
        <v>550</v>
      </c>
      <c r="E706" s="1">
        <v>1279</v>
      </c>
      <c r="F706" s="1">
        <v>2</v>
      </c>
      <c r="G706" s="1">
        <v>0</v>
      </c>
      <c r="H706" s="1">
        <v>0</v>
      </c>
      <c r="I706">
        <v>3</v>
      </c>
      <c r="J706">
        <v>550</v>
      </c>
      <c r="K706">
        <v>0</v>
      </c>
      <c r="L706">
        <v>2008</v>
      </c>
      <c r="M706" s="1">
        <v>0</v>
      </c>
      <c r="N706" t="s">
        <v>903</v>
      </c>
      <c r="O706" t="s">
        <v>19</v>
      </c>
      <c r="P706" t="s">
        <v>48</v>
      </c>
      <c r="Q706" t="s">
        <v>21</v>
      </c>
    </row>
    <row r="707" spans="1:17" x14ac:dyDescent="0.25">
      <c r="A707" s="6">
        <v>430000</v>
      </c>
      <c r="B707" s="1">
        <v>2</v>
      </c>
      <c r="C707">
        <v>2</v>
      </c>
      <c r="D707" s="3">
        <v>1520</v>
      </c>
      <c r="E707" s="1">
        <v>1588</v>
      </c>
      <c r="F707" s="1">
        <v>2</v>
      </c>
      <c r="G707" s="1">
        <v>0</v>
      </c>
      <c r="H707" s="1">
        <v>0</v>
      </c>
      <c r="I707">
        <v>3</v>
      </c>
      <c r="J707">
        <v>1240</v>
      </c>
      <c r="K707">
        <v>280</v>
      </c>
      <c r="L707">
        <v>2007</v>
      </c>
      <c r="M707" s="1">
        <v>0</v>
      </c>
      <c r="N707" t="s">
        <v>904</v>
      </c>
      <c r="O707" t="s">
        <v>19</v>
      </c>
      <c r="P707" t="s">
        <v>309</v>
      </c>
      <c r="Q707" t="s">
        <v>21</v>
      </c>
    </row>
    <row r="708" spans="1:17" x14ac:dyDescent="0.25">
      <c r="A708" s="6">
        <v>460000</v>
      </c>
      <c r="B708" s="1">
        <v>3</v>
      </c>
      <c r="C708">
        <v>1</v>
      </c>
      <c r="D708" s="3">
        <v>1670</v>
      </c>
      <c r="E708" s="1">
        <v>4005</v>
      </c>
      <c r="F708" s="1">
        <v>1</v>
      </c>
      <c r="G708" s="1">
        <v>0</v>
      </c>
      <c r="H708" s="1">
        <v>0</v>
      </c>
      <c r="I708">
        <v>4</v>
      </c>
      <c r="J708">
        <v>1170</v>
      </c>
      <c r="K708">
        <v>500</v>
      </c>
      <c r="L708">
        <v>1939</v>
      </c>
      <c r="M708" s="1">
        <v>1989</v>
      </c>
      <c r="N708" t="s">
        <v>906</v>
      </c>
      <c r="O708" t="s">
        <v>19</v>
      </c>
      <c r="P708" t="s">
        <v>31</v>
      </c>
      <c r="Q708" t="s">
        <v>21</v>
      </c>
    </row>
    <row r="709" spans="1:17" x14ac:dyDescent="0.25">
      <c r="A709" s="6">
        <v>80000</v>
      </c>
      <c r="B709" s="1">
        <v>1</v>
      </c>
      <c r="C709">
        <v>5</v>
      </c>
      <c r="D709" s="3">
        <v>430</v>
      </c>
      <c r="E709" s="1">
        <v>5050</v>
      </c>
      <c r="F709" s="1">
        <v>1</v>
      </c>
      <c r="G709" s="1">
        <v>0</v>
      </c>
      <c r="H709" s="1">
        <v>0</v>
      </c>
      <c r="I709">
        <v>2</v>
      </c>
      <c r="J709">
        <v>430</v>
      </c>
      <c r="K709">
        <v>0</v>
      </c>
      <c r="L709">
        <v>1912</v>
      </c>
      <c r="M709" s="1">
        <v>0</v>
      </c>
      <c r="N709" t="s">
        <v>907</v>
      </c>
      <c r="O709" t="s">
        <v>24</v>
      </c>
      <c r="P709" t="s">
        <v>25</v>
      </c>
      <c r="Q709" t="s">
        <v>21</v>
      </c>
    </row>
    <row r="710" spans="1:17" x14ac:dyDescent="0.25">
      <c r="A710" s="6">
        <v>782000</v>
      </c>
      <c r="B710" s="1">
        <v>4</v>
      </c>
      <c r="C710">
        <v>2</v>
      </c>
      <c r="D710" s="3">
        <v>2380</v>
      </c>
      <c r="E710" s="1">
        <v>9614</v>
      </c>
      <c r="F710" s="1">
        <v>2</v>
      </c>
      <c r="G710" s="1">
        <v>0</v>
      </c>
      <c r="H710" s="1">
        <v>0</v>
      </c>
      <c r="I710">
        <v>4</v>
      </c>
      <c r="J710">
        <v>2380</v>
      </c>
      <c r="K710">
        <v>0</v>
      </c>
      <c r="L710">
        <v>1991</v>
      </c>
      <c r="M710" s="1">
        <v>0</v>
      </c>
      <c r="N710" t="s">
        <v>908</v>
      </c>
      <c r="O710" t="s">
        <v>75</v>
      </c>
      <c r="P710" t="s">
        <v>86</v>
      </c>
      <c r="Q710" t="s">
        <v>21</v>
      </c>
    </row>
    <row r="711" spans="1:17" x14ac:dyDescent="0.25">
      <c r="A711" s="6">
        <v>495120.23791885818</v>
      </c>
      <c r="B711" s="1">
        <v>3</v>
      </c>
      <c r="C711">
        <v>1</v>
      </c>
      <c r="D711" s="3">
        <v>960</v>
      </c>
      <c r="E711" s="1">
        <v>9633</v>
      </c>
      <c r="F711" s="1">
        <v>1</v>
      </c>
      <c r="G711" s="1">
        <v>0</v>
      </c>
      <c r="H711" s="1">
        <v>0</v>
      </c>
      <c r="I711">
        <v>5</v>
      </c>
      <c r="J711">
        <v>960</v>
      </c>
      <c r="K711">
        <v>0</v>
      </c>
      <c r="L711">
        <v>1982</v>
      </c>
      <c r="M711" s="1">
        <v>0</v>
      </c>
      <c r="N711" t="s">
        <v>909</v>
      </c>
      <c r="O711" t="s">
        <v>529</v>
      </c>
      <c r="P711" t="s">
        <v>530</v>
      </c>
      <c r="Q711" t="s">
        <v>21</v>
      </c>
    </row>
    <row r="712" spans="1:17" x14ac:dyDescent="0.25">
      <c r="A712" s="6">
        <v>325000</v>
      </c>
      <c r="B712" s="1">
        <v>3</v>
      </c>
      <c r="C712">
        <v>1</v>
      </c>
      <c r="D712" s="3">
        <v>1920</v>
      </c>
      <c r="E712" s="1">
        <v>6862</v>
      </c>
      <c r="F712" s="1">
        <v>1</v>
      </c>
      <c r="G712" s="1">
        <v>0</v>
      </c>
      <c r="H712" s="1">
        <v>2</v>
      </c>
      <c r="I712">
        <v>3</v>
      </c>
      <c r="J712">
        <v>1120</v>
      </c>
      <c r="K712">
        <v>800</v>
      </c>
      <c r="L712">
        <v>1952</v>
      </c>
      <c r="M712" s="1">
        <v>2008</v>
      </c>
      <c r="N712" t="s">
        <v>910</v>
      </c>
      <c r="O712" t="s">
        <v>19</v>
      </c>
      <c r="P712" t="s">
        <v>84</v>
      </c>
      <c r="Q712" t="s">
        <v>21</v>
      </c>
    </row>
    <row r="713" spans="1:17" x14ac:dyDescent="0.25">
      <c r="A713" s="6">
        <v>980000</v>
      </c>
      <c r="B713" s="1">
        <v>4</v>
      </c>
      <c r="C713">
        <v>3</v>
      </c>
      <c r="D713" s="3">
        <v>3680</v>
      </c>
      <c r="E713" s="1">
        <v>5854</v>
      </c>
      <c r="F713" s="1">
        <v>1</v>
      </c>
      <c r="G713" s="1">
        <v>0</v>
      </c>
      <c r="H713" s="1">
        <v>3</v>
      </c>
      <c r="I713">
        <v>3</v>
      </c>
      <c r="J713">
        <v>2060</v>
      </c>
      <c r="K713">
        <v>1620</v>
      </c>
      <c r="L713">
        <v>1967</v>
      </c>
      <c r="M713" s="1">
        <v>2011</v>
      </c>
      <c r="N713" t="s">
        <v>911</v>
      </c>
      <c r="O713" t="s">
        <v>19</v>
      </c>
      <c r="P713" t="s">
        <v>167</v>
      </c>
      <c r="Q713" t="s">
        <v>21</v>
      </c>
    </row>
    <row r="714" spans="1:17" x14ac:dyDescent="0.25">
      <c r="A714" s="6">
        <v>902000</v>
      </c>
      <c r="B714" s="1">
        <v>4</v>
      </c>
      <c r="C714">
        <v>2</v>
      </c>
      <c r="D714" s="3">
        <v>2530</v>
      </c>
      <c r="E714" s="1">
        <v>9200</v>
      </c>
      <c r="F714" s="1">
        <v>1</v>
      </c>
      <c r="G714" s="1">
        <v>0</v>
      </c>
      <c r="H714" s="1">
        <v>0</v>
      </c>
      <c r="I714">
        <v>5</v>
      </c>
      <c r="J714">
        <v>1570</v>
      </c>
      <c r="K714">
        <v>960</v>
      </c>
      <c r="L714">
        <v>1976</v>
      </c>
      <c r="M714" s="1">
        <v>0</v>
      </c>
      <c r="N714" t="s">
        <v>912</v>
      </c>
      <c r="O714" t="s">
        <v>75</v>
      </c>
      <c r="P714" t="s">
        <v>86</v>
      </c>
      <c r="Q714" t="s">
        <v>21</v>
      </c>
    </row>
    <row r="715" spans="1:17" x14ac:dyDescent="0.25">
      <c r="A715" s="6">
        <v>556000</v>
      </c>
      <c r="B715" s="1">
        <v>5</v>
      </c>
      <c r="C715">
        <v>2</v>
      </c>
      <c r="D715" s="3">
        <v>3840</v>
      </c>
      <c r="E715" s="1">
        <v>16905</v>
      </c>
      <c r="F715" s="1">
        <v>2</v>
      </c>
      <c r="G715" s="1">
        <v>0</v>
      </c>
      <c r="H715" s="1">
        <v>0</v>
      </c>
      <c r="I715">
        <v>3</v>
      </c>
      <c r="J715">
        <v>3840</v>
      </c>
      <c r="K715">
        <v>0</v>
      </c>
      <c r="L715">
        <v>1991</v>
      </c>
      <c r="M715" s="1">
        <v>0</v>
      </c>
      <c r="N715" t="s">
        <v>913</v>
      </c>
      <c r="O715" t="s">
        <v>142</v>
      </c>
      <c r="P715" t="s">
        <v>186</v>
      </c>
      <c r="Q715" t="s">
        <v>21</v>
      </c>
    </row>
    <row r="716" spans="1:17" x14ac:dyDescent="0.25">
      <c r="A716" s="6">
        <v>662990</v>
      </c>
      <c r="B716" s="1">
        <v>3</v>
      </c>
      <c r="C716">
        <v>9</v>
      </c>
      <c r="D716" s="3">
        <v>1240</v>
      </c>
      <c r="E716" s="1">
        <v>3600</v>
      </c>
      <c r="F716" s="1">
        <v>1</v>
      </c>
      <c r="G716" s="1">
        <v>0</v>
      </c>
      <c r="H716" s="1">
        <v>0</v>
      </c>
      <c r="I716">
        <v>5</v>
      </c>
      <c r="J716">
        <v>1240</v>
      </c>
      <c r="K716">
        <v>0</v>
      </c>
      <c r="L716">
        <v>1926</v>
      </c>
      <c r="M716" s="1">
        <v>0</v>
      </c>
      <c r="N716" t="s">
        <v>914</v>
      </c>
      <c r="O716" t="s">
        <v>19</v>
      </c>
      <c r="P716" t="s">
        <v>96</v>
      </c>
      <c r="Q716" t="s">
        <v>21</v>
      </c>
    </row>
    <row r="717" spans="1:17" x14ac:dyDescent="0.25">
      <c r="A717" s="6">
        <v>225000</v>
      </c>
      <c r="B717" s="1">
        <v>2</v>
      </c>
      <c r="C717">
        <v>1</v>
      </c>
      <c r="D717" s="3">
        <v>1300</v>
      </c>
      <c r="E717" s="1">
        <v>11867</v>
      </c>
      <c r="F717" s="1">
        <v>1</v>
      </c>
      <c r="G717" s="1">
        <v>0</v>
      </c>
      <c r="H717" s="1">
        <v>0</v>
      </c>
      <c r="I717">
        <v>4</v>
      </c>
      <c r="J717">
        <v>1300</v>
      </c>
      <c r="K717">
        <v>0</v>
      </c>
      <c r="L717">
        <v>1975</v>
      </c>
      <c r="M717" s="1">
        <v>0</v>
      </c>
      <c r="N717" t="s">
        <v>915</v>
      </c>
      <c r="O717" t="s">
        <v>333</v>
      </c>
      <c r="P717" t="s">
        <v>334</v>
      </c>
      <c r="Q717" t="s">
        <v>21</v>
      </c>
    </row>
    <row r="718" spans="1:17" x14ac:dyDescent="0.25">
      <c r="A718" s="6">
        <v>439950</v>
      </c>
      <c r="B718" s="1">
        <v>4</v>
      </c>
      <c r="C718">
        <v>2</v>
      </c>
      <c r="D718" s="3">
        <v>2380</v>
      </c>
      <c r="E718" s="1">
        <v>12067</v>
      </c>
      <c r="F718" s="1">
        <v>2</v>
      </c>
      <c r="G718" s="1">
        <v>0</v>
      </c>
      <c r="H718" s="1">
        <v>0</v>
      </c>
      <c r="I718">
        <v>3</v>
      </c>
      <c r="J718">
        <v>2380</v>
      </c>
      <c r="K718">
        <v>0</v>
      </c>
      <c r="L718">
        <v>2002</v>
      </c>
      <c r="M718" s="1">
        <v>0</v>
      </c>
      <c r="N718" t="s">
        <v>916</v>
      </c>
      <c r="O718" t="s">
        <v>98</v>
      </c>
      <c r="P718" t="s">
        <v>279</v>
      </c>
      <c r="Q718" t="s">
        <v>21</v>
      </c>
    </row>
    <row r="719" spans="1:17" x14ac:dyDescent="0.25">
      <c r="A719" s="6">
        <v>306000</v>
      </c>
      <c r="B719" s="1">
        <v>2</v>
      </c>
      <c r="C719">
        <v>1</v>
      </c>
      <c r="D719" s="3">
        <v>780</v>
      </c>
      <c r="E719" s="1">
        <v>13500</v>
      </c>
      <c r="F719" s="1">
        <v>1</v>
      </c>
      <c r="G719" s="1">
        <v>0</v>
      </c>
      <c r="H719" s="1">
        <v>0</v>
      </c>
      <c r="I719">
        <v>4</v>
      </c>
      <c r="J719">
        <v>780</v>
      </c>
      <c r="K719">
        <v>0</v>
      </c>
      <c r="L719">
        <v>1946</v>
      </c>
      <c r="M719" s="1">
        <v>1989</v>
      </c>
      <c r="N719" t="s">
        <v>918</v>
      </c>
      <c r="O719" t="s">
        <v>104</v>
      </c>
      <c r="P719" t="s">
        <v>105</v>
      </c>
      <c r="Q719" t="s">
        <v>21</v>
      </c>
    </row>
    <row r="720" spans="1:17" x14ac:dyDescent="0.25">
      <c r="A720" s="6">
        <v>235000</v>
      </c>
      <c r="B720" s="1">
        <v>4</v>
      </c>
      <c r="C720">
        <v>2</v>
      </c>
      <c r="D720" s="3">
        <v>1810</v>
      </c>
      <c r="E720" s="1">
        <v>39639</v>
      </c>
      <c r="F720" s="1">
        <v>1</v>
      </c>
      <c r="G720" s="1">
        <v>0</v>
      </c>
      <c r="H720" s="1">
        <v>0</v>
      </c>
      <c r="I720">
        <v>3</v>
      </c>
      <c r="J720">
        <v>1230</v>
      </c>
      <c r="K720">
        <v>580</v>
      </c>
      <c r="L720">
        <v>1970</v>
      </c>
      <c r="M720" s="1">
        <v>2014</v>
      </c>
      <c r="N720" t="s">
        <v>919</v>
      </c>
      <c r="O720" t="s">
        <v>42</v>
      </c>
      <c r="P720" t="s">
        <v>127</v>
      </c>
      <c r="Q720" t="s">
        <v>21</v>
      </c>
    </row>
    <row r="721" spans="1:17" x14ac:dyDescent="0.25">
      <c r="A721" s="6">
        <v>399500</v>
      </c>
      <c r="B721" s="1">
        <v>3</v>
      </c>
      <c r="C721">
        <v>9</v>
      </c>
      <c r="D721" s="3">
        <v>2420</v>
      </c>
      <c r="E721" s="1">
        <v>12676</v>
      </c>
      <c r="F721" s="1">
        <v>2</v>
      </c>
      <c r="G721" s="1">
        <v>0</v>
      </c>
      <c r="H721" s="1">
        <v>0</v>
      </c>
      <c r="I721">
        <v>3</v>
      </c>
      <c r="J721">
        <v>2420</v>
      </c>
      <c r="K721">
        <v>0</v>
      </c>
      <c r="L721">
        <v>1911</v>
      </c>
      <c r="M721" s="1">
        <v>1986</v>
      </c>
      <c r="N721" t="s">
        <v>920</v>
      </c>
      <c r="O721" t="s">
        <v>400</v>
      </c>
      <c r="P721" t="s">
        <v>401</v>
      </c>
      <c r="Q721" t="s">
        <v>21</v>
      </c>
    </row>
    <row r="722" spans="1:17" x14ac:dyDescent="0.25">
      <c r="A722" s="6">
        <v>478000</v>
      </c>
      <c r="B722" s="1">
        <v>3</v>
      </c>
      <c r="C722">
        <v>1</v>
      </c>
      <c r="D722" s="3">
        <v>1280</v>
      </c>
      <c r="E722" s="1">
        <v>2580</v>
      </c>
      <c r="F722" s="1">
        <v>1</v>
      </c>
      <c r="G722" s="1">
        <v>0</v>
      </c>
      <c r="H722" s="1">
        <v>0</v>
      </c>
      <c r="I722">
        <v>3</v>
      </c>
      <c r="J722">
        <v>1280</v>
      </c>
      <c r="K722">
        <v>0</v>
      </c>
      <c r="L722">
        <v>1910</v>
      </c>
      <c r="M722" s="1">
        <v>2014</v>
      </c>
      <c r="N722" t="s">
        <v>921</v>
      </c>
      <c r="O722" t="s">
        <v>19</v>
      </c>
      <c r="P722" t="s">
        <v>114</v>
      </c>
      <c r="Q722" t="s">
        <v>21</v>
      </c>
    </row>
    <row r="723" spans="1:17" x14ac:dyDescent="0.25">
      <c r="A723" s="6">
        <v>515000</v>
      </c>
      <c r="B723" s="1">
        <v>2</v>
      </c>
      <c r="C723">
        <v>1</v>
      </c>
      <c r="D723" s="3">
        <v>1680</v>
      </c>
      <c r="E723" s="1">
        <v>6500</v>
      </c>
      <c r="F723" s="1">
        <v>1</v>
      </c>
      <c r="G723" s="1">
        <v>0</v>
      </c>
      <c r="H723" s="1">
        <v>0</v>
      </c>
      <c r="I723">
        <v>4</v>
      </c>
      <c r="J723">
        <v>1140</v>
      </c>
      <c r="K723">
        <v>540</v>
      </c>
      <c r="L723">
        <v>1941</v>
      </c>
      <c r="M723" s="1">
        <v>1998</v>
      </c>
      <c r="N723" t="s">
        <v>922</v>
      </c>
      <c r="O723" t="s">
        <v>19</v>
      </c>
      <c r="P723" t="s">
        <v>45</v>
      </c>
      <c r="Q723" t="s">
        <v>21</v>
      </c>
    </row>
    <row r="724" spans="1:17" x14ac:dyDescent="0.25">
      <c r="A724" s="6">
        <v>550000</v>
      </c>
      <c r="B724" s="1">
        <v>3</v>
      </c>
      <c r="C724">
        <v>2</v>
      </c>
      <c r="D724" s="3">
        <v>2510</v>
      </c>
      <c r="E724" s="1">
        <v>5400</v>
      </c>
      <c r="F724" s="1">
        <v>2</v>
      </c>
      <c r="G724" s="1">
        <v>0</v>
      </c>
      <c r="H724" s="1">
        <v>0</v>
      </c>
      <c r="I724">
        <v>3</v>
      </c>
      <c r="J724">
        <v>2510</v>
      </c>
      <c r="K724">
        <v>0</v>
      </c>
      <c r="L724">
        <v>1992</v>
      </c>
      <c r="M724" s="1">
        <v>0</v>
      </c>
      <c r="N724" t="s">
        <v>923</v>
      </c>
      <c r="O724" t="s">
        <v>98</v>
      </c>
      <c r="P724" t="s">
        <v>191</v>
      </c>
      <c r="Q724" t="s">
        <v>21</v>
      </c>
    </row>
    <row r="725" spans="1:17" x14ac:dyDescent="0.25">
      <c r="A725" s="6">
        <v>149000</v>
      </c>
      <c r="B725" s="1">
        <v>3</v>
      </c>
      <c r="C725">
        <v>1</v>
      </c>
      <c r="D725" s="3">
        <v>1700</v>
      </c>
      <c r="E725" s="1">
        <v>8645</v>
      </c>
      <c r="F725" s="1">
        <v>1</v>
      </c>
      <c r="G725" s="1">
        <v>0</v>
      </c>
      <c r="H725" s="1">
        <v>0</v>
      </c>
      <c r="I725">
        <v>3</v>
      </c>
      <c r="J725">
        <v>1700</v>
      </c>
      <c r="K725">
        <v>0</v>
      </c>
      <c r="L725">
        <v>1955</v>
      </c>
      <c r="M725" s="1">
        <v>2005</v>
      </c>
      <c r="N725" t="s">
        <v>924</v>
      </c>
      <c r="O725" t="s">
        <v>19</v>
      </c>
      <c r="P725" t="s">
        <v>35</v>
      </c>
      <c r="Q725" t="s">
        <v>21</v>
      </c>
    </row>
    <row r="726" spans="1:17" x14ac:dyDescent="0.25">
      <c r="A726" s="6">
        <v>526000</v>
      </c>
      <c r="B726" s="1">
        <v>3</v>
      </c>
      <c r="C726">
        <v>9</v>
      </c>
      <c r="D726" s="3">
        <v>1680</v>
      </c>
      <c r="E726" s="1">
        <v>3420</v>
      </c>
      <c r="F726" s="1">
        <v>1</v>
      </c>
      <c r="G726" s="1">
        <v>0</v>
      </c>
      <c r="H726" s="1">
        <v>0</v>
      </c>
      <c r="I726">
        <v>3</v>
      </c>
      <c r="J726">
        <v>960</v>
      </c>
      <c r="K726">
        <v>720</v>
      </c>
      <c r="L726">
        <v>1992</v>
      </c>
      <c r="M726" s="1">
        <v>0</v>
      </c>
      <c r="N726" t="s">
        <v>925</v>
      </c>
      <c r="O726" t="s">
        <v>19</v>
      </c>
      <c r="P726" t="s">
        <v>114</v>
      </c>
      <c r="Q726" t="s">
        <v>21</v>
      </c>
    </row>
    <row r="727" spans="1:17" x14ac:dyDescent="0.25">
      <c r="A727" s="6">
        <v>527550</v>
      </c>
      <c r="B727" s="1">
        <v>1</v>
      </c>
      <c r="C727">
        <v>5</v>
      </c>
      <c r="D727" s="3">
        <v>820</v>
      </c>
      <c r="E727" s="1">
        <v>59677</v>
      </c>
      <c r="F727" s="1">
        <v>1</v>
      </c>
      <c r="G727" s="1">
        <v>0</v>
      </c>
      <c r="H727" s="1">
        <v>0</v>
      </c>
      <c r="I727">
        <v>3</v>
      </c>
      <c r="J727">
        <v>820</v>
      </c>
      <c r="K727">
        <v>0</v>
      </c>
      <c r="L727">
        <v>1999</v>
      </c>
      <c r="M727" s="1">
        <v>0</v>
      </c>
      <c r="N727" t="s">
        <v>926</v>
      </c>
      <c r="O727" t="s">
        <v>270</v>
      </c>
      <c r="P727" t="s">
        <v>271</v>
      </c>
      <c r="Q727" t="s">
        <v>21</v>
      </c>
    </row>
    <row r="728" spans="1:17" x14ac:dyDescent="0.25">
      <c r="A728" s="6">
        <v>1050000</v>
      </c>
      <c r="B728" s="1">
        <v>3</v>
      </c>
      <c r="C728">
        <v>4</v>
      </c>
      <c r="D728" s="3">
        <v>4380</v>
      </c>
      <c r="E728" s="1">
        <v>42769</v>
      </c>
      <c r="F728" s="1">
        <v>2</v>
      </c>
      <c r="G728" s="1">
        <v>0</v>
      </c>
      <c r="H728" s="1">
        <v>0</v>
      </c>
      <c r="I728">
        <v>5</v>
      </c>
      <c r="J728">
        <v>4380</v>
      </c>
      <c r="K728">
        <v>0</v>
      </c>
      <c r="L728">
        <v>1983</v>
      </c>
      <c r="M728" s="1">
        <v>0</v>
      </c>
      <c r="N728" t="s">
        <v>927</v>
      </c>
      <c r="O728" t="s">
        <v>52</v>
      </c>
      <c r="P728" t="s">
        <v>116</v>
      </c>
      <c r="Q728" t="s">
        <v>21</v>
      </c>
    </row>
    <row r="729" spans="1:17" x14ac:dyDescent="0.25">
      <c r="A729" s="6">
        <v>625000</v>
      </c>
      <c r="B729" s="1">
        <v>3</v>
      </c>
      <c r="C729">
        <v>2</v>
      </c>
      <c r="D729" s="3">
        <v>2600</v>
      </c>
      <c r="E729" s="1">
        <v>10092</v>
      </c>
      <c r="F729" s="1">
        <v>1</v>
      </c>
      <c r="G729" s="1">
        <v>0</v>
      </c>
      <c r="H729" s="1">
        <v>0</v>
      </c>
      <c r="I729">
        <v>3</v>
      </c>
      <c r="J729">
        <v>2600</v>
      </c>
      <c r="K729">
        <v>0</v>
      </c>
      <c r="L729">
        <v>1984</v>
      </c>
      <c r="M729" s="1">
        <v>0</v>
      </c>
      <c r="N729" t="s">
        <v>928</v>
      </c>
      <c r="O729" t="s">
        <v>101</v>
      </c>
      <c r="P729" t="s">
        <v>102</v>
      </c>
      <c r="Q729" t="s">
        <v>21</v>
      </c>
    </row>
    <row r="730" spans="1:17" x14ac:dyDescent="0.25">
      <c r="A730" s="6">
        <v>950000</v>
      </c>
      <c r="B730" s="1">
        <v>5</v>
      </c>
      <c r="C730">
        <v>3</v>
      </c>
      <c r="D730" s="3">
        <v>3400</v>
      </c>
      <c r="E730" s="1">
        <v>7452</v>
      </c>
      <c r="F730" s="1">
        <v>2</v>
      </c>
      <c r="G730" s="1">
        <v>0</v>
      </c>
      <c r="H730" s="1">
        <v>0</v>
      </c>
      <c r="I730">
        <v>3</v>
      </c>
      <c r="J730">
        <v>3400</v>
      </c>
      <c r="K730">
        <v>0</v>
      </c>
      <c r="L730">
        <v>1999</v>
      </c>
      <c r="M730" s="1">
        <v>0</v>
      </c>
      <c r="N730" t="s">
        <v>929</v>
      </c>
      <c r="O730" t="s">
        <v>75</v>
      </c>
      <c r="P730" t="s">
        <v>252</v>
      </c>
      <c r="Q730" t="s">
        <v>21</v>
      </c>
    </row>
    <row r="731" spans="1:17" x14ac:dyDescent="0.25">
      <c r="A731" s="6">
        <v>377691</v>
      </c>
      <c r="B731" s="1">
        <v>5</v>
      </c>
      <c r="C731">
        <v>9</v>
      </c>
      <c r="D731" s="3">
        <v>2120</v>
      </c>
      <c r="E731" s="1">
        <v>8399</v>
      </c>
      <c r="F731" s="1">
        <v>1</v>
      </c>
      <c r="G731" s="1">
        <v>0</v>
      </c>
      <c r="H731" s="1">
        <v>0</v>
      </c>
      <c r="I731">
        <v>4</v>
      </c>
      <c r="J731">
        <v>1320</v>
      </c>
      <c r="K731">
        <v>800</v>
      </c>
      <c r="L731">
        <v>1942</v>
      </c>
      <c r="M731" s="1">
        <v>1982</v>
      </c>
      <c r="N731" t="s">
        <v>930</v>
      </c>
      <c r="O731" t="s">
        <v>64</v>
      </c>
      <c r="P731" t="s">
        <v>189</v>
      </c>
      <c r="Q731" t="s">
        <v>21</v>
      </c>
    </row>
    <row r="732" spans="1:17" x14ac:dyDescent="0.25">
      <c r="A732" s="6">
        <v>648475</v>
      </c>
      <c r="B732" s="1">
        <v>4</v>
      </c>
      <c r="C732">
        <v>1</v>
      </c>
      <c r="D732" s="3">
        <v>2250</v>
      </c>
      <c r="E732" s="1">
        <v>5700</v>
      </c>
      <c r="F732" s="1">
        <v>1</v>
      </c>
      <c r="G732" s="1">
        <v>0</v>
      </c>
      <c r="H732" s="1">
        <v>0</v>
      </c>
      <c r="I732">
        <v>3</v>
      </c>
      <c r="J732">
        <v>1200</v>
      </c>
      <c r="K732">
        <v>1050</v>
      </c>
      <c r="L732">
        <v>1951</v>
      </c>
      <c r="M732" s="1">
        <v>1994</v>
      </c>
      <c r="N732" t="s">
        <v>931</v>
      </c>
      <c r="O732" t="s">
        <v>19</v>
      </c>
      <c r="P732" t="s">
        <v>152</v>
      </c>
      <c r="Q732" t="s">
        <v>21</v>
      </c>
    </row>
    <row r="733" spans="1:17" x14ac:dyDescent="0.25">
      <c r="A733" s="6">
        <v>383000</v>
      </c>
      <c r="B733" s="1">
        <v>3</v>
      </c>
      <c r="C733">
        <v>1</v>
      </c>
      <c r="D733" s="3">
        <v>1800</v>
      </c>
      <c r="E733" s="1">
        <v>5612</v>
      </c>
      <c r="F733" s="1">
        <v>1</v>
      </c>
      <c r="G733" s="1">
        <v>0</v>
      </c>
      <c r="H733" s="1">
        <v>0</v>
      </c>
      <c r="I733">
        <v>4</v>
      </c>
      <c r="J733">
        <v>1200</v>
      </c>
      <c r="K733">
        <v>600</v>
      </c>
      <c r="L733">
        <v>1942</v>
      </c>
      <c r="M733" s="1">
        <v>1982</v>
      </c>
      <c r="N733" t="s">
        <v>932</v>
      </c>
      <c r="O733" t="s">
        <v>19</v>
      </c>
      <c r="P733" t="s">
        <v>67</v>
      </c>
      <c r="Q733" t="s">
        <v>21</v>
      </c>
    </row>
    <row r="734" spans="1:17" x14ac:dyDescent="0.25">
      <c r="A734" s="6">
        <v>535000</v>
      </c>
      <c r="B734" s="1">
        <v>3</v>
      </c>
      <c r="C734">
        <v>2</v>
      </c>
      <c r="D734" s="3">
        <v>2210</v>
      </c>
      <c r="E734" s="1">
        <v>7620</v>
      </c>
      <c r="F734" s="1">
        <v>2</v>
      </c>
      <c r="G734" s="1">
        <v>0</v>
      </c>
      <c r="H734" s="1">
        <v>0</v>
      </c>
      <c r="I734">
        <v>3</v>
      </c>
      <c r="J734">
        <v>2210</v>
      </c>
      <c r="K734">
        <v>0</v>
      </c>
      <c r="L734">
        <v>1994</v>
      </c>
      <c r="M734" s="1">
        <v>0</v>
      </c>
      <c r="N734" t="s">
        <v>933</v>
      </c>
      <c r="O734" t="s">
        <v>52</v>
      </c>
      <c r="P734" t="s">
        <v>116</v>
      </c>
      <c r="Q734" t="s">
        <v>21</v>
      </c>
    </row>
    <row r="735" spans="1:17" x14ac:dyDescent="0.25">
      <c r="A735" s="6">
        <v>449950</v>
      </c>
      <c r="B735" s="1">
        <v>3</v>
      </c>
      <c r="C735">
        <v>2</v>
      </c>
      <c r="D735" s="3">
        <v>1560</v>
      </c>
      <c r="E735" s="1">
        <v>4080</v>
      </c>
      <c r="F735" s="1">
        <v>2</v>
      </c>
      <c r="G735" s="1">
        <v>0</v>
      </c>
      <c r="H735" s="1">
        <v>0</v>
      </c>
      <c r="I735">
        <v>3</v>
      </c>
      <c r="J735">
        <v>1560</v>
      </c>
      <c r="K735">
        <v>0</v>
      </c>
      <c r="L735">
        <v>1923</v>
      </c>
      <c r="M735" s="1">
        <v>1982</v>
      </c>
      <c r="N735" t="s">
        <v>934</v>
      </c>
      <c r="O735" t="s">
        <v>19</v>
      </c>
      <c r="P735" t="s">
        <v>114</v>
      </c>
      <c r="Q735" t="s">
        <v>21</v>
      </c>
    </row>
    <row r="736" spans="1:17" x14ac:dyDescent="0.25">
      <c r="A736" s="6">
        <v>465425</v>
      </c>
      <c r="B736" s="1">
        <v>4</v>
      </c>
      <c r="C736">
        <v>1</v>
      </c>
      <c r="D736" s="3">
        <v>2430</v>
      </c>
      <c r="E736" s="1">
        <v>20720</v>
      </c>
      <c r="F736" s="1">
        <v>1</v>
      </c>
      <c r="G736" s="1">
        <v>0</v>
      </c>
      <c r="H736" s="1">
        <v>0</v>
      </c>
      <c r="I736">
        <v>3</v>
      </c>
      <c r="J736">
        <v>2430</v>
      </c>
      <c r="K736">
        <v>0</v>
      </c>
      <c r="L736">
        <v>1967</v>
      </c>
      <c r="M736" s="1">
        <v>2011</v>
      </c>
      <c r="N736" t="s">
        <v>935</v>
      </c>
      <c r="O736" t="s">
        <v>104</v>
      </c>
      <c r="P736" t="s">
        <v>138</v>
      </c>
      <c r="Q736" t="s">
        <v>21</v>
      </c>
    </row>
    <row r="737" spans="1:17" x14ac:dyDescent="0.25">
      <c r="A737" s="6">
        <v>675000</v>
      </c>
      <c r="B737" s="1">
        <v>4</v>
      </c>
      <c r="C737">
        <v>2</v>
      </c>
      <c r="D737" s="3">
        <v>2560</v>
      </c>
      <c r="E737" s="1">
        <v>36601</v>
      </c>
      <c r="F737" s="1">
        <v>2</v>
      </c>
      <c r="G737" s="1">
        <v>0</v>
      </c>
      <c r="H737" s="1">
        <v>0</v>
      </c>
      <c r="I737">
        <v>4</v>
      </c>
      <c r="J737">
        <v>2560</v>
      </c>
      <c r="K737">
        <v>0</v>
      </c>
      <c r="L737">
        <v>1987</v>
      </c>
      <c r="M737" s="1">
        <v>0</v>
      </c>
      <c r="N737" t="s">
        <v>936</v>
      </c>
      <c r="O737" t="s">
        <v>101</v>
      </c>
      <c r="P737" t="s">
        <v>224</v>
      </c>
      <c r="Q737" t="s">
        <v>21</v>
      </c>
    </row>
    <row r="738" spans="1:17" x14ac:dyDescent="0.25">
      <c r="A738" s="6">
        <v>599000</v>
      </c>
      <c r="B738" s="1">
        <v>3</v>
      </c>
      <c r="C738">
        <v>1</v>
      </c>
      <c r="D738" s="3">
        <v>1960</v>
      </c>
      <c r="E738" s="1">
        <v>2500</v>
      </c>
      <c r="F738" s="1">
        <v>1</v>
      </c>
      <c r="G738" s="1">
        <v>0</v>
      </c>
      <c r="H738" s="1">
        <v>0</v>
      </c>
      <c r="I738">
        <v>5</v>
      </c>
      <c r="J738">
        <v>1410</v>
      </c>
      <c r="K738">
        <v>550</v>
      </c>
      <c r="L738">
        <v>1926</v>
      </c>
      <c r="M738" s="1">
        <v>0</v>
      </c>
      <c r="N738" t="s">
        <v>937</v>
      </c>
      <c r="O738" t="s">
        <v>19</v>
      </c>
      <c r="P738" t="s">
        <v>20</v>
      </c>
      <c r="Q738" t="s">
        <v>21</v>
      </c>
    </row>
    <row r="739" spans="1:17" x14ac:dyDescent="0.25">
      <c r="A739" s="6">
        <v>416000</v>
      </c>
      <c r="B739" s="1">
        <v>3</v>
      </c>
      <c r="C739">
        <v>1</v>
      </c>
      <c r="D739" s="3">
        <v>1110</v>
      </c>
      <c r="E739" s="1">
        <v>9762</v>
      </c>
      <c r="F739" s="1">
        <v>1</v>
      </c>
      <c r="G739" s="1">
        <v>0</v>
      </c>
      <c r="H739" s="1">
        <v>0</v>
      </c>
      <c r="I739">
        <v>4</v>
      </c>
      <c r="J739">
        <v>1110</v>
      </c>
      <c r="K739">
        <v>0</v>
      </c>
      <c r="L739">
        <v>1963</v>
      </c>
      <c r="M739" s="1">
        <v>0</v>
      </c>
      <c r="N739" t="s">
        <v>938</v>
      </c>
      <c r="O739" t="s">
        <v>52</v>
      </c>
      <c r="P739" t="s">
        <v>116</v>
      </c>
      <c r="Q739" t="s">
        <v>21</v>
      </c>
    </row>
    <row r="740" spans="1:17" x14ac:dyDescent="0.25">
      <c r="A740" s="6">
        <v>595000</v>
      </c>
      <c r="B740" s="1">
        <v>2</v>
      </c>
      <c r="C740">
        <v>1</v>
      </c>
      <c r="D740" s="3">
        <v>1030</v>
      </c>
      <c r="E740" s="1">
        <v>4500</v>
      </c>
      <c r="F740" s="1">
        <v>1</v>
      </c>
      <c r="G740" s="1">
        <v>0</v>
      </c>
      <c r="H740" s="1">
        <v>0</v>
      </c>
      <c r="I740">
        <v>3</v>
      </c>
      <c r="J740">
        <v>830</v>
      </c>
      <c r="K740">
        <v>200</v>
      </c>
      <c r="L740">
        <v>1924</v>
      </c>
      <c r="M740" s="1">
        <v>2011</v>
      </c>
      <c r="N740" t="s">
        <v>939</v>
      </c>
      <c r="O740" t="s">
        <v>19</v>
      </c>
      <c r="P740" t="s">
        <v>152</v>
      </c>
      <c r="Q740" t="s">
        <v>21</v>
      </c>
    </row>
    <row r="741" spans="1:17" x14ac:dyDescent="0.25">
      <c r="A741" s="6">
        <v>200000</v>
      </c>
      <c r="B741" s="1">
        <v>4</v>
      </c>
      <c r="C741">
        <v>1</v>
      </c>
      <c r="D741" s="3">
        <v>1350</v>
      </c>
      <c r="E741" s="1">
        <v>11507</v>
      </c>
      <c r="F741" s="1">
        <v>1</v>
      </c>
      <c r="G741" s="1">
        <v>0</v>
      </c>
      <c r="H741" s="1">
        <v>0</v>
      </c>
      <c r="I741">
        <v>3</v>
      </c>
      <c r="J741">
        <v>1350</v>
      </c>
      <c r="K741">
        <v>0</v>
      </c>
      <c r="L741">
        <v>1966</v>
      </c>
      <c r="M741" s="1">
        <v>1963</v>
      </c>
      <c r="N741" t="s">
        <v>940</v>
      </c>
      <c r="O741" t="s">
        <v>98</v>
      </c>
      <c r="P741" t="s">
        <v>381</v>
      </c>
      <c r="Q741" t="s">
        <v>21</v>
      </c>
    </row>
    <row r="742" spans="1:17" x14ac:dyDescent="0.25">
      <c r="A742" s="6">
        <v>402000</v>
      </c>
      <c r="B742" s="1">
        <v>3</v>
      </c>
      <c r="C742">
        <v>2</v>
      </c>
      <c r="D742" s="3">
        <v>1540</v>
      </c>
      <c r="E742" s="1">
        <v>1827</v>
      </c>
      <c r="F742" s="1">
        <v>2</v>
      </c>
      <c r="G742" s="1">
        <v>0</v>
      </c>
      <c r="H742" s="1">
        <v>0</v>
      </c>
      <c r="I742">
        <v>3</v>
      </c>
      <c r="J742">
        <v>1540</v>
      </c>
      <c r="K742">
        <v>0</v>
      </c>
      <c r="L742">
        <v>2005</v>
      </c>
      <c r="M742" s="1">
        <v>0</v>
      </c>
      <c r="N742" t="s">
        <v>941</v>
      </c>
      <c r="O742" t="s">
        <v>28</v>
      </c>
      <c r="P742" t="s">
        <v>29</v>
      </c>
      <c r="Q742" t="s">
        <v>21</v>
      </c>
    </row>
    <row r="743" spans="1:17" x14ac:dyDescent="0.25">
      <c r="A743" s="6">
        <v>433000</v>
      </c>
      <c r="B743" s="1">
        <v>4</v>
      </c>
      <c r="C743">
        <v>9</v>
      </c>
      <c r="D743" s="3">
        <v>1830</v>
      </c>
      <c r="E743" s="1">
        <v>9600</v>
      </c>
      <c r="F743" s="1">
        <v>1</v>
      </c>
      <c r="G743" s="1">
        <v>0</v>
      </c>
      <c r="H743" s="1">
        <v>0</v>
      </c>
      <c r="I743">
        <v>4</v>
      </c>
      <c r="J743">
        <v>1010</v>
      </c>
      <c r="K743">
        <v>820</v>
      </c>
      <c r="L743">
        <v>1966</v>
      </c>
      <c r="M743" s="1">
        <v>0</v>
      </c>
      <c r="N743" t="s">
        <v>942</v>
      </c>
      <c r="O743" t="s">
        <v>75</v>
      </c>
      <c r="P743" t="s">
        <v>86</v>
      </c>
      <c r="Q743" t="s">
        <v>21</v>
      </c>
    </row>
    <row r="744" spans="1:17" x14ac:dyDescent="0.25">
      <c r="A744" s="6">
        <v>275000</v>
      </c>
      <c r="B744" s="1">
        <v>4</v>
      </c>
      <c r="C744">
        <v>1</v>
      </c>
      <c r="D744" s="3">
        <v>1930</v>
      </c>
      <c r="E744" s="1">
        <v>15531</v>
      </c>
      <c r="F744" s="1">
        <v>2</v>
      </c>
      <c r="G744" s="1">
        <v>0</v>
      </c>
      <c r="H744" s="1">
        <v>0</v>
      </c>
      <c r="I744">
        <v>3</v>
      </c>
      <c r="J744">
        <v>1930</v>
      </c>
      <c r="K744">
        <v>0</v>
      </c>
      <c r="L744">
        <v>1979</v>
      </c>
      <c r="M744" s="1">
        <v>2014</v>
      </c>
      <c r="N744" t="s">
        <v>943</v>
      </c>
      <c r="O744" t="s">
        <v>142</v>
      </c>
      <c r="P744" t="s">
        <v>143</v>
      </c>
      <c r="Q744" t="s">
        <v>21</v>
      </c>
    </row>
    <row r="745" spans="1:17" x14ac:dyDescent="0.25">
      <c r="A745" s="6">
        <v>410000</v>
      </c>
      <c r="B745" s="1">
        <v>3</v>
      </c>
      <c r="C745">
        <v>2</v>
      </c>
      <c r="D745" s="3">
        <v>1650</v>
      </c>
      <c r="E745" s="1">
        <v>9641</v>
      </c>
      <c r="F745" s="1">
        <v>1</v>
      </c>
      <c r="G745" s="1">
        <v>0</v>
      </c>
      <c r="H745" s="1">
        <v>0</v>
      </c>
      <c r="I745">
        <v>3</v>
      </c>
      <c r="J745">
        <v>1650</v>
      </c>
      <c r="K745">
        <v>0</v>
      </c>
      <c r="L745">
        <v>1983</v>
      </c>
      <c r="M745" s="1">
        <v>2009</v>
      </c>
      <c r="N745" t="s">
        <v>944</v>
      </c>
      <c r="O745" t="s">
        <v>110</v>
      </c>
      <c r="P745" t="s">
        <v>156</v>
      </c>
      <c r="Q745" t="s">
        <v>21</v>
      </c>
    </row>
    <row r="746" spans="1:17" x14ac:dyDescent="0.25">
      <c r="A746" s="6">
        <v>554820</v>
      </c>
      <c r="B746" s="1">
        <v>4</v>
      </c>
      <c r="C746">
        <v>2</v>
      </c>
      <c r="D746" s="3">
        <v>3510</v>
      </c>
      <c r="E746" s="1">
        <v>12905</v>
      </c>
      <c r="F746" s="1">
        <v>1</v>
      </c>
      <c r="G746" s="1">
        <v>0</v>
      </c>
      <c r="H746" s="1">
        <v>2</v>
      </c>
      <c r="I746">
        <v>3</v>
      </c>
      <c r="J746">
        <v>2210</v>
      </c>
      <c r="K746">
        <v>1300</v>
      </c>
      <c r="L746">
        <v>1965</v>
      </c>
      <c r="M746" s="1">
        <v>1982</v>
      </c>
      <c r="N746" t="s">
        <v>945</v>
      </c>
      <c r="O746" t="s">
        <v>118</v>
      </c>
      <c r="P746" t="s">
        <v>140</v>
      </c>
      <c r="Q746" t="s">
        <v>21</v>
      </c>
    </row>
    <row r="747" spans="1:17" x14ac:dyDescent="0.25">
      <c r="A747" s="6">
        <v>1325000</v>
      </c>
      <c r="B747" s="1">
        <v>4</v>
      </c>
      <c r="C747">
        <v>3</v>
      </c>
      <c r="D747" s="3">
        <v>3370</v>
      </c>
      <c r="E747" s="1">
        <v>7920</v>
      </c>
      <c r="F747" s="1">
        <v>1</v>
      </c>
      <c r="G747" s="1">
        <v>0</v>
      </c>
      <c r="H747" s="1">
        <v>3</v>
      </c>
      <c r="I747">
        <v>3</v>
      </c>
      <c r="J747">
        <v>1860</v>
      </c>
      <c r="K747">
        <v>1510</v>
      </c>
      <c r="L747">
        <v>1988</v>
      </c>
      <c r="M747" s="1">
        <v>2000</v>
      </c>
      <c r="N747" t="s">
        <v>946</v>
      </c>
      <c r="O747" t="s">
        <v>19</v>
      </c>
      <c r="P747" t="s">
        <v>31</v>
      </c>
      <c r="Q747" t="s">
        <v>21</v>
      </c>
    </row>
    <row r="748" spans="1:17" x14ac:dyDescent="0.25">
      <c r="A748" s="6">
        <v>735000</v>
      </c>
      <c r="B748" s="1">
        <v>3</v>
      </c>
      <c r="C748">
        <v>2</v>
      </c>
      <c r="D748" s="3">
        <v>2390</v>
      </c>
      <c r="E748" s="1">
        <v>9157</v>
      </c>
      <c r="F748" s="1">
        <v>2</v>
      </c>
      <c r="G748" s="1">
        <v>0</v>
      </c>
      <c r="H748" s="1">
        <v>0</v>
      </c>
      <c r="I748">
        <v>3</v>
      </c>
      <c r="J748">
        <v>2390</v>
      </c>
      <c r="K748">
        <v>0</v>
      </c>
      <c r="L748">
        <v>1984</v>
      </c>
      <c r="M748" s="1">
        <v>0</v>
      </c>
      <c r="N748" t="s">
        <v>947</v>
      </c>
      <c r="O748" t="s">
        <v>52</v>
      </c>
      <c r="P748" t="s">
        <v>116</v>
      </c>
      <c r="Q748" t="s">
        <v>21</v>
      </c>
    </row>
    <row r="749" spans="1:17" x14ac:dyDescent="0.25">
      <c r="A749" s="6">
        <v>607000</v>
      </c>
      <c r="B749" s="1">
        <v>3</v>
      </c>
      <c r="C749">
        <v>1</v>
      </c>
      <c r="D749" s="3">
        <v>1230</v>
      </c>
      <c r="E749" s="1">
        <v>8114</v>
      </c>
      <c r="F749" s="1">
        <v>1</v>
      </c>
      <c r="G749" s="1">
        <v>0</v>
      </c>
      <c r="H749" s="1">
        <v>0</v>
      </c>
      <c r="I749">
        <v>4</v>
      </c>
      <c r="J749">
        <v>1230</v>
      </c>
      <c r="K749">
        <v>0</v>
      </c>
      <c r="L749">
        <v>1951</v>
      </c>
      <c r="M749" s="1">
        <v>1999</v>
      </c>
      <c r="N749" t="s">
        <v>948</v>
      </c>
      <c r="O749" t="s">
        <v>75</v>
      </c>
      <c r="P749" t="s">
        <v>59</v>
      </c>
      <c r="Q749" t="s">
        <v>21</v>
      </c>
    </row>
    <row r="750" spans="1:17" x14ac:dyDescent="0.25">
      <c r="A750" s="6">
        <v>258000</v>
      </c>
      <c r="B750" s="1">
        <v>3</v>
      </c>
      <c r="C750">
        <v>9</v>
      </c>
      <c r="D750" s="3">
        <v>1620</v>
      </c>
      <c r="E750" s="1">
        <v>7540</v>
      </c>
      <c r="F750" s="1">
        <v>1</v>
      </c>
      <c r="G750" s="1">
        <v>0</v>
      </c>
      <c r="H750" s="1">
        <v>0</v>
      </c>
      <c r="I750">
        <v>3</v>
      </c>
      <c r="J750">
        <v>1310</v>
      </c>
      <c r="K750">
        <v>310</v>
      </c>
      <c r="L750">
        <v>1988</v>
      </c>
      <c r="M750" s="1">
        <v>2000</v>
      </c>
      <c r="N750" t="s">
        <v>950</v>
      </c>
      <c r="O750" t="s">
        <v>38</v>
      </c>
      <c r="P750" t="s">
        <v>39</v>
      </c>
      <c r="Q750" t="s">
        <v>21</v>
      </c>
    </row>
    <row r="751" spans="1:17" x14ac:dyDescent="0.25">
      <c r="A751" s="6">
        <v>661254</v>
      </c>
      <c r="B751" s="1">
        <v>4</v>
      </c>
      <c r="C751">
        <v>4</v>
      </c>
      <c r="D751" s="3">
        <v>2290</v>
      </c>
      <c r="E751" s="1">
        <v>6250</v>
      </c>
      <c r="F751" s="1">
        <v>1</v>
      </c>
      <c r="G751" s="1">
        <v>0</v>
      </c>
      <c r="H751" s="1">
        <v>0</v>
      </c>
      <c r="I751">
        <v>5</v>
      </c>
      <c r="J751">
        <v>1690</v>
      </c>
      <c r="K751">
        <v>600</v>
      </c>
      <c r="L751">
        <v>1940</v>
      </c>
      <c r="M751" s="1">
        <v>0</v>
      </c>
      <c r="N751" t="s">
        <v>951</v>
      </c>
      <c r="O751" t="s">
        <v>19</v>
      </c>
      <c r="P751" t="s">
        <v>96</v>
      </c>
      <c r="Q751" t="s">
        <v>21</v>
      </c>
    </row>
    <row r="752" spans="1:17" x14ac:dyDescent="0.25">
      <c r="A752" s="6">
        <v>945000</v>
      </c>
      <c r="B752" s="1">
        <v>4</v>
      </c>
      <c r="C752">
        <v>2</v>
      </c>
      <c r="D752" s="3">
        <v>2840</v>
      </c>
      <c r="E752" s="1">
        <v>13367</v>
      </c>
      <c r="F752" s="1">
        <v>1</v>
      </c>
      <c r="G752" s="1">
        <v>0</v>
      </c>
      <c r="H752" s="1">
        <v>0</v>
      </c>
      <c r="I752">
        <v>3</v>
      </c>
      <c r="J752">
        <v>1420</v>
      </c>
      <c r="K752">
        <v>1420</v>
      </c>
      <c r="L752">
        <v>1952</v>
      </c>
      <c r="M752" s="1">
        <v>2008</v>
      </c>
      <c r="N752" t="s">
        <v>952</v>
      </c>
      <c r="O752" t="s">
        <v>58</v>
      </c>
      <c r="P752" t="s">
        <v>59</v>
      </c>
      <c r="Q752" t="s">
        <v>21</v>
      </c>
    </row>
    <row r="753" spans="1:17" x14ac:dyDescent="0.25">
      <c r="A753" s="6">
        <v>467100</v>
      </c>
      <c r="B753" s="1">
        <v>3</v>
      </c>
      <c r="C753">
        <v>9</v>
      </c>
      <c r="D753" s="3">
        <v>1620</v>
      </c>
      <c r="E753" s="1">
        <v>8645</v>
      </c>
      <c r="F753" s="1">
        <v>1</v>
      </c>
      <c r="G753" s="1">
        <v>0</v>
      </c>
      <c r="H753" s="1">
        <v>0</v>
      </c>
      <c r="I753">
        <v>3</v>
      </c>
      <c r="J753">
        <v>1190</v>
      </c>
      <c r="K753">
        <v>430</v>
      </c>
      <c r="L753">
        <v>1973</v>
      </c>
      <c r="M753" s="1">
        <v>2013</v>
      </c>
      <c r="N753" t="s">
        <v>955</v>
      </c>
      <c r="O753" t="s">
        <v>52</v>
      </c>
      <c r="P753" t="s">
        <v>116</v>
      </c>
      <c r="Q753" t="s">
        <v>21</v>
      </c>
    </row>
    <row r="754" spans="1:17" x14ac:dyDescent="0.25">
      <c r="A754" s="6">
        <v>1610000</v>
      </c>
      <c r="B754" s="1">
        <v>4</v>
      </c>
      <c r="C754">
        <v>3</v>
      </c>
      <c r="D754" s="3">
        <v>4390</v>
      </c>
      <c r="E754" s="1">
        <v>11600</v>
      </c>
      <c r="F754" s="1">
        <v>2</v>
      </c>
      <c r="G754" s="1">
        <v>0</v>
      </c>
      <c r="H754" s="1">
        <v>3</v>
      </c>
      <c r="I754">
        <v>3</v>
      </c>
      <c r="J754">
        <v>3060</v>
      </c>
      <c r="K754">
        <v>1330</v>
      </c>
      <c r="L754">
        <v>1990</v>
      </c>
      <c r="M754" s="1">
        <v>2009</v>
      </c>
      <c r="N754" t="s">
        <v>956</v>
      </c>
      <c r="O754" t="s">
        <v>69</v>
      </c>
      <c r="P754" t="s">
        <v>70</v>
      </c>
      <c r="Q754" t="s">
        <v>21</v>
      </c>
    </row>
    <row r="755" spans="1:17" x14ac:dyDescent="0.25">
      <c r="A755" s="6">
        <v>641000</v>
      </c>
      <c r="B755" s="1">
        <v>3</v>
      </c>
      <c r="C755">
        <v>9</v>
      </c>
      <c r="D755" s="3">
        <v>1620</v>
      </c>
      <c r="E755" s="1">
        <v>3975</v>
      </c>
      <c r="F755" s="1">
        <v>1</v>
      </c>
      <c r="G755" s="1">
        <v>0</v>
      </c>
      <c r="H755" s="1">
        <v>0</v>
      </c>
      <c r="I755">
        <v>5</v>
      </c>
      <c r="J755">
        <v>940</v>
      </c>
      <c r="K755">
        <v>680</v>
      </c>
      <c r="L755">
        <v>1926</v>
      </c>
      <c r="M755" s="1">
        <v>0</v>
      </c>
      <c r="N755" t="s">
        <v>957</v>
      </c>
      <c r="O755" t="s">
        <v>19</v>
      </c>
      <c r="P755" t="s">
        <v>31</v>
      </c>
      <c r="Q755" t="s">
        <v>21</v>
      </c>
    </row>
    <row r="756" spans="1:17" x14ac:dyDescent="0.25">
      <c r="A756" s="6">
        <v>350000</v>
      </c>
      <c r="B756" s="1">
        <v>3</v>
      </c>
      <c r="C756">
        <v>1</v>
      </c>
      <c r="D756" s="3">
        <v>1010</v>
      </c>
      <c r="E756" s="1">
        <v>11244</v>
      </c>
      <c r="F756" s="1">
        <v>1</v>
      </c>
      <c r="G756" s="1">
        <v>0</v>
      </c>
      <c r="H756" s="1">
        <v>0</v>
      </c>
      <c r="I756">
        <v>4</v>
      </c>
      <c r="J756">
        <v>1010</v>
      </c>
      <c r="K756">
        <v>0</v>
      </c>
      <c r="L756">
        <v>1947</v>
      </c>
      <c r="M756" s="1">
        <v>1988</v>
      </c>
      <c r="N756" t="s">
        <v>958</v>
      </c>
      <c r="O756" t="s">
        <v>64</v>
      </c>
      <c r="P756" t="s">
        <v>65</v>
      </c>
      <c r="Q756" t="s">
        <v>21</v>
      </c>
    </row>
    <row r="757" spans="1:17" x14ac:dyDescent="0.25">
      <c r="A757" s="6">
        <v>335000</v>
      </c>
      <c r="B757" s="1">
        <v>4</v>
      </c>
      <c r="C757">
        <v>2</v>
      </c>
      <c r="D757" s="3">
        <v>1750</v>
      </c>
      <c r="E757" s="1">
        <v>8476</v>
      </c>
      <c r="F757" s="1">
        <v>1</v>
      </c>
      <c r="G757" s="1">
        <v>0</v>
      </c>
      <c r="H757" s="1">
        <v>0</v>
      </c>
      <c r="I757">
        <v>4</v>
      </c>
      <c r="J757">
        <v>1240</v>
      </c>
      <c r="K757">
        <v>510</v>
      </c>
      <c r="L757">
        <v>1983</v>
      </c>
      <c r="M757" s="1">
        <v>0</v>
      </c>
      <c r="N757" t="s">
        <v>959</v>
      </c>
      <c r="O757" t="s">
        <v>98</v>
      </c>
      <c r="P757" t="s">
        <v>99</v>
      </c>
      <c r="Q757" t="s">
        <v>21</v>
      </c>
    </row>
    <row r="758" spans="1:17" x14ac:dyDescent="0.25">
      <c r="A758" s="6">
        <v>440000</v>
      </c>
      <c r="B758" s="1">
        <v>4</v>
      </c>
      <c r="C758">
        <v>2</v>
      </c>
      <c r="D758" s="3">
        <v>2560</v>
      </c>
      <c r="E758" s="1">
        <v>10400</v>
      </c>
      <c r="F758" s="1">
        <v>1</v>
      </c>
      <c r="G758" s="1">
        <v>0</v>
      </c>
      <c r="H758" s="1">
        <v>0</v>
      </c>
      <c r="I758">
        <v>4</v>
      </c>
      <c r="J758">
        <v>1280</v>
      </c>
      <c r="K758">
        <v>1280</v>
      </c>
      <c r="L758">
        <v>1965</v>
      </c>
      <c r="M758" s="1">
        <v>0</v>
      </c>
      <c r="N758" t="s">
        <v>961</v>
      </c>
      <c r="O758" t="s">
        <v>28</v>
      </c>
      <c r="P758" t="s">
        <v>133</v>
      </c>
      <c r="Q758" t="s">
        <v>21</v>
      </c>
    </row>
    <row r="759" spans="1:17" x14ac:dyDescent="0.25">
      <c r="A759" s="6">
        <v>464600</v>
      </c>
      <c r="B759" s="1">
        <v>3</v>
      </c>
      <c r="C759">
        <v>9</v>
      </c>
      <c r="D759" s="3">
        <v>1120</v>
      </c>
      <c r="E759" s="1">
        <v>5500</v>
      </c>
      <c r="F759" s="1">
        <v>1</v>
      </c>
      <c r="G759" s="1">
        <v>0</v>
      </c>
      <c r="H759" s="1">
        <v>0</v>
      </c>
      <c r="I759">
        <v>4</v>
      </c>
      <c r="J759">
        <v>1120</v>
      </c>
      <c r="K759">
        <v>0</v>
      </c>
      <c r="L759">
        <v>1925</v>
      </c>
      <c r="M759" s="1">
        <v>1968</v>
      </c>
      <c r="N759" t="s">
        <v>962</v>
      </c>
      <c r="O759" t="s">
        <v>19</v>
      </c>
      <c r="P759" t="s">
        <v>45</v>
      </c>
      <c r="Q759" t="s">
        <v>21</v>
      </c>
    </row>
    <row r="760" spans="1:17" x14ac:dyDescent="0.25">
      <c r="A760" s="6">
        <v>1200000</v>
      </c>
      <c r="B760" s="1">
        <v>4</v>
      </c>
      <c r="C760">
        <v>3</v>
      </c>
      <c r="D760" s="3">
        <v>4740</v>
      </c>
      <c r="E760" s="1">
        <v>172497</v>
      </c>
      <c r="F760" s="1">
        <v>2</v>
      </c>
      <c r="G760" s="1">
        <v>0</v>
      </c>
      <c r="H760" s="1">
        <v>0</v>
      </c>
      <c r="I760">
        <v>3</v>
      </c>
      <c r="J760">
        <v>4740</v>
      </c>
      <c r="K760">
        <v>0</v>
      </c>
      <c r="L760">
        <v>2003</v>
      </c>
      <c r="M760" s="1">
        <v>0</v>
      </c>
      <c r="N760" t="s">
        <v>963</v>
      </c>
      <c r="O760" t="s">
        <v>52</v>
      </c>
      <c r="P760" t="s">
        <v>53</v>
      </c>
      <c r="Q760" t="s">
        <v>21</v>
      </c>
    </row>
    <row r="761" spans="1:17" x14ac:dyDescent="0.25">
      <c r="A761" s="6">
        <v>300000</v>
      </c>
      <c r="B761" s="1">
        <v>2</v>
      </c>
      <c r="C761">
        <v>1</v>
      </c>
      <c r="D761" s="3">
        <v>1340</v>
      </c>
      <c r="E761" s="1">
        <v>7788</v>
      </c>
      <c r="F761" s="1">
        <v>1</v>
      </c>
      <c r="G761" s="1">
        <v>0</v>
      </c>
      <c r="H761" s="1">
        <v>2</v>
      </c>
      <c r="I761">
        <v>3</v>
      </c>
      <c r="J761">
        <v>1340</v>
      </c>
      <c r="K761">
        <v>0</v>
      </c>
      <c r="L761">
        <v>1947</v>
      </c>
      <c r="M761" s="1">
        <v>2012</v>
      </c>
      <c r="N761" t="s">
        <v>964</v>
      </c>
      <c r="O761" t="s">
        <v>19</v>
      </c>
      <c r="P761" t="s">
        <v>91</v>
      </c>
      <c r="Q761" t="s">
        <v>21</v>
      </c>
    </row>
    <row r="762" spans="1:17" x14ac:dyDescent="0.25">
      <c r="A762" s="6">
        <v>670500</v>
      </c>
      <c r="B762" s="1">
        <v>4</v>
      </c>
      <c r="C762">
        <v>2</v>
      </c>
      <c r="D762" s="3">
        <v>1590</v>
      </c>
      <c r="E762" s="1">
        <v>6750</v>
      </c>
      <c r="F762" s="1">
        <v>1</v>
      </c>
      <c r="G762" s="1">
        <v>0</v>
      </c>
      <c r="H762" s="1">
        <v>0</v>
      </c>
      <c r="I762">
        <v>3</v>
      </c>
      <c r="J762">
        <v>1590</v>
      </c>
      <c r="K762">
        <v>0</v>
      </c>
      <c r="L762">
        <v>1951</v>
      </c>
      <c r="M762" s="1">
        <v>1994</v>
      </c>
      <c r="N762" t="s">
        <v>965</v>
      </c>
      <c r="O762" t="s">
        <v>19</v>
      </c>
      <c r="P762" t="s">
        <v>210</v>
      </c>
      <c r="Q762" t="s">
        <v>21</v>
      </c>
    </row>
    <row r="763" spans="1:17" x14ac:dyDescent="0.25">
      <c r="A763" s="6">
        <v>552000</v>
      </c>
      <c r="B763" s="1">
        <v>3</v>
      </c>
      <c r="C763">
        <v>1</v>
      </c>
      <c r="D763" s="3">
        <v>1430</v>
      </c>
      <c r="E763" s="1">
        <v>5000</v>
      </c>
      <c r="F763" s="1">
        <v>1</v>
      </c>
      <c r="G763" s="1">
        <v>0</v>
      </c>
      <c r="H763" s="1">
        <v>0</v>
      </c>
      <c r="I763">
        <v>4</v>
      </c>
      <c r="J763">
        <v>1080</v>
      </c>
      <c r="K763">
        <v>350</v>
      </c>
      <c r="L763">
        <v>1919</v>
      </c>
      <c r="M763" s="1">
        <v>1985</v>
      </c>
      <c r="N763" t="s">
        <v>966</v>
      </c>
      <c r="O763" t="s">
        <v>19</v>
      </c>
      <c r="P763" t="s">
        <v>114</v>
      </c>
      <c r="Q763" t="s">
        <v>21</v>
      </c>
    </row>
    <row r="764" spans="1:17" x14ac:dyDescent="0.25">
      <c r="A764" s="6">
        <v>244000</v>
      </c>
      <c r="B764" s="1">
        <v>4</v>
      </c>
      <c r="C764">
        <v>1</v>
      </c>
      <c r="D764" s="3">
        <v>1450</v>
      </c>
      <c r="E764" s="1">
        <v>8960</v>
      </c>
      <c r="F764" s="1">
        <v>1</v>
      </c>
      <c r="G764" s="1">
        <v>0</v>
      </c>
      <c r="H764" s="1">
        <v>0</v>
      </c>
      <c r="I764">
        <v>3</v>
      </c>
      <c r="J764">
        <v>1450</v>
      </c>
      <c r="K764">
        <v>0</v>
      </c>
      <c r="L764">
        <v>1943</v>
      </c>
      <c r="M764" s="1">
        <v>2002</v>
      </c>
      <c r="N764" t="s">
        <v>967</v>
      </c>
      <c r="O764" t="s">
        <v>19</v>
      </c>
      <c r="P764" t="s">
        <v>35</v>
      </c>
      <c r="Q764" t="s">
        <v>21</v>
      </c>
    </row>
    <row r="765" spans="1:17" x14ac:dyDescent="0.25">
      <c r="A765" s="6">
        <v>788600</v>
      </c>
      <c r="B765" s="1">
        <v>4</v>
      </c>
      <c r="C765">
        <v>1</v>
      </c>
      <c r="D765" s="3">
        <v>3500</v>
      </c>
      <c r="E765" s="1">
        <v>7200</v>
      </c>
      <c r="F765" s="1">
        <v>2</v>
      </c>
      <c r="G765" s="1">
        <v>0</v>
      </c>
      <c r="H765" s="1">
        <v>0</v>
      </c>
      <c r="I765">
        <v>3</v>
      </c>
      <c r="J765">
        <v>3500</v>
      </c>
      <c r="K765">
        <v>0</v>
      </c>
      <c r="L765">
        <v>2005</v>
      </c>
      <c r="M765" s="1">
        <v>0</v>
      </c>
      <c r="N765" t="s">
        <v>968</v>
      </c>
      <c r="O765" t="s">
        <v>52</v>
      </c>
      <c r="P765" t="s">
        <v>53</v>
      </c>
      <c r="Q765" t="s">
        <v>21</v>
      </c>
    </row>
    <row r="766" spans="1:17" x14ac:dyDescent="0.25">
      <c r="A766" s="6">
        <v>445000</v>
      </c>
      <c r="B766" s="1">
        <v>3</v>
      </c>
      <c r="C766">
        <v>2</v>
      </c>
      <c r="D766" s="3">
        <v>1630</v>
      </c>
      <c r="E766" s="1">
        <v>8702</v>
      </c>
      <c r="F766" s="1">
        <v>1</v>
      </c>
      <c r="G766" s="1">
        <v>0</v>
      </c>
      <c r="H766" s="1">
        <v>0</v>
      </c>
      <c r="I766">
        <v>3</v>
      </c>
      <c r="J766">
        <v>1630</v>
      </c>
      <c r="K766">
        <v>0</v>
      </c>
      <c r="L766">
        <v>1987</v>
      </c>
      <c r="M766" s="1">
        <v>2000</v>
      </c>
      <c r="N766" t="s">
        <v>969</v>
      </c>
      <c r="O766" t="s">
        <v>98</v>
      </c>
      <c r="P766" t="s">
        <v>191</v>
      </c>
      <c r="Q766" t="s">
        <v>21</v>
      </c>
    </row>
    <row r="767" spans="1:17" x14ac:dyDescent="0.25">
      <c r="A767" s="6">
        <v>565313.87</v>
      </c>
      <c r="B767" s="1">
        <v>4</v>
      </c>
      <c r="C767">
        <v>9</v>
      </c>
      <c r="D767" s="3">
        <v>1814</v>
      </c>
      <c r="E767" s="1">
        <v>5000</v>
      </c>
      <c r="F767" s="1">
        <v>1</v>
      </c>
      <c r="G767" s="1">
        <v>0</v>
      </c>
      <c r="H767" s="1">
        <v>0</v>
      </c>
      <c r="I767">
        <v>4</v>
      </c>
      <c r="J767">
        <v>944</v>
      </c>
      <c r="K767">
        <v>870</v>
      </c>
      <c r="L767">
        <v>1951</v>
      </c>
      <c r="M767" s="1">
        <v>1999</v>
      </c>
      <c r="N767" t="s">
        <v>970</v>
      </c>
      <c r="O767" t="s">
        <v>19</v>
      </c>
      <c r="P767" t="s">
        <v>114</v>
      </c>
      <c r="Q767" t="s">
        <v>21</v>
      </c>
    </row>
    <row r="768" spans="1:17" x14ac:dyDescent="0.25">
      <c r="A768" s="6">
        <v>90000</v>
      </c>
      <c r="B768" s="1">
        <v>2</v>
      </c>
      <c r="C768">
        <v>1</v>
      </c>
      <c r="D768" s="3">
        <v>580</v>
      </c>
      <c r="E768" s="1">
        <v>7500</v>
      </c>
      <c r="F768" s="1">
        <v>1</v>
      </c>
      <c r="G768" s="1">
        <v>0</v>
      </c>
      <c r="H768" s="1">
        <v>0</v>
      </c>
      <c r="I768">
        <v>3</v>
      </c>
      <c r="J768">
        <v>580</v>
      </c>
      <c r="K768">
        <v>0</v>
      </c>
      <c r="L768">
        <v>1943</v>
      </c>
      <c r="M768" s="1">
        <v>2002</v>
      </c>
      <c r="N768" t="s">
        <v>971</v>
      </c>
      <c r="O768" t="s">
        <v>19</v>
      </c>
      <c r="P768" t="s">
        <v>91</v>
      </c>
      <c r="Q768" t="s">
        <v>21</v>
      </c>
    </row>
    <row r="769" spans="1:17" x14ac:dyDescent="0.25">
      <c r="A769" s="6">
        <v>585000</v>
      </c>
      <c r="B769" s="1">
        <v>3</v>
      </c>
      <c r="C769">
        <v>2</v>
      </c>
      <c r="D769" s="3">
        <v>1670</v>
      </c>
      <c r="E769" s="1">
        <v>4572</v>
      </c>
      <c r="F769" s="1">
        <v>1</v>
      </c>
      <c r="G769" s="1">
        <v>0</v>
      </c>
      <c r="H769" s="1">
        <v>0</v>
      </c>
      <c r="I769">
        <v>3</v>
      </c>
      <c r="J769">
        <v>1670</v>
      </c>
      <c r="K769">
        <v>0</v>
      </c>
      <c r="L769">
        <v>1931</v>
      </c>
      <c r="M769" s="1">
        <v>0</v>
      </c>
      <c r="N769" t="s">
        <v>972</v>
      </c>
      <c r="O769" t="s">
        <v>19</v>
      </c>
      <c r="P769" t="s">
        <v>31</v>
      </c>
      <c r="Q769" t="s">
        <v>21</v>
      </c>
    </row>
    <row r="770" spans="1:17" x14ac:dyDescent="0.25">
      <c r="A770" s="6">
        <v>498000</v>
      </c>
      <c r="B770" s="1">
        <v>2</v>
      </c>
      <c r="C770">
        <v>2</v>
      </c>
      <c r="D770" s="3">
        <v>1140</v>
      </c>
      <c r="E770" s="1">
        <v>8282</v>
      </c>
      <c r="F770" s="1">
        <v>1</v>
      </c>
      <c r="G770" s="1">
        <v>0</v>
      </c>
      <c r="H770" s="1">
        <v>0</v>
      </c>
      <c r="I770">
        <v>3</v>
      </c>
      <c r="J770">
        <v>1140</v>
      </c>
      <c r="K770">
        <v>0</v>
      </c>
      <c r="L770">
        <v>1924</v>
      </c>
      <c r="M770" s="1">
        <v>2009</v>
      </c>
      <c r="N770" t="s">
        <v>973</v>
      </c>
      <c r="O770" t="s">
        <v>110</v>
      </c>
      <c r="P770" t="s">
        <v>111</v>
      </c>
      <c r="Q770" t="s">
        <v>21</v>
      </c>
    </row>
    <row r="771" spans="1:17" x14ac:dyDescent="0.25">
      <c r="A771" s="6">
        <v>379000</v>
      </c>
      <c r="B771" s="1">
        <v>2</v>
      </c>
      <c r="C771">
        <v>1</v>
      </c>
      <c r="D771" s="3">
        <v>800</v>
      </c>
      <c r="E771" s="1">
        <v>6380</v>
      </c>
      <c r="F771" s="1">
        <v>1</v>
      </c>
      <c r="G771" s="1">
        <v>0</v>
      </c>
      <c r="H771" s="1">
        <v>2</v>
      </c>
      <c r="I771">
        <v>3</v>
      </c>
      <c r="J771">
        <v>800</v>
      </c>
      <c r="K771">
        <v>0</v>
      </c>
      <c r="L771">
        <v>1940</v>
      </c>
      <c r="M771" s="1">
        <v>1996</v>
      </c>
      <c r="N771" t="s">
        <v>974</v>
      </c>
      <c r="O771" t="s">
        <v>19</v>
      </c>
      <c r="P771" t="s">
        <v>114</v>
      </c>
      <c r="Q771" t="s">
        <v>21</v>
      </c>
    </row>
    <row r="772" spans="1:17" x14ac:dyDescent="0.25">
      <c r="A772" s="6">
        <v>462000</v>
      </c>
      <c r="B772" s="1">
        <v>3</v>
      </c>
      <c r="C772">
        <v>9</v>
      </c>
      <c r="D772" s="3">
        <v>1300</v>
      </c>
      <c r="E772" s="1">
        <v>2580</v>
      </c>
      <c r="F772" s="1">
        <v>1</v>
      </c>
      <c r="G772" s="1">
        <v>0</v>
      </c>
      <c r="H772" s="1">
        <v>0</v>
      </c>
      <c r="I772">
        <v>5</v>
      </c>
      <c r="J772">
        <v>820</v>
      </c>
      <c r="K772">
        <v>480</v>
      </c>
      <c r="L772">
        <v>1919</v>
      </c>
      <c r="M772" s="1">
        <v>1934</v>
      </c>
      <c r="N772" t="s">
        <v>975</v>
      </c>
      <c r="O772" t="s">
        <v>19</v>
      </c>
      <c r="P772" t="s">
        <v>114</v>
      </c>
      <c r="Q772" t="s">
        <v>21</v>
      </c>
    </row>
    <row r="773" spans="1:17" x14ac:dyDescent="0.25">
      <c r="A773" s="6">
        <v>388000</v>
      </c>
      <c r="B773" s="1">
        <v>4</v>
      </c>
      <c r="C773">
        <v>2</v>
      </c>
      <c r="D773" s="3">
        <v>2440</v>
      </c>
      <c r="E773" s="1">
        <v>7155</v>
      </c>
      <c r="F773" s="1">
        <v>2</v>
      </c>
      <c r="G773" s="1">
        <v>0</v>
      </c>
      <c r="H773" s="1">
        <v>0</v>
      </c>
      <c r="I773">
        <v>3</v>
      </c>
      <c r="J773">
        <v>2440</v>
      </c>
      <c r="K773">
        <v>0</v>
      </c>
      <c r="L773">
        <v>1993</v>
      </c>
      <c r="M773" s="1">
        <v>0</v>
      </c>
      <c r="N773" t="s">
        <v>976</v>
      </c>
      <c r="O773" t="s">
        <v>98</v>
      </c>
      <c r="P773" t="s">
        <v>99</v>
      </c>
      <c r="Q773" t="s">
        <v>21</v>
      </c>
    </row>
    <row r="774" spans="1:17" x14ac:dyDescent="0.25">
      <c r="A774" s="6">
        <v>255000</v>
      </c>
      <c r="B774" s="1">
        <v>3</v>
      </c>
      <c r="C774">
        <v>2</v>
      </c>
      <c r="D774" s="3">
        <v>1490</v>
      </c>
      <c r="E774" s="1">
        <v>8371</v>
      </c>
      <c r="F774" s="1">
        <v>1</v>
      </c>
      <c r="G774" s="1">
        <v>0</v>
      </c>
      <c r="H774" s="1">
        <v>0</v>
      </c>
      <c r="I774">
        <v>3</v>
      </c>
      <c r="J774">
        <v>1490</v>
      </c>
      <c r="K774">
        <v>0</v>
      </c>
      <c r="L774">
        <v>1984</v>
      </c>
      <c r="M774" s="1">
        <v>0</v>
      </c>
      <c r="N774" t="s">
        <v>977</v>
      </c>
      <c r="O774" t="s">
        <v>42</v>
      </c>
      <c r="P774" t="s">
        <v>43</v>
      </c>
      <c r="Q774" t="s">
        <v>21</v>
      </c>
    </row>
    <row r="775" spans="1:17" x14ac:dyDescent="0.25">
      <c r="A775" s="6">
        <v>665000</v>
      </c>
      <c r="B775" s="1">
        <v>3</v>
      </c>
      <c r="C775">
        <v>1</v>
      </c>
      <c r="D775" s="3">
        <v>1800</v>
      </c>
      <c r="E775" s="1">
        <v>9550</v>
      </c>
      <c r="F775" s="1">
        <v>1</v>
      </c>
      <c r="G775" s="1">
        <v>0</v>
      </c>
      <c r="H775" s="1">
        <v>0</v>
      </c>
      <c r="I775">
        <v>4</v>
      </c>
      <c r="J775">
        <v>1320</v>
      </c>
      <c r="K775">
        <v>480</v>
      </c>
      <c r="L775">
        <v>1966</v>
      </c>
      <c r="M775" s="1">
        <v>0</v>
      </c>
      <c r="N775" t="s">
        <v>978</v>
      </c>
      <c r="O775" t="s">
        <v>75</v>
      </c>
      <c r="P775" t="s">
        <v>86</v>
      </c>
      <c r="Q775" t="s">
        <v>21</v>
      </c>
    </row>
    <row r="776" spans="1:17" x14ac:dyDescent="0.25">
      <c r="A776" s="6">
        <v>550000</v>
      </c>
      <c r="B776" s="1">
        <v>3</v>
      </c>
      <c r="C776">
        <v>2</v>
      </c>
      <c r="D776" s="3">
        <v>1830</v>
      </c>
      <c r="E776" s="1">
        <v>9152</v>
      </c>
      <c r="F776" s="1">
        <v>1</v>
      </c>
      <c r="G776" s="1">
        <v>0</v>
      </c>
      <c r="H776" s="1">
        <v>0</v>
      </c>
      <c r="I776">
        <v>5</v>
      </c>
      <c r="J776">
        <v>1830</v>
      </c>
      <c r="K776">
        <v>0</v>
      </c>
      <c r="L776">
        <v>1959</v>
      </c>
      <c r="M776" s="1">
        <v>0</v>
      </c>
      <c r="N776" t="s">
        <v>979</v>
      </c>
      <c r="O776" t="s">
        <v>75</v>
      </c>
      <c r="P776" t="s">
        <v>86</v>
      </c>
      <c r="Q776" t="s">
        <v>21</v>
      </c>
    </row>
    <row r="777" spans="1:17" x14ac:dyDescent="0.25">
      <c r="A777" s="6">
        <v>606000</v>
      </c>
      <c r="B777" s="1">
        <v>3</v>
      </c>
      <c r="C777">
        <v>1</v>
      </c>
      <c r="D777" s="3">
        <v>1500</v>
      </c>
      <c r="E777" s="1">
        <v>3920</v>
      </c>
      <c r="F777" s="1">
        <v>1</v>
      </c>
      <c r="G777" s="1">
        <v>0</v>
      </c>
      <c r="H777" s="1">
        <v>0</v>
      </c>
      <c r="I777">
        <v>3</v>
      </c>
      <c r="J777">
        <v>1000</v>
      </c>
      <c r="K777">
        <v>500</v>
      </c>
      <c r="L777">
        <v>1947</v>
      </c>
      <c r="M777" s="1">
        <v>2012</v>
      </c>
      <c r="N777" t="s">
        <v>980</v>
      </c>
      <c r="O777" t="s">
        <v>19</v>
      </c>
      <c r="P777" t="s">
        <v>125</v>
      </c>
      <c r="Q777" t="s">
        <v>21</v>
      </c>
    </row>
    <row r="778" spans="1:17" x14ac:dyDescent="0.25">
      <c r="A778" s="6">
        <v>334000</v>
      </c>
      <c r="B778" s="1">
        <v>4</v>
      </c>
      <c r="C778">
        <v>2</v>
      </c>
      <c r="D778" s="3">
        <v>2210</v>
      </c>
      <c r="E778" s="1">
        <v>6080</v>
      </c>
      <c r="F778" s="1">
        <v>1</v>
      </c>
      <c r="G778" s="1">
        <v>0</v>
      </c>
      <c r="H778" s="1">
        <v>2</v>
      </c>
      <c r="I778">
        <v>4</v>
      </c>
      <c r="J778">
        <v>1410</v>
      </c>
      <c r="K778">
        <v>800</v>
      </c>
      <c r="L778">
        <v>1965</v>
      </c>
      <c r="M778" s="1">
        <v>0</v>
      </c>
      <c r="N778" t="s">
        <v>981</v>
      </c>
      <c r="O778" t="s">
        <v>19</v>
      </c>
      <c r="P778" t="s">
        <v>91</v>
      </c>
      <c r="Q778" t="s">
        <v>21</v>
      </c>
    </row>
    <row r="779" spans="1:17" x14ac:dyDescent="0.25">
      <c r="A779" s="6">
        <v>360000</v>
      </c>
      <c r="B779" s="1">
        <v>3</v>
      </c>
      <c r="C779">
        <v>2</v>
      </c>
      <c r="D779" s="3">
        <v>1270</v>
      </c>
      <c r="E779" s="1">
        <v>1323</v>
      </c>
      <c r="F779" s="1">
        <v>3</v>
      </c>
      <c r="G779" s="1">
        <v>0</v>
      </c>
      <c r="H779" s="1">
        <v>0</v>
      </c>
      <c r="I779">
        <v>3</v>
      </c>
      <c r="J779">
        <v>1270</v>
      </c>
      <c r="K779">
        <v>0</v>
      </c>
      <c r="L779">
        <v>2006</v>
      </c>
      <c r="M779" s="1">
        <v>0</v>
      </c>
      <c r="N779" t="s">
        <v>982</v>
      </c>
      <c r="O779" t="s">
        <v>19</v>
      </c>
      <c r="P779" t="s">
        <v>20</v>
      </c>
      <c r="Q779" t="s">
        <v>21</v>
      </c>
    </row>
    <row r="780" spans="1:17" x14ac:dyDescent="0.25">
      <c r="A780" s="6">
        <v>235000</v>
      </c>
      <c r="B780" s="1">
        <v>2</v>
      </c>
      <c r="C780">
        <v>1</v>
      </c>
      <c r="D780" s="3">
        <v>1140</v>
      </c>
      <c r="E780" s="1">
        <v>1730</v>
      </c>
      <c r="F780" s="1">
        <v>1</v>
      </c>
      <c r="G780" s="1">
        <v>0</v>
      </c>
      <c r="H780" s="1">
        <v>0</v>
      </c>
      <c r="I780">
        <v>3</v>
      </c>
      <c r="J780">
        <v>1010</v>
      </c>
      <c r="K780">
        <v>130</v>
      </c>
      <c r="L780">
        <v>2007</v>
      </c>
      <c r="M780" s="1">
        <v>0</v>
      </c>
      <c r="N780" t="s">
        <v>983</v>
      </c>
      <c r="O780" t="s">
        <v>19</v>
      </c>
      <c r="P780" t="s">
        <v>67</v>
      </c>
      <c r="Q780" t="s">
        <v>21</v>
      </c>
    </row>
    <row r="781" spans="1:17" x14ac:dyDescent="0.25">
      <c r="A781" s="6">
        <v>580000</v>
      </c>
      <c r="B781" s="1">
        <v>3</v>
      </c>
      <c r="C781">
        <v>2</v>
      </c>
      <c r="D781" s="3">
        <v>1620</v>
      </c>
      <c r="E781" s="1">
        <v>1173</v>
      </c>
      <c r="F781" s="1">
        <v>3</v>
      </c>
      <c r="G781" s="1">
        <v>0</v>
      </c>
      <c r="H781" s="1">
        <v>4</v>
      </c>
      <c r="I781">
        <v>3</v>
      </c>
      <c r="J781">
        <v>1470</v>
      </c>
      <c r="K781">
        <v>150</v>
      </c>
      <c r="L781">
        <v>2008</v>
      </c>
      <c r="M781" s="1">
        <v>0</v>
      </c>
      <c r="N781" t="s">
        <v>984</v>
      </c>
      <c r="O781" t="s">
        <v>19</v>
      </c>
      <c r="P781" t="s">
        <v>20</v>
      </c>
      <c r="Q781" t="s">
        <v>21</v>
      </c>
    </row>
    <row r="782" spans="1:17" x14ac:dyDescent="0.25">
      <c r="A782" s="6">
        <v>355000</v>
      </c>
      <c r="B782" s="1">
        <v>3</v>
      </c>
      <c r="C782">
        <v>2</v>
      </c>
      <c r="D782" s="3">
        <v>1220</v>
      </c>
      <c r="E782" s="1">
        <v>1186</v>
      </c>
      <c r="F782" s="1">
        <v>3</v>
      </c>
      <c r="G782" s="1">
        <v>0</v>
      </c>
      <c r="H782" s="1">
        <v>0</v>
      </c>
      <c r="I782">
        <v>3</v>
      </c>
      <c r="J782">
        <v>1220</v>
      </c>
      <c r="K782">
        <v>0</v>
      </c>
      <c r="L782">
        <v>2007</v>
      </c>
      <c r="M782" s="1">
        <v>0</v>
      </c>
      <c r="N782" t="s">
        <v>985</v>
      </c>
      <c r="O782" t="s">
        <v>19</v>
      </c>
      <c r="P782" t="s">
        <v>20</v>
      </c>
      <c r="Q782" t="s">
        <v>21</v>
      </c>
    </row>
    <row r="783" spans="1:17" x14ac:dyDescent="0.25">
      <c r="A783" s="6">
        <v>375000</v>
      </c>
      <c r="B783" s="1">
        <v>2</v>
      </c>
      <c r="C783">
        <v>2</v>
      </c>
      <c r="D783" s="3">
        <v>750</v>
      </c>
      <c r="E783" s="1">
        <v>1430</v>
      </c>
      <c r="F783" s="1">
        <v>2</v>
      </c>
      <c r="G783" s="1">
        <v>0</v>
      </c>
      <c r="H783" s="1">
        <v>0</v>
      </c>
      <c r="I783">
        <v>3</v>
      </c>
      <c r="J783">
        <v>750</v>
      </c>
      <c r="K783">
        <v>0</v>
      </c>
      <c r="L783">
        <v>2006</v>
      </c>
      <c r="M783" s="1">
        <v>0</v>
      </c>
      <c r="N783" t="s">
        <v>986</v>
      </c>
      <c r="O783" t="s">
        <v>19</v>
      </c>
      <c r="P783" t="s">
        <v>48</v>
      </c>
      <c r="Q783" t="s">
        <v>21</v>
      </c>
    </row>
    <row r="784" spans="1:17" x14ac:dyDescent="0.25">
      <c r="A784" s="6">
        <v>372000</v>
      </c>
      <c r="B784" s="1">
        <v>4</v>
      </c>
      <c r="C784">
        <v>9</v>
      </c>
      <c r="D784" s="3">
        <v>1960</v>
      </c>
      <c r="E784" s="1">
        <v>9300</v>
      </c>
      <c r="F784" s="1">
        <v>1</v>
      </c>
      <c r="G784" s="1">
        <v>0</v>
      </c>
      <c r="H784" s="1">
        <v>0</v>
      </c>
      <c r="I784">
        <v>5</v>
      </c>
      <c r="J784">
        <v>1340</v>
      </c>
      <c r="K784">
        <v>620</v>
      </c>
      <c r="L784">
        <v>1979</v>
      </c>
      <c r="M784" s="1">
        <v>0</v>
      </c>
      <c r="N784" t="s">
        <v>988</v>
      </c>
      <c r="O784" t="s">
        <v>400</v>
      </c>
      <c r="P784" t="s">
        <v>401</v>
      </c>
      <c r="Q784" t="s">
        <v>21</v>
      </c>
    </row>
    <row r="785" spans="1:17" x14ac:dyDescent="0.25">
      <c r="A785" s="6">
        <v>479000</v>
      </c>
      <c r="B785" s="1">
        <v>3</v>
      </c>
      <c r="C785">
        <v>1</v>
      </c>
      <c r="D785" s="3">
        <v>1370</v>
      </c>
      <c r="E785" s="1">
        <v>3000</v>
      </c>
      <c r="F785" s="1">
        <v>1</v>
      </c>
      <c r="G785" s="1">
        <v>0</v>
      </c>
      <c r="H785" s="1">
        <v>0</v>
      </c>
      <c r="I785">
        <v>3</v>
      </c>
      <c r="J785">
        <v>1370</v>
      </c>
      <c r="K785">
        <v>0</v>
      </c>
      <c r="L785">
        <v>1924</v>
      </c>
      <c r="M785" s="1">
        <v>2011</v>
      </c>
      <c r="N785" t="s">
        <v>989</v>
      </c>
      <c r="O785" t="s">
        <v>19</v>
      </c>
      <c r="P785" t="s">
        <v>20</v>
      </c>
      <c r="Q785" t="s">
        <v>21</v>
      </c>
    </row>
    <row r="786" spans="1:17" x14ac:dyDescent="0.25">
      <c r="A786" s="6">
        <v>2000000</v>
      </c>
      <c r="B786" s="1">
        <v>5</v>
      </c>
      <c r="C786">
        <v>4</v>
      </c>
      <c r="D786" s="3">
        <v>4580</v>
      </c>
      <c r="E786" s="1">
        <v>4443</v>
      </c>
      <c r="F786" s="1">
        <v>3</v>
      </c>
      <c r="G786" s="1">
        <v>1</v>
      </c>
      <c r="H786" s="1">
        <v>4</v>
      </c>
      <c r="I786">
        <v>3</v>
      </c>
      <c r="J786">
        <v>4580</v>
      </c>
      <c r="K786">
        <v>0</v>
      </c>
      <c r="L786">
        <v>2004</v>
      </c>
      <c r="M786" s="1">
        <v>2003</v>
      </c>
      <c r="N786" t="s">
        <v>990</v>
      </c>
      <c r="O786" t="s">
        <v>101</v>
      </c>
      <c r="P786" t="s">
        <v>224</v>
      </c>
      <c r="Q786" t="s">
        <v>21</v>
      </c>
    </row>
    <row r="787" spans="1:17" x14ac:dyDescent="0.25">
      <c r="A787" s="6">
        <v>1680000</v>
      </c>
      <c r="B787" s="1">
        <v>4</v>
      </c>
      <c r="C787">
        <v>4</v>
      </c>
      <c r="D787" s="3">
        <v>5584</v>
      </c>
      <c r="E787" s="1">
        <v>68257</v>
      </c>
      <c r="F787" s="1">
        <v>2</v>
      </c>
      <c r="G787" s="1">
        <v>0</v>
      </c>
      <c r="H787" s="1">
        <v>0</v>
      </c>
      <c r="I787">
        <v>3</v>
      </c>
      <c r="J787">
        <v>5584</v>
      </c>
      <c r="K787">
        <v>0</v>
      </c>
      <c r="L787">
        <v>1998</v>
      </c>
      <c r="M787" s="1">
        <v>2006</v>
      </c>
      <c r="N787" t="s">
        <v>991</v>
      </c>
      <c r="O787" t="s">
        <v>24</v>
      </c>
      <c r="P787" t="s">
        <v>25</v>
      </c>
      <c r="Q787" t="s">
        <v>21</v>
      </c>
    </row>
    <row r="788" spans="1:17" x14ac:dyDescent="0.25">
      <c r="A788" s="6">
        <v>501000</v>
      </c>
      <c r="B788" s="1">
        <v>2</v>
      </c>
      <c r="C788">
        <v>1</v>
      </c>
      <c r="D788" s="3">
        <v>1010</v>
      </c>
      <c r="E788" s="1">
        <v>4320</v>
      </c>
      <c r="F788" s="1">
        <v>1</v>
      </c>
      <c r="G788" s="1">
        <v>0</v>
      </c>
      <c r="H788" s="1">
        <v>0</v>
      </c>
      <c r="I788">
        <v>5</v>
      </c>
      <c r="J788">
        <v>1010</v>
      </c>
      <c r="K788">
        <v>0</v>
      </c>
      <c r="L788">
        <v>1924</v>
      </c>
      <c r="M788" s="1">
        <v>1956</v>
      </c>
      <c r="N788" t="s">
        <v>992</v>
      </c>
      <c r="O788" t="s">
        <v>19</v>
      </c>
      <c r="P788" t="s">
        <v>114</v>
      </c>
      <c r="Q788" t="s">
        <v>21</v>
      </c>
    </row>
    <row r="789" spans="1:17" x14ac:dyDescent="0.25">
      <c r="A789" s="6">
        <v>245000</v>
      </c>
      <c r="B789" s="1">
        <v>3</v>
      </c>
      <c r="C789">
        <v>9</v>
      </c>
      <c r="D789" s="3">
        <v>1260</v>
      </c>
      <c r="E789" s="1">
        <v>6908</v>
      </c>
      <c r="F789" s="1">
        <v>1</v>
      </c>
      <c r="G789" s="1">
        <v>0</v>
      </c>
      <c r="H789" s="1">
        <v>0</v>
      </c>
      <c r="I789">
        <v>3</v>
      </c>
      <c r="J789">
        <v>1260</v>
      </c>
      <c r="K789">
        <v>0</v>
      </c>
      <c r="L789">
        <v>1994</v>
      </c>
      <c r="M789" s="1">
        <v>0</v>
      </c>
      <c r="N789" t="s">
        <v>993</v>
      </c>
      <c r="O789" t="s">
        <v>38</v>
      </c>
      <c r="P789" t="s">
        <v>39</v>
      </c>
      <c r="Q789" t="s">
        <v>21</v>
      </c>
    </row>
    <row r="790" spans="1:17" x14ac:dyDescent="0.25">
      <c r="A790" s="6">
        <v>496700</v>
      </c>
      <c r="B790" s="1">
        <v>3</v>
      </c>
      <c r="C790">
        <v>2</v>
      </c>
      <c r="D790" s="3">
        <v>1740</v>
      </c>
      <c r="E790" s="1">
        <v>5782</v>
      </c>
      <c r="F790" s="1">
        <v>2</v>
      </c>
      <c r="G790" s="1">
        <v>0</v>
      </c>
      <c r="H790" s="1">
        <v>0</v>
      </c>
      <c r="I790">
        <v>4</v>
      </c>
      <c r="J790">
        <v>1740</v>
      </c>
      <c r="K790">
        <v>0</v>
      </c>
      <c r="L790">
        <v>1989</v>
      </c>
      <c r="M790" s="1">
        <v>0</v>
      </c>
      <c r="N790" t="s">
        <v>994</v>
      </c>
      <c r="O790" t="s">
        <v>28</v>
      </c>
      <c r="P790" t="s">
        <v>29</v>
      </c>
      <c r="Q790" t="s">
        <v>21</v>
      </c>
    </row>
    <row r="791" spans="1:17" x14ac:dyDescent="0.25">
      <c r="A791" s="6">
        <v>199000</v>
      </c>
      <c r="B791" s="1">
        <v>2</v>
      </c>
      <c r="C791">
        <v>1</v>
      </c>
      <c r="D791" s="3">
        <v>720</v>
      </c>
      <c r="E791" s="1">
        <v>7200</v>
      </c>
      <c r="F791" s="1">
        <v>1</v>
      </c>
      <c r="G791" s="1">
        <v>0</v>
      </c>
      <c r="H791" s="1">
        <v>0</v>
      </c>
      <c r="I791">
        <v>5</v>
      </c>
      <c r="J791">
        <v>720</v>
      </c>
      <c r="K791">
        <v>0</v>
      </c>
      <c r="L791">
        <v>1943</v>
      </c>
      <c r="M791" s="1">
        <v>0</v>
      </c>
      <c r="N791" t="s">
        <v>996</v>
      </c>
      <c r="O791" t="s">
        <v>98</v>
      </c>
      <c r="P791" t="s">
        <v>99</v>
      </c>
      <c r="Q791" t="s">
        <v>21</v>
      </c>
    </row>
    <row r="792" spans="1:17" x14ac:dyDescent="0.25">
      <c r="A792" s="6">
        <v>440500</v>
      </c>
      <c r="B792" s="1">
        <v>3</v>
      </c>
      <c r="C792">
        <v>2</v>
      </c>
      <c r="D792" s="3">
        <v>2460</v>
      </c>
      <c r="E792" s="1">
        <v>4399</v>
      </c>
      <c r="F792" s="1">
        <v>2</v>
      </c>
      <c r="G792" s="1">
        <v>0</v>
      </c>
      <c r="H792" s="1">
        <v>0</v>
      </c>
      <c r="I792">
        <v>3</v>
      </c>
      <c r="J792">
        <v>2460</v>
      </c>
      <c r="K792">
        <v>0</v>
      </c>
      <c r="L792">
        <v>2007</v>
      </c>
      <c r="M792" s="1">
        <v>0</v>
      </c>
      <c r="N792" t="s">
        <v>997</v>
      </c>
      <c r="O792" t="s">
        <v>270</v>
      </c>
      <c r="P792" t="s">
        <v>271</v>
      </c>
      <c r="Q792" t="s">
        <v>21</v>
      </c>
    </row>
    <row r="793" spans="1:17" x14ac:dyDescent="0.25">
      <c r="A793" s="6">
        <v>820000</v>
      </c>
      <c r="B793" s="1">
        <v>4</v>
      </c>
      <c r="C793">
        <v>2</v>
      </c>
      <c r="D793" s="3">
        <v>3670</v>
      </c>
      <c r="E793" s="1">
        <v>7000</v>
      </c>
      <c r="F793" s="1">
        <v>2</v>
      </c>
      <c r="G793" s="1">
        <v>0</v>
      </c>
      <c r="H793" s="1">
        <v>0</v>
      </c>
      <c r="I793">
        <v>3</v>
      </c>
      <c r="J793">
        <v>3670</v>
      </c>
      <c r="K793">
        <v>0</v>
      </c>
      <c r="L793">
        <v>2005</v>
      </c>
      <c r="M793" s="1">
        <v>0</v>
      </c>
      <c r="N793" t="s">
        <v>998</v>
      </c>
      <c r="O793" t="s">
        <v>101</v>
      </c>
      <c r="P793" t="s">
        <v>224</v>
      </c>
      <c r="Q793" t="s">
        <v>21</v>
      </c>
    </row>
    <row r="794" spans="1:17" x14ac:dyDescent="0.25">
      <c r="A794" s="6">
        <v>325000</v>
      </c>
      <c r="B794" s="1">
        <v>4</v>
      </c>
      <c r="C794">
        <v>3</v>
      </c>
      <c r="D794" s="3">
        <v>2630</v>
      </c>
      <c r="E794" s="1">
        <v>3435</v>
      </c>
      <c r="F794" s="1">
        <v>1</v>
      </c>
      <c r="G794" s="1">
        <v>0</v>
      </c>
      <c r="H794" s="1">
        <v>3</v>
      </c>
      <c r="I794">
        <v>3</v>
      </c>
      <c r="J794">
        <v>1640</v>
      </c>
      <c r="K794">
        <v>990</v>
      </c>
      <c r="L794">
        <v>1984</v>
      </c>
      <c r="M794" s="1">
        <v>0</v>
      </c>
      <c r="N794" t="s">
        <v>1000</v>
      </c>
      <c r="O794" t="s">
        <v>230</v>
      </c>
      <c r="P794" t="s">
        <v>231</v>
      </c>
      <c r="Q794" t="s">
        <v>21</v>
      </c>
    </row>
    <row r="795" spans="1:17" x14ac:dyDescent="0.25">
      <c r="A795" s="6">
        <v>195000</v>
      </c>
      <c r="B795" s="1">
        <v>3</v>
      </c>
      <c r="C795">
        <v>9</v>
      </c>
      <c r="D795" s="3">
        <v>1570</v>
      </c>
      <c r="E795" s="1">
        <v>8459</v>
      </c>
      <c r="F795" s="1">
        <v>1</v>
      </c>
      <c r="G795" s="1">
        <v>0</v>
      </c>
      <c r="H795" s="1">
        <v>0</v>
      </c>
      <c r="I795">
        <v>3</v>
      </c>
      <c r="J795">
        <v>1570</v>
      </c>
      <c r="K795">
        <v>0</v>
      </c>
      <c r="L795">
        <v>1991</v>
      </c>
      <c r="M795" s="1">
        <v>0</v>
      </c>
      <c r="N795" t="s">
        <v>1001</v>
      </c>
      <c r="O795" t="s">
        <v>529</v>
      </c>
      <c r="P795" t="s">
        <v>530</v>
      </c>
      <c r="Q795" t="s">
        <v>21</v>
      </c>
    </row>
    <row r="796" spans="1:17" x14ac:dyDescent="0.25">
      <c r="A796" s="6">
        <v>675000</v>
      </c>
      <c r="B796" s="1">
        <v>3</v>
      </c>
      <c r="C796">
        <v>3</v>
      </c>
      <c r="D796" s="3">
        <v>2980</v>
      </c>
      <c r="E796" s="1">
        <v>28000</v>
      </c>
      <c r="F796" s="1">
        <v>1</v>
      </c>
      <c r="G796" s="1">
        <v>0</v>
      </c>
      <c r="H796" s="1">
        <v>0</v>
      </c>
      <c r="I796">
        <v>3</v>
      </c>
      <c r="J796">
        <v>1820</v>
      </c>
      <c r="K796">
        <v>1160</v>
      </c>
      <c r="L796">
        <v>1981</v>
      </c>
      <c r="M796" s="1">
        <v>2013</v>
      </c>
      <c r="N796" t="s">
        <v>1002</v>
      </c>
      <c r="O796" t="s">
        <v>52</v>
      </c>
      <c r="P796" t="s">
        <v>116</v>
      </c>
      <c r="Q796" t="s">
        <v>21</v>
      </c>
    </row>
    <row r="797" spans="1:17" x14ac:dyDescent="0.25">
      <c r="A797" s="6">
        <v>295000</v>
      </c>
      <c r="B797" s="1">
        <v>3</v>
      </c>
      <c r="C797">
        <v>2</v>
      </c>
      <c r="D797" s="3">
        <v>1560</v>
      </c>
      <c r="E797" s="1">
        <v>4200</v>
      </c>
      <c r="F797" s="1">
        <v>2</v>
      </c>
      <c r="G797" s="1">
        <v>0</v>
      </c>
      <c r="H797" s="1">
        <v>0</v>
      </c>
      <c r="I797">
        <v>3</v>
      </c>
      <c r="J797">
        <v>1560</v>
      </c>
      <c r="K797">
        <v>0</v>
      </c>
      <c r="L797">
        <v>2003</v>
      </c>
      <c r="M797" s="1">
        <v>0</v>
      </c>
      <c r="N797" t="s">
        <v>1003</v>
      </c>
      <c r="O797" t="s">
        <v>38</v>
      </c>
      <c r="P797" t="s">
        <v>39</v>
      </c>
      <c r="Q797" t="s">
        <v>21</v>
      </c>
    </row>
    <row r="798" spans="1:17" x14ac:dyDescent="0.25">
      <c r="A798" s="6">
        <v>355300</v>
      </c>
      <c r="B798" s="1">
        <v>3</v>
      </c>
      <c r="C798">
        <v>2</v>
      </c>
      <c r="D798" s="3">
        <v>1620</v>
      </c>
      <c r="E798" s="1">
        <v>7410</v>
      </c>
      <c r="F798" s="1">
        <v>1</v>
      </c>
      <c r="G798" s="1">
        <v>0</v>
      </c>
      <c r="H798" s="1">
        <v>0</v>
      </c>
      <c r="I798">
        <v>5</v>
      </c>
      <c r="J798">
        <v>1620</v>
      </c>
      <c r="K798">
        <v>0</v>
      </c>
      <c r="L798">
        <v>1955</v>
      </c>
      <c r="M798" s="1">
        <v>0</v>
      </c>
      <c r="N798" t="s">
        <v>1004</v>
      </c>
      <c r="O798" t="s">
        <v>64</v>
      </c>
      <c r="P798" t="s">
        <v>189</v>
      </c>
      <c r="Q798" t="s">
        <v>21</v>
      </c>
    </row>
    <row r="799" spans="1:17" x14ac:dyDescent="0.25">
      <c r="A799" s="6">
        <v>565313.87</v>
      </c>
      <c r="B799" s="1">
        <v>3</v>
      </c>
      <c r="C799">
        <v>1</v>
      </c>
      <c r="D799" s="3">
        <v>1140</v>
      </c>
      <c r="E799" s="1">
        <v>5000</v>
      </c>
      <c r="F799" s="1">
        <v>1</v>
      </c>
      <c r="G799" s="1">
        <v>0</v>
      </c>
      <c r="H799" s="1">
        <v>0</v>
      </c>
      <c r="I799">
        <v>3</v>
      </c>
      <c r="J799">
        <v>1140</v>
      </c>
      <c r="K799">
        <v>0</v>
      </c>
      <c r="L799">
        <v>1960</v>
      </c>
      <c r="M799" s="1">
        <v>2012</v>
      </c>
      <c r="N799" t="s">
        <v>1006</v>
      </c>
      <c r="O799" t="s">
        <v>19</v>
      </c>
      <c r="P799" t="s">
        <v>94</v>
      </c>
      <c r="Q799" t="s">
        <v>21</v>
      </c>
    </row>
    <row r="800" spans="1:17" x14ac:dyDescent="0.25">
      <c r="A800" s="6">
        <v>460000</v>
      </c>
      <c r="B800" s="1">
        <v>2</v>
      </c>
      <c r="C800">
        <v>1</v>
      </c>
      <c r="D800" s="3">
        <v>2730</v>
      </c>
      <c r="E800" s="1">
        <v>19877</v>
      </c>
      <c r="F800" s="1">
        <v>1</v>
      </c>
      <c r="G800" s="1">
        <v>0</v>
      </c>
      <c r="H800" s="1">
        <v>0</v>
      </c>
      <c r="I800">
        <v>4</v>
      </c>
      <c r="J800">
        <v>1570</v>
      </c>
      <c r="K800">
        <v>1160</v>
      </c>
      <c r="L800">
        <v>1976</v>
      </c>
      <c r="M800" s="1">
        <v>1992</v>
      </c>
      <c r="N800" t="s">
        <v>1007</v>
      </c>
      <c r="O800" t="s">
        <v>81</v>
      </c>
      <c r="P800" t="s">
        <v>82</v>
      </c>
      <c r="Q800" t="s">
        <v>21</v>
      </c>
    </row>
    <row r="801" spans="1:17" x14ac:dyDescent="0.25">
      <c r="A801" s="6">
        <v>880000</v>
      </c>
      <c r="B801" s="1">
        <v>3</v>
      </c>
      <c r="C801">
        <v>2</v>
      </c>
      <c r="D801" s="3">
        <v>2130</v>
      </c>
      <c r="E801" s="1">
        <v>35169</v>
      </c>
      <c r="F801" s="1">
        <v>1</v>
      </c>
      <c r="G801" s="1">
        <v>0</v>
      </c>
      <c r="H801" s="1">
        <v>0</v>
      </c>
      <c r="I801">
        <v>4</v>
      </c>
      <c r="J801">
        <v>2130</v>
      </c>
      <c r="K801">
        <v>0</v>
      </c>
      <c r="L801">
        <v>1989</v>
      </c>
      <c r="M801" s="1">
        <v>0</v>
      </c>
      <c r="N801" t="s">
        <v>1008</v>
      </c>
      <c r="O801" t="s">
        <v>104</v>
      </c>
      <c r="P801" t="s">
        <v>138</v>
      </c>
      <c r="Q801" t="s">
        <v>21</v>
      </c>
    </row>
    <row r="802" spans="1:17" x14ac:dyDescent="0.25">
      <c r="A802" s="6">
        <v>370000</v>
      </c>
      <c r="B802" s="1">
        <v>3</v>
      </c>
      <c r="C802">
        <v>2</v>
      </c>
      <c r="D802" s="3">
        <v>1780</v>
      </c>
      <c r="E802" s="1">
        <v>4050</v>
      </c>
      <c r="F802" s="1">
        <v>2</v>
      </c>
      <c r="G802" s="1">
        <v>0</v>
      </c>
      <c r="H802" s="1">
        <v>0</v>
      </c>
      <c r="I802">
        <v>3</v>
      </c>
      <c r="J802">
        <v>1780</v>
      </c>
      <c r="K802">
        <v>0</v>
      </c>
      <c r="L802">
        <v>2001</v>
      </c>
      <c r="M802" s="1">
        <v>0</v>
      </c>
      <c r="N802" t="s">
        <v>1009</v>
      </c>
      <c r="O802" t="s">
        <v>64</v>
      </c>
      <c r="P802" t="s">
        <v>65</v>
      </c>
      <c r="Q802" t="s">
        <v>21</v>
      </c>
    </row>
    <row r="803" spans="1:17" x14ac:dyDescent="0.25">
      <c r="A803" s="6">
        <v>346000</v>
      </c>
      <c r="B803" s="1">
        <v>4</v>
      </c>
      <c r="C803">
        <v>2</v>
      </c>
      <c r="D803" s="3">
        <v>2100</v>
      </c>
      <c r="E803" s="1">
        <v>3916</v>
      </c>
      <c r="F803" s="1">
        <v>2</v>
      </c>
      <c r="G803" s="1">
        <v>0</v>
      </c>
      <c r="H803" s="1">
        <v>0</v>
      </c>
      <c r="I803">
        <v>3</v>
      </c>
      <c r="J803">
        <v>2100</v>
      </c>
      <c r="K803">
        <v>0</v>
      </c>
      <c r="L803">
        <v>2009</v>
      </c>
      <c r="M803" s="1">
        <v>0</v>
      </c>
      <c r="N803" t="s">
        <v>1010</v>
      </c>
      <c r="O803" t="s">
        <v>98</v>
      </c>
      <c r="P803" t="s">
        <v>99</v>
      </c>
      <c r="Q803" t="s">
        <v>21</v>
      </c>
    </row>
    <row r="804" spans="1:17" x14ac:dyDescent="0.25">
      <c r="A804" s="6">
        <v>379950</v>
      </c>
      <c r="B804" s="1">
        <v>3</v>
      </c>
      <c r="C804">
        <v>1</v>
      </c>
      <c r="D804" s="3">
        <v>1690</v>
      </c>
      <c r="E804" s="1">
        <v>9144</v>
      </c>
      <c r="F804" s="1">
        <v>1</v>
      </c>
      <c r="G804" s="1">
        <v>0</v>
      </c>
      <c r="H804" s="1">
        <v>0</v>
      </c>
      <c r="I804">
        <v>4</v>
      </c>
      <c r="J804">
        <v>1140</v>
      </c>
      <c r="K804">
        <v>550</v>
      </c>
      <c r="L804">
        <v>1956</v>
      </c>
      <c r="M804" s="1">
        <v>0</v>
      </c>
      <c r="N804" t="s">
        <v>1012</v>
      </c>
      <c r="O804" t="s">
        <v>183</v>
      </c>
      <c r="P804" t="s">
        <v>184</v>
      </c>
      <c r="Q804" t="s">
        <v>21</v>
      </c>
    </row>
    <row r="805" spans="1:17" x14ac:dyDescent="0.25">
      <c r="A805" s="6">
        <v>468000</v>
      </c>
      <c r="B805" s="1">
        <v>2</v>
      </c>
      <c r="C805">
        <v>1</v>
      </c>
      <c r="D805" s="3">
        <v>1160</v>
      </c>
      <c r="E805" s="1">
        <v>6000</v>
      </c>
      <c r="F805" s="1">
        <v>1</v>
      </c>
      <c r="G805" s="1">
        <v>0</v>
      </c>
      <c r="H805" s="1">
        <v>0</v>
      </c>
      <c r="I805">
        <v>4</v>
      </c>
      <c r="J805">
        <v>860</v>
      </c>
      <c r="K805">
        <v>300</v>
      </c>
      <c r="L805">
        <v>1942</v>
      </c>
      <c r="M805" s="1">
        <v>1982</v>
      </c>
      <c r="N805" t="s">
        <v>1014</v>
      </c>
      <c r="O805" t="s">
        <v>19</v>
      </c>
      <c r="P805" t="s">
        <v>114</v>
      </c>
      <c r="Q805" t="s">
        <v>21</v>
      </c>
    </row>
    <row r="806" spans="1:17" x14ac:dyDescent="0.25">
      <c r="A806" s="6">
        <v>477000</v>
      </c>
      <c r="B806" s="1">
        <v>4</v>
      </c>
      <c r="C806">
        <v>1</v>
      </c>
      <c r="D806" s="3">
        <v>1720</v>
      </c>
      <c r="E806" s="1">
        <v>6270</v>
      </c>
      <c r="F806" s="1">
        <v>2</v>
      </c>
      <c r="G806" s="1">
        <v>0</v>
      </c>
      <c r="H806" s="1">
        <v>0</v>
      </c>
      <c r="I806">
        <v>3</v>
      </c>
      <c r="J806">
        <v>1720</v>
      </c>
      <c r="K806">
        <v>0</v>
      </c>
      <c r="L806">
        <v>1978</v>
      </c>
      <c r="M806" s="1">
        <v>0</v>
      </c>
      <c r="N806" t="s">
        <v>1015</v>
      </c>
      <c r="O806" t="s">
        <v>19</v>
      </c>
      <c r="P806" t="s">
        <v>84</v>
      </c>
      <c r="Q806" t="s">
        <v>21</v>
      </c>
    </row>
    <row r="807" spans="1:17" x14ac:dyDescent="0.25">
      <c r="A807" s="6">
        <v>529000</v>
      </c>
      <c r="B807" s="1">
        <v>3</v>
      </c>
      <c r="C807">
        <v>1</v>
      </c>
      <c r="D807" s="3">
        <v>1210</v>
      </c>
      <c r="E807" s="1">
        <v>3328</v>
      </c>
      <c r="F807" s="1">
        <v>1</v>
      </c>
      <c r="G807" s="1">
        <v>0</v>
      </c>
      <c r="H807" s="1">
        <v>0</v>
      </c>
      <c r="I807">
        <v>4</v>
      </c>
      <c r="J807">
        <v>1210</v>
      </c>
      <c r="K807">
        <v>0</v>
      </c>
      <c r="L807">
        <v>1924</v>
      </c>
      <c r="M807" s="1">
        <v>0</v>
      </c>
      <c r="N807" t="s">
        <v>1016</v>
      </c>
      <c r="O807" t="s">
        <v>19</v>
      </c>
      <c r="P807" t="s">
        <v>125</v>
      </c>
      <c r="Q807" t="s">
        <v>21</v>
      </c>
    </row>
    <row r="808" spans="1:17" x14ac:dyDescent="0.25">
      <c r="A808" s="6">
        <v>312000</v>
      </c>
      <c r="B808" s="1">
        <v>3</v>
      </c>
      <c r="C808">
        <v>1</v>
      </c>
      <c r="D808" s="3">
        <v>1255</v>
      </c>
      <c r="E808" s="1">
        <v>1374</v>
      </c>
      <c r="F808" s="1">
        <v>3</v>
      </c>
      <c r="G808" s="1">
        <v>0</v>
      </c>
      <c r="H808" s="1">
        <v>0</v>
      </c>
      <c r="I808">
        <v>3</v>
      </c>
      <c r="J808">
        <v>1255</v>
      </c>
      <c r="K808">
        <v>0</v>
      </c>
      <c r="L808">
        <v>2004</v>
      </c>
      <c r="M808" s="1">
        <v>2003</v>
      </c>
      <c r="N808" t="s">
        <v>1017</v>
      </c>
      <c r="O808" t="s">
        <v>19</v>
      </c>
      <c r="P808" t="s">
        <v>135</v>
      </c>
      <c r="Q808" t="s">
        <v>21</v>
      </c>
    </row>
    <row r="809" spans="1:17" x14ac:dyDescent="0.25">
      <c r="A809" s="6">
        <v>326100</v>
      </c>
      <c r="B809" s="1">
        <v>2</v>
      </c>
      <c r="C809">
        <v>1</v>
      </c>
      <c r="D809" s="3">
        <v>880</v>
      </c>
      <c r="E809" s="1">
        <v>7683</v>
      </c>
      <c r="F809" s="1">
        <v>1</v>
      </c>
      <c r="G809" s="1">
        <v>0</v>
      </c>
      <c r="H809" s="1">
        <v>0</v>
      </c>
      <c r="I809">
        <v>3</v>
      </c>
      <c r="J809">
        <v>880</v>
      </c>
      <c r="K809">
        <v>0</v>
      </c>
      <c r="L809">
        <v>1942</v>
      </c>
      <c r="M809" s="1">
        <v>1999</v>
      </c>
      <c r="N809" t="s">
        <v>1018</v>
      </c>
      <c r="O809" t="s">
        <v>19</v>
      </c>
      <c r="P809" t="s">
        <v>154</v>
      </c>
      <c r="Q809" t="s">
        <v>21</v>
      </c>
    </row>
    <row r="810" spans="1:17" x14ac:dyDescent="0.25">
      <c r="A810" s="6">
        <v>360000</v>
      </c>
      <c r="B810" s="1">
        <v>3</v>
      </c>
      <c r="C810">
        <v>1</v>
      </c>
      <c r="D810" s="3">
        <v>1050</v>
      </c>
      <c r="E810" s="1">
        <v>9206</v>
      </c>
      <c r="F810" s="1">
        <v>1</v>
      </c>
      <c r="G810" s="1">
        <v>0</v>
      </c>
      <c r="H810" s="1">
        <v>0</v>
      </c>
      <c r="I810">
        <v>3</v>
      </c>
      <c r="J810">
        <v>1050</v>
      </c>
      <c r="K810">
        <v>0</v>
      </c>
      <c r="L810">
        <v>1954</v>
      </c>
      <c r="M810" s="1">
        <v>2005</v>
      </c>
      <c r="N810" t="s">
        <v>1019</v>
      </c>
      <c r="O810" t="s">
        <v>19</v>
      </c>
      <c r="P810" t="s">
        <v>135</v>
      </c>
      <c r="Q810" t="s">
        <v>21</v>
      </c>
    </row>
    <row r="811" spans="1:17" x14ac:dyDescent="0.25">
      <c r="A811" s="6">
        <v>438000</v>
      </c>
      <c r="B811" s="1">
        <v>3</v>
      </c>
      <c r="C811">
        <v>9</v>
      </c>
      <c r="D811" s="3">
        <v>1650</v>
      </c>
      <c r="E811" s="1">
        <v>12940</v>
      </c>
      <c r="F811" s="1">
        <v>1</v>
      </c>
      <c r="G811" s="1">
        <v>0</v>
      </c>
      <c r="H811" s="1">
        <v>0</v>
      </c>
      <c r="I811">
        <v>4</v>
      </c>
      <c r="J811">
        <v>1650</v>
      </c>
      <c r="K811">
        <v>0</v>
      </c>
      <c r="L811">
        <v>1961</v>
      </c>
      <c r="M811" s="1">
        <v>2001</v>
      </c>
      <c r="N811" t="s">
        <v>1020</v>
      </c>
      <c r="O811" t="s">
        <v>183</v>
      </c>
      <c r="P811" t="s">
        <v>184</v>
      </c>
      <c r="Q811" t="s">
        <v>21</v>
      </c>
    </row>
    <row r="812" spans="1:17" x14ac:dyDescent="0.25">
      <c r="A812" s="6">
        <v>360000</v>
      </c>
      <c r="B812" s="1">
        <v>3</v>
      </c>
      <c r="C812">
        <v>1</v>
      </c>
      <c r="D812" s="3">
        <v>1570</v>
      </c>
      <c r="E812" s="1">
        <v>9467</v>
      </c>
      <c r="F812" s="1">
        <v>1</v>
      </c>
      <c r="G812" s="1">
        <v>0</v>
      </c>
      <c r="H812" s="1">
        <v>0</v>
      </c>
      <c r="I812">
        <v>3</v>
      </c>
      <c r="J812">
        <v>1570</v>
      </c>
      <c r="K812">
        <v>0</v>
      </c>
      <c r="L812">
        <v>1954</v>
      </c>
      <c r="M812" s="1">
        <v>2005</v>
      </c>
      <c r="N812" t="s">
        <v>1021</v>
      </c>
      <c r="O812" t="s">
        <v>64</v>
      </c>
      <c r="P812" t="s">
        <v>154</v>
      </c>
      <c r="Q812" t="s">
        <v>21</v>
      </c>
    </row>
    <row r="813" spans="1:17" x14ac:dyDescent="0.25">
      <c r="A813" s="6">
        <v>1050000</v>
      </c>
      <c r="B813" s="1">
        <v>4</v>
      </c>
      <c r="C813">
        <v>2</v>
      </c>
      <c r="D813" s="3">
        <v>2920</v>
      </c>
      <c r="E813" s="1">
        <v>7200</v>
      </c>
      <c r="F813" s="1">
        <v>1</v>
      </c>
      <c r="G813" s="1">
        <v>0</v>
      </c>
      <c r="H813" s="1">
        <v>3</v>
      </c>
      <c r="I813">
        <v>3</v>
      </c>
      <c r="J813">
        <v>1470</v>
      </c>
      <c r="K813">
        <v>1450</v>
      </c>
      <c r="L813">
        <v>1921</v>
      </c>
      <c r="M813" s="1">
        <v>2006</v>
      </c>
      <c r="N813" t="s">
        <v>1022</v>
      </c>
      <c r="O813" t="s">
        <v>19</v>
      </c>
      <c r="P813" t="s">
        <v>309</v>
      </c>
      <c r="Q813" t="s">
        <v>21</v>
      </c>
    </row>
    <row r="814" spans="1:17" x14ac:dyDescent="0.25">
      <c r="A814" s="6">
        <v>688000</v>
      </c>
      <c r="B814" s="1">
        <v>4</v>
      </c>
      <c r="C814">
        <v>3</v>
      </c>
      <c r="D814" s="3">
        <v>3000</v>
      </c>
      <c r="E814" s="1">
        <v>4000</v>
      </c>
      <c r="F814" s="1">
        <v>1</v>
      </c>
      <c r="G814" s="1">
        <v>0</v>
      </c>
      <c r="H814" s="1">
        <v>3</v>
      </c>
      <c r="I814">
        <v>3</v>
      </c>
      <c r="J814">
        <v>1970</v>
      </c>
      <c r="K814">
        <v>1030</v>
      </c>
      <c r="L814">
        <v>1913</v>
      </c>
      <c r="M814" s="1">
        <v>2014</v>
      </c>
      <c r="N814" t="s">
        <v>1023</v>
      </c>
      <c r="O814" t="s">
        <v>19</v>
      </c>
      <c r="P814" t="s">
        <v>309</v>
      </c>
      <c r="Q814" t="s">
        <v>21</v>
      </c>
    </row>
    <row r="815" spans="1:17" x14ac:dyDescent="0.25">
      <c r="A815" s="6">
        <v>585000</v>
      </c>
      <c r="B815" s="1">
        <v>3</v>
      </c>
      <c r="C815">
        <v>9</v>
      </c>
      <c r="D815" s="3">
        <v>1850</v>
      </c>
      <c r="E815" s="1">
        <v>7735</v>
      </c>
      <c r="F815" s="1">
        <v>1</v>
      </c>
      <c r="G815" s="1">
        <v>0</v>
      </c>
      <c r="H815" s="1">
        <v>0</v>
      </c>
      <c r="I815">
        <v>4</v>
      </c>
      <c r="J815">
        <v>1850</v>
      </c>
      <c r="K815">
        <v>0</v>
      </c>
      <c r="L815">
        <v>1983</v>
      </c>
      <c r="M815" s="1">
        <v>0</v>
      </c>
      <c r="N815" t="s">
        <v>1024</v>
      </c>
      <c r="O815" t="s">
        <v>28</v>
      </c>
      <c r="P815" t="s">
        <v>133</v>
      </c>
      <c r="Q815" t="s">
        <v>21</v>
      </c>
    </row>
    <row r="816" spans="1:17" x14ac:dyDescent="0.25">
      <c r="A816" s="6">
        <v>265000</v>
      </c>
      <c r="B816" s="1">
        <v>3</v>
      </c>
      <c r="C816">
        <v>2</v>
      </c>
      <c r="D816" s="3">
        <v>1440</v>
      </c>
      <c r="E816" s="1">
        <v>7741</v>
      </c>
      <c r="F816" s="1">
        <v>1</v>
      </c>
      <c r="G816" s="1">
        <v>0</v>
      </c>
      <c r="H816" s="1">
        <v>0</v>
      </c>
      <c r="I816">
        <v>4</v>
      </c>
      <c r="J816">
        <v>1000</v>
      </c>
      <c r="K816">
        <v>440</v>
      </c>
      <c r="L816">
        <v>1983</v>
      </c>
      <c r="M816" s="1">
        <v>0</v>
      </c>
      <c r="N816" t="s">
        <v>1025</v>
      </c>
      <c r="O816" t="s">
        <v>42</v>
      </c>
      <c r="P816" t="s">
        <v>43</v>
      </c>
      <c r="Q816" t="s">
        <v>21</v>
      </c>
    </row>
    <row r="817" spans="1:17" x14ac:dyDescent="0.25">
      <c r="A817" s="6">
        <v>375000</v>
      </c>
      <c r="B817" s="1">
        <v>3</v>
      </c>
      <c r="C817">
        <v>9</v>
      </c>
      <c r="D817" s="3">
        <v>1440</v>
      </c>
      <c r="E817" s="1">
        <v>8775</v>
      </c>
      <c r="F817" s="1">
        <v>1</v>
      </c>
      <c r="G817" s="1">
        <v>0</v>
      </c>
      <c r="H817" s="1">
        <v>0</v>
      </c>
      <c r="I817">
        <v>3</v>
      </c>
      <c r="J817">
        <v>1440</v>
      </c>
      <c r="K817">
        <v>0</v>
      </c>
      <c r="L817">
        <v>1973</v>
      </c>
      <c r="M817" s="1">
        <v>2013</v>
      </c>
      <c r="N817" t="s">
        <v>1026</v>
      </c>
      <c r="O817" t="s">
        <v>110</v>
      </c>
      <c r="P817" t="s">
        <v>156</v>
      </c>
      <c r="Q817" t="s">
        <v>21</v>
      </c>
    </row>
    <row r="818" spans="1:17" x14ac:dyDescent="0.25">
      <c r="A818" s="6">
        <v>326500</v>
      </c>
      <c r="B818" s="1">
        <v>3</v>
      </c>
      <c r="C818">
        <v>1</v>
      </c>
      <c r="D818" s="3">
        <v>1810</v>
      </c>
      <c r="E818" s="1">
        <v>12375</v>
      </c>
      <c r="F818" s="1">
        <v>2</v>
      </c>
      <c r="G818" s="1">
        <v>0</v>
      </c>
      <c r="H818" s="1">
        <v>0</v>
      </c>
      <c r="I818">
        <v>3</v>
      </c>
      <c r="J818">
        <v>1810</v>
      </c>
      <c r="K818">
        <v>0</v>
      </c>
      <c r="L818">
        <v>1970</v>
      </c>
      <c r="M818" s="1">
        <v>2014</v>
      </c>
      <c r="N818" t="s">
        <v>1027</v>
      </c>
      <c r="O818" t="s">
        <v>104</v>
      </c>
      <c r="P818" t="s">
        <v>138</v>
      </c>
      <c r="Q818" t="s">
        <v>21</v>
      </c>
    </row>
    <row r="819" spans="1:17" x14ac:dyDescent="0.25">
      <c r="A819" s="6">
        <v>160000</v>
      </c>
      <c r="B819" s="1">
        <v>2</v>
      </c>
      <c r="C819">
        <v>1</v>
      </c>
      <c r="D819" s="3">
        <v>1180</v>
      </c>
      <c r="E819" s="1">
        <v>9350</v>
      </c>
      <c r="F819" s="1">
        <v>1</v>
      </c>
      <c r="G819" s="1">
        <v>0</v>
      </c>
      <c r="H819" s="1">
        <v>0</v>
      </c>
      <c r="I819">
        <v>3</v>
      </c>
      <c r="J819">
        <v>1180</v>
      </c>
      <c r="K819">
        <v>0</v>
      </c>
      <c r="L819">
        <v>1918</v>
      </c>
      <c r="M819" s="1">
        <v>0</v>
      </c>
      <c r="N819" t="s">
        <v>1028</v>
      </c>
      <c r="O819" t="s">
        <v>19</v>
      </c>
      <c r="P819" t="s">
        <v>91</v>
      </c>
      <c r="Q819" t="s">
        <v>21</v>
      </c>
    </row>
    <row r="820" spans="1:17" x14ac:dyDescent="0.25">
      <c r="A820" s="6">
        <v>1570000</v>
      </c>
      <c r="B820" s="1">
        <v>4</v>
      </c>
      <c r="C820">
        <v>1</v>
      </c>
      <c r="D820" s="3">
        <v>3070</v>
      </c>
      <c r="E820" s="1">
        <v>5850</v>
      </c>
      <c r="F820" s="1">
        <v>2</v>
      </c>
      <c r="G820" s="1">
        <v>0</v>
      </c>
      <c r="H820" s="1">
        <v>0</v>
      </c>
      <c r="I820">
        <v>5</v>
      </c>
      <c r="J820">
        <v>2400</v>
      </c>
      <c r="K820">
        <v>670</v>
      </c>
      <c r="L820">
        <v>1927</v>
      </c>
      <c r="M820" s="1">
        <v>0</v>
      </c>
      <c r="N820" t="s">
        <v>1029</v>
      </c>
      <c r="O820" t="s">
        <v>19</v>
      </c>
      <c r="P820" t="s">
        <v>61</v>
      </c>
      <c r="Q820" t="s">
        <v>21</v>
      </c>
    </row>
    <row r="821" spans="1:17" x14ac:dyDescent="0.25">
      <c r="A821" s="6">
        <v>735000</v>
      </c>
      <c r="B821" s="1">
        <v>5</v>
      </c>
      <c r="C821">
        <v>1</v>
      </c>
      <c r="D821" s="3">
        <v>3390</v>
      </c>
      <c r="E821" s="1">
        <v>5211</v>
      </c>
      <c r="F821" s="1">
        <v>2</v>
      </c>
      <c r="G821" s="1">
        <v>0</v>
      </c>
      <c r="H821" s="1">
        <v>0</v>
      </c>
      <c r="I821">
        <v>3</v>
      </c>
      <c r="J821">
        <v>3390</v>
      </c>
      <c r="K821">
        <v>0</v>
      </c>
      <c r="L821">
        <v>2004</v>
      </c>
      <c r="M821" s="1">
        <v>2003</v>
      </c>
      <c r="N821" t="s">
        <v>1030</v>
      </c>
      <c r="O821" t="s">
        <v>101</v>
      </c>
      <c r="P821" t="s">
        <v>224</v>
      </c>
      <c r="Q821" t="s">
        <v>21</v>
      </c>
    </row>
    <row r="822" spans="1:17" x14ac:dyDescent="0.25">
      <c r="A822" s="6">
        <v>400000</v>
      </c>
      <c r="B822" s="1">
        <v>2</v>
      </c>
      <c r="C822">
        <v>1</v>
      </c>
      <c r="D822" s="3">
        <v>1470</v>
      </c>
      <c r="E822" s="1">
        <v>6120</v>
      </c>
      <c r="F822" s="1">
        <v>1</v>
      </c>
      <c r="G822" s="1">
        <v>0</v>
      </c>
      <c r="H822" s="1">
        <v>0</v>
      </c>
      <c r="I822">
        <v>2</v>
      </c>
      <c r="J822">
        <v>1470</v>
      </c>
      <c r="K822">
        <v>0</v>
      </c>
      <c r="L822">
        <v>1940</v>
      </c>
      <c r="M822" s="1">
        <v>0</v>
      </c>
      <c r="N822" t="s">
        <v>1031</v>
      </c>
      <c r="O822" t="s">
        <v>19</v>
      </c>
      <c r="P822" t="s">
        <v>114</v>
      </c>
      <c r="Q822" t="s">
        <v>21</v>
      </c>
    </row>
    <row r="823" spans="1:17" x14ac:dyDescent="0.25">
      <c r="A823" s="6">
        <v>800000</v>
      </c>
      <c r="B823" s="1">
        <v>4</v>
      </c>
      <c r="C823">
        <v>2</v>
      </c>
      <c r="D823" s="3">
        <v>2680</v>
      </c>
      <c r="E823" s="1">
        <v>7200</v>
      </c>
      <c r="F823" s="1">
        <v>1</v>
      </c>
      <c r="G823" s="1">
        <v>0</v>
      </c>
      <c r="H823" s="1">
        <v>0</v>
      </c>
      <c r="I823">
        <v>3</v>
      </c>
      <c r="J823">
        <v>1380</v>
      </c>
      <c r="K823">
        <v>1300</v>
      </c>
      <c r="L823">
        <v>1952</v>
      </c>
      <c r="M823" s="1">
        <v>2013</v>
      </c>
      <c r="N823" t="s">
        <v>1032</v>
      </c>
      <c r="O823" t="s">
        <v>110</v>
      </c>
      <c r="P823" t="s">
        <v>156</v>
      </c>
      <c r="Q823" t="s">
        <v>21</v>
      </c>
    </row>
    <row r="824" spans="1:17" x14ac:dyDescent="0.25">
      <c r="A824" s="6">
        <v>949880</v>
      </c>
      <c r="B824" s="1">
        <v>4</v>
      </c>
      <c r="C824">
        <v>2</v>
      </c>
      <c r="D824" s="3">
        <v>2290</v>
      </c>
      <c r="E824" s="1">
        <v>10687</v>
      </c>
      <c r="F824" s="1">
        <v>2</v>
      </c>
      <c r="G824" s="1">
        <v>0</v>
      </c>
      <c r="H824" s="1">
        <v>0</v>
      </c>
      <c r="I824">
        <v>3</v>
      </c>
      <c r="J824">
        <v>2290</v>
      </c>
      <c r="K824">
        <v>0</v>
      </c>
      <c r="L824">
        <v>1978</v>
      </c>
      <c r="M824" s="1">
        <v>0</v>
      </c>
      <c r="N824" t="s">
        <v>1033</v>
      </c>
      <c r="O824" t="s">
        <v>75</v>
      </c>
      <c r="P824" t="s">
        <v>59</v>
      </c>
      <c r="Q824" t="s">
        <v>21</v>
      </c>
    </row>
    <row r="825" spans="1:17" x14ac:dyDescent="0.25">
      <c r="A825" s="6">
        <v>405000</v>
      </c>
      <c r="B825" s="1">
        <v>3</v>
      </c>
      <c r="C825">
        <v>9</v>
      </c>
      <c r="D825" s="3">
        <v>1980</v>
      </c>
      <c r="E825" s="1">
        <v>8100</v>
      </c>
      <c r="F825" s="1">
        <v>1</v>
      </c>
      <c r="G825" s="1">
        <v>0</v>
      </c>
      <c r="H825" s="1">
        <v>0</v>
      </c>
      <c r="I825">
        <v>4</v>
      </c>
      <c r="J825">
        <v>1310</v>
      </c>
      <c r="K825">
        <v>670</v>
      </c>
      <c r="L825">
        <v>1949</v>
      </c>
      <c r="M825" s="1">
        <v>1985</v>
      </c>
      <c r="N825" t="s">
        <v>1034</v>
      </c>
      <c r="O825" t="s">
        <v>64</v>
      </c>
      <c r="P825" t="s">
        <v>189</v>
      </c>
      <c r="Q825" t="s">
        <v>21</v>
      </c>
    </row>
    <row r="826" spans="1:17" x14ac:dyDescent="0.25">
      <c r="A826" s="6">
        <v>399000</v>
      </c>
      <c r="B826" s="1">
        <v>4</v>
      </c>
      <c r="C826">
        <v>2</v>
      </c>
      <c r="D826" s="3">
        <v>2870</v>
      </c>
      <c r="E826" s="1">
        <v>9292</v>
      </c>
      <c r="F826" s="1">
        <v>2</v>
      </c>
      <c r="G826" s="1">
        <v>0</v>
      </c>
      <c r="H826" s="1">
        <v>0</v>
      </c>
      <c r="I826">
        <v>3</v>
      </c>
      <c r="J826">
        <v>2540</v>
      </c>
      <c r="K826">
        <v>330</v>
      </c>
      <c r="L826">
        <v>1979</v>
      </c>
      <c r="M826" s="1">
        <v>2014</v>
      </c>
      <c r="N826" t="s">
        <v>1035</v>
      </c>
      <c r="O826" t="s">
        <v>98</v>
      </c>
      <c r="P826" t="s">
        <v>99</v>
      </c>
      <c r="Q826" t="s">
        <v>21</v>
      </c>
    </row>
    <row r="827" spans="1:17" x14ac:dyDescent="0.25">
      <c r="A827" s="6">
        <v>730001</v>
      </c>
      <c r="B827" s="1">
        <v>3</v>
      </c>
      <c r="C827">
        <v>2</v>
      </c>
      <c r="D827" s="3">
        <v>1840</v>
      </c>
      <c r="E827" s="1">
        <v>4750</v>
      </c>
      <c r="F827" s="1">
        <v>1</v>
      </c>
      <c r="G827" s="1">
        <v>0</v>
      </c>
      <c r="H827" s="1">
        <v>0</v>
      </c>
      <c r="I827">
        <v>5</v>
      </c>
      <c r="J827">
        <v>1010</v>
      </c>
      <c r="K827">
        <v>830</v>
      </c>
      <c r="L827">
        <v>1951</v>
      </c>
      <c r="M827" s="1">
        <v>0</v>
      </c>
      <c r="N827" t="s">
        <v>1036</v>
      </c>
      <c r="O827" t="s">
        <v>19</v>
      </c>
      <c r="P827" t="s">
        <v>31</v>
      </c>
      <c r="Q827" t="s">
        <v>21</v>
      </c>
    </row>
    <row r="828" spans="1:17" x14ac:dyDescent="0.25">
      <c r="A828" s="6">
        <v>1795000</v>
      </c>
      <c r="B828" s="1">
        <v>4</v>
      </c>
      <c r="C828">
        <v>3</v>
      </c>
      <c r="D828" s="3">
        <v>4060</v>
      </c>
      <c r="E828" s="1">
        <v>13000</v>
      </c>
      <c r="F828" s="1">
        <v>2</v>
      </c>
      <c r="G828" s="1">
        <v>0</v>
      </c>
      <c r="H828" s="1">
        <v>3</v>
      </c>
      <c r="I828">
        <v>3</v>
      </c>
      <c r="J828">
        <v>4060</v>
      </c>
      <c r="K828">
        <v>0</v>
      </c>
      <c r="L828">
        <v>2000</v>
      </c>
      <c r="M828" s="1">
        <v>0</v>
      </c>
      <c r="N828" t="s">
        <v>1037</v>
      </c>
      <c r="O828" t="s">
        <v>69</v>
      </c>
      <c r="P828" t="s">
        <v>70</v>
      </c>
      <c r="Q828" t="s">
        <v>21</v>
      </c>
    </row>
    <row r="829" spans="1:17" x14ac:dyDescent="0.25">
      <c r="A829" s="6">
        <v>260000</v>
      </c>
      <c r="B829" s="1">
        <v>3</v>
      </c>
      <c r="C829">
        <v>2</v>
      </c>
      <c r="D829" s="3">
        <v>1630</v>
      </c>
      <c r="E829" s="1">
        <v>8018</v>
      </c>
      <c r="F829" s="1">
        <v>1</v>
      </c>
      <c r="G829" s="1">
        <v>0</v>
      </c>
      <c r="H829" s="1">
        <v>0</v>
      </c>
      <c r="I829">
        <v>3</v>
      </c>
      <c r="J829">
        <v>1630</v>
      </c>
      <c r="K829">
        <v>0</v>
      </c>
      <c r="L829">
        <v>2003</v>
      </c>
      <c r="M829" s="1">
        <v>0</v>
      </c>
      <c r="N829" t="s">
        <v>1038</v>
      </c>
      <c r="O829" t="s">
        <v>788</v>
      </c>
      <c r="P829" t="s">
        <v>789</v>
      </c>
      <c r="Q829" t="s">
        <v>21</v>
      </c>
    </row>
    <row r="830" spans="1:17" x14ac:dyDescent="0.25">
      <c r="A830" s="6">
        <v>751750</v>
      </c>
      <c r="B830" s="1">
        <v>2</v>
      </c>
      <c r="C830">
        <v>2</v>
      </c>
      <c r="D830" s="3">
        <v>1880</v>
      </c>
      <c r="E830" s="1">
        <v>5400</v>
      </c>
      <c r="F830" s="1">
        <v>1</v>
      </c>
      <c r="G830" s="1">
        <v>0</v>
      </c>
      <c r="H830" s="1">
        <v>0</v>
      </c>
      <c r="I830">
        <v>3</v>
      </c>
      <c r="J830">
        <v>1880</v>
      </c>
      <c r="K830">
        <v>0</v>
      </c>
      <c r="L830">
        <v>1902</v>
      </c>
      <c r="M830" s="1">
        <v>0</v>
      </c>
      <c r="N830" t="s">
        <v>1039</v>
      </c>
      <c r="O830" t="s">
        <v>19</v>
      </c>
      <c r="P830" t="s">
        <v>61</v>
      </c>
      <c r="Q830" t="s">
        <v>21</v>
      </c>
    </row>
    <row r="831" spans="1:17" x14ac:dyDescent="0.25">
      <c r="A831" s="6">
        <v>325000</v>
      </c>
      <c r="B831" s="1">
        <v>3</v>
      </c>
      <c r="C831">
        <v>9</v>
      </c>
      <c r="D831" s="3">
        <v>1780</v>
      </c>
      <c r="E831" s="1">
        <v>13095</v>
      </c>
      <c r="F831" s="1">
        <v>1</v>
      </c>
      <c r="G831" s="1">
        <v>0</v>
      </c>
      <c r="H831" s="1">
        <v>0</v>
      </c>
      <c r="I831">
        <v>4</v>
      </c>
      <c r="J831">
        <v>1780</v>
      </c>
      <c r="K831">
        <v>0</v>
      </c>
      <c r="L831">
        <v>1983</v>
      </c>
      <c r="M831" s="1">
        <v>0</v>
      </c>
      <c r="N831" t="s">
        <v>1040</v>
      </c>
      <c r="O831" t="s">
        <v>42</v>
      </c>
      <c r="P831" t="s">
        <v>127</v>
      </c>
      <c r="Q831" t="s">
        <v>21</v>
      </c>
    </row>
    <row r="832" spans="1:17" x14ac:dyDescent="0.25">
      <c r="A832" s="6">
        <v>344950</v>
      </c>
      <c r="B832" s="1">
        <v>4</v>
      </c>
      <c r="C832">
        <v>2</v>
      </c>
      <c r="D832" s="3">
        <v>2330</v>
      </c>
      <c r="E832" s="1">
        <v>6250</v>
      </c>
      <c r="F832" s="1">
        <v>1</v>
      </c>
      <c r="G832" s="1">
        <v>0</v>
      </c>
      <c r="H832" s="1">
        <v>0</v>
      </c>
      <c r="I832">
        <v>4</v>
      </c>
      <c r="J832">
        <v>1400</v>
      </c>
      <c r="K832">
        <v>930</v>
      </c>
      <c r="L832">
        <v>1941</v>
      </c>
      <c r="M832" s="1">
        <v>1998</v>
      </c>
      <c r="N832" t="s">
        <v>1041</v>
      </c>
      <c r="O832" t="s">
        <v>42</v>
      </c>
      <c r="P832" t="s">
        <v>193</v>
      </c>
      <c r="Q832" t="s">
        <v>21</v>
      </c>
    </row>
    <row r="833" spans="1:17" x14ac:dyDescent="0.25">
      <c r="A833" s="6">
        <v>457500</v>
      </c>
      <c r="B833" s="1">
        <v>3</v>
      </c>
      <c r="C833">
        <v>9</v>
      </c>
      <c r="D833" s="3">
        <v>1840</v>
      </c>
      <c r="E833" s="1">
        <v>4030</v>
      </c>
      <c r="F833" s="1">
        <v>1</v>
      </c>
      <c r="G833" s="1">
        <v>0</v>
      </c>
      <c r="H833" s="1">
        <v>0</v>
      </c>
      <c r="I833">
        <v>5</v>
      </c>
      <c r="J833">
        <v>1050</v>
      </c>
      <c r="K833">
        <v>790</v>
      </c>
      <c r="L833">
        <v>1925</v>
      </c>
      <c r="M833" s="1">
        <v>0</v>
      </c>
      <c r="N833" t="s">
        <v>1042</v>
      </c>
      <c r="O833" t="s">
        <v>19</v>
      </c>
      <c r="P833" t="s">
        <v>203</v>
      </c>
      <c r="Q833" t="s">
        <v>21</v>
      </c>
    </row>
    <row r="834" spans="1:17" x14ac:dyDescent="0.25">
      <c r="A834" s="6">
        <v>389000</v>
      </c>
      <c r="B834" s="1">
        <v>5</v>
      </c>
      <c r="C834">
        <v>2</v>
      </c>
      <c r="D834" s="3">
        <v>2330</v>
      </c>
      <c r="E834" s="1">
        <v>10750</v>
      </c>
      <c r="F834" s="1">
        <v>1</v>
      </c>
      <c r="G834" s="1">
        <v>0</v>
      </c>
      <c r="H834" s="1">
        <v>0</v>
      </c>
      <c r="I834">
        <v>4</v>
      </c>
      <c r="J834">
        <v>1190</v>
      </c>
      <c r="K834">
        <v>1140</v>
      </c>
      <c r="L834">
        <v>1962</v>
      </c>
      <c r="M834" s="1">
        <v>0</v>
      </c>
      <c r="N834" t="s">
        <v>1043</v>
      </c>
      <c r="O834" t="s">
        <v>183</v>
      </c>
      <c r="P834" t="s">
        <v>184</v>
      </c>
      <c r="Q834" t="s">
        <v>21</v>
      </c>
    </row>
    <row r="835" spans="1:17" x14ac:dyDescent="0.25">
      <c r="A835" s="6">
        <v>515000</v>
      </c>
      <c r="B835" s="1">
        <v>4</v>
      </c>
      <c r="C835">
        <v>2</v>
      </c>
      <c r="D835" s="3">
        <v>3200</v>
      </c>
      <c r="E835" s="1">
        <v>6473</v>
      </c>
      <c r="F835" s="1">
        <v>2</v>
      </c>
      <c r="G835" s="1">
        <v>0</v>
      </c>
      <c r="H835" s="1">
        <v>0</v>
      </c>
      <c r="I835">
        <v>3</v>
      </c>
      <c r="J835">
        <v>3200</v>
      </c>
      <c r="K835">
        <v>0</v>
      </c>
      <c r="L835">
        <v>2005</v>
      </c>
      <c r="M835" s="1">
        <v>0</v>
      </c>
      <c r="N835" t="s">
        <v>1044</v>
      </c>
      <c r="O835" t="s">
        <v>98</v>
      </c>
      <c r="P835" t="s">
        <v>279</v>
      </c>
      <c r="Q835" t="s">
        <v>21</v>
      </c>
    </row>
    <row r="836" spans="1:17" x14ac:dyDescent="0.25">
      <c r="A836" s="6">
        <v>732000</v>
      </c>
      <c r="B836" s="1">
        <v>3</v>
      </c>
      <c r="C836">
        <v>2</v>
      </c>
      <c r="D836" s="3">
        <v>2330</v>
      </c>
      <c r="E836" s="1">
        <v>1987</v>
      </c>
      <c r="F836" s="1">
        <v>2</v>
      </c>
      <c r="G836" s="1">
        <v>0</v>
      </c>
      <c r="H836" s="1">
        <v>4</v>
      </c>
      <c r="I836">
        <v>3</v>
      </c>
      <c r="J836">
        <v>1410</v>
      </c>
      <c r="K836">
        <v>920</v>
      </c>
      <c r="L836">
        <v>2004</v>
      </c>
      <c r="M836" s="1">
        <v>2003</v>
      </c>
      <c r="N836" t="s">
        <v>1045</v>
      </c>
      <c r="O836" t="s">
        <v>19</v>
      </c>
      <c r="P836" t="s">
        <v>125</v>
      </c>
      <c r="Q836" t="s">
        <v>21</v>
      </c>
    </row>
    <row r="837" spans="1:17" x14ac:dyDescent="0.25">
      <c r="A837" s="6">
        <v>415000</v>
      </c>
      <c r="B837" s="1">
        <v>3</v>
      </c>
      <c r="C837">
        <v>2</v>
      </c>
      <c r="D837" s="3">
        <v>1950</v>
      </c>
      <c r="E837" s="1">
        <v>8868</v>
      </c>
      <c r="F837" s="1">
        <v>1</v>
      </c>
      <c r="G837" s="1">
        <v>0</v>
      </c>
      <c r="H837" s="1">
        <v>0</v>
      </c>
      <c r="I837">
        <v>3</v>
      </c>
      <c r="J837">
        <v>1350</v>
      </c>
      <c r="K837">
        <v>600</v>
      </c>
      <c r="L837">
        <v>1964</v>
      </c>
      <c r="M837" s="1">
        <v>2000</v>
      </c>
      <c r="N837" t="s">
        <v>1046</v>
      </c>
      <c r="O837" t="s">
        <v>64</v>
      </c>
      <c r="P837" t="s">
        <v>65</v>
      </c>
      <c r="Q837" t="s">
        <v>21</v>
      </c>
    </row>
    <row r="838" spans="1:17" x14ac:dyDescent="0.25">
      <c r="A838" s="6">
        <v>1655000</v>
      </c>
      <c r="B838" s="1">
        <v>4</v>
      </c>
      <c r="C838">
        <v>3</v>
      </c>
      <c r="D838" s="3">
        <v>3080</v>
      </c>
      <c r="E838" s="1">
        <v>4815</v>
      </c>
      <c r="F838" s="1">
        <v>2</v>
      </c>
      <c r="G838" s="1">
        <v>0</v>
      </c>
      <c r="H838" s="1">
        <v>3</v>
      </c>
      <c r="I838">
        <v>3</v>
      </c>
      <c r="J838">
        <v>2300</v>
      </c>
      <c r="K838">
        <v>780</v>
      </c>
      <c r="L838">
        <v>1937</v>
      </c>
      <c r="M838" s="1">
        <v>2009</v>
      </c>
      <c r="N838" t="s">
        <v>1047</v>
      </c>
      <c r="O838" t="s">
        <v>19</v>
      </c>
      <c r="P838" t="s">
        <v>167</v>
      </c>
      <c r="Q838" t="s">
        <v>21</v>
      </c>
    </row>
    <row r="839" spans="1:17" x14ac:dyDescent="0.25">
      <c r="A839" s="6">
        <v>535000</v>
      </c>
      <c r="B839" s="1">
        <v>2</v>
      </c>
      <c r="C839">
        <v>1</v>
      </c>
      <c r="D839" s="3">
        <v>1040</v>
      </c>
      <c r="E839" s="1">
        <v>5527</v>
      </c>
      <c r="F839" s="1">
        <v>1</v>
      </c>
      <c r="G839" s="1">
        <v>0</v>
      </c>
      <c r="H839" s="1">
        <v>0</v>
      </c>
      <c r="I839">
        <v>3</v>
      </c>
      <c r="J839">
        <v>1040</v>
      </c>
      <c r="K839">
        <v>0</v>
      </c>
      <c r="L839">
        <v>1951</v>
      </c>
      <c r="M839" s="1">
        <v>1994</v>
      </c>
      <c r="N839" t="s">
        <v>1048</v>
      </c>
      <c r="O839" t="s">
        <v>19</v>
      </c>
      <c r="P839" t="s">
        <v>114</v>
      </c>
      <c r="Q839" t="s">
        <v>21</v>
      </c>
    </row>
    <row r="840" spans="1:17" x14ac:dyDescent="0.25">
      <c r="A840" s="6">
        <v>540000</v>
      </c>
      <c r="B840" s="1">
        <v>4</v>
      </c>
      <c r="C840">
        <v>4</v>
      </c>
      <c r="D840" s="3">
        <v>1960</v>
      </c>
      <c r="E840" s="1">
        <v>3565</v>
      </c>
      <c r="F840" s="1">
        <v>2</v>
      </c>
      <c r="G840" s="1">
        <v>0</v>
      </c>
      <c r="H840" s="1">
        <v>0</v>
      </c>
      <c r="I840">
        <v>3</v>
      </c>
      <c r="J840">
        <v>1960</v>
      </c>
      <c r="K840">
        <v>0</v>
      </c>
      <c r="L840">
        <v>1940</v>
      </c>
      <c r="M840" s="1">
        <v>2003</v>
      </c>
      <c r="N840" t="s">
        <v>1049</v>
      </c>
      <c r="O840" t="s">
        <v>19</v>
      </c>
      <c r="P840" t="s">
        <v>96</v>
      </c>
      <c r="Q840" t="s">
        <v>21</v>
      </c>
    </row>
    <row r="841" spans="1:17" x14ac:dyDescent="0.25">
      <c r="A841" s="6">
        <v>525000</v>
      </c>
      <c r="B841" s="1">
        <v>5</v>
      </c>
      <c r="C841">
        <v>3</v>
      </c>
      <c r="D841" s="3">
        <v>2750</v>
      </c>
      <c r="E841" s="1">
        <v>3800</v>
      </c>
      <c r="F841" s="1">
        <v>1</v>
      </c>
      <c r="G841" s="1">
        <v>0</v>
      </c>
      <c r="H841" s="1">
        <v>0</v>
      </c>
      <c r="I841">
        <v>5</v>
      </c>
      <c r="J841">
        <v>1750</v>
      </c>
      <c r="K841">
        <v>1000</v>
      </c>
      <c r="L841">
        <v>1926</v>
      </c>
      <c r="M841" s="1">
        <v>0</v>
      </c>
      <c r="N841" t="s">
        <v>1050</v>
      </c>
      <c r="O841" t="s">
        <v>19</v>
      </c>
      <c r="P841" t="s">
        <v>114</v>
      </c>
      <c r="Q841" t="s">
        <v>21</v>
      </c>
    </row>
    <row r="842" spans="1:17" x14ac:dyDescent="0.25">
      <c r="A842" s="6">
        <v>570000</v>
      </c>
      <c r="B842" s="1">
        <v>3</v>
      </c>
      <c r="C842">
        <v>9</v>
      </c>
      <c r="D842" s="3">
        <v>1930</v>
      </c>
      <c r="E842" s="1">
        <v>36210</v>
      </c>
      <c r="F842" s="1">
        <v>1</v>
      </c>
      <c r="G842" s="1">
        <v>0</v>
      </c>
      <c r="H842" s="1">
        <v>0</v>
      </c>
      <c r="I842">
        <v>3</v>
      </c>
      <c r="J842">
        <v>1930</v>
      </c>
      <c r="K842">
        <v>0</v>
      </c>
      <c r="L842">
        <v>1977</v>
      </c>
      <c r="M842" s="1">
        <v>2004</v>
      </c>
      <c r="N842" t="s">
        <v>1051</v>
      </c>
      <c r="O842" t="s">
        <v>104</v>
      </c>
      <c r="P842" t="s">
        <v>138</v>
      </c>
      <c r="Q842" t="s">
        <v>21</v>
      </c>
    </row>
    <row r="843" spans="1:17" x14ac:dyDescent="0.25">
      <c r="A843" s="6">
        <v>569950</v>
      </c>
      <c r="B843" s="1">
        <v>5</v>
      </c>
      <c r="C843">
        <v>4</v>
      </c>
      <c r="D843" s="3">
        <v>4850</v>
      </c>
      <c r="E843" s="1">
        <v>40902</v>
      </c>
      <c r="F843" s="1">
        <v>2</v>
      </c>
      <c r="G843" s="1">
        <v>0</v>
      </c>
      <c r="H843" s="1">
        <v>0</v>
      </c>
      <c r="I843">
        <v>3</v>
      </c>
      <c r="J843">
        <v>4850</v>
      </c>
      <c r="K843">
        <v>0</v>
      </c>
      <c r="L843">
        <v>2001</v>
      </c>
      <c r="M843" s="1">
        <v>0</v>
      </c>
      <c r="N843" t="s">
        <v>1052</v>
      </c>
      <c r="O843" t="s">
        <v>142</v>
      </c>
      <c r="P843" t="s">
        <v>186</v>
      </c>
      <c r="Q843" t="s">
        <v>21</v>
      </c>
    </row>
    <row r="844" spans="1:17" x14ac:dyDescent="0.25">
      <c r="A844" s="6">
        <v>283200</v>
      </c>
      <c r="B844" s="1">
        <v>4</v>
      </c>
      <c r="C844">
        <v>2</v>
      </c>
      <c r="D844" s="3">
        <v>1982</v>
      </c>
      <c r="E844" s="1">
        <v>6406</v>
      </c>
      <c r="F844" s="1">
        <v>2</v>
      </c>
      <c r="G844" s="1">
        <v>0</v>
      </c>
      <c r="H844" s="1">
        <v>0</v>
      </c>
      <c r="I844">
        <v>3</v>
      </c>
      <c r="J844">
        <v>1982</v>
      </c>
      <c r="K844">
        <v>0</v>
      </c>
      <c r="L844">
        <v>2004</v>
      </c>
      <c r="M844" s="1">
        <v>2003</v>
      </c>
      <c r="N844" t="s">
        <v>1053</v>
      </c>
      <c r="O844" t="s">
        <v>42</v>
      </c>
      <c r="P844" t="s">
        <v>193</v>
      </c>
      <c r="Q844" t="s">
        <v>21</v>
      </c>
    </row>
    <row r="845" spans="1:17" x14ac:dyDescent="0.25">
      <c r="A845" s="6">
        <v>1100000</v>
      </c>
      <c r="B845" s="1">
        <v>3</v>
      </c>
      <c r="C845">
        <v>1</v>
      </c>
      <c r="D845" s="3">
        <v>2640</v>
      </c>
      <c r="E845" s="1">
        <v>4050</v>
      </c>
      <c r="F845" s="1">
        <v>1</v>
      </c>
      <c r="G845" s="1">
        <v>0</v>
      </c>
      <c r="H845" s="1">
        <v>0</v>
      </c>
      <c r="I845">
        <v>5</v>
      </c>
      <c r="J845">
        <v>1750</v>
      </c>
      <c r="K845">
        <v>890</v>
      </c>
      <c r="L845">
        <v>1926</v>
      </c>
      <c r="M845" s="1">
        <v>0</v>
      </c>
      <c r="N845" t="s">
        <v>1054</v>
      </c>
      <c r="O845" t="s">
        <v>19</v>
      </c>
      <c r="P845" t="s">
        <v>61</v>
      </c>
      <c r="Q845" t="s">
        <v>21</v>
      </c>
    </row>
    <row r="846" spans="1:17" x14ac:dyDescent="0.25">
      <c r="A846" s="6">
        <v>830000</v>
      </c>
      <c r="B846" s="1">
        <v>4</v>
      </c>
      <c r="C846">
        <v>2</v>
      </c>
      <c r="D846" s="3">
        <v>1850</v>
      </c>
      <c r="E846" s="1">
        <v>50662</v>
      </c>
      <c r="F846" s="1">
        <v>1</v>
      </c>
      <c r="G846" s="1">
        <v>0</v>
      </c>
      <c r="H846" s="1">
        <v>0</v>
      </c>
      <c r="I846">
        <v>3</v>
      </c>
      <c r="J846">
        <v>1430</v>
      </c>
      <c r="K846">
        <v>420</v>
      </c>
      <c r="L846">
        <v>1978</v>
      </c>
      <c r="M846" s="1">
        <v>0</v>
      </c>
      <c r="N846" t="s">
        <v>1055</v>
      </c>
      <c r="O846" t="s">
        <v>52</v>
      </c>
      <c r="P846" t="s">
        <v>116</v>
      </c>
      <c r="Q846" t="s">
        <v>21</v>
      </c>
    </row>
    <row r="847" spans="1:17" x14ac:dyDescent="0.25">
      <c r="A847" s="6">
        <v>495000</v>
      </c>
      <c r="B847" s="1">
        <v>4</v>
      </c>
      <c r="C847">
        <v>2</v>
      </c>
      <c r="D847" s="3">
        <v>1940</v>
      </c>
      <c r="E847" s="1">
        <v>9144</v>
      </c>
      <c r="F847" s="1">
        <v>1</v>
      </c>
      <c r="G847" s="1">
        <v>0</v>
      </c>
      <c r="H847" s="1">
        <v>0</v>
      </c>
      <c r="I847">
        <v>4</v>
      </c>
      <c r="J847">
        <v>1430</v>
      </c>
      <c r="K847">
        <v>510</v>
      </c>
      <c r="L847">
        <v>1956</v>
      </c>
      <c r="M847" s="1">
        <v>0</v>
      </c>
      <c r="N847" t="s">
        <v>1056</v>
      </c>
      <c r="O847" t="s">
        <v>75</v>
      </c>
      <c r="P847" t="s">
        <v>252</v>
      </c>
      <c r="Q847" t="s">
        <v>21</v>
      </c>
    </row>
    <row r="848" spans="1:17" x14ac:dyDescent="0.25">
      <c r="A848" s="6">
        <v>292050</v>
      </c>
      <c r="B848" s="1">
        <v>5</v>
      </c>
      <c r="C848">
        <v>3</v>
      </c>
      <c r="D848" s="3">
        <v>2840</v>
      </c>
      <c r="E848" s="1">
        <v>7199</v>
      </c>
      <c r="F848" s="1">
        <v>1</v>
      </c>
      <c r="G848" s="1">
        <v>0</v>
      </c>
      <c r="H848" s="1">
        <v>0</v>
      </c>
      <c r="I848">
        <v>3</v>
      </c>
      <c r="J848">
        <v>1710</v>
      </c>
      <c r="K848">
        <v>1130</v>
      </c>
      <c r="L848">
        <v>2003</v>
      </c>
      <c r="M848" s="1">
        <v>0</v>
      </c>
      <c r="N848" t="s">
        <v>1057</v>
      </c>
      <c r="O848" t="s">
        <v>336</v>
      </c>
      <c r="P848" t="s">
        <v>91</v>
      </c>
      <c r="Q848" t="s">
        <v>21</v>
      </c>
    </row>
    <row r="849" spans="1:17" x14ac:dyDescent="0.25">
      <c r="A849" s="6">
        <v>415000</v>
      </c>
      <c r="B849" s="1">
        <v>5</v>
      </c>
      <c r="C849">
        <v>1</v>
      </c>
      <c r="D849" s="3">
        <v>1900</v>
      </c>
      <c r="E849" s="1">
        <v>10226</v>
      </c>
      <c r="F849" s="1">
        <v>1</v>
      </c>
      <c r="G849" s="1">
        <v>0</v>
      </c>
      <c r="H849" s="1">
        <v>0</v>
      </c>
      <c r="I849">
        <v>3</v>
      </c>
      <c r="J849">
        <v>1130</v>
      </c>
      <c r="K849">
        <v>770</v>
      </c>
      <c r="L849">
        <v>1961</v>
      </c>
      <c r="M849" s="1">
        <v>2004</v>
      </c>
      <c r="N849" t="s">
        <v>1058</v>
      </c>
      <c r="O849" t="s">
        <v>110</v>
      </c>
      <c r="P849" t="s">
        <v>156</v>
      </c>
      <c r="Q849" t="s">
        <v>21</v>
      </c>
    </row>
    <row r="850" spans="1:17" x14ac:dyDescent="0.25">
      <c r="A850" s="6">
        <v>450000</v>
      </c>
      <c r="B850" s="1">
        <v>4</v>
      </c>
      <c r="C850">
        <v>2</v>
      </c>
      <c r="D850" s="3">
        <v>2520</v>
      </c>
      <c r="E850" s="1">
        <v>8515</v>
      </c>
      <c r="F850" s="1">
        <v>2</v>
      </c>
      <c r="G850" s="1">
        <v>0</v>
      </c>
      <c r="H850" s="1">
        <v>0</v>
      </c>
      <c r="I850">
        <v>3</v>
      </c>
      <c r="J850">
        <v>2520</v>
      </c>
      <c r="K850">
        <v>0</v>
      </c>
      <c r="L850">
        <v>1999</v>
      </c>
      <c r="M850" s="1">
        <v>0</v>
      </c>
      <c r="N850" t="s">
        <v>1060</v>
      </c>
      <c r="O850" t="s">
        <v>81</v>
      </c>
      <c r="P850" t="s">
        <v>82</v>
      </c>
      <c r="Q850" t="s">
        <v>21</v>
      </c>
    </row>
    <row r="851" spans="1:17" x14ac:dyDescent="0.25">
      <c r="A851" s="6">
        <v>1381000</v>
      </c>
      <c r="B851" s="1">
        <v>4</v>
      </c>
      <c r="C851">
        <v>1</v>
      </c>
      <c r="D851" s="3">
        <v>3160</v>
      </c>
      <c r="E851" s="1">
        <v>9525</v>
      </c>
      <c r="F851" s="1">
        <v>2</v>
      </c>
      <c r="G851" s="1">
        <v>0</v>
      </c>
      <c r="H851" s="1">
        <v>0</v>
      </c>
      <c r="I851">
        <v>3</v>
      </c>
      <c r="J851">
        <v>3160</v>
      </c>
      <c r="K851">
        <v>0</v>
      </c>
      <c r="L851">
        <v>1997</v>
      </c>
      <c r="M851" s="1">
        <v>0</v>
      </c>
      <c r="N851" t="s">
        <v>1061</v>
      </c>
      <c r="O851" t="s">
        <v>69</v>
      </c>
      <c r="P851" t="s">
        <v>70</v>
      </c>
      <c r="Q851" t="s">
        <v>21</v>
      </c>
    </row>
    <row r="852" spans="1:17" x14ac:dyDescent="0.25">
      <c r="A852" s="6">
        <f>A1010/165</f>
        <v>1493.939393939394</v>
      </c>
      <c r="B852" s="1">
        <v>4</v>
      </c>
      <c r="C852">
        <v>3</v>
      </c>
      <c r="D852" s="3">
        <v>3720</v>
      </c>
      <c r="E852" s="1">
        <v>29043</v>
      </c>
      <c r="F852" s="1">
        <v>2</v>
      </c>
      <c r="G852" s="1">
        <v>0</v>
      </c>
      <c r="H852" s="1">
        <v>0</v>
      </c>
      <c r="I852">
        <v>3</v>
      </c>
      <c r="J852">
        <v>3720</v>
      </c>
      <c r="K852">
        <v>0</v>
      </c>
      <c r="L852">
        <v>1991</v>
      </c>
      <c r="M852" s="1">
        <v>0</v>
      </c>
      <c r="N852" t="s">
        <v>1062</v>
      </c>
      <c r="O852" t="s">
        <v>110</v>
      </c>
      <c r="P852" t="s">
        <v>111</v>
      </c>
      <c r="Q852" t="s">
        <v>21</v>
      </c>
    </row>
    <row r="853" spans="1:17" x14ac:dyDescent="0.25">
      <c r="A853" s="6">
        <v>499950</v>
      </c>
      <c r="B853" s="1">
        <v>3</v>
      </c>
      <c r="C853">
        <v>3</v>
      </c>
      <c r="D853" s="3">
        <v>1820</v>
      </c>
      <c r="E853" s="1">
        <v>1501</v>
      </c>
      <c r="F853" s="1">
        <v>2</v>
      </c>
      <c r="G853" s="1">
        <v>0</v>
      </c>
      <c r="H853" s="1">
        <v>0</v>
      </c>
      <c r="I853">
        <v>3</v>
      </c>
      <c r="J853">
        <v>1430</v>
      </c>
      <c r="K853">
        <v>390</v>
      </c>
      <c r="L853">
        <v>2014</v>
      </c>
      <c r="M853" s="1">
        <v>0</v>
      </c>
      <c r="N853" t="s">
        <v>1063</v>
      </c>
      <c r="O853" t="s">
        <v>19</v>
      </c>
      <c r="P853" t="s">
        <v>309</v>
      </c>
      <c r="Q853" t="s">
        <v>21</v>
      </c>
    </row>
    <row r="854" spans="1:17" x14ac:dyDescent="0.25">
      <c r="A854" s="6">
        <v>465000</v>
      </c>
      <c r="B854" s="1">
        <v>3</v>
      </c>
      <c r="C854">
        <v>2</v>
      </c>
      <c r="D854" s="3">
        <v>1560</v>
      </c>
      <c r="E854" s="1">
        <v>8640</v>
      </c>
      <c r="F854" s="1">
        <v>1</v>
      </c>
      <c r="G854" s="1">
        <v>0</v>
      </c>
      <c r="H854" s="1">
        <v>0</v>
      </c>
      <c r="I854">
        <v>5</v>
      </c>
      <c r="J854">
        <v>1560</v>
      </c>
      <c r="K854">
        <v>0</v>
      </c>
      <c r="L854">
        <v>1967</v>
      </c>
      <c r="M854" s="1">
        <v>0</v>
      </c>
      <c r="N854" t="s">
        <v>1064</v>
      </c>
      <c r="O854" t="s">
        <v>110</v>
      </c>
      <c r="P854" t="s">
        <v>156</v>
      </c>
      <c r="Q854" t="s">
        <v>21</v>
      </c>
    </row>
    <row r="855" spans="1:17" x14ac:dyDescent="0.25">
      <c r="A855" s="6">
        <v>329000</v>
      </c>
      <c r="B855" s="1">
        <v>3</v>
      </c>
      <c r="C855">
        <v>1</v>
      </c>
      <c r="D855" s="3">
        <v>1600</v>
      </c>
      <c r="E855" s="1">
        <v>5952</v>
      </c>
      <c r="F855" s="1">
        <v>1</v>
      </c>
      <c r="G855" s="1">
        <v>0</v>
      </c>
      <c r="H855" s="1">
        <v>0</v>
      </c>
      <c r="I855">
        <v>4</v>
      </c>
      <c r="J855">
        <v>1150</v>
      </c>
      <c r="K855">
        <v>450</v>
      </c>
      <c r="L855">
        <v>1964</v>
      </c>
      <c r="M855" s="1">
        <v>0</v>
      </c>
      <c r="N855" t="s">
        <v>1065</v>
      </c>
      <c r="O855" t="s">
        <v>19</v>
      </c>
      <c r="P855" t="s">
        <v>94</v>
      </c>
      <c r="Q855" t="s">
        <v>21</v>
      </c>
    </row>
    <row r="856" spans="1:17" x14ac:dyDescent="0.25">
      <c r="A856" s="6">
        <v>475000</v>
      </c>
      <c r="B856" s="1">
        <v>3</v>
      </c>
      <c r="C856">
        <v>2</v>
      </c>
      <c r="D856" s="3">
        <v>1230</v>
      </c>
      <c r="E856" s="1">
        <v>11502</v>
      </c>
      <c r="F856" s="1">
        <v>1</v>
      </c>
      <c r="G856" s="1">
        <v>0</v>
      </c>
      <c r="H856" s="1">
        <v>0</v>
      </c>
      <c r="I856">
        <v>4</v>
      </c>
      <c r="J856">
        <v>1230</v>
      </c>
      <c r="K856">
        <v>0</v>
      </c>
      <c r="L856">
        <v>1984</v>
      </c>
      <c r="M856" s="1">
        <v>0</v>
      </c>
      <c r="N856" t="s">
        <v>1066</v>
      </c>
      <c r="O856" t="s">
        <v>52</v>
      </c>
      <c r="P856" t="s">
        <v>116</v>
      </c>
      <c r="Q856" t="s">
        <v>21</v>
      </c>
    </row>
    <row r="857" spans="1:17" x14ac:dyDescent="0.25">
      <c r="A857" s="6">
        <v>255000</v>
      </c>
      <c r="B857" s="1">
        <v>3</v>
      </c>
      <c r="C857">
        <v>1</v>
      </c>
      <c r="D857" s="3">
        <v>960</v>
      </c>
      <c r="E857" s="1">
        <v>8100</v>
      </c>
      <c r="F857" s="1">
        <v>1</v>
      </c>
      <c r="G857" s="1">
        <v>0</v>
      </c>
      <c r="H857" s="1">
        <v>0</v>
      </c>
      <c r="I857">
        <v>3</v>
      </c>
      <c r="J857">
        <v>960</v>
      </c>
      <c r="K857">
        <v>0</v>
      </c>
      <c r="L857">
        <v>1955</v>
      </c>
      <c r="M857" s="1">
        <v>2005</v>
      </c>
      <c r="N857" t="s">
        <v>1067</v>
      </c>
      <c r="O857" t="s">
        <v>64</v>
      </c>
      <c r="P857" t="s">
        <v>65</v>
      </c>
      <c r="Q857" t="s">
        <v>21</v>
      </c>
    </row>
    <row r="858" spans="1:17" x14ac:dyDescent="0.25">
      <c r="A858" s="6">
        <v>435000</v>
      </c>
      <c r="B858" s="1">
        <v>3</v>
      </c>
      <c r="C858">
        <v>1</v>
      </c>
      <c r="D858" s="3">
        <v>1270</v>
      </c>
      <c r="E858" s="1">
        <v>4000</v>
      </c>
      <c r="F858" s="1">
        <v>1</v>
      </c>
      <c r="G858" s="1">
        <v>0</v>
      </c>
      <c r="H858" s="1">
        <v>2</v>
      </c>
      <c r="I858">
        <v>3</v>
      </c>
      <c r="J858">
        <v>1270</v>
      </c>
      <c r="K858">
        <v>0</v>
      </c>
      <c r="L858">
        <v>1928</v>
      </c>
      <c r="M858" s="1">
        <v>1954</v>
      </c>
      <c r="N858" t="s">
        <v>1068</v>
      </c>
      <c r="O858" t="s">
        <v>19</v>
      </c>
      <c r="P858" t="s">
        <v>67</v>
      </c>
      <c r="Q858" t="s">
        <v>21</v>
      </c>
    </row>
    <row r="859" spans="1:17" x14ac:dyDescent="0.25">
      <c r="A859" s="6">
        <v>685000</v>
      </c>
      <c r="B859" s="1">
        <v>3</v>
      </c>
      <c r="C859">
        <v>2</v>
      </c>
      <c r="D859" s="3">
        <v>2810</v>
      </c>
      <c r="E859" s="1">
        <v>7700</v>
      </c>
      <c r="F859" s="1">
        <v>2</v>
      </c>
      <c r="G859" s="1">
        <v>0</v>
      </c>
      <c r="H859" s="1">
        <v>0</v>
      </c>
      <c r="I859">
        <v>3</v>
      </c>
      <c r="J859">
        <v>2810</v>
      </c>
      <c r="K859">
        <v>0</v>
      </c>
      <c r="L859">
        <v>2001</v>
      </c>
      <c r="M859" s="1">
        <v>0</v>
      </c>
      <c r="N859" t="s">
        <v>1069</v>
      </c>
      <c r="O859" t="s">
        <v>75</v>
      </c>
      <c r="P859" t="s">
        <v>86</v>
      </c>
      <c r="Q859" t="s">
        <v>21</v>
      </c>
    </row>
    <row r="860" spans="1:17" x14ac:dyDescent="0.25">
      <c r="A860" s="6">
        <v>715000</v>
      </c>
      <c r="B860" s="1">
        <v>2</v>
      </c>
      <c r="C860">
        <v>2</v>
      </c>
      <c r="D860" s="3">
        <v>2160</v>
      </c>
      <c r="E860" s="1">
        <v>5581</v>
      </c>
      <c r="F860" s="1">
        <v>1</v>
      </c>
      <c r="G860" s="1">
        <v>0</v>
      </c>
      <c r="H860" s="1">
        <v>0</v>
      </c>
      <c r="I860">
        <v>3</v>
      </c>
      <c r="J860">
        <v>2160</v>
      </c>
      <c r="K860">
        <v>0</v>
      </c>
      <c r="L860">
        <v>2002</v>
      </c>
      <c r="M860" s="1">
        <v>0</v>
      </c>
      <c r="N860" t="s">
        <v>1070</v>
      </c>
      <c r="O860" t="s">
        <v>52</v>
      </c>
      <c r="P860" t="s">
        <v>53</v>
      </c>
      <c r="Q860" t="s">
        <v>21</v>
      </c>
    </row>
    <row r="861" spans="1:17" x14ac:dyDescent="0.25">
      <c r="A861" s="6">
        <v>780000</v>
      </c>
      <c r="B861" s="1">
        <v>3</v>
      </c>
      <c r="C861">
        <v>3</v>
      </c>
      <c r="D861" s="3">
        <v>2520</v>
      </c>
      <c r="E861" s="1">
        <v>2152</v>
      </c>
      <c r="F861" s="1">
        <v>1</v>
      </c>
      <c r="G861" s="1">
        <v>0</v>
      </c>
      <c r="H861" s="1">
        <v>0</v>
      </c>
      <c r="I861">
        <v>3</v>
      </c>
      <c r="J861">
        <v>1560</v>
      </c>
      <c r="K861">
        <v>960</v>
      </c>
      <c r="L861">
        <v>1925</v>
      </c>
      <c r="M861" s="1">
        <v>2006</v>
      </c>
      <c r="N861" t="s">
        <v>1071</v>
      </c>
      <c r="O861" t="s">
        <v>19</v>
      </c>
      <c r="P861" t="s">
        <v>478</v>
      </c>
      <c r="Q861" t="s">
        <v>21</v>
      </c>
    </row>
    <row r="862" spans="1:17" x14ac:dyDescent="0.25">
      <c r="A862" s="6">
        <v>345000</v>
      </c>
      <c r="B862" s="1">
        <v>2</v>
      </c>
      <c r="C862">
        <v>1</v>
      </c>
      <c r="D862" s="3">
        <v>1180</v>
      </c>
      <c r="E862" s="1">
        <v>844</v>
      </c>
      <c r="F862" s="1">
        <v>2</v>
      </c>
      <c r="G862" s="1">
        <v>0</v>
      </c>
      <c r="H862" s="1">
        <v>0</v>
      </c>
      <c r="I862">
        <v>3</v>
      </c>
      <c r="J862">
        <v>990</v>
      </c>
      <c r="K862">
        <v>190</v>
      </c>
      <c r="L862">
        <v>2005</v>
      </c>
      <c r="M862" s="1">
        <v>0</v>
      </c>
      <c r="N862" t="s">
        <v>1072</v>
      </c>
      <c r="O862" t="s">
        <v>19</v>
      </c>
      <c r="P862" t="s">
        <v>309</v>
      </c>
      <c r="Q862" t="s">
        <v>21</v>
      </c>
    </row>
    <row r="863" spans="1:17" x14ac:dyDescent="0.25">
      <c r="A863" s="6">
        <v>355000</v>
      </c>
      <c r="B863" s="1">
        <v>4</v>
      </c>
      <c r="C863">
        <v>2</v>
      </c>
      <c r="D863" s="3">
        <v>1810</v>
      </c>
      <c r="E863" s="1">
        <v>4970</v>
      </c>
      <c r="F863" s="1">
        <v>2</v>
      </c>
      <c r="G863" s="1">
        <v>0</v>
      </c>
      <c r="H863" s="1">
        <v>0</v>
      </c>
      <c r="I863">
        <v>3</v>
      </c>
      <c r="J863">
        <v>1810</v>
      </c>
      <c r="K863">
        <v>0</v>
      </c>
      <c r="L863">
        <v>2003</v>
      </c>
      <c r="M863" s="1">
        <v>0</v>
      </c>
      <c r="N863" t="s">
        <v>1073</v>
      </c>
      <c r="O863" t="s">
        <v>98</v>
      </c>
      <c r="P863" t="s">
        <v>279</v>
      </c>
      <c r="Q863" t="s">
        <v>21</v>
      </c>
    </row>
    <row r="864" spans="1:17" x14ac:dyDescent="0.25">
      <c r="A864" s="6">
        <v>282000</v>
      </c>
      <c r="B864" s="1">
        <v>3</v>
      </c>
      <c r="C864">
        <v>2</v>
      </c>
      <c r="D864" s="3">
        <v>1680</v>
      </c>
      <c r="E864" s="1">
        <v>15711</v>
      </c>
      <c r="F864" s="1">
        <v>1</v>
      </c>
      <c r="G864" s="1">
        <v>0</v>
      </c>
      <c r="H864" s="1">
        <v>0</v>
      </c>
      <c r="I864">
        <v>3</v>
      </c>
      <c r="J864">
        <v>1240</v>
      </c>
      <c r="K864">
        <v>440</v>
      </c>
      <c r="L864">
        <v>1994</v>
      </c>
      <c r="M864" s="1">
        <v>0</v>
      </c>
      <c r="N864" t="s">
        <v>1074</v>
      </c>
      <c r="O864" t="s">
        <v>42</v>
      </c>
      <c r="P864" t="s">
        <v>43</v>
      </c>
      <c r="Q864" t="s">
        <v>21</v>
      </c>
    </row>
    <row r="865" spans="1:17" x14ac:dyDescent="0.25">
      <c r="A865" s="6">
        <v>244000</v>
      </c>
      <c r="B865" s="1">
        <v>3</v>
      </c>
      <c r="C865">
        <v>1</v>
      </c>
      <c r="D865" s="3">
        <v>910</v>
      </c>
      <c r="E865" s="1">
        <v>5250</v>
      </c>
      <c r="F865" s="1">
        <v>1</v>
      </c>
      <c r="G865" s="1">
        <v>0</v>
      </c>
      <c r="H865" s="1">
        <v>0</v>
      </c>
      <c r="I865">
        <v>4</v>
      </c>
      <c r="J865">
        <v>910</v>
      </c>
      <c r="K865">
        <v>0</v>
      </c>
      <c r="L865">
        <v>1971</v>
      </c>
      <c r="M865" s="1">
        <v>0</v>
      </c>
      <c r="N865" t="s">
        <v>1075</v>
      </c>
      <c r="O865" t="s">
        <v>118</v>
      </c>
      <c r="P865" t="s">
        <v>140</v>
      </c>
      <c r="Q865" t="s">
        <v>21</v>
      </c>
    </row>
    <row r="866" spans="1:17" x14ac:dyDescent="0.25">
      <c r="A866" s="6">
        <v>967500</v>
      </c>
      <c r="B866" s="1">
        <v>3</v>
      </c>
      <c r="C866">
        <v>1</v>
      </c>
      <c r="D866" s="3">
        <v>3250</v>
      </c>
      <c r="E866" s="1">
        <v>5797</v>
      </c>
      <c r="F866" s="1">
        <v>2</v>
      </c>
      <c r="G866" s="1">
        <v>0</v>
      </c>
      <c r="H866" s="1">
        <v>2</v>
      </c>
      <c r="I866">
        <v>4</v>
      </c>
      <c r="J866">
        <v>2370</v>
      </c>
      <c r="K866">
        <v>880</v>
      </c>
      <c r="L866">
        <v>1951</v>
      </c>
      <c r="M866" s="1">
        <v>1999</v>
      </c>
      <c r="N866" t="s">
        <v>1076</v>
      </c>
      <c r="O866" t="s">
        <v>19</v>
      </c>
      <c r="P866" t="s">
        <v>167</v>
      </c>
      <c r="Q866" t="s">
        <v>21</v>
      </c>
    </row>
    <row r="867" spans="1:17" x14ac:dyDescent="0.25">
      <c r="A867" s="6">
        <v>375000</v>
      </c>
      <c r="B867" s="1">
        <v>3</v>
      </c>
      <c r="C867">
        <v>1</v>
      </c>
      <c r="D867" s="3">
        <v>2000</v>
      </c>
      <c r="E867" s="1">
        <v>7294</v>
      </c>
      <c r="F867" s="1">
        <v>1</v>
      </c>
      <c r="G867" s="1">
        <v>0</v>
      </c>
      <c r="H867" s="1">
        <v>0</v>
      </c>
      <c r="I867">
        <v>3</v>
      </c>
      <c r="J867">
        <v>1520</v>
      </c>
      <c r="K867">
        <v>480</v>
      </c>
      <c r="L867">
        <v>1965</v>
      </c>
      <c r="M867" s="1">
        <v>1993</v>
      </c>
      <c r="N867" t="s">
        <v>1077</v>
      </c>
      <c r="O867" t="s">
        <v>19</v>
      </c>
      <c r="P867" t="s">
        <v>84</v>
      </c>
      <c r="Q867" t="s">
        <v>21</v>
      </c>
    </row>
    <row r="868" spans="1:17" x14ac:dyDescent="0.25">
      <c r="A868" s="6">
        <v>1600000</v>
      </c>
      <c r="B868" s="1">
        <v>3</v>
      </c>
      <c r="C868">
        <v>3</v>
      </c>
      <c r="D868" s="3">
        <v>3790</v>
      </c>
      <c r="E868" s="1">
        <v>19000</v>
      </c>
      <c r="F868" s="1">
        <v>2</v>
      </c>
      <c r="G868" s="1">
        <v>0</v>
      </c>
      <c r="H868" s="1">
        <v>4</v>
      </c>
      <c r="I868">
        <v>3</v>
      </c>
      <c r="J868">
        <v>3790</v>
      </c>
      <c r="K868">
        <v>0</v>
      </c>
      <c r="L868">
        <v>1985</v>
      </c>
      <c r="M868" s="1">
        <v>0</v>
      </c>
      <c r="N868" t="s">
        <v>1078</v>
      </c>
      <c r="O868" t="s">
        <v>19</v>
      </c>
      <c r="P868" t="s">
        <v>154</v>
      </c>
      <c r="Q868" t="s">
        <v>21</v>
      </c>
    </row>
    <row r="869" spans="1:17" x14ac:dyDescent="0.25">
      <c r="A869" s="6">
        <v>527500</v>
      </c>
      <c r="B869" s="1">
        <v>3</v>
      </c>
      <c r="C869">
        <v>9</v>
      </c>
      <c r="D869" s="3">
        <v>2310</v>
      </c>
      <c r="E869" s="1">
        <v>78844</v>
      </c>
      <c r="F869" s="1">
        <v>1</v>
      </c>
      <c r="G869" s="1">
        <v>0</v>
      </c>
      <c r="H869" s="1">
        <v>0</v>
      </c>
      <c r="I869">
        <v>3</v>
      </c>
      <c r="J869">
        <v>1760</v>
      </c>
      <c r="K869">
        <v>550</v>
      </c>
      <c r="L869">
        <v>1977</v>
      </c>
      <c r="M869" s="1">
        <v>2004</v>
      </c>
      <c r="N869" t="s">
        <v>1079</v>
      </c>
      <c r="O869" t="s">
        <v>28</v>
      </c>
      <c r="P869" t="s">
        <v>133</v>
      </c>
      <c r="Q869" t="s">
        <v>21</v>
      </c>
    </row>
    <row r="870" spans="1:17" x14ac:dyDescent="0.25">
      <c r="A870" s="6">
        <v>994000</v>
      </c>
      <c r="B870" s="1">
        <v>3</v>
      </c>
      <c r="C870">
        <v>2</v>
      </c>
      <c r="D870" s="3">
        <v>2510</v>
      </c>
      <c r="E870" s="1">
        <v>6339</v>
      </c>
      <c r="F870" s="1">
        <v>1</v>
      </c>
      <c r="G870" s="1">
        <v>0</v>
      </c>
      <c r="H870" s="1">
        <v>2</v>
      </c>
      <c r="I870">
        <v>5</v>
      </c>
      <c r="J870">
        <v>1810</v>
      </c>
      <c r="K870">
        <v>700</v>
      </c>
      <c r="L870">
        <v>1932</v>
      </c>
      <c r="M870" s="1">
        <v>2002</v>
      </c>
      <c r="N870" t="s">
        <v>1080</v>
      </c>
      <c r="O870" t="s">
        <v>19</v>
      </c>
      <c r="P870" t="s">
        <v>167</v>
      </c>
      <c r="Q870" t="s">
        <v>21</v>
      </c>
    </row>
    <row r="871" spans="1:17" x14ac:dyDescent="0.25">
      <c r="A871" s="6">
        <v>313000</v>
      </c>
      <c r="B871" s="1">
        <v>3</v>
      </c>
      <c r="C871">
        <v>9</v>
      </c>
      <c r="D871" s="3">
        <v>1320</v>
      </c>
      <c r="E871" s="1">
        <v>6205</v>
      </c>
      <c r="F871" s="1">
        <v>1</v>
      </c>
      <c r="G871" s="1">
        <v>0</v>
      </c>
      <c r="H871" s="1">
        <v>0</v>
      </c>
      <c r="I871">
        <v>5</v>
      </c>
      <c r="J871">
        <v>1320</v>
      </c>
      <c r="K871">
        <v>0</v>
      </c>
      <c r="L871">
        <v>1948</v>
      </c>
      <c r="M871" s="1">
        <v>1985</v>
      </c>
      <c r="N871" t="s">
        <v>1081</v>
      </c>
      <c r="O871" t="s">
        <v>64</v>
      </c>
      <c r="P871" t="s">
        <v>189</v>
      </c>
      <c r="Q871" t="s">
        <v>21</v>
      </c>
    </row>
    <row r="872" spans="1:17" x14ac:dyDescent="0.25">
      <c r="A872" s="6">
        <v>587000</v>
      </c>
      <c r="B872" s="1">
        <v>3</v>
      </c>
      <c r="C872">
        <v>2</v>
      </c>
      <c r="D872" s="3">
        <v>2370</v>
      </c>
      <c r="E872" s="1">
        <v>217800</v>
      </c>
      <c r="F872" s="1">
        <v>2</v>
      </c>
      <c r="G872" s="1">
        <v>0</v>
      </c>
      <c r="H872" s="1">
        <v>0</v>
      </c>
      <c r="I872">
        <v>3</v>
      </c>
      <c r="J872">
        <v>2370</v>
      </c>
      <c r="K872">
        <v>0</v>
      </c>
      <c r="L872">
        <v>1979</v>
      </c>
      <c r="M872" s="1">
        <v>2014</v>
      </c>
      <c r="N872" t="s">
        <v>1082</v>
      </c>
      <c r="O872" t="s">
        <v>52</v>
      </c>
      <c r="P872" t="s">
        <v>53</v>
      </c>
      <c r="Q872" t="s">
        <v>21</v>
      </c>
    </row>
    <row r="873" spans="1:17" x14ac:dyDescent="0.25">
      <c r="A873" s="6">
        <v>304000</v>
      </c>
      <c r="B873" s="1">
        <v>3</v>
      </c>
      <c r="C873">
        <v>1</v>
      </c>
      <c r="D873" s="3">
        <v>900</v>
      </c>
      <c r="E873" s="1">
        <v>7500</v>
      </c>
      <c r="F873" s="1">
        <v>1</v>
      </c>
      <c r="G873" s="1">
        <v>0</v>
      </c>
      <c r="H873" s="1">
        <v>0</v>
      </c>
      <c r="I873">
        <v>4</v>
      </c>
      <c r="J873">
        <v>900</v>
      </c>
      <c r="K873">
        <v>0</v>
      </c>
      <c r="L873">
        <v>1972</v>
      </c>
      <c r="M873" s="1">
        <v>0</v>
      </c>
      <c r="N873" t="s">
        <v>1083</v>
      </c>
      <c r="O873" t="s">
        <v>110</v>
      </c>
      <c r="P873" t="s">
        <v>156</v>
      </c>
      <c r="Q873" t="s">
        <v>21</v>
      </c>
    </row>
    <row r="874" spans="1:17" x14ac:dyDescent="0.25">
      <c r="A874" s="6">
        <v>675000</v>
      </c>
      <c r="B874" s="1">
        <v>3</v>
      </c>
      <c r="C874">
        <v>2</v>
      </c>
      <c r="D874" s="3">
        <v>2540</v>
      </c>
      <c r="E874" s="1">
        <v>7680</v>
      </c>
      <c r="F874" s="1">
        <v>2</v>
      </c>
      <c r="G874" s="1">
        <v>0</v>
      </c>
      <c r="H874" s="1">
        <v>1</v>
      </c>
      <c r="I874">
        <v>4</v>
      </c>
      <c r="J874">
        <v>2540</v>
      </c>
      <c r="K874">
        <v>0</v>
      </c>
      <c r="L874">
        <v>1940</v>
      </c>
      <c r="M874" s="1">
        <v>2001</v>
      </c>
      <c r="N874" t="s">
        <v>1084</v>
      </c>
      <c r="O874" t="s">
        <v>19</v>
      </c>
      <c r="P874" t="s">
        <v>154</v>
      </c>
      <c r="Q874" t="s">
        <v>21</v>
      </c>
    </row>
    <row r="875" spans="1:17" x14ac:dyDescent="0.25">
      <c r="A875" s="6">
        <v>305000</v>
      </c>
      <c r="B875" s="1">
        <v>4</v>
      </c>
      <c r="C875">
        <v>1</v>
      </c>
      <c r="D875" s="3">
        <v>2100</v>
      </c>
      <c r="E875" s="1">
        <v>9288</v>
      </c>
      <c r="F875" s="1">
        <v>1</v>
      </c>
      <c r="G875" s="1">
        <v>0</v>
      </c>
      <c r="H875" s="1">
        <v>0</v>
      </c>
      <c r="I875">
        <v>4</v>
      </c>
      <c r="J875">
        <v>1050</v>
      </c>
      <c r="K875">
        <v>1050</v>
      </c>
      <c r="L875">
        <v>1968</v>
      </c>
      <c r="M875" s="1">
        <v>0</v>
      </c>
      <c r="N875" t="s">
        <v>1085</v>
      </c>
      <c r="O875" t="s">
        <v>98</v>
      </c>
      <c r="P875" t="s">
        <v>99</v>
      </c>
      <c r="Q875" t="s">
        <v>21</v>
      </c>
    </row>
    <row r="876" spans="1:17" x14ac:dyDescent="0.25">
      <c r="A876" s="6">
        <v>280000</v>
      </c>
      <c r="B876" s="1">
        <v>3</v>
      </c>
      <c r="C876">
        <v>1</v>
      </c>
      <c r="D876" s="3">
        <v>1200</v>
      </c>
      <c r="E876" s="1">
        <v>6250</v>
      </c>
      <c r="F876" s="1">
        <v>1</v>
      </c>
      <c r="G876" s="1">
        <v>0</v>
      </c>
      <c r="H876" s="1">
        <v>0</v>
      </c>
      <c r="I876">
        <v>3</v>
      </c>
      <c r="J876">
        <v>920</v>
      </c>
      <c r="K876">
        <v>280</v>
      </c>
      <c r="L876">
        <v>1943</v>
      </c>
      <c r="M876" s="1">
        <v>2002</v>
      </c>
      <c r="N876" t="s">
        <v>1086</v>
      </c>
      <c r="O876" t="s">
        <v>19</v>
      </c>
      <c r="P876" t="s">
        <v>119</v>
      </c>
      <c r="Q876" t="s">
        <v>21</v>
      </c>
    </row>
    <row r="877" spans="1:17" x14ac:dyDescent="0.25">
      <c r="A877" s="6">
        <v>960000</v>
      </c>
      <c r="B877" s="1">
        <v>5</v>
      </c>
      <c r="C877">
        <v>4</v>
      </c>
      <c r="D877" s="3">
        <v>3720</v>
      </c>
      <c r="E877" s="1">
        <v>15200</v>
      </c>
      <c r="F877" s="1">
        <v>2</v>
      </c>
      <c r="G877" s="1">
        <v>0</v>
      </c>
      <c r="H877" s="1">
        <v>0</v>
      </c>
      <c r="I877">
        <v>3</v>
      </c>
      <c r="J877">
        <v>3720</v>
      </c>
      <c r="K877">
        <v>0</v>
      </c>
      <c r="L877">
        <v>2005</v>
      </c>
      <c r="M877" s="1">
        <v>0</v>
      </c>
      <c r="N877" t="s">
        <v>1087</v>
      </c>
      <c r="O877" t="s">
        <v>101</v>
      </c>
      <c r="P877" t="s">
        <v>224</v>
      </c>
      <c r="Q877" t="s">
        <v>21</v>
      </c>
    </row>
    <row r="878" spans="1:17" x14ac:dyDescent="0.25">
      <c r="A878" s="6">
        <v>500000</v>
      </c>
      <c r="B878" s="1">
        <v>3</v>
      </c>
      <c r="C878">
        <v>2</v>
      </c>
      <c r="D878" s="3">
        <v>1760</v>
      </c>
      <c r="E878" s="1">
        <v>4539</v>
      </c>
      <c r="F878" s="1">
        <v>2</v>
      </c>
      <c r="G878" s="1">
        <v>0</v>
      </c>
      <c r="H878" s="1">
        <v>0</v>
      </c>
      <c r="I878">
        <v>3</v>
      </c>
      <c r="J878">
        <v>1760</v>
      </c>
      <c r="K878">
        <v>0</v>
      </c>
      <c r="L878">
        <v>1988</v>
      </c>
      <c r="M878" s="1">
        <v>2000</v>
      </c>
      <c r="N878" t="s">
        <v>1088</v>
      </c>
      <c r="O878" t="s">
        <v>28</v>
      </c>
      <c r="P878" t="s">
        <v>29</v>
      </c>
      <c r="Q878" t="s">
        <v>21</v>
      </c>
    </row>
    <row r="879" spans="1:17" x14ac:dyDescent="0.25">
      <c r="A879" s="6">
        <v>455600</v>
      </c>
      <c r="B879" s="1">
        <v>3</v>
      </c>
      <c r="C879">
        <v>2</v>
      </c>
      <c r="D879" s="3">
        <v>2420</v>
      </c>
      <c r="E879" s="1">
        <v>8252</v>
      </c>
      <c r="F879" s="1">
        <v>2</v>
      </c>
      <c r="G879" s="1">
        <v>0</v>
      </c>
      <c r="H879" s="1">
        <v>0</v>
      </c>
      <c r="I879">
        <v>3</v>
      </c>
      <c r="J879">
        <v>2420</v>
      </c>
      <c r="K879">
        <v>0</v>
      </c>
      <c r="L879">
        <v>1998</v>
      </c>
      <c r="M879" s="1">
        <v>2006</v>
      </c>
      <c r="N879" t="s">
        <v>1090</v>
      </c>
      <c r="O879" t="s">
        <v>270</v>
      </c>
      <c r="P879" t="s">
        <v>271</v>
      </c>
      <c r="Q879" t="s">
        <v>21</v>
      </c>
    </row>
    <row r="880" spans="1:17" x14ac:dyDescent="0.25">
      <c r="A880" s="6">
        <v>970000</v>
      </c>
      <c r="B880" s="1">
        <v>5</v>
      </c>
      <c r="C880">
        <v>3</v>
      </c>
      <c r="D880" s="3">
        <v>3480</v>
      </c>
      <c r="E880" s="1">
        <v>15185</v>
      </c>
      <c r="F880" s="1">
        <v>2</v>
      </c>
      <c r="G880" s="1">
        <v>0</v>
      </c>
      <c r="H880" s="1">
        <v>0</v>
      </c>
      <c r="I880">
        <v>4</v>
      </c>
      <c r="J880">
        <v>3480</v>
      </c>
      <c r="K880">
        <v>0</v>
      </c>
      <c r="L880">
        <v>1964</v>
      </c>
      <c r="M880" s="1">
        <v>0</v>
      </c>
      <c r="N880" t="s">
        <v>1091</v>
      </c>
      <c r="O880" t="s">
        <v>69</v>
      </c>
      <c r="P880" t="s">
        <v>70</v>
      </c>
      <c r="Q880" t="s">
        <v>21</v>
      </c>
    </row>
    <row r="881" spans="1:17" x14ac:dyDescent="0.25">
      <c r="A881" s="6">
        <v>312900</v>
      </c>
      <c r="B881" s="1">
        <v>4</v>
      </c>
      <c r="C881">
        <v>2</v>
      </c>
      <c r="D881" s="3">
        <v>1630</v>
      </c>
      <c r="E881" s="1">
        <v>4473</v>
      </c>
      <c r="F881" s="1">
        <v>2</v>
      </c>
      <c r="G881" s="1">
        <v>0</v>
      </c>
      <c r="H881" s="1">
        <v>0</v>
      </c>
      <c r="I881">
        <v>3</v>
      </c>
      <c r="J881">
        <v>1630</v>
      </c>
      <c r="K881">
        <v>0</v>
      </c>
      <c r="L881">
        <v>2003</v>
      </c>
      <c r="M881" s="1">
        <v>0</v>
      </c>
      <c r="N881" t="s">
        <v>1092</v>
      </c>
      <c r="O881" t="s">
        <v>38</v>
      </c>
      <c r="P881" t="s">
        <v>39</v>
      </c>
      <c r="Q881" t="s">
        <v>21</v>
      </c>
    </row>
    <row r="882" spans="1:17" x14ac:dyDescent="0.25">
      <c r="A882" s="6">
        <v>535000</v>
      </c>
      <c r="B882" s="1">
        <v>4</v>
      </c>
      <c r="C882">
        <v>2</v>
      </c>
      <c r="D882" s="3">
        <v>2340</v>
      </c>
      <c r="E882" s="1">
        <v>5600</v>
      </c>
      <c r="F882" s="1">
        <v>2</v>
      </c>
      <c r="G882" s="1">
        <v>0</v>
      </c>
      <c r="H882" s="1">
        <v>0</v>
      </c>
      <c r="I882">
        <v>3</v>
      </c>
      <c r="J882">
        <v>2340</v>
      </c>
      <c r="K882">
        <v>0</v>
      </c>
      <c r="L882">
        <v>1921</v>
      </c>
      <c r="M882" s="1">
        <v>2013</v>
      </c>
      <c r="N882" t="s">
        <v>1093</v>
      </c>
      <c r="O882" t="s">
        <v>19</v>
      </c>
      <c r="P882" t="s">
        <v>35</v>
      </c>
      <c r="Q882" t="s">
        <v>21</v>
      </c>
    </row>
    <row r="883" spans="1:17" x14ac:dyDescent="0.25">
      <c r="A883" s="6">
        <v>427000</v>
      </c>
      <c r="B883" s="1">
        <v>2</v>
      </c>
      <c r="C883">
        <v>1</v>
      </c>
      <c r="D883" s="3">
        <v>920</v>
      </c>
      <c r="E883" s="1">
        <v>3780</v>
      </c>
      <c r="F883" s="1">
        <v>1</v>
      </c>
      <c r="G883" s="1">
        <v>0</v>
      </c>
      <c r="H883" s="1">
        <v>0</v>
      </c>
      <c r="I883">
        <v>3</v>
      </c>
      <c r="J883">
        <v>920</v>
      </c>
      <c r="K883">
        <v>0</v>
      </c>
      <c r="L883">
        <v>1910</v>
      </c>
      <c r="M883" s="1">
        <v>2006</v>
      </c>
      <c r="N883" t="s">
        <v>1094</v>
      </c>
      <c r="O883" t="s">
        <v>19</v>
      </c>
      <c r="P883" t="s">
        <v>20</v>
      </c>
      <c r="Q883" t="s">
        <v>21</v>
      </c>
    </row>
    <row r="884" spans="1:17" x14ac:dyDescent="0.25">
      <c r="A884" s="6">
        <v>405000</v>
      </c>
      <c r="B884" s="1">
        <v>2</v>
      </c>
      <c r="C884">
        <v>1</v>
      </c>
      <c r="D884" s="3">
        <v>910</v>
      </c>
      <c r="E884" s="1">
        <v>6490</v>
      </c>
      <c r="F884" s="1">
        <v>1</v>
      </c>
      <c r="G884" s="1">
        <v>0</v>
      </c>
      <c r="H884" s="1">
        <v>0</v>
      </c>
      <c r="I884">
        <v>3</v>
      </c>
      <c r="J884">
        <v>910</v>
      </c>
      <c r="K884">
        <v>0</v>
      </c>
      <c r="L884">
        <v>1942</v>
      </c>
      <c r="M884" s="1">
        <v>1999</v>
      </c>
      <c r="N884" t="s">
        <v>1095</v>
      </c>
      <c r="O884" t="s">
        <v>19</v>
      </c>
      <c r="P884" t="s">
        <v>114</v>
      </c>
      <c r="Q884" t="s">
        <v>21</v>
      </c>
    </row>
    <row r="885" spans="1:17" x14ac:dyDescent="0.25">
      <c r="A885" s="6">
        <v>480000</v>
      </c>
      <c r="B885" s="1">
        <v>3</v>
      </c>
      <c r="C885">
        <v>1</v>
      </c>
      <c r="D885" s="3">
        <v>1150</v>
      </c>
      <c r="E885" s="1">
        <v>4945</v>
      </c>
      <c r="F885" s="1">
        <v>1</v>
      </c>
      <c r="G885" s="1">
        <v>0</v>
      </c>
      <c r="H885" s="1">
        <v>2</v>
      </c>
      <c r="I885">
        <v>3</v>
      </c>
      <c r="J885">
        <v>1150</v>
      </c>
      <c r="K885">
        <v>0</v>
      </c>
      <c r="L885">
        <v>1943</v>
      </c>
      <c r="M885" s="1">
        <v>2002</v>
      </c>
      <c r="N885" t="s">
        <v>1096</v>
      </c>
      <c r="O885" t="s">
        <v>19</v>
      </c>
      <c r="P885" t="s">
        <v>67</v>
      </c>
      <c r="Q885" t="s">
        <v>21</v>
      </c>
    </row>
    <row r="886" spans="1:17" x14ac:dyDescent="0.25">
      <c r="A886" s="6">
        <v>725000</v>
      </c>
      <c r="B886" s="1">
        <v>3</v>
      </c>
      <c r="C886">
        <v>1</v>
      </c>
      <c r="D886" s="3">
        <v>2500</v>
      </c>
      <c r="E886" s="1">
        <v>4774</v>
      </c>
      <c r="F886" s="1">
        <v>1</v>
      </c>
      <c r="G886" s="1">
        <v>0</v>
      </c>
      <c r="H886" s="1">
        <v>2</v>
      </c>
      <c r="I886">
        <v>3</v>
      </c>
      <c r="J886">
        <v>1450</v>
      </c>
      <c r="K886">
        <v>1050</v>
      </c>
      <c r="L886">
        <v>1940</v>
      </c>
      <c r="M886" s="1">
        <v>1996</v>
      </c>
      <c r="N886" t="s">
        <v>1097</v>
      </c>
      <c r="O886" t="s">
        <v>19</v>
      </c>
      <c r="P886" t="s">
        <v>125</v>
      </c>
      <c r="Q886" t="s">
        <v>21</v>
      </c>
    </row>
    <row r="887" spans="1:17" x14ac:dyDescent="0.25">
      <c r="A887" s="6">
        <v>268000</v>
      </c>
      <c r="B887" s="1">
        <v>4</v>
      </c>
      <c r="C887">
        <v>2</v>
      </c>
      <c r="D887" s="3">
        <v>1930</v>
      </c>
      <c r="E887" s="1">
        <v>6600</v>
      </c>
      <c r="F887" s="1">
        <v>1</v>
      </c>
      <c r="G887" s="1">
        <v>0</v>
      </c>
      <c r="H887" s="1">
        <v>0</v>
      </c>
      <c r="I887">
        <v>4</v>
      </c>
      <c r="J887">
        <v>1030</v>
      </c>
      <c r="K887">
        <v>900</v>
      </c>
      <c r="L887">
        <v>1967</v>
      </c>
      <c r="M887" s="1">
        <v>0</v>
      </c>
      <c r="N887" t="s">
        <v>1099</v>
      </c>
      <c r="O887" t="s">
        <v>118</v>
      </c>
      <c r="P887" t="s">
        <v>119</v>
      </c>
      <c r="Q887" t="s">
        <v>21</v>
      </c>
    </row>
    <row r="888" spans="1:17" x14ac:dyDescent="0.25">
      <c r="A888" s="6">
        <v>475000</v>
      </c>
      <c r="B888" s="1">
        <v>4</v>
      </c>
      <c r="C888">
        <v>3</v>
      </c>
      <c r="D888" s="3">
        <v>3400</v>
      </c>
      <c r="E888" s="1">
        <v>234352</v>
      </c>
      <c r="F888" s="1">
        <v>2</v>
      </c>
      <c r="G888" s="1">
        <v>0</v>
      </c>
      <c r="H888" s="1">
        <v>0</v>
      </c>
      <c r="I888">
        <v>3</v>
      </c>
      <c r="J888">
        <v>2500</v>
      </c>
      <c r="K888">
        <v>900</v>
      </c>
      <c r="L888">
        <v>1991</v>
      </c>
      <c r="M888" s="1">
        <v>0</v>
      </c>
      <c r="N888" t="s">
        <v>1100</v>
      </c>
      <c r="O888" t="s">
        <v>164</v>
      </c>
      <c r="P888" t="s">
        <v>165</v>
      </c>
      <c r="Q888" t="s">
        <v>21</v>
      </c>
    </row>
    <row r="889" spans="1:17" x14ac:dyDescent="0.25">
      <c r="A889" s="6">
        <v>488000</v>
      </c>
      <c r="B889" s="1">
        <v>3</v>
      </c>
      <c r="C889">
        <v>2</v>
      </c>
      <c r="D889" s="3">
        <v>1590</v>
      </c>
      <c r="E889" s="1">
        <v>2550</v>
      </c>
      <c r="F889" s="1">
        <v>3</v>
      </c>
      <c r="G889" s="1">
        <v>0</v>
      </c>
      <c r="H889" s="1">
        <v>0</v>
      </c>
      <c r="I889">
        <v>3</v>
      </c>
      <c r="J889">
        <v>1590</v>
      </c>
      <c r="K889">
        <v>0</v>
      </c>
      <c r="L889">
        <v>1985</v>
      </c>
      <c r="M889" s="1">
        <v>0</v>
      </c>
      <c r="N889" t="s">
        <v>1101</v>
      </c>
      <c r="O889" t="s">
        <v>19</v>
      </c>
      <c r="P889" t="s">
        <v>31</v>
      </c>
      <c r="Q889" t="s">
        <v>21</v>
      </c>
    </row>
    <row r="890" spans="1:17" x14ac:dyDescent="0.25">
      <c r="A890" s="6">
        <v>760000</v>
      </c>
      <c r="B890" s="1">
        <v>4</v>
      </c>
      <c r="C890">
        <v>2</v>
      </c>
      <c r="D890" s="3">
        <v>3330</v>
      </c>
      <c r="E890" s="1">
        <v>7399</v>
      </c>
      <c r="F890" s="1">
        <v>2</v>
      </c>
      <c r="G890" s="1">
        <v>0</v>
      </c>
      <c r="H890" s="1">
        <v>0</v>
      </c>
      <c r="I890">
        <v>3</v>
      </c>
      <c r="J890">
        <v>3330</v>
      </c>
      <c r="K890">
        <v>0</v>
      </c>
      <c r="L890">
        <v>2009</v>
      </c>
      <c r="M890" s="1">
        <v>0</v>
      </c>
      <c r="N890" t="s">
        <v>1102</v>
      </c>
      <c r="O890" t="s">
        <v>52</v>
      </c>
      <c r="P890" t="s">
        <v>116</v>
      </c>
      <c r="Q890" t="s">
        <v>21</v>
      </c>
    </row>
    <row r="891" spans="1:17" x14ac:dyDescent="0.25">
      <c r="A891" s="6">
        <v>1710000</v>
      </c>
      <c r="B891" s="1">
        <v>5</v>
      </c>
      <c r="C891">
        <v>4</v>
      </c>
      <c r="D891" s="3">
        <v>4590</v>
      </c>
      <c r="E891" s="1">
        <v>14685</v>
      </c>
      <c r="F891" s="1">
        <v>2</v>
      </c>
      <c r="G891" s="1">
        <v>0</v>
      </c>
      <c r="H891" s="1">
        <v>0</v>
      </c>
      <c r="I891">
        <v>3</v>
      </c>
      <c r="J891">
        <v>4590</v>
      </c>
      <c r="K891">
        <v>0</v>
      </c>
      <c r="L891">
        <v>2009</v>
      </c>
      <c r="M891" s="1">
        <v>0</v>
      </c>
      <c r="N891" t="s">
        <v>1103</v>
      </c>
      <c r="O891" t="s">
        <v>110</v>
      </c>
      <c r="P891" t="s">
        <v>111</v>
      </c>
      <c r="Q891" t="s">
        <v>21</v>
      </c>
    </row>
    <row r="892" spans="1:17" x14ac:dyDescent="0.25">
      <c r="A892" s="6">
        <v>754950</v>
      </c>
      <c r="B892" s="1">
        <v>3</v>
      </c>
      <c r="C892">
        <v>2</v>
      </c>
      <c r="D892" s="3">
        <v>2610</v>
      </c>
      <c r="E892" s="1">
        <v>7256</v>
      </c>
      <c r="F892" s="1">
        <v>2</v>
      </c>
      <c r="G892" s="1">
        <v>0</v>
      </c>
      <c r="H892" s="1">
        <v>0</v>
      </c>
      <c r="I892">
        <v>3</v>
      </c>
      <c r="J892">
        <v>2610</v>
      </c>
      <c r="K892">
        <v>0</v>
      </c>
      <c r="L892">
        <v>2014</v>
      </c>
      <c r="M892" s="1">
        <v>0</v>
      </c>
      <c r="N892" t="s">
        <v>1104</v>
      </c>
      <c r="O892" t="s">
        <v>110</v>
      </c>
      <c r="P892" t="s">
        <v>111</v>
      </c>
      <c r="Q892" t="s">
        <v>21</v>
      </c>
    </row>
    <row r="893" spans="1:17" x14ac:dyDescent="0.25">
      <c r="A893" s="6">
        <v>460000</v>
      </c>
      <c r="B893" s="1">
        <v>3</v>
      </c>
      <c r="C893">
        <v>3</v>
      </c>
      <c r="D893" s="3">
        <v>1600</v>
      </c>
      <c r="E893" s="1">
        <v>1431</v>
      </c>
      <c r="F893" s="1">
        <v>2</v>
      </c>
      <c r="G893" s="1">
        <v>0</v>
      </c>
      <c r="H893" s="1">
        <v>0</v>
      </c>
      <c r="I893">
        <v>3</v>
      </c>
      <c r="J893">
        <v>1240</v>
      </c>
      <c r="K893">
        <v>360</v>
      </c>
      <c r="L893">
        <v>2006</v>
      </c>
      <c r="M893" s="1">
        <v>0</v>
      </c>
      <c r="N893" t="s">
        <v>1106</v>
      </c>
      <c r="O893" t="s">
        <v>19</v>
      </c>
      <c r="P893" t="s">
        <v>31</v>
      </c>
      <c r="Q893" t="s">
        <v>21</v>
      </c>
    </row>
    <row r="894" spans="1:17" x14ac:dyDescent="0.25">
      <c r="A894" s="6">
        <v>399950</v>
      </c>
      <c r="B894" s="1">
        <v>3</v>
      </c>
      <c r="C894">
        <v>3</v>
      </c>
      <c r="D894" s="3">
        <v>1296</v>
      </c>
      <c r="E894" s="1">
        <v>1051</v>
      </c>
      <c r="F894" s="1">
        <v>3</v>
      </c>
      <c r="G894" s="1">
        <v>0</v>
      </c>
      <c r="H894" s="1">
        <v>0</v>
      </c>
      <c r="I894">
        <v>3</v>
      </c>
      <c r="J894">
        <v>1296</v>
      </c>
      <c r="K894">
        <v>0</v>
      </c>
      <c r="L894">
        <v>2009</v>
      </c>
      <c r="M894" s="1">
        <v>0</v>
      </c>
      <c r="N894" t="s">
        <v>1107</v>
      </c>
      <c r="O894" t="s">
        <v>19</v>
      </c>
      <c r="P894" t="s">
        <v>135</v>
      </c>
      <c r="Q894" t="s">
        <v>21</v>
      </c>
    </row>
    <row r="895" spans="1:17" x14ac:dyDescent="0.25">
      <c r="A895" s="6">
        <v>370000</v>
      </c>
      <c r="B895" s="1">
        <v>2</v>
      </c>
      <c r="C895">
        <v>2</v>
      </c>
      <c r="D895" s="3">
        <v>1280</v>
      </c>
      <c r="E895" s="1">
        <v>835</v>
      </c>
      <c r="F895" s="1">
        <v>2</v>
      </c>
      <c r="G895" s="1">
        <v>0</v>
      </c>
      <c r="H895" s="1">
        <v>0</v>
      </c>
      <c r="I895">
        <v>3</v>
      </c>
      <c r="J895">
        <v>1080</v>
      </c>
      <c r="K895">
        <v>200</v>
      </c>
      <c r="L895">
        <v>2009</v>
      </c>
      <c r="M895" s="1">
        <v>0</v>
      </c>
      <c r="N895" t="s">
        <v>1108</v>
      </c>
      <c r="O895" t="s">
        <v>19</v>
      </c>
      <c r="P895" t="s">
        <v>84</v>
      </c>
      <c r="Q895" t="s">
        <v>21</v>
      </c>
    </row>
    <row r="896" spans="1:17" x14ac:dyDescent="0.25">
      <c r="A896" s="6">
        <v>1149000</v>
      </c>
      <c r="B896" s="1">
        <v>4</v>
      </c>
      <c r="C896">
        <v>3</v>
      </c>
      <c r="D896" s="3">
        <v>5940</v>
      </c>
      <c r="E896" s="1">
        <v>11533</v>
      </c>
      <c r="F896" s="1">
        <v>2</v>
      </c>
      <c r="G896" s="1">
        <v>0</v>
      </c>
      <c r="H896" s="1">
        <v>4</v>
      </c>
      <c r="I896">
        <v>3</v>
      </c>
      <c r="J896">
        <v>4950</v>
      </c>
      <c r="K896">
        <v>990</v>
      </c>
      <c r="L896">
        <v>2004</v>
      </c>
      <c r="M896" s="1">
        <v>2003</v>
      </c>
      <c r="N896" t="s">
        <v>1109</v>
      </c>
      <c r="O896" t="s">
        <v>270</v>
      </c>
      <c r="P896" t="s">
        <v>271</v>
      </c>
      <c r="Q896" t="s">
        <v>21</v>
      </c>
    </row>
    <row r="897" spans="1:17" x14ac:dyDescent="0.25">
      <c r="A897" s="6">
        <v>450800</v>
      </c>
      <c r="B897" s="1">
        <v>4</v>
      </c>
      <c r="C897">
        <v>3</v>
      </c>
      <c r="D897" s="3">
        <v>2510</v>
      </c>
      <c r="E897" s="1">
        <v>5311</v>
      </c>
      <c r="F897" s="1">
        <v>2</v>
      </c>
      <c r="G897" s="1">
        <v>0</v>
      </c>
      <c r="H897" s="1">
        <v>0</v>
      </c>
      <c r="I897">
        <v>3</v>
      </c>
      <c r="J897">
        <v>2510</v>
      </c>
      <c r="K897">
        <v>0</v>
      </c>
      <c r="L897">
        <v>2009</v>
      </c>
      <c r="M897" s="1">
        <v>0</v>
      </c>
      <c r="N897" t="s">
        <v>1110</v>
      </c>
      <c r="O897" t="s">
        <v>98</v>
      </c>
      <c r="P897" t="s">
        <v>191</v>
      </c>
      <c r="Q897" t="s">
        <v>21</v>
      </c>
    </row>
    <row r="898" spans="1:17" x14ac:dyDescent="0.25">
      <c r="A898" s="6">
        <v>627000</v>
      </c>
      <c r="B898" s="1">
        <v>3</v>
      </c>
      <c r="C898">
        <v>3</v>
      </c>
      <c r="D898" s="3">
        <v>2710</v>
      </c>
      <c r="E898" s="1">
        <v>3475</v>
      </c>
      <c r="F898" s="1">
        <v>2</v>
      </c>
      <c r="G898" s="1">
        <v>0</v>
      </c>
      <c r="H898" s="1">
        <v>0</v>
      </c>
      <c r="I898">
        <v>3</v>
      </c>
      <c r="J898">
        <v>1650</v>
      </c>
      <c r="K898">
        <v>1060</v>
      </c>
      <c r="L898">
        <v>2005</v>
      </c>
      <c r="M898" s="1">
        <v>0</v>
      </c>
      <c r="N898" t="s">
        <v>1111</v>
      </c>
      <c r="O898" t="s">
        <v>28</v>
      </c>
      <c r="P898" t="s">
        <v>133</v>
      </c>
      <c r="Q898" t="s">
        <v>21</v>
      </c>
    </row>
    <row r="899" spans="1:17" x14ac:dyDescent="0.25">
      <c r="A899" s="6">
        <v>495000</v>
      </c>
      <c r="B899" s="1">
        <v>3</v>
      </c>
      <c r="C899">
        <v>2</v>
      </c>
      <c r="D899" s="3">
        <v>1750</v>
      </c>
      <c r="E899" s="1">
        <v>1548</v>
      </c>
      <c r="F899" s="1">
        <v>3</v>
      </c>
      <c r="G899" s="1">
        <v>0</v>
      </c>
      <c r="H899" s="1">
        <v>0</v>
      </c>
      <c r="I899">
        <v>3</v>
      </c>
      <c r="J899">
        <v>1750</v>
      </c>
      <c r="K899">
        <v>0</v>
      </c>
      <c r="L899">
        <v>2013</v>
      </c>
      <c r="M899" s="1">
        <v>1923</v>
      </c>
      <c r="N899" t="s">
        <v>1112</v>
      </c>
      <c r="O899" t="s">
        <v>19</v>
      </c>
      <c r="P899" t="s">
        <v>84</v>
      </c>
      <c r="Q899" t="s">
        <v>21</v>
      </c>
    </row>
    <row r="900" spans="1:17" x14ac:dyDescent="0.25">
      <c r="A900" s="6">
        <v>310000</v>
      </c>
      <c r="B900" s="1">
        <v>3</v>
      </c>
      <c r="C900">
        <v>1</v>
      </c>
      <c r="D900" s="3">
        <v>1430</v>
      </c>
      <c r="E900" s="1">
        <v>19901</v>
      </c>
      <c r="F900" s="1">
        <v>1</v>
      </c>
      <c r="G900" s="1">
        <v>0</v>
      </c>
      <c r="H900" s="1">
        <v>0</v>
      </c>
      <c r="I900">
        <v>4</v>
      </c>
      <c r="J900">
        <v>1430</v>
      </c>
      <c r="K900">
        <v>0</v>
      </c>
      <c r="L900">
        <v>1927</v>
      </c>
      <c r="M900" s="1">
        <v>0</v>
      </c>
      <c r="N900" t="s">
        <v>1114</v>
      </c>
      <c r="O900" t="s">
        <v>183</v>
      </c>
      <c r="P900" t="s">
        <v>184</v>
      </c>
      <c r="Q900" t="s">
        <v>21</v>
      </c>
    </row>
    <row r="901" spans="1:17" x14ac:dyDescent="0.25">
      <c r="A901" s="6">
        <v>550000</v>
      </c>
      <c r="B901" s="1">
        <v>4</v>
      </c>
      <c r="C901">
        <v>1</v>
      </c>
      <c r="D901" s="3">
        <v>1660</v>
      </c>
      <c r="E901" s="1">
        <v>34848</v>
      </c>
      <c r="F901" s="1">
        <v>1</v>
      </c>
      <c r="G901" s="1">
        <v>0</v>
      </c>
      <c r="H901" s="1">
        <v>0</v>
      </c>
      <c r="I901">
        <v>1</v>
      </c>
      <c r="J901">
        <v>930</v>
      </c>
      <c r="K901">
        <v>730</v>
      </c>
      <c r="L901">
        <v>1933</v>
      </c>
      <c r="M901" s="1">
        <v>0</v>
      </c>
      <c r="N901" t="s">
        <v>1115</v>
      </c>
      <c r="O901" t="s">
        <v>52</v>
      </c>
      <c r="P901" t="s">
        <v>116</v>
      </c>
      <c r="Q901" t="s">
        <v>21</v>
      </c>
    </row>
    <row r="902" spans="1:17" x14ac:dyDescent="0.25">
      <c r="A902" s="6">
        <v>215000</v>
      </c>
      <c r="B902" s="1">
        <v>2</v>
      </c>
      <c r="C902">
        <v>1</v>
      </c>
      <c r="D902" s="3">
        <v>1320</v>
      </c>
      <c r="E902" s="1">
        <v>8865</v>
      </c>
      <c r="F902" s="1">
        <v>1</v>
      </c>
      <c r="G902" s="1">
        <v>0</v>
      </c>
      <c r="H902" s="1">
        <v>0</v>
      </c>
      <c r="I902">
        <v>4</v>
      </c>
      <c r="J902">
        <v>1320</v>
      </c>
      <c r="K902">
        <v>0</v>
      </c>
      <c r="L902">
        <v>1943</v>
      </c>
      <c r="M902" s="1">
        <v>0</v>
      </c>
      <c r="N902" t="s">
        <v>1116</v>
      </c>
      <c r="O902" t="s">
        <v>118</v>
      </c>
      <c r="P902" t="s">
        <v>119</v>
      </c>
      <c r="Q902" t="s">
        <v>21</v>
      </c>
    </row>
    <row r="903" spans="1:17" x14ac:dyDescent="0.25">
      <c r="A903" s="6">
        <v>799000</v>
      </c>
      <c r="B903" s="1">
        <v>4</v>
      </c>
      <c r="C903">
        <v>3</v>
      </c>
      <c r="D903" s="3">
        <v>2580</v>
      </c>
      <c r="E903" s="1">
        <v>209523</v>
      </c>
      <c r="F903" s="1">
        <v>2</v>
      </c>
      <c r="G903" s="1">
        <v>0</v>
      </c>
      <c r="H903" s="1">
        <v>0</v>
      </c>
      <c r="I903">
        <v>3</v>
      </c>
      <c r="J903">
        <v>2580</v>
      </c>
      <c r="K903">
        <v>0</v>
      </c>
      <c r="L903">
        <v>1984</v>
      </c>
      <c r="M903" s="1">
        <v>0</v>
      </c>
      <c r="N903" t="s">
        <v>1117</v>
      </c>
      <c r="O903" t="s">
        <v>52</v>
      </c>
      <c r="P903" t="s">
        <v>53</v>
      </c>
      <c r="Q903" t="s">
        <v>21</v>
      </c>
    </row>
    <row r="904" spans="1:17" x14ac:dyDescent="0.25">
      <c r="A904" s="6">
        <v>630000</v>
      </c>
      <c r="B904" s="1">
        <v>4</v>
      </c>
      <c r="C904">
        <v>2</v>
      </c>
      <c r="D904" s="3">
        <v>2740</v>
      </c>
      <c r="E904" s="1">
        <v>43101</v>
      </c>
      <c r="F904" s="1">
        <v>2</v>
      </c>
      <c r="G904" s="1">
        <v>0</v>
      </c>
      <c r="H904" s="1">
        <v>0</v>
      </c>
      <c r="I904">
        <v>3</v>
      </c>
      <c r="J904">
        <v>2740</v>
      </c>
      <c r="K904">
        <v>0</v>
      </c>
      <c r="L904">
        <v>1993</v>
      </c>
      <c r="M904" s="1">
        <v>0</v>
      </c>
      <c r="N904" t="s">
        <v>1118</v>
      </c>
      <c r="O904" t="s">
        <v>104</v>
      </c>
      <c r="P904" t="s">
        <v>105</v>
      </c>
      <c r="Q904" t="s">
        <v>21</v>
      </c>
    </row>
    <row r="905" spans="1:17" x14ac:dyDescent="0.25">
      <c r="A905" s="6">
        <v>267000</v>
      </c>
      <c r="B905" s="1">
        <v>3</v>
      </c>
      <c r="C905">
        <v>2</v>
      </c>
      <c r="D905" s="3">
        <v>2495</v>
      </c>
      <c r="E905" s="1">
        <v>4400</v>
      </c>
      <c r="F905" s="1">
        <v>2</v>
      </c>
      <c r="G905" s="1">
        <v>0</v>
      </c>
      <c r="H905" s="1">
        <v>0</v>
      </c>
      <c r="I905">
        <v>3</v>
      </c>
      <c r="J905">
        <v>2495</v>
      </c>
      <c r="K905">
        <v>0</v>
      </c>
      <c r="L905">
        <v>2007</v>
      </c>
      <c r="M905" s="1">
        <v>0</v>
      </c>
      <c r="N905" t="s">
        <v>1119</v>
      </c>
      <c r="O905" t="s">
        <v>142</v>
      </c>
      <c r="P905" t="s">
        <v>212</v>
      </c>
      <c r="Q905" t="s">
        <v>21</v>
      </c>
    </row>
    <row r="906" spans="1:17" x14ac:dyDescent="0.25">
      <c r="A906" s="6">
        <v>900000</v>
      </c>
      <c r="B906" s="1">
        <v>6</v>
      </c>
      <c r="C906">
        <v>1</v>
      </c>
      <c r="D906" s="3">
        <v>2300</v>
      </c>
      <c r="E906" s="1">
        <v>24773</v>
      </c>
      <c r="F906" s="1">
        <v>1</v>
      </c>
      <c r="G906" s="1">
        <v>0</v>
      </c>
      <c r="H906" s="1">
        <v>0</v>
      </c>
      <c r="I906">
        <v>4</v>
      </c>
      <c r="J906">
        <v>2300</v>
      </c>
      <c r="K906">
        <v>0</v>
      </c>
      <c r="L906">
        <v>1950</v>
      </c>
      <c r="M906" s="1">
        <v>1985</v>
      </c>
      <c r="N906" t="s">
        <v>1120</v>
      </c>
      <c r="O906" t="s">
        <v>69</v>
      </c>
      <c r="P906" t="s">
        <v>70</v>
      </c>
      <c r="Q906" t="s">
        <v>21</v>
      </c>
    </row>
    <row r="907" spans="1:17" x14ac:dyDescent="0.25">
      <c r="A907" s="6">
        <v>365000</v>
      </c>
      <c r="B907" s="1">
        <v>3</v>
      </c>
      <c r="C907">
        <v>1</v>
      </c>
      <c r="D907" s="3">
        <v>1300</v>
      </c>
      <c r="E907" s="1">
        <v>12240</v>
      </c>
      <c r="F907" s="1">
        <v>1</v>
      </c>
      <c r="G907" s="1">
        <v>0</v>
      </c>
      <c r="H907" s="1">
        <v>0</v>
      </c>
      <c r="I907">
        <v>3</v>
      </c>
      <c r="J907">
        <v>1300</v>
      </c>
      <c r="K907">
        <v>0</v>
      </c>
      <c r="L907">
        <v>1963</v>
      </c>
      <c r="M907" s="1">
        <v>2008</v>
      </c>
      <c r="N907" t="s">
        <v>1121</v>
      </c>
      <c r="O907" t="s">
        <v>183</v>
      </c>
      <c r="P907" t="s">
        <v>184</v>
      </c>
      <c r="Q907" t="s">
        <v>21</v>
      </c>
    </row>
    <row r="908" spans="1:17" x14ac:dyDescent="0.25">
      <c r="A908" s="6">
        <v>544500</v>
      </c>
      <c r="B908" s="1">
        <v>4</v>
      </c>
      <c r="C908">
        <v>2</v>
      </c>
      <c r="D908" s="3">
        <v>2230</v>
      </c>
      <c r="E908" s="1">
        <v>10414</v>
      </c>
      <c r="F908" s="1">
        <v>1</v>
      </c>
      <c r="G908" s="1">
        <v>0</v>
      </c>
      <c r="H908" s="1">
        <v>0</v>
      </c>
      <c r="I908">
        <v>5</v>
      </c>
      <c r="J908">
        <v>1450</v>
      </c>
      <c r="K908">
        <v>780</v>
      </c>
      <c r="L908">
        <v>1974</v>
      </c>
      <c r="M908" s="1">
        <v>0</v>
      </c>
      <c r="N908" t="s">
        <v>1122</v>
      </c>
      <c r="O908" t="s">
        <v>28</v>
      </c>
      <c r="P908" t="s">
        <v>224</v>
      </c>
      <c r="Q908" t="s">
        <v>21</v>
      </c>
    </row>
    <row r="909" spans="1:17" x14ac:dyDescent="0.25">
      <c r="A909" s="6">
        <v>599000</v>
      </c>
      <c r="B909" s="1">
        <v>4</v>
      </c>
      <c r="C909">
        <v>1</v>
      </c>
      <c r="D909" s="3">
        <v>2020</v>
      </c>
      <c r="E909" s="1">
        <v>2750</v>
      </c>
      <c r="F909" s="1">
        <v>1</v>
      </c>
      <c r="G909" s="1">
        <v>0</v>
      </c>
      <c r="H909" s="1">
        <v>0</v>
      </c>
      <c r="I909">
        <v>3</v>
      </c>
      <c r="J909">
        <v>1010</v>
      </c>
      <c r="K909">
        <v>1010</v>
      </c>
      <c r="L909">
        <v>1917</v>
      </c>
      <c r="M909" s="1">
        <v>2014</v>
      </c>
      <c r="N909" t="s">
        <v>1123</v>
      </c>
      <c r="O909" t="s">
        <v>19</v>
      </c>
      <c r="P909" t="s">
        <v>48</v>
      </c>
      <c r="Q909" t="s">
        <v>21</v>
      </c>
    </row>
    <row r="910" spans="1:17" x14ac:dyDescent="0.25">
      <c r="A910" s="6">
        <v>815000</v>
      </c>
      <c r="B910" s="1">
        <v>4</v>
      </c>
      <c r="C910">
        <v>2</v>
      </c>
      <c r="D910" s="3">
        <v>2000</v>
      </c>
      <c r="E910" s="1">
        <v>3800</v>
      </c>
      <c r="F910" s="1">
        <v>2</v>
      </c>
      <c r="G910" s="1">
        <v>0</v>
      </c>
      <c r="H910" s="1">
        <v>0</v>
      </c>
      <c r="I910">
        <v>3</v>
      </c>
      <c r="J910">
        <v>2000</v>
      </c>
      <c r="K910">
        <v>0</v>
      </c>
      <c r="L910">
        <v>2001</v>
      </c>
      <c r="M910" s="1">
        <v>0</v>
      </c>
      <c r="N910" t="s">
        <v>1124</v>
      </c>
      <c r="O910" t="s">
        <v>19</v>
      </c>
      <c r="P910" t="s">
        <v>114</v>
      </c>
      <c r="Q910" t="s">
        <v>21</v>
      </c>
    </row>
    <row r="911" spans="1:17" x14ac:dyDescent="0.25">
      <c r="A911" s="6">
        <v>254000</v>
      </c>
      <c r="B911" s="1">
        <v>2</v>
      </c>
      <c r="C911">
        <v>1</v>
      </c>
      <c r="D911" s="3">
        <v>1060</v>
      </c>
      <c r="E911" s="1">
        <v>8187</v>
      </c>
      <c r="F911" s="1">
        <v>1</v>
      </c>
      <c r="G911" s="1">
        <v>0</v>
      </c>
      <c r="H911" s="1">
        <v>0</v>
      </c>
      <c r="I911">
        <v>4</v>
      </c>
      <c r="J911">
        <v>1060</v>
      </c>
      <c r="K911">
        <v>0</v>
      </c>
      <c r="L911">
        <v>1952</v>
      </c>
      <c r="M911" s="1">
        <v>0</v>
      </c>
      <c r="N911" t="s">
        <v>1125</v>
      </c>
      <c r="O911" t="s">
        <v>64</v>
      </c>
      <c r="P911" t="s">
        <v>189</v>
      </c>
      <c r="Q911" t="s">
        <v>21</v>
      </c>
    </row>
    <row r="912" spans="1:17" x14ac:dyDescent="0.25">
      <c r="A912" s="6">
        <v>740000</v>
      </c>
      <c r="B912" s="1">
        <v>2</v>
      </c>
      <c r="C912">
        <v>9</v>
      </c>
      <c r="D912" s="3">
        <v>2080</v>
      </c>
      <c r="E912" s="1">
        <v>4800</v>
      </c>
      <c r="F912" s="1">
        <v>1</v>
      </c>
      <c r="G912" s="1">
        <v>0</v>
      </c>
      <c r="H912" s="1">
        <v>0</v>
      </c>
      <c r="I912">
        <v>5</v>
      </c>
      <c r="J912">
        <v>1080</v>
      </c>
      <c r="K912">
        <v>1000</v>
      </c>
      <c r="L912">
        <v>1923</v>
      </c>
      <c r="M912" s="1">
        <v>0</v>
      </c>
      <c r="N912" t="s">
        <v>1126</v>
      </c>
      <c r="O912" t="s">
        <v>19</v>
      </c>
      <c r="P912" t="s">
        <v>31</v>
      </c>
      <c r="Q912" t="s">
        <v>21</v>
      </c>
    </row>
    <row r="913" spans="1:17" x14ac:dyDescent="0.25">
      <c r="A913" s="6">
        <v>925000</v>
      </c>
      <c r="B913" s="1">
        <v>3</v>
      </c>
      <c r="C913">
        <v>2</v>
      </c>
      <c r="D913" s="3">
        <v>2690</v>
      </c>
      <c r="E913" s="1">
        <v>7000</v>
      </c>
      <c r="F913" s="1">
        <v>2</v>
      </c>
      <c r="G913" s="1">
        <v>0</v>
      </c>
      <c r="H913" s="1">
        <v>0</v>
      </c>
      <c r="I913">
        <v>5</v>
      </c>
      <c r="J913">
        <v>1840</v>
      </c>
      <c r="K913">
        <v>850</v>
      </c>
      <c r="L913">
        <v>1943</v>
      </c>
      <c r="M913" s="1">
        <v>0</v>
      </c>
      <c r="N913" t="s">
        <v>1128</v>
      </c>
      <c r="O913" t="s">
        <v>19</v>
      </c>
      <c r="P913" t="s">
        <v>114</v>
      </c>
      <c r="Q913" t="s">
        <v>21</v>
      </c>
    </row>
    <row r="914" spans="1:17" x14ac:dyDescent="0.25">
      <c r="A914" s="6">
        <v>1285000</v>
      </c>
      <c r="B914" s="1">
        <v>4</v>
      </c>
      <c r="C914">
        <v>2</v>
      </c>
      <c r="D914" s="3">
        <v>3240</v>
      </c>
      <c r="E914" s="1">
        <v>10800</v>
      </c>
      <c r="F914" s="1">
        <v>1</v>
      </c>
      <c r="G914" s="1">
        <v>0</v>
      </c>
      <c r="H914" s="1">
        <v>0</v>
      </c>
      <c r="I914">
        <v>3</v>
      </c>
      <c r="J914">
        <v>2260</v>
      </c>
      <c r="K914">
        <v>980</v>
      </c>
      <c r="L914">
        <v>1946</v>
      </c>
      <c r="M914" s="1">
        <v>0</v>
      </c>
      <c r="N914" t="s">
        <v>1129</v>
      </c>
      <c r="O914" t="s">
        <v>19</v>
      </c>
      <c r="P914" t="s">
        <v>55</v>
      </c>
      <c r="Q914" t="s">
        <v>21</v>
      </c>
    </row>
    <row r="915" spans="1:17" x14ac:dyDescent="0.25">
      <c r="A915" s="6">
        <v>537000</v>
      </c>
      <c r="B915" s="1">
        <v>3</v>
      </c>
      <c r="C915">
        <v>2</v>
      </c>
      <c r="D915" s="3">
        <v>1550</v>
      </c>
      <c r="E915" s="1">
        <v>12920</v>
      </c>
      <c r="F915" s="1">
        <v>2</v>
      </c>
      <c r="G915" s="1">
        <v>0</v>
      </c>
      <c r="H915" s="1">
        <v>0</v>
      </c>
      <c r="I915">
        <v>5</v>
      </c>
      <c r="J915">
        <v>1550</v>
      </c>
      <c r="K915">
        <v>0</v>
      </c>
      <c r="L915">
        <v>1999</v>
      </c>
      <c r="M915" s="1">
        <v>0</v>
      </c>
      <c r="N915" t="s">
        <v>1130</v>
      </c>
      <c r="O915" t="s">
        <v>110</v>
      </c>
      <c r="P915" t="s">
        <v>111</v>
      </c>
      <c r="Q915" t="s">
        <v>21</v>
      </c>
    </row>
    <row r="916" spans="1:17" x14ac:dyDescent="0.25">
      <c r="A916" s="6">
        <v>335000</v>
      </c>
      <c r="B916" s="1">
        <v>4</v>
      </c>
      <c r="C916">
        <v>2</v>
      </c>
      <c r="D916" s="3">
        <v>1480</v>
      </c>
      <c r="E916" s="1">
        <v>3132</v>
      </c>
      <c r="F916" s="1">
        <v>1</v>
      </c>
      <c r="G916" s="1">
        <v>0</v>
      </c>
      <c r="H916" s="1">
        <v>0</v>
      </c>
      <c r="I916">
        <v>5</v>
      </c>
      <c r="J916">
        <v>740</v>
      </c>
      <c r="K916">
        <v>740</v>
      </c>
      <c r="L916">
        <v>1910</v>
      </c>
      <c r="M916" s="1">
        <v>0</v>
      </c>
      <c r="N916" t="s">
        <v>1131</v>
      </c>
      <c r="O916" t="s">
        <v>19</v>
      </c>
      <c r="P916" t="s">
        <v>203</v>
      </c>
      <c r="Q916" t="s">
        <v>21</v>
      </c>
    </row>
    <row r="917" spans="1:17" x14ac:dyDescent="0.25">
      <c r="A917" s="6">
        <v>840000</v>
      </c>
      <c r="B917" s="1">
        <v>4</v>
      </c>
      <c r="C917">
        <v>1</v>
      </c>
      <c r="D917" s="3">
        <v>3040</v>
      </c>
      <c r="E917" s="1">
        <v>2800</v>
      </c>
      <c r="F917" s="1">
        <v>2</v>
      </c>
      <c r="G917" s="1">
        <v>0</v>
      </c>
      <c r="H917" s="1">
        <v>0</v>
      </c>
      <c r="I917">
        <v>3</v>
      </c>
      <c r="J917">
        <v>2100</v>
      </c>
      <c r="K917">
        <v>940</v>
      </c>
      <c r="L917">
        <v>1906</v>
      </c>
      <c r="M917" s="1">
        <v>2014</v>
      </c>
      <c r="N917" t="s">
        <v>1132</v>
      </c>
      <c r="O917" t="s">
        <v>19</v>
      </c>
      <c r="P917" t="s">
        <v>210</v>
      </c>
      <c r="Q917" t="s">
        <v>21</v>
      </c>
    </row>
    <row r="918" spans="1:17" x14ac:dyDescent="0.25">
      <c r="A918" s="6">
        <v>395000</v>
      </c>
      <c r="B918" s="1">
        <v>3</v>
      </c>
      <c r="C918">
        <v>2</v>
      </c>
      <c r="D918" s="3">
        <v>2250</v>
      </c>
      <c r="E918" s="1">
        <v>3757</v>
      </c>
      <c r="F918" s="1">
        <v>2</v>
      </c>
      <c r="G918" s="1">
        <v>0</v>
      </c>
      <c r="H918" s="1">
        <v>0</v>
      </c>
      <c r="I918">
        <v>3</v>
      </c>
      <c r="J918">
        <v>2250</v>
      </c>
      <c r="K918">
        <v>0</v>
      </c>
      <c r="L918">
        <v>2006</v>
      </c>
      <c r="M918" s="1">
        <v>0</v>
      </c>
      <c r="N918" t="s">
        <v>1134</v>
      </c>
      <c r="O918" t="s">
        <v>98</v>
      </c>
      <c r="P918" t="s">
        <v>279</v>
      </c>
      <c r="Q918" t="s">
        <v>21</v>
      </c>
    </row>
    <row r="919" spans="1:17" x14ac:dyDescent="0.25">
      <c r="A919" s="6">
        <v>450000</v>
      </c>
      <c r="B919" s="1">
        <v>3</v>
      </c>
      <c r="C919">
        <v>1</v>
      </c>
      <c r="D919" s="3">
        <v>1100</v>
      </c>
      <c r="E919" s="1">
        <v>4600</v>
      </c>
      <c r="F919" s="1">
        <v>1</v>
      </c>
      <c r="G919" s="1">
        <v>0</v>
      </c>
      <c r="H919" s="1">
        <v>0</v>
      </c>
      <c r="I919">
        <v>3</v>
      </c>
      <c r="J919">
        <v>1100</v>
      </c>
      <c r="K919">
        <v>0</v>
      </c>
      <c r="L919">
        <v>1917</v>
      </c>
      <c r="M919" s="1">
        <v>2009</v>
      </c>
      <c r="N919" t="s">
        <v>1135</v>
      </c>
      <c r="O919" t="s">
        <v>19</v>
      </c>
      <c r="P919" t="s">
        <v>96</v>
      </c>
      <c r="Q919" t="s">
        <v>21</v>
      </c>
    </row>
    <row r="920" spans="1:17" x14ac:dyDescent="0.25">
      <c r="A920" s="6">
        <v>565313.87</v>
      </c>
      <c r="B920" s="1">
        <v>3</v>
      </c>
      <c r="C920">
        <v>1</v>
      </c>
      <c r="D920" s="3">
        <v>1700</v>
      </c>
      <c r="E920" s="1">
        <v>6356</v>
      </c>
      <c r="F920" s="1">
        <v>1</v>
      </c>
      <c r="G920" s="1">
        <v>0</v>
      </c>
      <c r="H920" s="1">
        <v>0</v>
      </c>
      <c r="I920">
        <v>3</v>
      </c>
      <c r="J920">
        <v>1700</v>
      </c>
      <c r="K920">
        <v>0</v>
      </c>
      <c r="L920">
        <v>1907</v>
      </c>
      <c r="M920" s="1">
        <v>1983</v>
      </c>
      <c r="N920" t="s">
        <v>1136</v>
      </c>
      <c r="O920" t="s">
        <v>19</v>
      </c>
      <c r="P920" t="s">
        <v>84</v>
      </c>
      <c r="Q920" t="s">
        <v>21</v>
      </c>
    </row>
    <row r="921" spans="1:17" x14ac:dyDescent="0.25">
      <c r="A921" s="6">
        <v>898000</v>
      </c>
      <c r="B921" s="1">
        <v>5</v>
      </c>
      <c r="C921">
        <v>1</v>
      </c>
      <c r="D921" s="3">
        <v>2680</v>
      </c>
      <c r="E921" s="1">
        <v>28014</v>
      </c>
      <c r="F921" s="1">
        <v>1</v>
      </c>
      <c r="G921" s="1">
        <v>0</v>
      </c>
      <c r="H921" s="1">
        <v>0</v>
      </c>
      <c r="I921">
        <v>4</v>
      </c>
      <c r="J921">
        <v>1450</v>
      </c>
      <c r="K921">
        <v>1230</v>
      </c>
      <c r="L921">
        <v>1963</v>
      </c>
      <c r="M921" s="1">
        <v>0</v>
      </c>
      <c r="N921" t="s">
        <v>1137</v>
      </c>
      <c r="O921" t="s">
        <v>75</v>
      </c>
      <c r="P921" t="s">
        <v>59</v>
      </c>
      <c r="Q921" t="s">
        <v>21</v>
      </c>
    </row>
    <row r="922" spans="1:17" x14ac:dyDescent="0.25">
      <c r="A922" s="6">
        <v>370000</v>
      </c>
      <c r="B922" s="1">
        <v>3</v>
      </c>
      <c r="C922">
        <v>1</v>
      </c>
      <c r="D922" s="3">
        <v>800</v>
      </c>
      <c r="E922" s="1">
        <v>2296</v>
      </c>
      <c r="F922" s="1">
        <v>1</v>
      </c>
      <c r="G922" s="1">
        <v>0</v>
      </c>
      <c r="H922" s="1">
        <v>0</v>
      </c>
      <c r="I922">
        <v>4</v>
      </c>
      <c r="J922">
        <v>800</v>
      </c>
      <c r="K922">
        <v>0</v>
      </c>
      <c r="L922">
        <v>1908</v>
      </c>
      <c r="M922" s="1">
        <v>0</v>
      </c>
      <c r="N922" t="s">
        <v>1138</v>
      </c>
      <c r="O922" t="s">
        <v>19</v>
      </c>
      <c r="P922" t="s">
        <v>20</v>
      </c>
      <c r="Q922" t="s">
        <v>21</v>
      </c>
    </row>
    <row r="923" spans="1:17" x14ac:dyDescent="0.25">
      <c r="A923" s="6">
        <v>429000</v>
      </c>
      <c r="B923" s="1">
        <v>2</v>
      </c>
      <c r="C923">
        <v>9</v>
      </c>
      <c r="D923" s="3">
        <v>1350</v>
      </c>
      <c r="E923" s="1">
        <v>6315</v>
      </c>
      <c r="F923" s="1">
        <v>1</v>
      </c>
      <c r="G923" s="1">
        <v>0</v>
      </c>
      <c r="H923" s="1">
        <v>0</v>
      </c>
      <c r="I923">
        <v>3</v>
      </c>
      <c r="J923">
        <v>1350</v>
      </c>
      <c r="K923">
        <v>0</v>
      </c>
      <c r="L923">
        <v>2005</v>
      </c>
      <c r="M923" s="1">
        <v>0</v>
      </c>
      <c r="N923" t="s">
        <v>1139</v>
      </c>
      <c r="O923" t="s">
        <v>52</v>
      </c>
      <c r="P923" t="s">
        <v>53</v>
      </c>
      <c r="Q923" t="s">
        <v>21</v>
      </c>
    </row>
    <row r="924" spans="1:17" x14ac:dyDescent="0.25">
      <c r="A924" s="6">
        <v>150000</v>
      </c>
      <c r="B924" s="1">
        <v>3</v>
      </c>
      <c r="C924">
        <v>1</v>
      </c>
      <c r="D924" s="3">
        <v>820</v>
      </c>
      <c r="E924" s="1">
        <v>7680</v>
      </c>
      <c r="F924" s="1">
        <v>1</v>
      </c>
      <c r="G924" s="1">
        <v>0</v>
      </c>
      <c r="H924" s="1">
        <v>0</v>
      </c>
      <c r="I924">
        <v>3</v>
      </c>
      <c r="J924">
        <v>820</v>
      </c>
      <c r="K924">
        <v>0</v>
      </c>
      <c r="L924">
        <v>1910</v>
      </c>
      <c r="M924" s="1">
        <v>2006</v>
      </c>
      <c r="N924" t="s">
        <v>1140</v>
      </c>
      <c r="O924" t="s">
        <v>19</v>
      </c>
      <c r="P924" t="s">
        <v>94</v>
      </c>
      <c r="Q924" t="s">
        <v>21</v>
      </c>
    </row>
    <row r="925" spans="1:17" x14ac:dyDescent="0.25">
      <c r="A925" s="6">
        <v>555000</v>
      </c>
      <c r="B925" s="1">
        <v>3</v>
      </c>
      <c r="C925">
        <v>2</v>
      </c>
      <c r="D925" s="3">
        <v>3160</v>
      </c>
      <c r="E925" s="1">
        <v>4270</v>
      </c>
      <c r="F925" s="1">
        <v>2</v>
      </c>
      <c r="G925" s="1">
        <v>0</v>
      </c>
      <c r="H925" s="1">
        <v>0</v>
      </c>
      <c r="I925">
        <v>3</v>
      </c>
      <c r="J925">
        <v>2650</v>
      </c>
      <c r="K925">
        <v>510</v>
      </c>
      <c r="L925">
        <v>2006</v>
      </c>
      <c r="M925" s="1">
        <v>0</v>
      </c>
      <c r="N925" t="s">
        <v>1141</v>
      </c>
      <c r="O925" t="s">
        <v>503</v>
      </c>
      <c r="P925" t="s">
        <v>504</v>
      </c>
      <c r="Q925" t="s">
        <v>21</v>
      </c>
    </row>
    <row r="926" spans="1:17" x14ac:dyDescent="0.25">
      <c r="A926" s="6">
        <v>326000</v>
      </c>
      <c r="B926" s="1">
        <v>3</v>
      </c>
      <c r="C926">
        <v>1</v>
      </c>
      <c r="D926" s="3">
        <v>1720</v>
      </c>
      <c r="E926" s="1">
        <v>28000</v>
      </c>
      <c r="F926" s="1">
        <v>1</v>
      </c>
      <c r="G926" s="1">
        <v>0</v>
      </c>
      <c r="H926" s="1">
        <v>0</v>
      </c>
      <c r="I926">
        <v>4</v>
      </c>
      <c r="J926">
        <v>1720</v>
      </c>
      <c r="K926">
        <v>0</v>
      </c>
      <c r="L926">
        <v>1958</v>
      </c>
      <c r="M926" s="1">
        <v>1972</v>
      </c>
      <c r="N926" t="s">
        <v>1142</v>
      </c>
      <c r="O926" t="s">
        <v>98</v>
      </c>
      <c r="P926" t="s">
        <v>99</v>
      </c>
      <c r="Q926" t="s">
        <v>21</v>
      </c>
    </row>
    <row r="927" spans="1:17" x14ac:dyDescent="0.25">
      <c r="A927" s="6">
        <v>665000</v>
      </c>
      <c r="B927" s="1">
        <v>3</v>
      </c>
      <c r="C927">
        <v>2</v>
      </c>
      <c r="D927" s="3">
        <v>2190</v>
      </c>
      <c r="E927" s="1">
        <v>10370</v>
      </c>
      <c r="F927" s="1">
        <v>2</v>
      </c>
      <c r="G927" s="1">
        <v>0</v>
      </c>
      <c r="H927" s="1">
        <v>0</v>
      </c>
      <c r="I927">
        <v>3</v>
      </c>
      <c r="J927">
        <v>2190</v>
      </c>
      <c r="K927">
        <v>0</v>
      </c>
      <c r="L927">
        <v>1987</v>
      </c>
      <c r="M927" s="1">
        <v>2000</v>
      </c>
      <c r="N927" t="s">
        <v>1145</v>
      </c>
      <c r="O927" t="s">
        <v>101</v>
      </c>
      <c r="P927" t="s">
        <v>102</v>
      </c>
      <c r="Q927" t="s">
        <v>21</v>
      </c>
    </row>
    <row r="928" spans="1:17" x14ac:dyDescent="0.25">
      <c r="A928" s="6">
        <v>535000</v>
      </c>
      <c r="B928" s="1">
        <v>3</v>
      </c>
      <c r="C928">
        <v>2</v>
      </c>
      <c r="D928" s="3">
        <v>1720</v>
      </c>
      <c r="E928" s="1">
        <v>4006</v>
      </c>
      <c r="F928" s="1">
        <v>2</v>
      </c>
      <c r="G928" s="1">
        <v>0</v>
      </c>
      <c r="H928" s="1">
        <v>0</v>
      </c>
      <c r="I928">
        <v>3</v>
      </c>
      <c r="J928">
        <v>1720</v>
      </c>
      <c r="K928">
        <v>0</v>
      </c>
      <c r="L928">
        <v>1994</v>
      </c>
      <c r="M928" s="1">
        <v>0</v>
      </c>
      <c r="N928" t="s">
        <v>1146</v>
      </c>
      <c r="O928" t="s">
        <v>28</v>
      </c>
      <c r="P928" t="s">
        <v>29</v>
      </c>
      <c r="Q928" t="s">
        <v>21</v>
      </c>
    </row>
    <row r="929" spans="1:17" x14ac:dyDescent="0.25">
      <c r="A929" s="6">
        <v>305000</v>
      </c>
      <c r="B929" s="1">
        <v>3</v>
      </c>
      <c r="C929">
        <v>1</v>
      </c>
      <c r="D929" s="3">
        <v>1160</v>
      </c>
      <c r="E929" s="1">
        <v>11776</v>
      </c>
      <c r="F929" s="1">
        <v>1</v>
      </c>
      <c r="G929" s="1">
        <v>0</v>
      </c>
      <c r="H929" s="1">
        <v>0</v>
      </c>
      <c r="I929">
        <v>3</v>
      </c>
      <c r="J929">
        <v>1160</v>
      </c>
      <c r="K929">
        <v>0</v>
      </c>
      <c r="L929">
        <v>1968</v>
      </c>
      <c r="M929" s="1">
        <v>1997</v>
      </c>
      <c r="N929" t="s">
        <v>1147</v>
      </c>
      <c r="O929" t="s">
        <v>104</v>
      </c>
      <c r="P929" t="s">
        <v>105</v>
      </c>
      <c r="Q929" t="s">
        <v>21</v>
      </c>
    </row>
    <row r="930" spans="1:17" x14ac:dyDescent="0.25">
      <c r="A930" s="6">
        <v>999000</v>
      </c>
      <c r="B930" s="1">
        <v>7</v>
      </c>
      <c r="C930">
        <v>4</v>
      </c>
      <c r="D930" s="3">
        <v>3150</v>
      </c>
      <c r="E930" s="1">
        <v>34830</v>
      </c>
      <c r="F930" s="1">
        <v>1</v>
      </c>
      <c r="G930" s="1">
        <v>0</v>
      </c>
      <c r="H930" s="1">
        <v>0</v>
      </c>
      <c r="I930">
        <v>3</v>
      </c>
      <c r="J930">
        <v>3150</v>
      </c>
      <c r="K930">
        <v>0</v>
      </c>
      <c r="L930">
        <v>1957</v>
      </c>
      <c r="M930" s="1">
        <v>2005</v>
      </c>
      <c r="N930" t="s">
        <v>1148</v>
      </c>
      <c r="O930" t="s">
        <v>75</v>
      </c>
      <c r="P930" t="s">
        <v>252</v>
      </c>
      <c r="Q930" t="s">
        <v>21</v>
      </c>
    </row>
    <row r="931" spans="1:17" x14ac:dyDescent="0.25">
      <c r="A931" s="6">
        <v>215000</v>
      </c>
      <c r="B931" s="1">
        <v>3</v>
      </c>
      <c r="C931">
        <v>9</v>
      </c>
      <c r="D931" s="3">
        <v>1210</v>
      </c>
      <c r="E931" s="1">
        <v>8075</v>
      </c>
      <c r="F931" s="1">
        <v>1</v>
      </c>
      <c r="G931" s="1">
        <v>0</v>
      </c>
      <c r="H931" s="1">
        <v>0</v>
      </c>
      <c r="I931">
        <v>4</v>
      </c>
      <c r="J931">
        <v>1210</v>
      </c>
      <c r="K931">
        <v>0</v>
      </c>
      <c r="L931">
        <v>1983</v>
      </c>
      <c r="M931" s="1">
        <v>0</v>
      </c>
      <c r="N931" t="s">
        <v>1149</v>
      </c>
      <c r="O931" t="s">
        <v>788</v>
      </c>
      <c r="P931" t="s">
        <v>789</v>
      </c>
      <c r="Q931" t="s">
        <v>21</v>
      </c>
    </row>
    <row r="932" spans="1:17" x14ac:dyDescent="0.25">
      <c r="A932" s="6">
        <v>432500</v>
      </c>
      <c r="B932" s="1">
        <v>3</v>
      </c>
      <c r="C932">
        <v>9</v>
      </c>
      <c r="D932" s="3">
        <v>1980</v>
      </c>
      <c r="E932" s="1">
        <v>5100</v>
      </c>
      <c r="F932" s="1">
        <v>1</v>
      </c>
      <c r="G932" s="1">
        <v>0</v>
      </c>
      <c r="H932" s="1">
        <v>0</v>
      </c>
      <c r="I932">
        <v>3</v>
      </c>
      <c r="J932">
        <v>1270</v>
      </c>
      <c r="K932">
        <v>710</v>
      </c>
      <c r="L932">
        <v>1965</v>
      </c>
      <c r="M932" s="1">
        <v>1993</v>
      </c>
      <c r="N932" t="s">
        <v>1150</v>
      </c>
      <c r="O932" t="s">
        <v>19</v>
      </c>
      <c r="P932" t="s">
        <v>20</v>
      </c>
      <c r="Q932" t="s">
        <v>21</v>
      </c>
    </row>
    <row r="933" spans="1:17" x14ac:dyDescent="0.25">
      <c r="A933" s="6">
        <v>655000</v>
      </c>
      <c r="B933" s="1">
        <v>4</v>
      </c>
      <c r="C933">
        <v>2</v>
      </c>
      <c r="D933" s="3">
        <v>2990</v>
      </c>
      <c r="E933" s="1">
        <v>5669</v>
      </c>
      <c r="F933" s="1">
        <v>2</v>
      </c>
      <c r="G933" s="1">
        <v>0</v>
      </c>
      <c r="H933" s="1">
        <v>0</v>
      </c>
      <c r="I933">
        <v>3</v>
      </c>
      <c r="J933">
        <v>2990</v>
      </c>
      <c r="K933">
        <v>0</v>
      </c>
      <c r="L933">
        <v>2003</v>
      </c>
      <c r="M933" s="1">
        <v>0</v>
      </c>
      <c r="N933" t="s">
        <v>1151</v>
      </c>
      <c r="O933" t="s">
        <v>101</v>
      </c>
      <c r="P933" t="s">
        <v>102</v>
      </c>
      <c r="Q933" t="s">
        <v>21</v>
      </c>
    </row>
    <row r="934" spans="1:17" x14ac:dyDescent="0.25">
      <c r="A934" s="6">
        <v>266200</v>
      </c>
      <c r="B934" s="1">
        <v>3</v>
      </c>
      <c r="C934">
        <v>1</v>
      </c>
      <c r="D934" s="3">
        <v>1430</v>
      </c>
      <c r="E934" s="1">
        <v>9600</v>
      </c>
      <c r="F934" s="1">
        <v>1</v>
      </c>
      <c r="G934" s="1">
        <v>0</v>
      </c>
      <c r="H934" s="1">
        <v>0</v>
      </c>
      <c r="I934">
        <v>4</v>
      </c>
      <c r="J934">
        <v>1430</v>
      </c>
      <c r="K934">
        <v>0</v>
      </c>
      <c r="L934">
        <v>1966</v>
      </c>
      <c r="M934" s="1">
        <v>0</v>
      </c>
      <c r="N934" t="s">
        <v>1152</v>
      </c>
      <c r="O934" t="s">
        <v>98</v>
      </c>
      <c r="P934" t="s">
        <v>279</v>
      </c>
      <c r="Q934" t="s">
        <v>21</v>
      </c>
    </row>
    <row r="935" spans="1:17" x14ac:dyDescent="0.25">
      <c r="A935" s="6">
        <v>244615</v>
      </c>
      <c r="B935" s="1">
        <v>3</v>
      </c>
      <c r="C935">
        <v>2</v>
      </c>
      <c r="D935" s="3">
        <v>2060</v>
      </c>
      <c r="E935" s="1">
        <v>4030</v>
      </c>
      <c r="F935" s="1">
        <v>2</v>
      </c>
      <c r="G935" s="1">
        <v>0</v>
      </c>
      <c r="H935" s="1">
        <v>0</v>
      </c>
      <c r="I935">
        <v>3</v>
      </c>
      <c r="J935">
        <v>2060</v>
      </c>
      <c r="K935">
        <v>0</v>
      </c>
      <c r="L935">
        <v>1999</v>
      </c>
      <c r="M935" s="1">
        <v>0</v>
      </c>
      <c r="N935" t="s">
        <v>1153</v>
      </c>
      <c r="O935" t="s">
        <v>42</v>
      </c>
      <c r="P935" t="s">
        <v>486</v>
      </c>
      <c r="Q935" t="s">
        <v>21</v>
      </c>
    </row>
    <row r="936" spans="1:17" x14ac:dyDescent="0.25">
      <c r="A936" s="6">
        <v>460000</v>
      </c>
      <c r="B936" s="1">
        <v>4</v>
      </c>
      <c r="C936">
        <v>3</v>
      </c>
      <c r="D936" s="3">
        <v>2230</v>
      </c>
      <c r="E936" s="1">
        <v>52983</v>
      </c>
      <c r="F936" s="1">
        <v>2</v>
      </c>
      <c r="G936" s="1">
        <v>0</v>
      </c>
      <c r="H936" s="1">
        <v>0</v>
      </c>
      <c r="I936">
        <v>3</v>
      </c>
      <c r="J936">
        <v>2230</v>
      </c>
      <c r="K936">
        <v>0</v>
      </c>
      <c r="L936">
        <v>1991</v>
      </c>
      <c r="M936" s="1">
        <v>0</v>
      </c>
      <c r="N936" t="s">
        <v>1154</v>
      </c>
      <c r="O936" t="s">
        <v>42</v>
      </c>
      <c r="P936" t="s">
        <v>193</v>
      </c>
      <c r="Q936" t="s">
        <v>21</v>
      </c>
    </row>
    <row r="937" spans="1:17" x14ac:dyDescent="0.25">
      <c r="A937" s="6">
        <v>370000</v>
      </c>
      <c r="B937" s="1">
        <v>4</v>
      </c>
      <c r="C937">
        <v>2</v>
      </c>
      <c r="D937" s="3">
        <v>3090</v>
      </c>
      <c r="E937" s="1">
        <v>18645</v>
      </c>
      <c r="F937" s="1">
        <v>2</v>
      </c>
      <c r="G937" s="1">
        <v>0</v>
      </c>
      <c r="H937" s="1">
        <v>0</v>
      </c>
      <c r="I937">
        <v>3</v>
      </c>
      <c r="J937">
        <v>3090</v>
      </c>
      <c r="K937">
        <v>0</v>
      </c>
      <c r="L937">
        <v>1995</v>
      </c>
      <c r="M937" s="1">
        <v>0</v>
      </c>
      <c r="N937" t="s">
        <v>1155</v>
      </c>
      <c r="O937" t="s">
        <v>142</v>
      </c>
      <c r="P937" t="s">
        <v>186</v>
      </c>
      <c r="Q937" t="s">
        <v>21</v>
      </c>
    </row>
    <row r="938" spans="1:17" x14ac:dyDescent="0.25">
      <c r="A938" s="6">
        <v>465000</v>
      </c>
      <c r="B938" s="1">
        <v>6</v>
      </c>
      <c r="C938">
        <v>3</v>
      </c>
      <c r="D938" s="3">
        <v>4250</v>
      </c>
      <c r="E938" s="1">
        <v>23326</v>
      </c>
      <c r="F938" s="1">
        <v>1</v>
      </c>
      <c r="G938" s="1">
        <v>0</v>
      </c>
      <c r="H938" s="1">
        <v>3</v>
      </c>
      <c r="I938">
        <v>3</v>
      </c>
      <c r="J938">
        <v>2150</v>
      </c>
      <c r="K938">
        <v>2100</v>
      </c>
      <c r="L938">
        <v>1967</v>
      </c>
      <c r="M938" s="1">
        <v>2011</v>
      </c>
      <c r="N938" t="s">
        <v>1156</v>
      </c>
      <c r="O938" t="s">
        <v>142</v>
      </c>
      <c r="P938" t="s">
        <v>143</v>
      </c>
      <c r="Q938" t="s">
        <v>21</v>
      </c>
    </row>
    <row r="939" spans="1:17" x14ac:dyDescent="0.25">
      <c r="A939" s="6">
        <v>1175000</v>
      </c>
      <c r="B939" s="1">
        <v>3</v>
      </c>
      <c r="C939">
        <v>2</v>
      </c>
      <c r="D939" s="3">
        <v>1970</v>
      </c>
      <c r="E939" s="1">
        <v>23180</v>
      </c>
      <c r="F939" s="1">
        <v>1</v>
      </c>
      <c r="G939" s="1">
        <v>1</v>
      </c>
      <c r="H939" s="1">
        <v>4</v>
      </c>
      <c r="I939">
        <v>3</v>
      </c>
      <c r="J939">
        <v>1100</v>
      </c>
      <c r="K939">
        <v>870</v>
      </c>
      <c r="L939">
        <v>1937</v>
      </c>
      <c r="M939" s="1">
        <v>1998</v>
      </c>
      <c r="N939" t="s">
        <v>1157</v>
      </c>
      <c r="O939" t="s">
        <v>19</v>
      </c>
      <c r="P939" t="s">
        <v>45</v>
      </c>
      <c r="Q939" t="s">
        <v>21</v>
      </c>
    </row>
    <row r="940" spans="1:17" x14ac:dyDescent="0.25">
      <c r="A940" s="6">
        <v>820000</v>
      </c>
      <c r="B940" s="1">
        <v>3</v>
      </c>
      <c r="C940">
        <v>2</v>
      </c>
      <c r="D940" s="3">
        <v>2510</v>
      </c>
      <c r="E940" s="1">
        <v>5503</v>
      </c>
      <c r="F940" s="1">
        <v>2</v>
      </c>
      <c r="G940" s="1">
        <v>0</v>
      </c>
      <c r="H940" s="1">
        <v>2</v>
      </c>
      <c r="I940">
        <v>3</v>
      </c>
      <c r="J940">
        <v>2510</v>
      </c>
      <c r="K940">
        <v>0</v>
      </c>
      <c r="L940">
        <v>1995</v>
      </c>
      <c r="M940" s="1">
        <v>0</v>
      </c>
      <c r="N940" t="s">
        <v>1159</v>
      </c>
      <c r="O940" t="s">
        <v>19</v>
      </c>
      <c r="P940" t="s">
        <v>45</v>
      </c>
      <c r="Q940" t="s">
        <v>21</v>
      </c>
    </row>
    <row r="941" spans="1:17" x14ac:dyDescent="0.25">
      <c r="A941" s="6">
        <v>968000</v>
      </c>
      <c r="B941" s="1">
        <v>6</v>
      </c>
      <c r="C941">
        <v>1</v>
      </c>
      <c r="D941" s="3">
        <v>3610</v>
      </c>
      <c r="E941" s="1">
        <v>17580</v>
      </c>
      <c r="F941" s="1">
        <v>1</v>
      </c>
      <c r="G941" s="1">
        <v>0</v>
      </c>
      <c r="H941" s="1">
        <v>4</v>
      </c>
      <c r="I941">
        <v>5</v>
      </c>
      <c r="J941">
        <v>2070</v>
      </c>
      <c r="K941">
        <v>1540</v>
      </c>
      <c r="L941">
        <v>1959</v>
      </c>
      <c r="M941" s="1">
        <v>0</v>
      </c>
      <c r="N941" t="s">
        <v>1160</v>
      </c>
      <c r="O941" t="s">
        <v>101</v>
      </c>
      <c r="P941" t="s">
        <v>224</v>
      </c>
      <c r="Q941" t="s">
        <v>21</v>
      </c>
    </row>
    <row r="942" spans="1:17" x14ac:dyDescent="0.25">
      <c r="A942" s="6">
        <v>1400000</v>
      </c>
      <c r="B942" s="1">
        <v>4</v>
      </c>
      <c r="C942">
        <v>3</v>
      </c>
      <c r="D942" s="3">
        <v>2980</v>
      </c>
      <c r="E942" s="1">
        <v>7000</v>
      </c>
      <c r="F942" s="1">
        <v>2</v>
      </c>
      <c r="G942" s="1">
        <v>0</v>
      </c>
      <c r="H942" s="1">
        <v>3</v>
      </c>
      <c r="I942">
        <v>3</v>
      </c>
      <c r="J942">
        <v>2140</v>
      </c>
      <c r="K942">
        <v>840</v>
      </c>
      <c r="L942">
        <v>1900</v>
      </c>
      <c r="M942" s="1">
        <v>2014</v>
      </c>
      <c r="N942" t="s">
        <v>1161</v>
      </c>
      <c r="O942" t="s">
        <v>19</v>
      </c>
      <c r="P942" t="s">
        <v>309</v>
      </c>
      <c r="Q942" t="s">
        <v>21</v>
      </c>
    </row>
    <row r="943" spans="1:17" x14ac:dyDescent="0.25">
      <c r="A943" s="6">
        <v>438750</v>
      </c>
      <c r="B943" s="1">
        <v>3</v>
      </c>
      <c r="C943">
        <v>9</v>
      </c>
      <c r="D943" s="3">
        <v>1610</v>
      </c>
      <c r="E943" s="1">
        <v>6480</v>
      </c>
      <c r="F943" s="1">
        <v>1</v>
      </c>
      <c r="G943" s="1">
        <v>0</v>
      </c>
      <c r="H943" s="1">
        <v>0</v>
      </c>
      <c r="I943">
        <v>4</v>
      </c>
      <c r="J943">
        <v>1610</v>
      </c>
      <c r="K943">
        <v>0</v>
      </c>
      <c r="L943">
        <v>1947</v>
      </c>
      <c r="M943" s="1">
        <v>1988</v>
      </c>
      <c r="N943" t="s">
        <v>1162</v>
      </c>
      <c r="O943" t="s">
        <v>19</v>
      </c>
      <c r="P943" t="s">
        <v>135</v>
      </c>
      <c r="Q943" t="s">
        <v>21</v>
      </c>
    </row>
    <row r="944" spans="1:17" x14ac:dyDescent="0.25">
      <c r="A944" s="6">
        <v>1210000</v>
      </c>
      <c r="B944" s="1">
        <v>4</v>
      </c>
      <c r="C944">
        <v>1</v>
      </c>
      <c r="D944" s="3">
        <v>3650</v>
      </c>
      <c r="E944" s="1">
        <v>6982</v>
      </c>
      <c r="F944" s="1">
        <v>2</v>
      </c>
      <c r="G944" s="1">
        <v>0</v>
      </c>
      <c r="H944" s="1">
        <v>2</v>
      </c>
      <c r="I944">
        <v>4</v>
      </c>
      <c r="J944">
        <v>2530</v>
      </c>
      <c r="K944">
        <v>1120</v>
      </c>
      <c r="L944">
        <v>1951</v>
      </c>
      <c r="M944" s="1">
        <v>2003</v>
      </c>
      <c r="N944" t="s">
        <v>1163</v>
      </c>
      <c r="O944" t="s">
        <v>19</v>
      </c>
      <c r="P944" t="s">
        <v>114</v>
      </c>
      <c r="Q944" t="s">
        <v>21</v>
      </c>
    </row>
    <row r="945" spans="1:17" x14ac:dyDescent="0.25">
      <c r="A945" s="6">
        <v>600000</v>
      </c>
      <c r="B945" s="1">
        <v>4</v>
      </c>
      <c r="C945">
        <v>2</v>
      </c>
      <c r="D945" s="3">
        <v>2510</v>
      </c>
      <c r="E945" s="1">
        <v>38141</v>
      </c>
      <c r="F945" s="1">
        <v>1</v>
      </c>
      <c r="G945" s="1">
        <v>0</v>
      </c>
      <c r="H945" s="1">
        <v>0</v>
      </c>
      <c r="I945">
        <v>3</v>
      </c>
      <c r="J945">
        <v>2510</v>
      </c>
      <c r="K945">
        <v>0</v>
      </c>
      <c r="L945">
        <v>1960</v>
      </c>
      <c r="M945" s="1">
        <v>2012</v>
      </c>
      <c r="N945" t="s">
        <v>1164</v>
      </c>
      <c r="O945" t="s">
        <v>110</v>
      </c>
      <c r="P945" t="s">
        <v>156</v>
      </c>
      <c r="Q945" t="s">
        <v>21</v>
      </c>
    </row>
    <row r="946" spans="1:17" x14ac:dyDescent="0.25">
      <c r="A946" s="6">
        <v>589000</v>
      </c>
      <c r="B946" s="1">
        <v>3</v>
      </c>
      <c r="C946">
        <v>1</v>
      </c>
      <c r="D946" s="3">
        <v>1110</v>
      </c>
      <c r="E946" s="1">
        <v>6000</v>
      </c>
      <c r="F946" s="1">
        <v>1</v>
      </c>
      <c r="G946" s="1">
        <v>0</v>
      </c>
      <c r="H946" s="1">
        <v>0</v>
      </c>
      <c r="I946">
        <v>5</v>
      </c>
      <c r="J946">
        <v>1110</v>
      </c>
      <c r="K946">
        <v>0</v>
      </c>
      <c r="L946">
        <v>1932</v>
      </c>
      <c r="M946" s="1">
        <v>2002</v>
      </c>
      <c r="N946" t="s">
        <v>1165</v>
      </c>
      <c r="O946" t="s">
        <v>19</v>
      </c>
      <c r="P946" t="s">
        <v>167</v>
      </c>
      <c r="Q946" t="s">
        <v>21</v>
      </c>
    </row>
    <row r="947" spans="1:17" x14ac:dyDescent="0.25">
      <c r="A947" s="6">
        <v>590000</v>
      </c>
      <c r="B947" s="1">
        <v>3</v>
      </c>
      <c r="C947">
        <v>2</v>
      </c>
      <c r="D947" s="3">
        <v>1650</v>
      </c>
      <c r="E947" s="1">
        <v>6150</v>
      </c>
      <c r="F947" s="1">
        <v>2</v>
      </c>
      <c r="G947" s="1">
        <v>0</v>
      </c>
      <c r="H947" s="1">
        <v>0</v>
      </c>
      <c r="I947">
        <v>4</v>
      </c>
      <c r="J947">
        <v>1650</v>
      </c>
      <c r="K947">
        <v>0</v>
      </c>
      <c r="L947">
        <v>1926</v>
      </c>
      <c r="M947" s="1">
        <v>1993</v>
      </c>
      <c r="N947" t="s">
        <v>1166</v>
      </c>
      <c r="O947" t="s">
        <v>19</v>
      </c>
      <c r="P947" t="s">
        <v>96</v>
      </c>
      <c r="Q947" t="s">
        <v>21</v>
      </c>
    </row>
    <row r="948" spans="1:17" x14ac:dyDescent="0.25">
      <c r="A948" s="6">
        <v>479900</v>
      </c>
      <c r="B948" s="1">
        <v>3</v>
      </c>
      <c r="C948">
        <v>2</v>
      </c>
      <c r="D948" s="3">
        <v>1980</v>
      </c>
      <c r="E948" s="1">
        <v>12150</v>
      </c>
      <c r="F948" s="1">
        <v>1</v>
      </c>
      <c r="G948" s="1">
        <v>0</v>
      </c>
      <c r="H948" s="1">
        <v>0</v>
      </c>
      <c r="I948">
        <v>3</v>
      </c>
      <c r="J948">
        <v>1980</v>
      </c>
      <c r="K948">
        <v>0</v>
      </c>
      <c r="L948">
        <v>1994</v>
      </c>
      <c r="M948" s="1">
        <v>0</v>
      </c>
      <c r="N948" t="s">
        <v>1167</v>
      </c>
      <c r="O948" t="s">
        <v>42</v>
      </c>
      <c r="P948" t="s">
        <v>127</v>
      </c>
      <c r="Q948" t="s">
        <v>21</v>
      </c>
    </row>
    <row r="949" spans="1:17" x14ac:dyDescent="0.25">
      <c r="A949" s="6">
        <v>210000</v>
      </c>
      <c r="B949" s="1">
        <v>2</v>
      </c>
      <c r="C949">
        <v>1</v>
      </c>
      <c r="D949" s="3">
        <v>880</v>
      </c>
      <c r="E949" s="1">
        <v>1157</v>
      </c>
      <c r="F949" s="1">
        <v>2</v>
      </c>
      <c r="G949" s="1">
        <v>0</v>
      </c>
      <c r="H949" s="1">
        <v>0</v>
      </c>
      <c r="I949">
        <v>3</v>
      </c>
      <c r="J949">
        <v>880</v>
      </c>
      <c r="K949">
        <v>0</v>
      </c>
      <c r="L949">
        <v>2007</v>
      </c>
      <c r="M949" s="1">
        <v>0</v>
      </c>
      <c r="N949" t="s">
        <v>66</v>
      </c>
      <c r="O949" t="s">
        <v>19</v>
      </c>
      <c r="P949" t="s">
        <v>67</v>
      </c>
      <c r="Q949" t="s">
        <v>21</v>
      </c>
    </row>
    <row r="950" spans="1:17" x14ac:dyDescent="0.25">
      <c r="A950" s="6">
        <v>745000</v>
      </c>
      <c r="B950" s="1">
        <v>3</v>
      </c>
      <c r="C950">
        <v>9</v>
      </c>
      <c r="D950" s="3">
        <v>1490</v>
      </c>
      <c r="E950" s="1">
        <v>9800</v>
      </c>
      <c r="F950" s="1">
        <v>1</v>
      </c>
      <c r="G950" s="1">
        <v>0</v>
      </c>
      <c r="H950" s="1">
        <v>0</v>
      </c>
      <c r="I950">
        <v>4</v>
      </c>
      <c r="J950">
        <v>1140</v>
      </c>
      <c r="K950">
        <v>350</v>
      </c>
      <c r="L950">
        <v>1947</v>
      </c>
      <c r="M950" s="1">
        <v>1988</v>
      </c>
      <c r="N950" t="s">
        <v>1168</v>
      </c>
      <c r="O950" t="s">
        <v>1169</v>
      </c>
      <c r="P950" t="s">
        <v>59</v>
      </c>
      <c r="Q950" t="s">
        <v>21</v>
      </c>
    </row>
    <row r="951" spans="1:17" x14ac:dyDescent="0.25">
      <c r="A951" s="6">
        <v>840500</v>
      </c>
      <c r="B951" s="1">
        <v>3</v>
      </c>
      <c r="C951">
        <v>2</v>
      </c>
      <c r="D951" s="3">
        <v>2520</v>
      </c>
      <c r="E951" s="1">
        <v>5400</v>
      </c>
      <c r="F951" s="1">
        <v>1</v>
      </c>
      <c r="G951" s="1">
        <v>0</v>
      </c>
      <c r="H951" s="1">
        <v>0</v>
      </c>
      <c r="I951">
        <v>4</v>
      </c>
      <c r="J951">
        <v>1410</v>
      </c>
      <c r="K951">
        <v>1110</v>
      </c>
      <c r="L951">
        <v>1906</v>
      </c>
      <c r="M951" s="1">
        <v>1990</v>
      </c>
      <c r="N951" t="s">
        <v>1170</v>
      </c>
      <c r="O951" t="s">
        <v>19</v>
      </c>
      <c r="P951" t="s">
        <v>478</v>
      </c>
      <c r="Q951" t="s">
        <v>21</v>
      </c>
    </row>
    <row r="952" spans="1:17" x14ac:dyDescent="0.25">
      <c r="A952" s="6">
        <v>420000</v>
      </c>
      <c r="B952" s="1">
        <v>3</v>
      </c>
      <c r="C952">
        <v>9</v>
      </c>
      <c r="D952" s="3">
        <v>1820</v>
      </c>
      <c r="E952" s="1">
        <v>22320</v>
      </c>
      <c r="F952" s="1">
        <v>1</v>
      </c>
      <c r="G952" s="1">
        <v>0</v>
      </c>
      <c r="H952" s="1">
        <v>0</v>
      </c>
      <c r="I952">
        <v>3</v>
      </c>
      <c r="J952">
        <v>1250</v>
      </c>
      <c r="K952">
        <v>570</v>
      </c>
      <c r="L952">
        <v>1977</v>
      </c>
      <c r="M952" s="1">
        <v>2004</v>
      </c>
      <c r="N952" t="s">
        <v>1171</v>
      </c>
      <c r="O952" t="s">
        <v>52</v>
      </c>
      <c r="P952" t="s">
        <v>53</v>
      </c>
      <c r="Q952" t="s">
        <v>21</v>
      </c>
    </row>
    <row r="953" spans="1:17" x14ac:dyDescent="0.25">
      <c r="A953" s="6">
        <v>565000</v>
      </c>
      <c r="B953" s="1">
        <v>7</v>
      </c>
      <c r="C953">
        <v>4</v>
      </c>
      <c r="D953" s="3">
        <v>4140</v>
      </c>
      <c r="E953" s="1">
        <v>9066</v>
      </c>
      <c r="F953" s="1">
        <v>1</v>
      </c>
      <c r="G953" s="1">
        <v>0</v>
      </c>
      <c r="H953" s="1">
        <v>0</v>
      </c>
      <c r="I953">
        <v>3</v>
      </c>
      <c r="J953">
        <v>2070</v>
      </c>
      <c r="K953">
        <v>2070</v>
      </c>
      <c r="L953">
        <v>1978</v>
      </c>
      <c r="M953" s="1">
        <v>0</v>
      </c>
      <c r="N953" t="s">
        <v>1172</v>
      </c>
      <c r="O953" t="s">
        <v>19</v>
      </c>
      <c r="P953" t="s">
        <v>135</v>
      </c>
      <c r="Q953" t="s">
        <v>21</v>
      </c>
    </row>
    <row r="954" spans="1:17" x14ac:dyDescent="0.25">
      <c r="A954" s="6">
        <v>840000</v>
      </c>
      <c r="B954" s="1">
        <v>4</v>
      </c>
      <c r="C954">
        <v>2</v>
      </c>
      <c r="D954" s="3">
        <v>3420</v>
      </c>
      <c r="E954" s="1">
        <v>8405</v>
      </c>
      <c r="F954" s="1">
        <v>2</v>
      </c>
      <c r="G954" s="1">
        <v>0</v>
      </c>
      <c r="H954" s="1">
        <v>0</v>
      </c>
      <c r="I954">
        <v>3</v>
      </c>
      <c r="J954">
        <v>3420</v>
      </c>
      <c r="K954">
        <v>0</v>
      </c>
      <c r="L954">
        <v>2000</v>
      </c>
      <c r="M954" s="1">
        <v>0</v>
      </c>
      <c r="N954" t="s">
        <v>1173</v>
      </c>
      <c r="O954" t="s">
        <v>101</v>
      </c>
      <c r="P954" t="s">
        <v>102</v>
      </c>
      <c r="Q954" t="s">
        <v>21</v>
      </c>
    </row>
    <row r="955" spans="1:17" x14ac:dyDescent="0.25">
      <c r="A955" s="6">
        <v>681716</v>
      </c>
      <c r="B955" s="1">
        <v>4</v>
      </c>
      <c r="C955">
        <v>2</v>
      </c>
      <c r="D955" s="3">
        <v>3150</v>
      </c>
      <c r="E955" s="1">
        <v>7277</v>
      </c>
      <c r="F955" s="1">
        <v>2</v>
      </c>
      <c r="G955" s="1">
        <v>0</v>
      </c>
      <c r="H955" s="1">
        <v>0</v>
      </c>
      <c r="I955">
        <v>3</v>
      </c>
      <c r="J955">
        <v>3150</v>
      </c>
      <c r="K955">
        <v>0</v>
      </c>
      <c r="L955">
        <v>2006</v>
      </c>
      <c r="M955" s="1">
        <v>0</v>
      </c>
      <c r="N955" t="s">
        <v>1174</v>
      </c>
      <c r="O955" t="s">
        <v>98</v>
      </c>
      <c r="P955" t="s">
        <v>191</v>
      </c>
      <c r="Q955" t="s">
        <v>21</v>
      </c>
    </row>
    <row r="956" spans="1:17" x14ac:dyDescent="0.25">
      <c r="A956" s="6">
        <v>600000</v>
      </c>
      <c r="B956" s="1">
        <v>3</v>
      </c>
      <c r="C956">
        <v>9</v>
      </c>
      <c r="D956" s="3">
        <v>1580</v>
      </c>
      <c r="E956" s="1">
        <v>7416</v>
      </c>
      <c r="F956" s="1">
        <v>1</v>
      </c>
      <c r="G956" s="1">
        <v>0</v>
      </c>
      <c r="H956" s="1">
        <v>0</v>
      </c>
      <c r="I956">
        <v>3</v>
      </c>
      <c r="J956">
        <v>1150</v>
      </c>
      <c r="K956">
        <v>430</v>
      </c>
      <c r="L956">
        <v>1967</v>
      </c>
      <c r="M956" s="1">
        <v>2011</v>
      </c>
      <c r="N956" t="s">
        <v>1175</v>
      </c>
      <c r="O956" t="s">
        <v>75</v>
      </c>
      <c r="P956" t="s">
        <v>76</v>
      </c>
      <c r="Q956" t="s">
        <v>21</v>
      </c>
    </row>
    <row r="957" spans="1:17" x14ac:dyDescent="0.25">
      <c r="A957" s="6">
        <v>380000</v>
      </c>
      <c r="B957" s="1">
        <v>3</v>
      </c>
      <c r="C957">
        <v>2</v>
      </c>
      <c r="D957" s="3">
        <v>1660</v>
      </c>
      <c r="E957" s="1">
        <v>8281</v>
      </c>
      <c r="F957" s="1">
        <v>1</v>
      </c>
      <c r="G957" s="1">
        <v>0</v>
      </c>
      <c r="H957" s="1">
        <v>0</v>
      </c>
      <c r="I957">
        <v>3</v>
      </c>
      <c r="J957">
        <v>1660</v>
      </c>
      <c r="K957">
        <v>0</v>
      </c>
      <c r="L957">
        <v>1949</v>
      </c>
      <c r="M957" s="1">
        <v>1998</v>
      </c>
      <c r="N957" t="s">
        <v>1176</v>
      </c>
      <c r="O957" t="s">
        <v>19</v>
      </c>
      <c r="P957" t="s">
        <v>45</v>
      </c>
      <c r="Q957" t="s">
        <v>21</v>
      </c>
    </row>
    <row r="958" spans="1:17" x14ac:dyDescent="0.25">
      <c r="A958" s="6">
        <v>355000</v>
      </c>
      <c r="B958" s="1">
        <v>2</v>
      </c>
      <c r="C958">
        <v>1</v>
      </c>
      <c r="D958" s="3">
        <v>1270</v>
      </c>
      <c r="E958" s="1">
        <v>3200</v>
      </c>
      <c r="F958" s="1">
        <v>1</v>
      </c>
      <c r="G958" s="1">
        <v>0</v>
      </c>
      <c r="H958" s="1">
        <v>0</v>
      </c>
      <c r="I958">
        <v>4</v>
      </c>
      <c r="J958">
        <v>960</v>
      </c>
      <c r="K958">
        <v>310</v>
      </c>
      <c r="L958">
        <v>1920</v>
      </c>
      <c r="M958" s="1">
        <v>0</v>
      </c>
      <c r="N958" t="s">
        <v>1178</v>
      </c>
      <c r="O958" t="s">
        <v>19</v>
      </c>
      <c r="P958" t="s">
        <v>20</v>
      </c>
      <c r="Q958" t="s">
        <v>21</v>
      </c>
    </row>
    <row r="959" spans="1:17" x14ac:dyDescent="0.25">
      <c r="A959" s="6">
        <v>277000</v>
      </c>
      <c r="B959" s="1">
        <v>4</v>
      </c>
      <c r="C959">
        <v>1</v>
      </c>
      <c r="D959" s="3">
        <v>1450</v>
      </c>
      <c r="E959" s="1">
        <v>6250</v>
      </c>
      <c r="F959" s="1">
        <v>1</v>
      </c>
      <c r="G959" s="1">
        <v>0</v>
      </c>
      <c r="H959" s="1">
        <v>0</v>
      </c>
      <c r="I959">
        <v>3</v>
      </c>
      <c r="J959">
        <v>990</v>
      </c>
      <c r="K959">
        <v>460</v>
      </c>
      <c r="L959">
        <v>1964</v>
      </c>
      <c r="M959" s="1">
        <v>2000</v>
      </c>
      <c r="N959" t="s">
        <v>1179</v>
      </c>
      <c r="O959" t="s">
        <v>19</v>
      </c>
      <c r="P959" t="s">
        <v>35</v>
      </c>
      <c r="Q959" t="s">
        <v>21</v>
      </c>
    </row>
    <row r="960" spans="1:17" x14ac:dyDescent="0.25">
      <c r="A960" s="6">
        <v>236000</v>
      </c>
      <c r="B960" s="1">
        <v>4</v>
      </c>
      <c r="C960">
        <v>2</v>
      </c>
      <c r="D960" s="3">
        <v>1830</v>
      </c>
      <c r="E960" s="1">
        <v>9485</v>
      </c>
      <c r="F960" s="1">
        <v>1</v>
      </c>
      <c r="G960" s="1">
        <v>0</v>
      </c>
      <c r="H960" s="1">
        <v>0</v>
      </c>
      <c r="I960">
        <v>4</v>
      </c>
      <c r="J960">
        <v>1200</v>
      </c>
      <c r="K960">
        <v>630</v>
      </c>
      <c r="L960">
        <v>1989</v>
      </c>
      <c r="M960" s="1">
        <v>0</v>
      </c>
      <c r="N960" t="s">
        <v>1180</v>
      </c>
      <c r="O960" t="s">
        <v>142</v>
      </c>
      <c r="P960" t="s">
        <v>186</v>
      </c>
      <c r="Q960" t="s">
        <v>21</v>
      </c>
    </row>
    <row r="961" spans="1:17" x14ac:dyDescent="0.25">
      <c r="A961" s="6">
        <v>270000</v>
      </c>
      <c r="B961" s="1">
        <v>3</v>
      </c>
      <c r="C961">
        <v>9</v>
      </c>
      <c r="D961" s="3">
        <v>1300</v>
      </c>
      <c r="E961" s="1">
        <v>4127</v>
      </c>
      <c r="F961" s="1">
        <v>1</v>
      </c>
      <c r="G961" s="1">
        <v>0</v>
      </c>
      <c r="H961" s="1">
        <v>0</v>
      </c>
      <c r="I961">
        <v>4</v>
      </c>
      <c r="J961">
        <v>650</v>
      </c>
      <c r="K961">
        <v>650</v>
      </c>
      <c r="L961">
        <v>1918</v>
      </c>
      <c r="M961" s="1">
        <v>1953</v>
      </c>
      <c r="N961" t="s">
        <v>1181</v>
      </c>
      <c r="O961" t="s">
        <v>19</v>
      </c>
      <c r="P961" t="s">
        <v>94</v>
      </c>
      <c r="Q961" t="s">
        <v>21</v>
      </c>
    </row>
    <row r="962" spans="1:17" x14ac:dyDescent="0.25">
      <c r="A962" s="6">
        <v>700000</v>
      </c>
      <c r="B962" s="1">
        <v>2</v>
      </c>
      <c r="C962">
        <v>9</v>
      </c>
      <c r="D962" s="3">
        <v>2320</v>
      </c>
      <c r="E962" s="1">
        <v>5500</v>
      </c>
      <c r="F962" s="1">
        <v>1</v>
      </c>
      <c r="G962" s="1">
        <v>0</v>
      </c>
      <c r="H962" s="1">
        <v>2</v>
      </c>
      <c r="I962">
        <v>3</v>
      </c>
      <c r="J962">
        <v>1720</v>
      </c>
      <c r="K962">
        <v>600</v>
      </c>
      <c r="L962">
        <v>1925</v>
      </c>
      <c r="M962" s="1">
        <v>2000</v>
      </c>
      <c r="N962" t="s">
        <v>1182</v>
      </c>
      <c r="O962" t="s">
        <v>19</v>
      </c>
      <c r="P962" t="s">
        <v>309</v>
      </c>
      <c r="Q962" t="s">
        <v>21</v>
      </c>
    </row>
    <row r="963" spans="1:17" x14ac:dyDescent="0.25">
      <c r="A963" s="6">
        <v>425000</v>
      </c>
      <c r="B963" s="1">
        <v>4</v>
      </c>
      <c r="C963">
        <v>1</v>
      </c>
      <c r="D963" s="3">
        <v>1680</v>
      </c>
      <c r="E963" s="1">
        <v>9545</v>
      </c>
      <c r="F963" s="1">
        <v>1</v>
      </c>
      <c r="G963" s="1">
        <v>0</v>
      </c>
      <c r="H963" s="1">
        <v>0</v>
      </c>
      <c r="I963">
        <v>4</v>
      </c>
      <c r="J963">
        <v>1080</v>
      </c>
      <c r="K963">
        <v>600</v>
      </c>
      <c r="L963">
        <v>1979</v>
      </c>
      <c r="M963" s="1">
        <v>0</v>
      </c>
      <c r="N963" t="s">
        <v>1183</v>
      </c>
      <c r="O963" t="s">
        <v>183</v>
      </c>
      <c r="P963" t="s">
        <v>184</v>
      </c>
      <c r="Q963" t="s">
        <v>21</v>
      </c>
    </row>
    <row r="964" spans="1:17" x14ac:dyDescent="0.25">
      <c r="A964" s="6">
        <v>635000</v>
      </c>
      <c r="B964" s="1">
        <v>3</v>
      </c>
      <c r="C964">
        <v>2</v>
      </c>
      <c r="D964" s="3">
        <v>2300</v>
      </c>
      <c r="E964" s="1">
        <v>5500</v>
      </c>
      <c r="F964" s="1">
        <v>1</v>
      </c>
      <c r="G964" s="1">
        <v>0</v>
      </c>
      <c r="H964" s="1">
        <v>0</v>
      </c>
      <c r="I964">
        <v>4</v>
      </c>
      <c r="J964">
        <v>2000</v>
      </c>
      <c r="K964">
        <v>300</v>
      </c>
      <c r="L964">
        <v>1921</v>
      </c>
      <c r="M964" s="1">
        <v>0</v>
      </c>
      <c r="N964" t="s">
        <v>1184</v>
      </c>
      <c r="O964" t="s">
        <v>19</v>
      </c>
      <c r="P964" t="s">
        <v>309</v>
      </c>
      <c r="Q964" t="s">
        <v>21</v>
      </c>
    </row>
    <row r="965" spans="1:17" x14ac:dyDescent="0.25">
      <c r="A965" s="6">
        <v>510250</v>
      </c>
      <c r="B965" s="1">
        <v>3</v>
      </c>
      <c r="C965">
        <v>9</v>
      </c>
      <c r="D965" s="3">
        <v>1400</v>
      </c>
      <c r="E965" s="1">
        <v>4000</v>
      </c>
      <c r="F965" s="1">
        <v>1</v>
      </c>
      <c r="G965" s="1">
        <v>0</v>
      </c>
      <c r="H965" s="1">
        <v>0</v>
      </c>
      <c r="I965">
        <v>3</v>
      </c>
      <c r="J965">
        <v>870</v>
      </c>
      <c r="K965">
        <v>530</v>
      </c>
      <c r="L965">
        <v>1951</v>
      </c>
      <c r="M965" s="1">
        <v>1994</v>
      </c>
      <c r="N965" t="s">
        <v>1185</v>
      </c>
      <c r="O965" t="s">
        <v>19</v>
      </c>
      <c r="P965" t="s">
        <v>31</v>
      </c>
      <c r="Q965" t="s">
        <v>21</v>
      </c>
    </row>
    <row r="966" spans="1:17" x14ac:dyDescent="0.25">
      <c r="A966" s="6">
        <v>960000</v>
      </c>
      <c r="B966" s="1">
        <v>4</v>
      </c>
      <c r="C966">
        <v>2</v>
      </c>
      <c r="D966" s="3">
        <v>2410</v>
      </c>
      <c r="E966" s="1">
        <v>4560</v>
      </c>
      <c r="F966" s="1">
        <v>2</v>
      </c>
      <c r="G966" s="1">
        <v>0</v>
      </c>
      <c r="H966" s="1">
        <v>2</v>
      </c>
      <c r="I966">
        <v>5</v>
      </c>
      <c r="J966">
        <v>1800</v>
      </c>
      <c r="K966">
        <v>610</v>
      </c>
      <c r="L966">
        <v>1929</v>
      </c>
      <c r="M966" s="1">
        <v>0</v>
      </c>
      <c r="N966" t="s">
        <v>1186</v>
      </c>
      <c r="O966" t="s">
        <v>19</v>
      </c>
      <c r="P966" t="s">
        <v>31</v>
      </c>
      <c r="Q966" t="s">
        <v>21</v>
      </c>
    </row>
    <row r="967" spans="1:17" x14ac:dyDescent="0.25">
      <c r="A967" s="6">
        <v>254000</v>
      </c>
      <c r="B967" s="1">
        <v>3</v>
      </c>
      <c r="C967">
        <v>2</v>
      </c>
      <c r="D967" s="3">
        <v>1480</v>
      </c>
      <c r="E967" s="1">
        <v>7480</v>
      </c>
      <c r="F967" s="1">
        <v>1</v>
      </c>
      <c r="G967" s="1">
        <v>0</v>
      </c>
      <c r="H967" s="1">
        <v>0</v>
      </c>
      <c r="I967">
        <v>4</v>
      </c>
      <c r="J967">
        <v>1480</v>
      </c>
      <c r="K967">
        <v>0</v>
      </c>
      <c r="L967">
        <v>1992</v>
      </c>
      <c r="M967" s="1">
        <v>0</v>
      </c>
      <c r="N967" t="s">
        <v>1187</v>
      </c>
      <c r="O967" t="s">
        <v>38</v>
      </c>
      <c r="P967" t="s">
        <v>39</v>
      </c>
      <c r="Q967" t="s">
        <v>21</v>
      </c>
    </row>
    <row r="968" spans="1:17" x14ac:dyDescent="0.25">
      <c r="A968" s="6">
        <v>299000</v>
      </c>
      <c r="B968" s="1">
        <v>3</v>
      </c>
      <c r="C968">
        <v>1</v>
      </c>
      <c r="D968" s="3">
        <v>1390</v>
      </c>
      <c r="E968" s="1">
        <v>9624</v>
      </c>
      <c r="F968" s="1">
        <v>1</v>
      </c>
      <c r="G968" s="1">
        <v>0</v>
      </c>
      <c r="H968" s="1">
        <v>0</v>
      </c>
      <c r="I968">
        <v>4</v>
      </c>
      <c r="J968">
        <v>1390</v>
      </c>
      <c r="K968">
        <v>0</v>
      </c>
      <c r="L968">
        <v>1954</v>
      </c>
      <c r="M968" s="1">
        <v>1979</v>
      </c>
      <c r="N968" t="s">
        <v>1188</v>
      </c>
      <c r="O968" t="s">
        <v>64</v>
      </c>
      <c r="P968" t="s">
        <v>65</v>
      </c>
      <c r="Q968" t="s">
        <v>21</v>
      </c>
    </row>
    <row r="969" spans="1:17" x14ac:dyDescent="0.25">
      <c r="A969" s="6">
        <v>175000</v>
      </c>
      <c r="B969" s="1">
        <v>2</v>
      </c>
      <c r="C969">
        <v>1</v>
      </c>
      <c r="D969" s="3">
        <v>830</v>
      </c>
      <c r="E969" s="1">
        <v>2699</v>
      </c>
      <c r="F969" s="1">
        <v>1</v>
      </c>
      <c r="G969" s="1">
        <v>0</v>
      </c>
      <c r="H969" s="1">
        <v>0</v>
      </c>
      <c r="I969">
        <v>3</v>
      </c>
      <c r="J969">
        <v>830</v>
      </c>
      <c r="K969">
        <v>0</v>
      </c>
      <c r="L969">
        <v>1996</v>
      </c>
      <c r="M969" s="1">
        <v>0</v>
      </c>
      <c r="N969" t="s">
        <v>1189</v>
      </c>
      <c r="O969" t="s">
        <v>38</v>
      </c>
      <c r="P969" t="s">
        <v>39</v>
      </c>
      <c r="Q969" t="s">
        <v>21</v>
      </c>
    </row>
    <row r="970" spans="1:17" x14ac:dyDescent="0.25">
      <c r="A970" s="6">
        <v>157500</v>
      </c>
      <c r="B970" s="1">
        <v>2</v>
      </c>
      <c r="C970">
        <v>1</v>
      </c>
      <c r="D970" s="3">
        <v>740</v>
      </c>
      <c r="E970" s="1">
        <v>9003</v>
      </c>
      <c r="F970" s="1">
        <v>1</v>
      </c>
      <c r="G970" s="1">
        <v>0</v>
      </c>
      <c r="H970" s="1">
        <v>0</v>
      </c>
      <c r="I970">
        <v>3</v>
      </c>
      <c r="J970">
        <v>740</v>
      </c>
      <c r="K970">
        <v>0</v>
      </c>
      <c r="L970">
        <v>1949</v>
      </c>
      <c r="M970" s="1">
        <v>1998</v>
      </c>
      <c r="N970" t="s">
        <v>1190</v>
      </c>
      <c r="O970" t="s">
        <v>42</v>
      </c>
      <c r="P970" t="s">
        <v>43</v>
      </c>
      <c r="Q970" t="s">
        <v>21</v>
      </c>
    </row>
    <row r="971" spans="1:17" x14ac:dyDescent="0.25">
      <c r="A971" s="6">
        <v>580000</v>
      </c>
      <c r="B971" s="1">
        <v>5</v>
      </c>
      <c r="C971">
        <v>2</v>
      </c>
      <c r="D971" s="3">
        <v>1940</v>
      </c>
      <c r="E971" s="1">
        <v>6000</v>
      </c>
      <c r="F971" s="1">
        <v>1</v>
      </c>
      <c r="G971" s="1">
        <v>0</v>
      </c>
      <c r="H971" s="1">
        <v>0</v>
      </c>
      <c r="I971">
        <v>5</v>
      </c>
      <c r="J971">
        <v>970</v>
      </c>
      <c r="K971">
        <v>970</v>
      </c>
      <c r="L971">
        <v>1945</v>
      </c>
      <c r="M971" s="1">
        <v>0</v>
      </c>
      <c r="N971" t="s">
        <v>1191</v>
      </c>
      <c r="O971" t="s">
        <v>19</v>
      </c>
      <c r="P971" t="s">
        <v>114</v>
      </c>
      <c r="Q971" t="s">
        <v>21</v>
      </c>
    </row>
    <row r="972" spans="1:17" x14ac:dyDescent="0.25">
      <c r="A972" s="6">
        <v>124740</v>
      </c>
      <c r="B972" s="1">
        <v>3</v>
      </c>
      <c r="C972">
        <v>1</v>
      </c>
      <c r="D972" s="3">
        <v>1340</v>
      </c>
      <c r="E972" s="1">
        <v>15600</v>
      </c>
      <c r="F972" s="1">
        <v>1</v>
      </c>
      <c r="G972" s="1">
        <v>0</v>
      </c>
      <c r="H972" s="1">
        <v>0</v>
      </c>
      <c r="I972">
        <v>4</v>
      </c>
      <c r="J972">
        <v>1340</v>
      </c>
      <c r="K972">
        <v>0</v>
      </c>
      <c r="L972">
        <v>1978</v>
      </c>
      <c r="M972" s="1">
        <v>2000</v>
      </c>
      <c r="N972" t="s">
        <v>1192</v>
      </c>
      <c r="O972" t="s">
        <v>42</v>
      </c>
      <c r="P972" t="s">
        <v>127</v>
      </c>
      <c r="Q972" t="s">
        <v>21</v>
      </c>
    </row>
    <row r="973" spans="1:17" x14ac:dyDescent="0.25">
      <c r="A973" s="6">
        <v>1970000</v>
      </c>
      <c r="B973" s="1">
        <v>8</v>
      </c>
      <c r="C973">
        <v>3</v>
      </c>
      <c r="D973" s="3">
        <v>4440</v>
      </c>
      <c r="E973" s="1">
        <v>6480</v>
      </c>
      <c r="F973" s="1">
        <v>2</v>
      </c>
      <c r="G973" s="1">
        <v>0</v>
      </c>
      <c r="H973" s="1">
        <v>3</v>
      </c>
      <c r="I973">
        <v>5</v>
      </c>
      <c r="J973">
        <v>3140</v>
      </c>
      <c r="K973">
        <v>1300</v>
      </c>
      <c r="L973">
        <v>1959</v>
      </c>
      <c r="M973" s="1">
        <v>0</v>
      </c>
      <c r="N973" t="s">
        <v>1194</v>
      </c>
      <c r="O973" t="s">
        <v>19</v>
      </c>
      <c r="P973" t="s">
        <v>61</v>
      </c>
      <c r="Q973" t="s">
        <v>21</v>
      </c>
    </row>
    <row r="974" spans="1:17" x14ac:dyDescent="0.25">
      <c r="A974" s="6">
        <v>285000</v>
      </c>
      <c r="B974" s="1">
        <v>2</v>
      </c>
      <c r="C974">
        <v>1</v>
      </c>
      <c r="D974" s="3">
        <v>800</v>
      </c>
      <c r="E974" s="1">
        <v>6240</v>
      </c>
      <c r="F974" s="1">
        <v>1</v>
      </c>
      <c r="G974" s="1">
        <v>0</v>
      </c>
      <c r="H974" s="1">
        <v>0</v>
      </c>
      <c r="I974">
        <v>3</v>
      </c>
      <c r="J974">
        <v>800</v>
      </c>
      <c r="K974">
        <v>0</v>
      </c>
      <c r="L974">
        <v>1954</v>
      </c>
      <c r="M974" s="1">
        <v>2005</v>
      </c>
      <c r="N974" t="s">
        <v>1195</v>
      </c>
      <c r="O974" t="s">
        <v>19</v>
      </c>
      <c r="P974" t="s">
        <v>135</v>
      </c>
      <c r="Q974" t="s">
        <v>21</v>
      </c>
    </row>
    <row r="975" spans="1:17" x14ac:dyDescent="0.25">
      <c r="A975" s="6">
        <v>242000</v>
      </c>
      <c r="B975" s="1">
        <v>3</v>
      </c>
      <c r="C975">
        <v>9</v>
      </c>
      <c r="D975" s="3">
        <v>1310</v>
      </c>
      <c r="E975" s="1">
        <v>9645</v>
      </c>
      <c r="F975" s="1">
        <v>1</v>
      </c>
      <c r="G975" s="1">
        <v>0</v>
      </c>
      <c r="H975" s="1">
        <v>0</v>
      </c>
      <c r="I975">
        <v>3</v>
      </c>
      <c r="J975">
        <v>1310</v>
      </c>
      <c r="K975">
        <v>0</v>
      </c>
      <c r="L975">
        <v>1979</v>
      </c>
      <c r="M975" s="1">
        <v>2014</v>
      </c>
      <c r="N975" t="s">
        <v>1196</v>
      </c>
      <c r="O975" t="s">
        <v>230</v>
      </c>
      <c r="P975" t="s">
        <v>231</v>
      </c>
      <c r="Q975" t="s">
        <v>21</v>
      </c>
    </row>
    <row r="976" spans="1:17" x14ac:dyDescent="0.25">
      <c r="A976" s="6">
        <v>840000</v>
      </c>
      <c r="B976" s="1">
        <v>4</v>
      </c>
      <c r="C976">
        <v>9</v>
      </c>
      <c r="D976" s="3">
        <v>2330</v>
      </c>
      <c r="E976" s="1">
        <v>4000</v>
      </c>
      <c r="F976" s="1">
        <v>2</v>
      </c>
      <c r="G976" s="1">
        <v>0</v>
      </c>
      <c r="H976" s="1">
        <v>0</v>
      </c>
      <c r="I976">
        <v>5</v>
      </c>
      <c r="J976">
        <v>1300</v>
      </c>
      <c r="K976">
        <v>1030</v>
      </c>
      <c r="L976">
        <v>1924</v>
      </c>
      <c r="M976" s="1">
        <v>1956</v>
      </c>
      <c r="N976" t="s">
        <v>1197</v>
      </c>
      <c r="O976" t="s">
        <v>19</v>
      </c>
      <c r="P976" t="s">
        <v>55</v>
      </c>
      <c r="Q976" t="s">
        <v>21</v>
      </c>
    </row>
    <row r="977" spans="1:17" x14ac:dyDescent="0.25">
      <c r="A977" s="6">
        <v>474800</v>
      </c>
      <c r="B977" s="1">
        <v>2</v>
      </c>
      <c r="C977">
        <v>3</v>
      </c>
      <c r="D977" s="3">
        <v>1400</v>
      </c>
      <c r="E977" s="1">
        <v>1243</v>
      </c>
      <c r="F977" s="1">
        <v>3</v>
      </c>
      <c r="G977" s="1">
        <v>0</v>
      </c>
      <c r="H977" s="1">
        <v>0</v>
      </c>
      <c r="I977">
        <v>3</v>
      </c>
      <c r="J977">
        <v>1400</v>
      </c>
      <c r="K977">
        <v>0</v>
      </c>
      <c r="L977">
        <v>2000</v>
      </c>
      <c r="M977" s="1">
        <v>0</v>
      </c>
      <c r="N977" t="s">
        <v>1198</v>
      </c>
      <c r="O977" t="s">
        <v>19</v>
      </c>
      <c r="P977" t="s">
        <v>20</v>
      </c>
      <c r="Q977" t="s">
        <v>21</v>
      </c>
    </row>
    <row r="978" spans="1:17" x14ac:dyDescent="0.25">
      <c r="A978" s="6">
        <v>490000</v>
      </c>
      <c r="B978" s="1">
        <v>4</v>
      </c>
      <c r="C978">
        <v>2</v>
      </c>
      <c r="D978" s="3">
        <v>2360</v>
      </c>
      <c r="E978" s="1">
        <v>4367</v>
      </c>
      <c r="F978" s="1">
        <v>2</v>
      </c>
      <c r="G978" s="1">
        <v>0</v>
      </c>
      <c r="H978" s="1">
        <v>0</v>
      </c>
      <c r="I978">
        <v>3</v>
      </c>
      <c r="J978">
        <v>2360</v>
      </c>
      <c r="K978">
        <v>0</v>
      </c>
      <c r="L978">
        <v>2003</v>
      </c>
      <c r="M978" s="1">
        <v>0</v>
      </c>
      <c r="N978" t="s">
        <v>1199</v>
      </c>
      <c r="O978" t="s">
        <v>104</v>
      </c>
      <c r="P978" t="s">
        <v>138</v>
      </c>
      <c r="Q978" t="s">
        <v>21</v>
      </c>
    </row>
    <row r="979" spans="1:17" x14ac:dyDescent="0.25">
      <c r="A979" s="6">
        <v>465000</v>
      </c>
      <c r="B979" s="1">
        <v>3</v>
      </c>
      <c r="C979">
        <v>2</v>
      </c>
      <c r="D979" s="3">
        <v>1840</v>
      </c>
      <c r="E979" s="1">
        <v>5752</v>
      </c>
      <c r="F979" s="1">
        <v>2</v>
      </c>
      <c r="G979" s="1">
        <v>0</v>
      </c>
      <c r="H979" s="1">
        <v>0</v>
      </c>
      <c r="I979">
        <v>3</v>
      </c>
      <c r="J979">
        <v>1840</v>
      </c>
      <c r="K979">
        <v>0</v>
      </c>
      <c r="L979">
        <v>2003</v>
      </c>
      <c r="M979" s="1">
        <v>0</v>
      </c>
      <c r="N979" t="s">
        <v>1200</v>
      </c>
      <c r="O979" t="s">
        <v>110</v>
      </c>
      <c r="P979" t="s">
        <v>156</v>
      </c>
      <c r="Q979" t="s">
        <v>21</v>
      </c>
    </row>
    <row r="980" spans="1:17" x14ac:dyDescent="0.25">
      <c r="A980" s="6">
        <v>515000</v>
      </c>
      <c r="B980" s="1">
        <v>4</v>
      </c>
      <c r="C980">
        <v>2</v>
      </c>
      <c r="D980" s="3">
        <v>2680</v>
      </c>
      <c r="E980" s="1">
        <v>7178</v>
      </c>
      <c r="F980" s="1">
        <v>2</v>
      </c>
      <c r="G980" s="1">
        <v>0</v>
      </c>
      <c r="H980" s="1">
        <v>0</v>
      </c>
      <c r="I980">
        <v>3</v>
      </c>
      <c r="J980">
        <v>2680</v>
      </c>
      <c r="K980">
        <v>0</v>
      </c>
      <c r="L980">
        <v>2004</v>
      </c>
      <c r="M980" s="1">
        <v>2003</v>
      </c>
      <c r="N980" t="s">
        <v>1201</v>
      </c>
      <c r="O980" t="s">
        <v>270</v>
      </c>
      <c r="P980" t="s">
        <v>271</v>
      </c>
      <c r="Q980" t="s">
        <v>21</v>
      </c>
    </row>
    <row r="981" spans="1:17" x14ac:dyDescent="0.25">
      <c r="A981" s="6">
        <v>430000</v>
      </c>
      <c r="B981" s="1">
        <v>3</v>
      </c>
      <c r="C981">
        <v>1</v>
      </c>
      <c r="D981" s="3">
        <v>3890</v>
      </c>
      <c r="E981" s="1">
        <v>7140</v>
      </c>
      <c r="F981" s="1">
        <v>1</v>
      </c>
      <c r="G981" s="1">
        <v>0</v>
      </c>
      <c r="H981" s="1">
        <v>2</v>
      </c>
      <c r="I981">
        <v>3</v>
      </c>
      <c r="J981">
        <v>2390</v>
      </c>
      <c r="K981">
        <v>1500</v>
      </c>
      <c r="L981">
        <v>1943</v>
      </c>
      <c r="M981" s="1">
        <v>2007</v>
      </c>
      <c r="N981" t="s">
        <v>1202</v>
      </c>
      <c r="O981" t="s">
        <v>19</v>
      </c>
      <c r="P981" t="s">
        <v>91</v>
      </c>
      <c r="Q981" t="s">
        <v>21</v>
      </c>
    </row>
    <row r="982" spans="1:17" x14ac:dyDescent="0.25">
      <c r="A982" s="6">
        <v>253400</v>
      </c>
      <c r="B982" s="1">
        <v>3</v>
      </c>
      <c r="C982">
        <v>2</v>
      </c>
      <c r="D982" s="3">
        <v>1400</v>
      </c>
      <c r="E982" s="1">
        <v>8640</v>
      </c>
      <c r="F982" s="1">
        <v>1</v>
      </c>
      <c r="G982" s="1">
        <v>0</v>
      </c>
      <c r="H982" s="1">
        <v>0</v>
      </c>
      <c r="I982">
        <v>5</v>
      </c>
      <c r="J982">
        <v>1400</v>
      </c>
      <c r="K982">
        <v>0</v>
      </c>
      <c r="L982">
        <v>1968</v>
      </c>
      <c r="M982" s="1">
        <v>0</v>
      </c>
      <c r="N982" t="s">
        <v>1203</v>
      </c>
      <c r="O982" t="s">
        <v>142</v>
      </c>
      <c r="P982" t="s">
        <v>143</v>
      </c>
      <c r="Q982" t="s">
        <v>21</v>
      </c>
    </row>
    <row r="983" spans="1:17" x14ac:dyDescent="0.25">
      <c r="A983" s="6">
        <v>355000</v>
      </c>
      <c r="B983" s="1">
        <v>3</v>
      </c>
      <c r="C983">
        <v>2</v>
      </c>
      <c r="D983" s="3">
        <v>2400</v>
      </c>
      <c r="E983" s="1">
        <v>9701</v>
      </c>
      <c r="F983" s="1">
        <v>1</v>
      </c>
      <c r="G983" s="1">
        <v>0</v>
      </c>
      <c r="H983" s="1">
        <v>0</v>
      </c>
      <c r="I983">
        <v>3</v>
      </c>
      <c r="J983">
        <v>2400</v>
      </c>
      <c r="K983">
        <v>0</v>
      </c>
      <c r="L983">
        <v>1990</v>
      </c>
      <c r="M983" s="1">
        <v>2009</v>
      </c>
      <c r="N983" t="s">
        <v>1204</v>
      </c>
      <c r="O983" t="s">
        <v>142</v>
      </c>
      <c r="P983" t="s">
        <v>186</v>
      </c>
      <c r="Q983" t="s">
        <v>21</v>
      </c>
    </row>
    <row r="984" spans="1:17" x14ac:dyDescent="0.25">
      <c r="A984" s="6">
        <v>740000</v>
      </c>
      <c r="B984" s="1">
        <v>4</v>
      </c>
      <c r="C984">
        <v>2</v>
      </c>
      <c r="D984" s="3">
        <v>2920</v>
      </c>
      <c r="E984" s="1">
        <v>46355</v>
      </c>
      <c r="F984" s="1">
        <v>2</v>
      </c>
      <c r="G984" s="1">
        <v>0</v>
      </c>
      <c r="H984" s="1">
        <v>0</v>
      </c>
      <c r="I984">
        <v>4</v>
      </c>
      <c r="J984">
        <v>2920</v>
      </c>
      <c r="K984">
        <v>0</v>
      </c>
      <c r="L984">
        <v>1998</v>
      </c>
      <c r="M984" s="1">
        <v>0</v>
      </c>
      <c r="N984" t="s">
        <v>1205</v>
      </c>
      <c r="O984" t="s">
        <v>324</v>
      </c>
      <c r="P984" t="s">
        <v>325</v>
      </c>
      <c r="Q984" t="s">
        <v>21</v>
      </c>
    </row>
    <row r="985" spans="1:17" x14ac:dyDescent="0.25">
      <c r="A985" s="6">
        <v>186950</v>
      </c>
      <c r="B985" s="1">
        <v>2</v>
      </c>
      <c r="C985">
        <v>2</v>
      </c>
      <c r="D985" s="3">
        <v>1390</v>
      </c>
      <c r="E985" s="1">
        <v>1302</v>
      </c>
      <c r="F985" s="1">
        <v>2</v>
      </c>
      <c r="G985" s="1">
        <v>0</v>
      </c>
      <c r="H985" s="1">
        <v>0</v>
      </c>
      <c r="I985">
        <v>3</v>
      </c>
      <c r="J985">
        <v>1390</v>
      </c>
      <c r="K985">
        <v>0</v>
      </c>
      <c r="L985">
        <v>1986</v>
      </c>
      <c r="M985" s="1">
        <v>0</v>
      </c>
      <c r="N985" t="s">
        <v>1206</v>
      </c>
      <c r="O985" t="s">
        <v>142</v>
      </c>
      <c r="P985" t="s">
        <v>143</v>
      </c>
      <c r="Q985" t="s">
        <v>21</v>
      </c>
    </row>
    <row r="986" spans="1:17" x14ac:dyDescent="0.25">
      <c r="A986" s="6">
        <v>306000</v>
      </c>
      <c r="B986" s="1">
        <v>3</v>
      </c>
      <c r="C986">
        <v>2</v>
      </c>
      <c r="D986" s="3">
        <v>1680</v>
      </c>
      <c r="E986" s="1">
        <v>11193</v>
      </c>
      <c r="F986" s="1">
        <v>2</v>
      </c>
      <c r="G986" s="1">
        <v>0</v>
      </c>
      <c r="H986" s="1">
        <v>0</v>
      </c>
      <c r="I986">
        <v>3</v>
      </c>
      <c r="J986">
        <v>1680</v>
      </c>
      <c r="K986">
        <v>0</v>
      </c>
      <c r="L986">
        <v>1984</v>
      </c>
      <c r="M986" s="1">
        <v>0</v>
      </c>
      <c r="N986" t="s">
        <v>1207</v>
      </c>
      <c r="O986" t="s">
        <v>98</v>
      </c>
      <c r="P986" t="s">
        <v>99</v>
      </c>
      <c r="Q986" t="s">
        <v>21</v>
      </c>
    </row>
    <row r="987" spans="1:17" x14ac:dyDescent="0.25">
      <c r="A987" s="6">
        <v>510000</v>
      </c>
      <c r="B987" s="1">
        <v>4</v>
      </c>
      <c r="C987">
        <v>1</v>
      </c>
      <c r="D987" s="3">
        <v>2040</v>
      </c>
      <c r="E987" s="1">
        <v>8800</v>
      </c>
      <c r="F987" s="1">
        <v>1</v>
      </c>
      <c r="G987" s="1">
        <v>0</v>
      </c>
      <c r="H987" s="1">
        <v>0</v>
      </c>
      <c r="I987">
        <v>4</v>
      </c>
      <c r="J987">
        <v>1020</v>
      </c>
      <c r="K987">
        <v>1020</v>
      </c>
      <c r="L987">
        <v>1961</v>
      </c>
      <c r="M987" s="1">
        <v>2001</v>
      </c>
      <c r="N987" t="s">
        <v>1208</v>
      </c>
      <c r="O987" t="s">
        <v>75</v>
      </c>
      <c r="P987" t="s">
        <v>252</v>
      </c>
      <c r="Q987" t="s">
        <v>21</v>
      </c>
    </row>
    <row r="988" spans="1:17" x14ac:dyDescent="0.25">
      <c r="A988" s="6">
        <v>345000</v>
      </c>
      <c r="B988" s="1">
        <v>2</v>
      </c>
      <c r="C988">
        <v>1</v>
      </c>
      <c r="D988" s="3">
        <v>1080</v>
      </c>
      <c r="E988" s="1">
        <v>4000</v>
      </c>
      <c r="F988" s="1">
        <v>1</v>
      </c>
      <c r="G988" s="1">
        <v>0</v>
      </c>
      <c r="H988" s="1">
        <v>0</v>
      </c>
      <c r="I988">
        <v>3</v>
      </c>
      <c r="J988">
        <v>1080</v>
      </c>
      <c r="K988">
        <v>0</v>
      </c>
      <c r="L988">
        <v>1940</v>
      </c>
      <c r="M988" s="1">
        <v>1996</v>
      </c>
      <c r="N988" t="s">
        <v>1209</v>
      </c>
      <c r="O988" t="s">
        <v>19</v>
      </c>
      <c r="P988" t="s">
        <v>31</v>
      </c>
      <c r="Q988" t="s">
        <v>21</v>
      </c>
    </row>
    <row r="989" spans="1:17" x14ac:dyDescent="0.25">
      <c r="A989" s="6">
        <v>875000</v>
      </c>
      <c r="B989" s="1">
        <v>3</v>
      </c>
      <c r="C989">
        <v>1</v>
      </c>
      <c r="D989" s="3">
        <v>2280</v>
      </c>
      <c r="E989" s="1">
        <v>4280</v>
      </c>
      <c r="F989" s="1">
        <v>1</v>
      </c>
      <c r="G989" s="1">
        <v>0</v>
      </c>
      <c r="H989" s="1">
        <v>0</v>
      </c>
      <c r="I989">
        <v>5</v>
      </c>
      <c r="J989">
        <v>1280</v>
      </c>
      <c r="K989">
        <v>1000</v>
      </c>
      <c r="L989">
        <v>1917</v>
      </c>
      <c r="M989" s="1">
        <v>0</v>
      </c>
      <c r="N989" t="s">
        <v>1210</v>
      </c>
      <c r="O989" t="s">
        <v>19</v>
      </c>
      <c r="P989" t="s">
        <v>20</v>
      </c>
      <c r="Q989" t="s">
        <v>21</v>
      </c>
    </row>
    <row r="990" spans="1:17" x14ac:dyDescent="0.25">
      <c r="A990" s="6">
        <v>700000</v>
      </c>
      <c r="B990" s="1">
        <v>4</v>
      </c>
      <c r="C990">
        <v>3</v>
      </c>
      <c r="D990" s="3">
        <v>4490</v>
      </c>
      <c r="E990" s="1">
        <v>5099</v>
      </c>
      <c r="F990" s="1">
        <v>2</v>
      </c>
      <c r="G990" s="1">
        <v>0</v>
      </c>
      <c r="H990" s="1">
        <v>0</v>
      </c>
      <c r="I990">
        <v>3</v>
      </c>
      <c r="J990">
        <v>3390</v>
      </c>
      <c r="K990">
        <v>1100</v>
      </c>
      <c r="L990">
        <v>2006</v>
      </c>
      <c r="M990" s="1">
        <v>0</v>
      </c>
      <c r="N990" t="s">
        <v>1211</v>
      </c>
      <c r="O990" t="s">
        <v>270</v>
      </c>
      <c r="P990" t="s">
        <v>271</v>
      </c>
      <c r="Q990" t="s">
        <v>21</v>
      </c>
    </row>
    <row r="991" spans="1:17" x14ac:dyDescent="0.25">
      <c r="A991" s="6">
        <v>1400000</v>
      </c>
      <c r="B991" s="1">
        <v>4</v>
      </c>
      <c r="C991">
        <v>3</v>
      </c>
      <c r="D991" s="3">
        <v>4700</v>
      </c>
      <c r="E991" s="1">
        <v>9160</v>
      </c>
      <c r="F991" s="1">
        <v>1</v>
      </c>
      <c r="G991" s="1">
        <v>0</v>
      </c>
      <c r="H991" s="1">
        <v>4</v>
      </c>
      <c r="I991">
        <v>3</v>
      </c>
      <c r="J991">
        <v>2520</v>
      </c>
      <c r="K991">
        <v>2180</v>
      </c>
      <c r="L991">
        <v>2005</v>
      </c>
      <c r="M991" s="1">
        <v>0</v>
      </c>
      <c r="N991" t="s">
        <v>1212</v>
      </c>
      <c r="O991" t="s">
        <v>19</v>
      </c>
      <c r="P991" t="s">
        <v>96</v>
      </c>
      <c r="Q991" t="s">
        <v>21</v>
      </c>
    </row>
    <row r="992" spans="1:17" x14ac:dyDescent="0.25">
      <c r="A992" s="6">
        <v>499950</v>
      </c>
      <c r="B992" s="1">
        <v>4</v>
      </c>
      <c r="C992">
        <v>2</v>
      </c>
      <c r="D992" s="3">
        <v>2798</v>
      </c>
      <c r="E992" s="1">
        <v>4473</v>
      </c>
      <c r="F992" s="1">
        <v>2</v>
      </c>
      <c r="G992" s="1">
        <v>0</v>
      </c>
      <c r="H992" s="1">
        <v>0</v>
      </c>
      <c r="I992">
        <v>3</v>
      </c>
      <c r="J992">
        <v>2798</v>
      </c>
      <c r="K992">
        <v>0</v>
      </c>
      <c r="L992">
        <v>2012</v>
      </c>
      <c r="M992" s="1">
        <v>1912</v>
      </c>
      <c r="N992" t="s">
        <v>1213</v>
      </c>
      <c r="O992" t="s">
        <v>98</v>
      </c>
      <c r="P992" t="s">
        <v>381</v>
      </c>
      <c r="Q992" t="s">
        <v>21</v>
      </c>
    </row>
    <row r="993" spans="1:17" x14ac:dyDescent="0.25">
      <c r="A993" s="6">
        <v>739000</v>
      </c>
      <c r="B993" s="1">
        <v>3</v>
      </c>
      <c r="C993">
        <v>2</v>
      </c>
      <c r="D993" s="3">
        <v>2810</v>
      </c>
      <c r="E993" s="1">
        <v>5400</v>
      </c>
      <c r="F993" s="1">
        <v>2</v>
      </c>
      <c r="G993" s="1">
        <v>0</v>
      </c>
      <c r="H993" s="1">
        <v>0</v>
      </c>
      <c r="I993">
        <v>3</v>
      </c>
      <c r="J993">
        <v>2810</v>
      </c>
      <c r="K993">
        <v>0</v>
      </c>
      <c r="L993">
        <v>2005</v>
      </c>
      <c r="M993" s="1">
        <v>0</v>
      </c>
      <c r="N993" t="s">
        <v>1214</v>
      </c>
      <c r="O993" t="s">
        <v>52</v>
      </c>
      <c r="P993" t="s">
        <v>116</v>
      </c>
      <c r="Q993" t="s">
        <v>21</v>
      </c>
    </row>
    <row r="994" spans="1:17" x14ac:dyDescent="0.25">
      <c r="A994" s="6">
        <v>363000</v>
      </c>
      <c r="B994" s="1">
        <v>4</v>
      </c>
      <c r="C994">
        <v>2</v>
      </c>
      <c r="D994" s="3">
        <v>3753</v>
      </c>
      <c r="E994" s="1">
        <v>7204</v>
      </c>
      <c r="F994" s="1">
        <v>2</v>
      </c>
      <c r="G994" s="1">
        <v>0</v>
      </c>
      <c r="H994" s="1">
        <v>0</v>
      </c>
      <c r="I994">
        <v>3</v>
      </c>
      <c r="J994">
        <v>3336</v>
      </c>
      <c r="K994">
        <v>417</v>
      </c>
      <c r="L994">
        <v>2008</v>
      </c>
      <c r="M994" s="1">
        <v>0</v>
      </c>
      <c r="N994" t="s">
        <v>1215</v>
      </c>
      <c r="O994" t="s">
        <v>142</v>
      </c>
      <c r="P994" t="s">
        <v>186</v>
      </c>
      <c r="Q994" t="s">
        <v>21</v>
      </c>
    </row>
    <row r="995" spans="1:17" x14ac:dyDescent="0.25">
      <c r="A995" s="6">
        <v>782000</v>
      </c>
      <c r="B995" s="1">
        <v>4</v>
      </c>
      <c r="C995">
        <v>3</v>
      </c>
      <c r="D995" s="3">
        <v>3910</v>
      </c>
      <c r="E995" s="1">
        <v>8095</v>
      </c>
      <c r="F995" s="1">
        <v>2</v>
      </c>
      <c r="G995" s="1">
        <v>0</v>
      </c>
      <c r="H995" s="1">
        <v>0</v>
      </c>
      <c r="I995">
        <v>3</v>
      </c>
      <c r="J995">
        <v>3130</v>
      </c>
      <c r="K995">
        <v>780</v>
      </c>
      <c r="L995">
        <v>2007</v>
      </c>
      <c r="M995" s="1">
        <v>0</v>
      </c>
      <c r="N995" t="s">
        <v>1216</v>
      </c>
      <c r="O995" t="s">
        <v>28</v>
      </c>
      <c r="P995" t="s">
        <v>29</v>
      </c>
      <c r="Q995" t="s">
        <v>21</v>
      </c>
    </row>
    <row r="996" spans="1:17" x14ac:dyDescent="0.25">
      <c r="A996" s="6">
        <v>325000</v>
      </c>
      <c r="B996" s="1">
        <v>2</v>
      </c>
      <c r="C996">
        <v>2</v>
      </c>
      <c r="D996" s="3">
        <v>1050</v>
      </c>
      <c r="E996" s="1">
        <v>1609</v>
      </c>
      <c r="F996" s="1">
        <v>2</v>
      </c>
      <c r="G996" s="1">
        <v>0</v>
      </c>
      <c r="H996" s="1">
        <v>0</v>
      </c>
      <c r="I996">
        <v>3</v>
      </c>
      <c r="J996">
        <v>1050</v>
      </c>
      <c r="K996">
        <v>0</v>
      </c>
      <c r="L996">
        <v>2005</v>
      </c>
      <c r="M996" s="1">
        <v>0</v>
      </c>
      <c r="N996" t="s">
        <v>1217</v>
      </c>
      <c r="O996" t="s">
        <v>19</v>
      </c>
      <c r="P996" t="s">
        <v>309</v>
      </c>
      <c r="Q996" t="s">
        <v>21</v>
      </c>
    </row>
    <row r="997" spans="1:17" x14ac:dyDescent="0.25">
      <c r="A997" s="6">
        <v>485000</v>
      </c>
      <c r="B997" s="1">
        <v>4</v>
      </c>
      <c r="C997">
        <v>1</v>
      </c>
      <c r="D997" s="3">
        <v>1600</v>
      </c>
      <c r="E997" s="1">
        <v>4300</v>
      </c>
      <c r="F997" s="1">
        <v>1</v>
      </c>
      <c r="G997" s="1">
        <v>0</v>
      </c>
      <c r="H997" s="1">
        <v>0</v>
      </c>
      <c r="I997">
        <v>4</v>
      </c>
      <c r="J997">
        <v>1600</v>
      </c>
      <c r="K997">
        <v>0</v>
      </c>
      <c r="L997">
        <v>1916</v>
      </c>
      <c r="M997" s="1">
        <v>0</v>
      </c>
      <c r="N997" t="s">
        <v>1219</v>
      </c>
      <c r="O997" t="s">
        <v>19</v>
      </c>
      <c r="P997" t="s">
        <v>20</v>
      </c>
      <c r="Q997" t="s">
        <v>21</v>
      </c>
    </row>
    <row r="998" spans="1:17" x14ac:dyDescent="0.25">
      <c r="A998" s="6">
        <v>452000</v>
      </c>
      <c r="B998" s="1">
        <v>4</v>
      </c>
      <c r="C998">
        <v>2</v>
      </c>
      <c r="D998" s="3">
        <v>2590</v>
      </c>
      <c r="E998" s="1">
        <v>10002</v>
      </c>
      <c r="F998" s="1">
        <v>1</v>
      </c>
      <c r="G998" s="1">
        <v>0</v>
      </c>
      <c r="H998" s="1">
        <v>0</v>
      </c>
      <c r="I998">
        <v>4</v>
      </c>
      <c r="J998">
        <v>1340</v>
      </c>
      <c r="K998">
        <v>1250</v>
      </c>
      <c r="L998">
        <v>1968</v>
      </c>
      <c r="M998" s="1">
        <v>0</v>
      </c>
      <c r="N998" t="s">
        <v>1220</v>
      </c>
      <c r="O998" t="s">
        <v>183</v>
      </c>
      <c r="P998" t="s">
        <v>184</v>
      </c>
      <c r="Q998" t="s">
        <v>21</v>
      </c>
    </row>
    <row r="999" spans="1:17" x14ac:dyDescent="0.25">
      <c r="A999" s="6">
        <v>264950</v>
      </c>
      <c r="B999" s="1">
        <v>4</v>
      </c>
      <c r="C999">
        <v>2</v>
      </c>
      <c r="D999" s="3">
        <v>1720</v>
      </c>
      <c r="E999" s="1">
        <v>9753</v>
      </c>
      <c r="F999" s="1">
        <v>1</v>
      </c>
      <c r="G999" s="1">
        <v>0</v>
      </c>
      <c r="H999" s="1">
        <v>0</v>
      </c>
      <c r="I999">
        <v>4</v>
      </c>
      <c r="J999">
        <v>1120</v>
      </c>
      <c r="K999">
        <v>600</v>
      </c>
      <c r="L999">
        <v>1978</v>
      </c>
      <c r="M999" s="1">
        <v>2000</v>
      </c>
      <c r="N999" t="s">
        <v>1221</v>
      </c>
      <c r="O999" t="s">
        <v>142</v>
      </c>
      <c r="P999" t="s">
        <v>186</v>
      </c>
      <c r="Q999" t="s">
        <v>21</v>
      </c>
    </row>
    <row r="1000" spans="1:17" x14ac:dyDescent="0.25">
      <c r="A1000" s="6">
        <v>472000</v>
      </c>
      <c r="B1000" s="1">
        <v>6</v>
      </c>
      <c r="C1000">
        <v>2</v>
      </c>
      <c r="D1000" s="3">
        <v>4410</v>
      </c>
      <c r="E1000" s="1">
        <v>14034</v>
      </c>
      <c r="F1000" s="1">
        <v>1</v>
      </c>
      <c r="G1000" s="1">
        <v>0</v>
      </c>
      <c r="H1000" s="1">
        <v>2</v>
      </c>
      <c r="I1000">
        <v>4</v>
      </c>
      <c r="J1000">
        <v>2350</v>
      </c>
      <c r="K1000">
        <v>2060</v>
      </c>
      <c r="L1000">
        <v>1965</v>
      </c>
      <c r="M1000" s="1">
        <v>0</v>
      </c>
      <c r="N1000" t="s">
        <v>1222</v>
      </c>
      <c r="O1000" t="s">
        <v>142</v>
      </c>
      <c r="P1000" t="s">
        <v>143</v>
      </c>
      <c r="Q1000" t="s">
        <v>21</v>
      </c>
    </row>
    <row r="1001" spans="1:17" x14ac:dyDescent="0.25">
      <c r="A1001" s="6">
        <v>267500</v>
      </c>
      <c r="B1001" s="1">
        <v>3</v>
      </c>
      <c r="C1001">
        <v>9</v>
      </c>
      <c r="D1001" s="3">
        <v>1590</v>
      </c>
      <c r="E1001" s="1">
        <v>11914</v>
      </c>
      <c r="F1001" s="1">
        <v>1</v>
      </c>
      <c r="G1001" s="1">
        <v>0</v>
      </c>
      <c r="H1001" s="1">
        <v>2</v>
      </c>
      <c r="I1001">
        <v>3</v>
      </c>
      <c r="J1001">
        <v>1090</v>
      </c>
      <c r="K1001">
        <v>500</v>
      </c>
      <c r="L1001">
        <v>1957</v>
      </c>
      <c r="M1001" s="1">
        <v>2000</v>
      </c>
      <c r="N1001" t="s">
        <v>1223</v>
      </c>
      <c r="O1001" t="s">
        <v>230</v>
      </c>
      <c r="P1001" t="s">
        <v>231</v>
      </c>
      <c r="Q1001" t="s">
        <v>21</v>
      </c>
    </row>
    <row r="1002" spans="1:17" x14ac:dyDescent="0.25">
      <c r="A1002" s="6">
        <v>565000</v>
      </c>
      <c r="B1002" s="1">
        <v>4</v>
      </c>
      <c r="C1002">
        <v>2</v>
      </c>
      <c r="D1002" s="3">
        <v>2440</v>
      </c>
      <c r="E1002" s="1">
        <v>22594</v>
      </c>
      <c r="F1002" s="1">
        <v>2</v>
      </c>
      <c r="G1002" s="1">
        <v>0</v>
      </c>
      <c r="H1002" s="1">
        <v>0</v>
      </c>
      <c r="I1002">
        <v>3</v>
      </c>
      <c r="J1002">
        <v>2440</v>
      </c>
      <c r="K1002">
        <v>0</v>
      </c>
      <c r="L1002">
        <v>1996</v>
      </c>
      <c r="M1002" s="1">
        <v>0</v>
      </c>
      <c r="N1002" t="s">
        <v>1224</v>
      </c>
      <c r="O1002" t="s">
        <v>52</v>
      </c>
      <c r="P1002" t="s">
        <v>53</v>
      </c>
      <c r="Q1002" t="s">
        <v>21</v>
      </c>
    </row>
    <row r="1003" spans="1:17" x14ac:dyDescent="0.25">
      <c r="A1003" s="6">
        <v>535000</v>
      </c>
      <c r="B1003" s="1">
        <v>3</v>
      </c>
      <c r="C1003">
        <v>2</v>
      </c>
      <c r="D1003" s="3">
        <v>1360</v>
      </c>
      <c r="E1003" s="1">
        <v>1016</v>
      </c>
      <c r="F1003" s="1">
        <v>3</v>
      </c>
      <c r="G1003" s="1">
        <v>0</v>
      </c>
      <c r="H1003" s="1">
        <v>0</v>
      </c>
      <c r="I1003">
        <v>3</v>
      </c>
      <c r="J1003">
        <v>1310</v>
      </c>
      <c r="K1003">
        <v>50</v>
      </c>
      <c r="L1003">
        <v>2003</v>
      </c>
      <c r="M1003" s="1">
        <v>0</v>
      </c>
      <c r="N1003" t="s">
        <v>1225</v>
      </c>
      <c r="O1003" t="s">
        <v>19</v>
      </c>
      <c r="P1003" t="s">
        <v>114</v>
      </c>
      <c r="Q1003" t="s">
        <v>21</v>
      </c>
    </row>
    <row r="1004" spans="1:17" x14ac:dyDescent="0.25">
      <c r="A1004" s="6">
        <v>389000</v>
      </c>
      <c r="B1004" s="1">
        <v>2</v>
      </c>
      <c r="C1004">
        <v>1</v>
      </c>
      <c r="D1004" s="3">
        <v>910</v>
      </c>
      <c r="E1004" s="1">
        <v>7000</v>
      </c>
      <c r="F1004" s="1">
        <v>1</v>
      </c>
      <c r="G1004" s="1">
        <v>0</v>
      </c>
      <c r="H1004" s="1">
        <v>0</v>
      </c>
      <c r="I1004">
        <v>3</v>
      </c>
      <c r="J1004">
        <v>910</v>
      </c>
      <c r="K1004">
        <v>0</v>
      </c>
      <c r="L1004">
        <v>1952</v>
      </c>
      <c r="M1004" s="1">
        <v>2008</v>
      </c>
      <c r="N1004" t="s">
        <v>1226</v>
      </c>
      <c r="O1004" t="s">
        <v>19</v>
      </c>
      <c r="P1004" t="s">
        <v>114</v>
      </c>
      <c r="Q1004" t="s">
        <v>21</v>
      </c>
    </row>
    <row r="1005" spans="1:17" x14ac:dyDescent="0.25">
      <c r="A1005" s="6">
        <v>400000</v>
      </c>
      <c r="B1005" s="1">
        <v>4</v>
      </c>
      <c r="C1005">
        <v>1</v>
      </c>
      <c r="D1005" s="3">
        <v>1390</v>
      </c>
      <c r="E1005" s="1">
        <v>7200</v>
      </c>
      <c r="F1005" s="1">
        <v>1</v>
      </c>
      <c r="G1005" s="1">
        <v>0</v>
      </c>
      <c r="H1005" s="1">
        <v>0</v>
      </c>
      <c r="I1005">
        <v>3</v>
      </c>
      <c r="J1005">
        <v>1140</v>
      </c>
      <c r="K1005">
        <v>250</v>
      </c>
      <c r="L1005">
        <v>1965</v>
      </c>
      <c r="M1005" s="1">
        <v>1993</v>
      </c>
      <c r="N1005" t="s">
        <v>1227</v>
      </c>
      <c r="O1005" t="s">
        <v>19</v>
      </c>
      <c r="P1005" t="s">
        <v>189</v>
      </c>
      <c r="Q1005" t="s">
        <v>21</v>
      </c>
    </row>
    <row r="1006" spans="1:17" x14ac:dyDescent="0.25">
      <c r="A1006" s="6">
        <v>437043.5269461078</v>
      </c>
      <c r="B1006" s="1">
        <v>3</v>
      </c>
      <c r="C1006">
        <v>1</v>
      </c>
      <c r="D1006" s="3">
        <v>1470</v>
      </c>
      <c r="E1006" s="1">
        <v>14821</v>
      </c>
      <c r="F1006" s="1">
        <v>1</v>
      </c>
      <c r="G1006" s="1">
        <v>0</v>
      </c>
      <c r="H1006" s="1">
        <v>0</v>
      </c>
      <c r="I1006">
        <v>4</v>
      </c>
      <c r="J1006">
        <v>1470</v>
      </c>
      <c r="K1006">
        <v>0</v>
      </c>
      <c r="L1006">
        <v>1958</v>
      </c>
      <c r="M1006" s="1">
        <v>1972</v>
      </c>
      <c r="N1006" t="s">
        <v>1228</v>
      </c>
      <c r="O1006" t="s">
        <v>42</v>
      </c>
      <c r="P1006" t="s">
        <v>127</v>
      </c>
      <c r="Q1006" t="s">
        <v>21</v>
      </c>
    </row>
    <row r="1007" spans="1:17" x14ac:dyDescent="0.25">
      <c r="A1007" s="6">
        <v>690000</v>
      </c>
      <c r="B1007" s="1">
        <v>4</v>
      </c>
      <c r="C1007">
        <v>2</v>
      </c>
      <c r="D1007" s="3">
        <v>2920</v>
      </c>
      <c r="E1007" s="1">
        <v>9904</v>
      </c>
      <c r="F1007" s="1">
        <v>2</v>
      </c>
      <c r="G1007" s="1">
        <v>0</v>
      </c>
      <c r="H1007" s="1">
        <v>0</v>
      </c>
      <c r="I1007">
        <v>4</v>
      </c>
      <c r="J1007">
        <v>2920</v>
      </c>
      <c r="K1007">
        <v>0</v>
      </c>
      <c r="L1007">
        <v>1990</v>
      </c>
      <c r="M1007" s="1">
        <v>0</v>
      </c>
      <c r="N1007" t="s">
        <v>1229</v>
      </c>
      <c r="O1007" t="s">
        <v>28</v>
      </c>
      <c r="P1007" t="s">
        <v>29</v>
      </c>
      <c r="Q1007" t="s">
        <v>21</v>
      </c>
    </row>
    <row r="1008" spans="1:17" x14ac:dyDescent="0.25">
      <c r="A1008" s="6">
        <v>412000</v>
      </c>
      <c r="B1008" s="1">
        <v>3</v>
      </c>
      <c r="C1008">
        <v>9</v>
      </c>
      <c r="D1008" s="3">
        <v>1950</v>
      </c>
      <c r="E1008" s="1">
        <v>52256</v>
      </c>
      <c r="F1008" s="1">
        <v>1</v>
      </c>
      <c r="G1008" s="1">
        <v>0</v>
      </c>
      <c r="H1008" s="1">
        <v>0</v>
      </c>
      <c r="I1008">
        <v>4</v>
      </c>
      <c r="J1008">
        <v>1950</v>
      </c>
      <c r="K1008">
        <v>0</v>
      </c>
      <c r="L1008">
        <v>1985</v>
      </c>
      <c r="M1008" s="1">
        <v>0</v>
      </c>
      <c r="N1008" t="s">
        <v>1230</v>
      </c>
      <c r="O1008" t="s">
        <v>42</v>
      </c>
      <c r="P1008" t="s">
        <v>127</v>
      </c>
      <c r="Q1008" t="s">
        <v>21</v>
      </c>
    </row>
    <row r="1009" spans="1:17" x14ac:dyDescent="0.25">
      <c r="A1009" s="6">
        <v>695000</v>
      </c>
      <c r="B1009" s="1">
        <v>3</v>
      </c>
      <c r="C1009">
        <v>2</v>
      </c>
      <c r="D1009" s="3">
        <v>2390</v>
      </c>
      <c r="E1009" s="1">
        <v>4555</v>
      </c>
      <c r="F1009" s="1">
        <v>2</v>
      </c>
      <c r="G1009" s="1">
        <v>0</v>
      </c>
      <c r="H1009" s="1">
        <v>0</v>
      </c>
      <c r="I1009">
        <v>3</v>
      </c>
      <c r="J1009">
        <v>2390</v>
      </c>
      <c r="K1009">
        <v>0</v>
      </c>
      <c r="L1009">
        <v>2006</v>
      </c>
      <c r="M1009" s="1">
        <v>0</v>
      </c>
      <c r="N1009" t="s">
        <v>1231</v>
      </c>
      <c r="O1009" t="s">
        <v>101</v>
      </c>
      <c r="P1009" t="s">
        <v>102</v>
      </c>
      <c r="Q1009" t="s">
        <v>21</v>
      </c>
    </row>
    <row r="1010" spans="1:17" x14ac:dyDescent="0.25">
      <c r="A1010" s="6">
        <v>246500</v>
      </c>
      <c r="B1010" s="1">
        <v>3</v>
      </c>
      <c r="C1010">
        <v>1</v>
      </c>
      <c r="D1010" s="3">
        <v>1270</v>
      </c>
      <c r="E1010" s="1">
        <v>11600</v>
      </c>
      <c r="F1010" s="1">
        <v>1</v>
      </c>
      <c r="G1010" s="1">
        <v>0</v>
      </c>
      <c r="H1010" s="1">
        <v>0</v>
      </c>
      <c r="I1010">
        <v>4</v>
      </c>
      <c r="J1010">
        <v>1270</v>
      </c>
      <c r="K1010">
        <v>0</v>
      </c>
      <c r="L1010">
        <v>1964</v>
      </c>
      <c r="M1010" s="1">
        <v>0</v>
      </c>
      <c r="N1010" t="s">
        <v>1232</v>
      </c>
      <c r="O1010" t="s">
        <v>42</v>
      </c>
      <c r="P1010" t="s">
        <v>43</v>
      </c>
      <c r="Q1010" t="s">
        <v>21</v>
      </c>
    </row>
    <row r="1011" spans="1:17" x14ac:dyDescent="0.25">
      <c r="A1011" s="6">
        <v>230000</v>
      </c>
      <c r="B1011" s="1">
        <v>2</v>
      </c>
      <c r="C1011">
        <v>1</v>
      </c>
      <c r="D1011" s="3">
        <v>950</v>
      </c>
      <c r="E1011" s="1">
        <v>7560</v>
      </c>
      <c r="F1011" s="1">
        <v>1</v>
      </c>
      <c r="G1011" s="1">
        <v>0</v>
      </c>
      <c r="H1011" s="1">
        <v>0</v>
      </c>
      <c r="I1011">
        <v>3</v>
      </c>
      <c r="J1011">
        <v>950</v>
      </c>
      <c r="K1011">
        <v>0</v>
      </c>
      <c r="L1011">
        <v>1958</v>
      </c>
      <c r="M1011" s="1">
        <v>2004</v>
      </c>
      <c r="N1011" t="s">
        <v>1233</v>
      </c>
      <c r="O1011" t="s">
        <v>98</v>
      </c>
      <c r="P1011" t="s">
        <v>99</v>
      </c>
      <c r="Q1011" t="s">
        <v>21</v>
      </c>
    </row>
    <row r="1012" spans="1:17" x14ac:dyDescent="0.25">
      <c r="A1012" s="6">
        <v>302000</v>
      </c>
      <c r="B1012" s="1">
        <v>2</v>
      </c>
      <c r="C1012">
        <v>1</v>
      </c>
      <c r="D1012" s="3">
        <v>900</v>
      </c>
      <c r="E1012" s="1">
        <v>423838</v>
      </c>
      <c r="F1012" s="1">
        <v>1</v>
      </c>
      <c r="G1012" s="1">
        <v>0</v>
      </c>
      <c r="H1012" s="1">
        <v>2</v>
      </c>
      <c r="I1012">
        <v>5</v>
      </c>
      <c r="J1012">
        <v>900</v>
      </c>
      <c r="K1012">
        <v>0</v>
      </c>
      <c r="L1012">
        <v>1925</v>
      </c>
      <c r="M1012" s="1">
        <v>0</v>
      </c>
      <c r="N1012" t="s">
        <v>1234</v>
      </c>
      <c r="O1012" t="s">
        <v>529</v>
      </c>
      <c r="P1012" t="s">
        <v>530</v>
      </c>
      <c r="Q1012" t="s">
        <v>21</v>
      </c>
    </row>
    <row r="1013" spans="1:17" x14ac:dyDescent="0.25">
      <c r="A1013" s="6">
        <v>820000</v>
      </c>
      <c r="B1013" s="1">
        <v>4</v>
      </c>
      <c r="C1013">
        <v>2</v>
      </c>
      <c r="D1013" s="3">
        <v>2280</v>
      </c>
      <c r="E1013" s="1">
        <v>6660</v>
      </c>
      <c r="F1013" s="1">
        <v>1</v>
      </c>
      <c r="G1013" s="1">
        <v>0</v>
      </c>
      <c r="H1013" s="1">
        <v>2</v>
      </c>
      <c r="I1013">
        <v>3</v>
      </c>
      <c r="J1013">
        <v>1960</v>
      </c>
      <c r="K1013">
        <v>320</v>
      </c>
      <c r="L1013">
        <v>1940</v>
      </c>
      <c r="M1013" s="1">
        <v>1984</v>
      </c>
      <c r="N1013" t="s">
        <v>1235</v>
      </c>
      <c r="O1013" t="s">
        <v>19</v>
      </c>
      <c r="P1013" t="s">
        <v>478</v>
      </c>
      <c r="Q1013" t="s">
        <v>21</v>
      </c>
    </row>
    <row r="1014" spans="1:17" x14ac:dyDescent="0.25">
      <c r="A1014" s="6">
        <v>145000</v>
      </c>
      <c r="B1014" s="1">
        <v>3</v>
      </c>
      <c r="C1014">
        <v>1</v>
      </c>
      <c r="D1014" s="3">
        <v>1010</v>
      </c>
      <c r="E1014" s="1">
        <v>5490</v>
      </c>
      <c r="F1014" s="1">
        <v>1</v>
      </c>
      <c r="G1014" s="1">
        <v>0</v>
      </c>
      <c r="H1014" s="1">
        <v>0</v>
      </c>
      <c r="I1014">
        <v>3</v>
      </c>
      <c r="J1014">
        <v>1010</v>
      </c>
      <c r="K1014">
        <v>0</v>
      </c>
      <c r="L1014">
        <v>1954</v>
      </c>
      <c r="M1014" s="1">
        <v>2005</v>
      </c>
      <c r="N1014" t="s">
        <v>1236</v>
      </c>
      <c r="O1014" t="s">
        <v>230</v>
      </c>
      <c r="P1014" t="s">
        <v>119</v>
      </c>
      <c r="Q1014" t="s">
        <v>21</v>
      </c>
    </row>
    <row r="1015" spans="1:17" x14ac:dyDescent="0.25">
      <c r="A1015" s="6">
        <v>436500</v>
      </c>
      <c r="B1015" s="1">
        <v>2</v>
      </c>
      <c r="C1015">
        <v>1</v>
      </c>
      <c r="D1015" s="3">
        <v>1260</v>
      </c>
      <c r="E1015" s="1">
        <v>5000</v>
      </c>
      <c r="F1015" s="1">
        <v>1</v>
      </c>
      <c r="G1015" s="1">
        <v>0</v>
      </c>
      <c r="H1015" s="1">
        <v>0</v>
      </c>
      <c r="I1015">
        <v>3</v>
      </c>
      <c r="J1015">
        <v>1040</v>
      </c>
      <c r="K1015">
        <v>220</v>
      </c>
      <c r="L1015">
        <v>1951</v>
      </c>
      <c r="M1015" s="1">
        <v>1994</v>
      </c>
      <c r="N1015" t="s">
        <v>1237</v>
      </c>
      <c r="O1015" t="s">
        <v>19</v>
      </c>
      <c r="P1015" t="s">
        <v>31</v>
      </c>
      <c r="Q1015" t="s">
        <v>21</v>
      </c>
    </row>
    <row r="1016" spans="1:17" x14ac:dyDescent="0.25">
      <c r="A1016" s="6">
        <v>2453500</v>
      </c>
      <c r="B1016" s="1">
        <v>4</v>
      </c>
      <c r="C1016">
        <v>3</v>
      </c>
      <c r="D1016" s="3">
        <v>4730</v>
      </c>
      <c r="E1016" s="1">
        <v>13586</v>
      </c>
      <c r="F1016" s="1">
        <v>1</v>
      </c>
      <c r="G1016" s="1">
        <v>0</v>
      </c>
      <c r="H1016" s="1">
        <v>0</v>
      </c>
      <c r="I1016">
        <v>5</v>
      </c>
      <c r="J1016">
        <v>4270</v>
      </c>
      <c r="K1016">
        <v>460</v>
      </c>
      <c r="L1016">
        <v>1935</v>
      </c>
      <c r="M1016" s="1">
        <v>0</v>
      </c>
      <c r="N1016" t="s">
        <v>1238</v>
      </c>
      <c r="O1016" t="s">
        <v>19</v>
      </c>
      <c r="P1016" t="s">
        <v>61</v>
      </c>
      <c r="Q1016" t="s">
        <v>21</v>
      </c>
    </row>
    <row r="1017" spans="1:17" x14ac:dyDescent="0.25">
      <c r="A1017" s="6">
        <v>672000</v>
      </c>
      <c r="B1017" s="1">
        <v>3</v>
      </c>
      <c r="C1017">
        <v>2</v>
      </c>
      <c r="D1017" s="3">
        <v>2620</v>
      </c>
      <c r="E1017" s="1">
        <v>21587</v>
      </c>
      <c r="F1017" s="1">
        <v>2</v>
      </c>
      <c r="G1017" s="1">
        <v>0</v>
      </c>
      <c r="H1017" s="1">
        <v>0</v>
      </c>
      <c r="I1017">
        <v>3</v>
      </c>
      <c r="J1017">
        <v>2620</v>
      </c>
      <c r="K1017">
        <v>0</v>
      </c>
      <c r="L1017">
        <v>1992</v>
      </c>
      <c r="M1017" s="1">
        <v>0</v>
      </c>
      <c r="N1017" t="s">
        <v>1239</v>
      </c>
      <c r="O1017" t="s">
        <v>52</v>
      </c>
      <c r="P1017" t="s">
        <v>53</v>
      </c>
      <c r="Q1017" t="s">
        <v>21</v>
      </c>
    </row>
    <row r="1018" spans="1:17" x14ac:dyDescent="0.25">
      <c r="A1018" s="6">
        <v>680000</v>
      </c>
      <c r="B1018" s="1">
        <v>3</v>
      </c>
      <c r="C1018">
        <v>2</v>
      </c>
      <c r="D1018" s="3">
        <v>2330</v>
      </c>
      <c r="E1018" s="1">
        <v>4000</v>
      </c>
      <c r="F1018" s="1">
        <v>1</v>
      </c>
      <c r="G1018" s="1">
        <v>0</v>
      </c>
      <c r="H1018" s="1">
        <v>2</v>
      </c>
      <c r="I1018">
        <v>5</v>
      </c>
      <c r="J1018">
        <v>1520</v>
      </c>
      <c r="K1018">
        <v>810</v>
      </c>
      <c r="L1018">
        <v>1927</v>
      </c>
      <c r="M1018" s="1">
        <v>0</v>
      </c>
      <c r="N1018" t="s">
        <v>1240</v>
      </c>
      <c r="O1018" t="s">
        <v>19</v>
      </c>
      <c r="P1018" t="s">
        <v>114</v>
      </c>
      <c r="Q1018" t="s">
        <v>21</v>
      </c>
    </row>
    <row r="1019" spans="1:17" x14ac:dyDescent="0.25">
      <c r="A1019" s="6">
        <v>750500</v>
      </c>
      <c r="B1019" s="1">
        <v>5</v>
      </c>
      <c r="C1019">
        <v>3</v>
      </c>
      <c r="D1019" s="3">
        <v>2170</v>
      </c>
      <c r="E1019" s="1">
        <v>2440</v>
      </c>
      <c r="F1019" s="1">
        <v>1</v>
      </c>
      <c r="G1019" s="1">
        <v>0</v>
      </c>
      <c r="H1019" s="1">
        <v>0</v>
      </c>
      <c r="I1019">
        <v>4</v>
      </c>
      <c r="J1019">
        <v>1450</v>
      </c>
      <c r="K1019">
        <v>720</v>
      </c>
      <c r="L1019">
        <v>1911</v>
      </c>
      <c r="M1019" s="1">
        <v>1966</v>
      </c>
      <c r="N1019" t="s">
        <v>1241</v>
      </c>
      <c r="O1019" t="s">
        <v>19</v>
      </c>
      <c r="P1019" t="s">
        <v>55</v>
      </c>
      <c r="Q1019" t="s">
        <v>21</v>
      </c>
    </row>
    <row r="1020" spans="1:17" x14ac:dyDescent="0.25">
      <c r="A1020" s="6">
        <v>550000</v>
      </c>
      <c r="B1020" s="1">
        <v>5</v>
      </c>
      <c r="C1020">
        <v>2</v>
      </c>
      <c r="D1020" s="3">
        <v>2450</v>
      </c>
      <c r="E1020" s="1">
        <v>9488</v>
      </c>
      <c r="F1020" s="1">
        <v>1</v>
      </c>
      <c r="G1020" s="1">
        <v>0</v>
      </c>
      <c r="H1020" s="1">
        <v>0</v>
      </c>
      <c r="I1020">
        <v>4</v>
      </c>
      <c r="J1020">
        <v>1240</v>
      </c>
      <c r="K1020">
        <v>1210</v>
      </c>
      <c r="L1020">
        <v>1900</v>
      </c>
      <c r="M1020" s="1">
        <v>1955</v>
      </c>
      <c r="N1020" t="s">
        <v>1242</v>
      </c>
      <c r="O1020" t="s">
        <v>19</v>
      </c>
      <c r="P1020" t="s">
        <v>189</v>
      </c>
      <c r="Q1020" t="s">
        <v>21</v>
      </c>
    </row>
    <row r="1021" spans="1:17" x14ac:dyDescent="0.25">
      <c r="A1021" s="6">
        <v>266500</v>
      </c>
      <c r="B1021" s="1">
        <v>4</v>
      </c>
      <c r="C1021">
        <v>9</v>
      </c>
      <c r="D1021" s="3">
        <v>1880</v>
      </c>
      <c r="E1021" s="1">
        <v>7632</v>
      </c>
      <c r="F1021" s="1">
        <v>1</v>
      </c>
      <c r="G1021" s="1">
        <v>0</v>
      </c>
      <c r="H1021" s="1">
        <v>0</v>
      </c>
      <c r="I1021">
        <v>4</v>
      </c>
      <c r="J1021">
        <v>1180</v>
      </c>
      <c r="K1021">
        <v>700</v>
      </c>
      <c r="L1021">
        <v>1978</v>
      </c>
      <c r="M1021" s="1">
        <v>2000</v>
      </c>
      <c r="N1021" t="s">
        <v>1243</v>
      </c>
      <c r="O1021" t="s">
        <v>142</v>
      </c>
      <c r="P1021" t="s">
        <v>186</v>
      </c>
      <c r="Q1021" t="s">
        <v>21</v>
      </c>
    </row>
    <row r="1022" spans="1:17" x14ac:dyDescent="0.25">
      <c r="A1022" s="6">
        <v>619000</v>
      </c>
      <c r="B1022" s="1">
        <v>4</v>
      </c>
      <c r="C1022">
        <v>2</v>
      </c>
      <c r="D1022" s="3">
        <v>2300</v>
      </c>
      <c r="E1022" s="1">
        <v>3400</v>
      </c>
      <c r="F1022" s="1">
        <v>1</v>
      </c>
      <c r="G1022" s="1">
        <v>0</v>
      </c>
      <c r="H1022" s="1">
        <v>0</v>
      </c>
      <c r="I1022">
        <v>5</v>
      </c>
      <c r="J1022">
        <v>1550</v>
      </c>
      <c r="K1022">
        <v>750</v>
      </c>
      <c r="L1022">
        <v>1915</v>
      </c>
      <c r="M1022" s="1">
        <v>0</v>
      </c>
      <c r="N1022" t="s">
        <v>1244</v>
      </c>
      <c r="O1022" t="s">
        <v>19</v>
      </c>
      <c r="P1022" t="s">
        <v>31</v>
      </c>
      <c r="Q1022" t="s">
        <v>21</v>
      </c>
    </row>
    <row r="1023" spans="1:17" x14ac:dyDescent="0.25">
      <c r="A1023" s="6">
        <v>405000</v>
      </c>
      <c r="B1023" s="1">
        <v>3</v>
      </c>
      <c r="C1023">
        <v>2</v>
      </c>
      <c r="D1023" s="3">
        <v>1240</v>
      </c>
      <c r="E1023" s="1">
        <v>14404</v>
      </c>
      <c r="F1023" s="1">
        <v>1</v>
      </c>
      <c r="G1023" s="1">
        <v>0</v>
      </c>
      <c r="H1023" s="1">
        <v>0</v>
      </c>
      <c r="I1023">
        <v>3</v>
      </c>
      <c r="J1023">
        <v>1240</v>
      </c>
      <c r="K1023">
        <v>0</v>
      </c>
      <c r="L1023">
        <v>1988</v>
      </c>
      <c r="M1023" s="1">
        <v>2000</v>
      </c>
      <c r="N1023" t="s">
        <v>1245</v>
      </c>
      <c r="O1023" t="s">
        <v>52</v>
      </c>
      <c r="P1023" t="s">
        <v>53</v>
      </c>
      <c r="Q1023" t="s">
        <v>21</v>
      </c>
    </row>
    <row r="1024" spans="1:17" x14ac:dyDescent="0.25">
      <c r="A1024" s="6">
        <v>300000</v>
      </c>
      <c r="B1024" s="1">
        <v>2</v>
      </c>
      <c r="C1024">
        <v>1</v>
      </c>
      <c r="D1024" s="3">
        <v>820</v>
      </c>
      <c r="E1024" s="1">
        <v>3844</v>
      </c>
      <c r="F1024" s="1">
        <v>1</v>
      </c>
      <c r="G1024" s="1">
        <v>0</v>
      </c>
      <c r="H1024" s="1">
        <v>0</v>
      </c>
      <c r="I1024">
        <v>4</v>
      </c>
      <c r="J1024">
        <v>820</v>
      </c>
      <c r="K1024">
        <v>0</v>
      </c>
      <c r="L1024">
        <v>1916</v>
      </c>
      <c r="M1024" s="1">
        <v>0</v>
      </c>
      <c r="N1024" t="s">
        <v>1246</v>
      </c>
      <c r="O1024" t="s">
        <v>19</v>
      </c>
      <c r="P1024" t="s">
        <v>189</v>
      </c>
      <c r="Q1024" t="s">
        <v>21</v>
      </c>
    </row>
    <row r="1025" spans="1:17" x14ac:dyDescent="0.25">
      <c r="A1025" s="6">
        <v>231000</v>
      </c>
      <c r="B1025" s="1">
        <v>4</v>
      </c>
      <c r="C1025">
        <v>2</v>
      </c>
      <c r="D1025" s="3">
        <v>1530</v>
      </c>
      <c r="E1025" s="1">
        <v>6375</v>
      </c>
      <c r="F1025" s="1">
        <v>2</v>
      </c>
      <c r="G1025" s="1">
        <v>0</v>
      </c>
      <c r="H1025" s="1">
        <v>0</v>
      </c>
      <c r="I1025">
        <v>3</v>
      </c>
      <c r="J1025">
        <v>1530</v>
      </c>
      <c r="K1025">
        <v>0</v>
      </c>
      <c r="L1025">
        <v>1942</v>
      </c>
      <c r="M1025" s="1">
        <v>1983</v>
      </c>
      <c r="N1025" t="s">
        <v>1247</v>
      </c>
      <c r="O1025" t="s">
        <v>98</v>
      </c>
      <c r="P1025" t="s">
        <v>99</v>
      </c>
      <c r="Q1025" t="s">
        <v>21</v>
      </c>
    </row>
    <row r="1026" spans="1:17" x14ac:dyDescent="0.25">
      <c r="A1026" s="6">
        <v>790000</v>
      </c>
      <c r="B1026" s="1">
        <v>5</v>
      </c>
      <c r="C1026">
        <v>3</v>
      </c>
      <c r="D1026" s="3">
        <v>2900</v>
      </c>
      <c r="E1026" s="1">
        <v>12160</v>
      </c>
      <c r="F1026" s="1">
        <v>1</v>
      </c>
      <c r="G1026" s="1">
        <v>0</v>
      </c>
      <c r="H1026" s="1">
        <v>0</v>
      </c>
      <c r="I1026">
        <v>4</v>
      </c>
      <c r="J1026">
        <v>1890</v>
      </c>
      <c r="K1026">
        <v>1010</v>
      </c>
      <c r="L1026">
        <v>1967</v>
      </c>
      <c r="M1026" s="1">
        <v>0</v>
      </c>
      <c r="N1026" t="s">
        <v>1248</v>
      </c>
      <c r="O1026" t="s">
        <v>75</v>
      </c>
      <c r="P1026" t="s">
        <v>76</v>
      </c>
      <c r="Q1026" t="s">
        <v>21</v>
      </c>
    </row>
    <row r="1027" spans="1:17" x14ac:dyDescent="0.25">
      <c r="A1027" s="6">
        <v>400000</v>
      </c>
      <c r="B1027" s="1">
        <v>4</v>
      </c>
      <c r="C1027">
        <v>1</v>
      </c>
      <c r="D1027" s="3">
        <v>1240</v>
      </c>
      <c r="E1027" s="1">
        <v>3867</v>
      </c>
      <c r="F1027" s="1">
        <v>1</v>
      </c>
      <c r="G1027" s="1">
        <v>0</v>
      </c>
      <c r="H1027" s="1">
        <v>0</v>
      </c>
      <c r="I1027">
        <v>3</v>
      </c>
      <c r="J1027">
        <v>800</v>
      </c>
      <c r="K1027">
        <v>440</v>
      </c>
      <c r="L1027">
        <v>1987</v>
      </c>
      <c r="M1027" s="1">
        <v>2000</v>
      </c>
      <c r="N1027" t="s">
        <v>1249</v>
      </c>
      <c r="O1027" t="s">
        <v>19</v>
      </c>
      <c r="P1027" t="s">
        <v>135</v>
      </c>
      <c r="Q1027" t="s">
        <v>21</v>
      </c>
    </row>
    <row r="1028" spans="1:17" x14ac:dyDescent="0.25">
      <c r="A1028" s="6">
        <v>450000</v>
      </c>
      <c r="B1028" s="1">
        <v>4</v>
      </c>
      <c r="C1028">
        <v>2</v>
      </c>
      <c r="D1028" s="3">
        <v>2240</v>
      </c>
      <c r="E1028" s="1">
        <v>7725</v>
      </c>
      <c r="F1028" s="1">
        <v>1</v>
      </c>
      <c r="G1028" s="1">
        <v>0</v>
      </c>
      <c r="H1028" s="1">
        <v>0</v>
      </c>
      <c r="I1028">
        <v>5</v>
      </c>
      <c r="J1028">
        <v>1120</v>
      </c>
      <c r="K1028">
        <v>1120</v>
      </c>
      <c r="L1028">
        <v>1956</v>
      </c>
      <c r="M1028" s="1">
        <v>0</v>
      </c>
      <c r="N1028" t="s">
        <v>1251</v>
      </c>
      <c r="O1028" t="s">
        <v>19</v>
      </c>
      <c r="P1028" t="s">
        <v>94</v>
      </c>
      <c r="Q1028" t="s">
        <v>21</v>
      </c>
    </row>
    <row r="1029" spans="1:17" x14ac:dyDescent="0.25">
      <c r="A1029" s="6">
        <v>595000</v>
      </c>
      <c r="B1029" s="1">
        <v>3</v>
      </c>
      <c r="C1029">
        <v>2</v>
      </c>
      <c r="D1029" s="3">
        <v>1480</v>
      </c>
      <c r="E1029" s="1">
        <v>5000</v>
      </c>
      <c r="F1029" s="1">
        <v>1</v>
      </c>
      <c r="G1029" s="1">
        <v>0</v>
      </c>
      <c r="H1029" s="1">
        <v>0</v>
      </c>
      <c r="I1029">
        <v>4</v>
      </c>
      <c r="J1029">
        <v>750</v>
      </c>
      <c r="K1029">
        <v>730</v>
      </c>
      <c r="L1029">
        <v>1928</v>
      </c>
      <c r="M1029" s="1">
        <v>0</v>
      </c>
      <c r="N1029" t="s">
        <v>1252</v>
      </c>
      <c r="O1029" t="s">
        <v>19</v>
      </c>
      <c r="P1029" t="s">
        <v>31</v>
      </c>
      <c r="Q1029" t="s">
        <v>21</v>
      </c>
    </row>
    <row r="1030" spans="1:17" x14ac:dyDescent="0.25">
      <c r="A1030" s="6">
        <v>332000</v>
      </c>
      <c r="B1030" s="1">
        <v>3</v>
      </c>
      <c r="C1030">
        <v>2</v>
      </c>
      <c r="D1030" s="3">
        <v>2270</v>
      </c>
      <c r="E1030" s="1">
        <v>8876</v>
      </c>
      <c r="F1030" s="1">
        <v>1</v>
      </c>
      <c r="G1030" s="1">
        <v>0</v>
      </c>
      <c r="H1030" s="1">
        <v>0</v>
      </c>
      <c r="I1030">
        <v>3</v>
      </c>
      <c r="J1030">
        <v>1380</v>
      </c>
      <c r="K1030">
        <v>890</v>
      </c>
      <c r="L1030">
        <v>1977</v>
      </c>
      <c r="M1030" s="1">
        <v>2004</v>
      </c>
      <c r="N1030" t="s">
        <v>1253</v>
      </c>
      <c r="O1030" t="s">
        <v>98</v>
      </c>
      <c r="P1030" t="s">
        <v>99</v>
      </c>
      <c r="Q1030" t="s">
        <v>21</v>
      </c>
    </row>
    <row r="1031" spans="1:17" x14ac:dyDescent="0.25">
      <c r="A1031" s="6">
        <v>155000</v>
      </c>
      <c r="B1031" s="1">
        <v>3</v>
      </c>
      <c r="C1031">
        <v>1</v>
      </c>
      <c r="D1031" s="3">
        <v>1250</v>
      </c>
      <c r="E1031" s="1">
        <v>6250</v>
      </c>
      <c r="F1031" s="1">
        <v>1</v>
      </c>
      <c r="G1031" s="1">
        <v>0</v>
      </c>
      <c r="H1031" s="1">
        <v>0</v>
      </c>
      <c r="I1031">
        <v>2</v>
      </c>
      <c r="J1031">
        <v>1030</v>
      </c>
      <c r="K1031">
        <v>220</v>
      </c>
      <c r="L1031">
        <v>1949</v>
      </c>
      <c r="M1031" s="1">
        <v>0</v>
      </c>
      <c r="N1031" t="s">
        <v>1254</v>
      </c>
      <c r="O1031" t="s">
        <v>19</v>
      </c>
      <c r="P1031" t="s">
        <v>203</v>
      </c>
      <c r="Q1031" t="s">
        <v>21</v>
      </c>
    </row>
    <row r="1032" spans="1:17" x14ac:dyDescent="0.25">
      <c r="A1032" s="6">
        <v>400000</v>
      </c>
      <c r="B1032" s="1">
        <v>5</v>
      </c>
      <c r="C1032">
        <v>2</v>
      </c>
      <c r="D1032" s="3">
        <v>1930</v>
      </c>
      <c r="E1032" s="1">
        <v>9747</v>
      </c>
      <c r="F1032" s="1">
        <v>1</v>
      </c>
      <c r="G1032" s="1">
        <v>0</v>
      </c>
      <c r="H1032" s="1">
        <v>0</v>
      </c>
      <c r="I1032">
        <v>4</v>
      </c>
      <c r="J1032">
        <v>1020</v>
      </c>
      <c r="K1032">
        <v>910</v>
      </c>
      <c r="L1032">
        <v>1962</v>
      </c>
      <c r="M1032" s="1">
        <v>0</v>
      </c>
      <c r="N1032" t="s">
        <v>1255</v>
      </c>
      <c r="O1032" t="s">
        <v>183</v>
      </c>
      <c r="P1032" t="s">
        <v>184</v>
      </c>
      <c r="Q1032" t="s">
        <v>21</v>
      </c>
    </row>
    <row r="1033" spans="1:17" x14ac:dyDescent="0.25">
      <c r="A1033" s="6">
        <v>349000</v>
      </c>
      <c r="B1033" s="1">
        <v>4</v>
      </c>
      <c r="C1033">
        <v>9</v>
      </c>
      <c r="D1033" s="3">
        <v>1700</v>
      </c>
      <c r="E1033" s="1">
        <v>7800</v>
      </c>
      <c r="F1033" s="1">
        <v>1</v>
      </c>
      <c r="G1033" s="1">
        <v>0</v>
      </c>
      <c r="H1033" s="1">
        <v>0</v>
      </c>
      <c r="I1033">
        <v>5</v>
      </c>
      <c r="J1033">
        <v>1120</v>
      </c>
      <c r="K1033">
        <v>580</v>
      </c>
      <c r="L1033">
        <v>1981</v>
      </c>
      <c r="M1033" s="1">
        <v>0</v>
      </c>
      <c r="N1033" t="s">
        <v>1256</v>
      </c>
      <c r="O1033" t="s">
        <v>98</v>
      </c>
      <c r="P1033" t="s">
        <v>279</v>
      </c>
      <c r="Q1033" t="s">
        <v>21</v>
      </c>
    </row>
    <row r="1034" spans="1:17" x14ac:dyDescent="0.25">
      <c r="A1034" s="6">
        <v>529000</v>
      </c>
      <c r="B1034" s="1">
        <v>3</v>
      </c>
      <c r="C1034">
        <v>1</v>
      </c>
      <c r="D1034" s="3">
        <v>1590</v>
      </c>
      <c r="E1034" s="1">
        <v>6420</v>
      </c>
      <c r="F1034" s="1">
        <v>1</v>
      </c>
      <c r="G1034" s="1">
        <v>0</v>
      </c>
      <c r="H1034" s="1">
        <v>0</v>
      </c>
      <c r="I1034">
        <v>3</v>
      </c>
      <c r="J1034">
        <v>1590</v>
      </c>
      <c r="K1034">
        <v>0</v>
      </c>
      <c r="L1034">
        <v>1944</v>
      </c>
      <c r="M1034" s="1">
        <v>0</v>
      </c>
      <c r="N1034" t="s">
        <v>1257</v>
      </c>
      <c r="O1034" t="s">
        <v>19</v>
      </c>
      <c r="P1034" t="s">
        <v>45</v>
      </c>
      <c r="Q1034" t="s">
        <v>21</v>
      </c>
    </row>
    <row r="1035" spans="1:17" x14ac:dyDescent="0.25">
      <c r="A1035" s="6">
        <v>405000</v>
      </c>
      <c r="B1035" s="1">
        <v>5</v>
      </c>
      <c r="C1035">
        <v>9</v>
      </c>
      <c r="D1035" s="3">
        <v>1880</v>
      </c>
      <c r="E1035" s="1">
        <v>10000</v>
      </c>
      <c r="F1035" s="1">
        <v>1</v>
      </c>
      <c r="G1035" s="1">
        <v>0</v>
      </c>
      <c r="H1035" s="1">
        <v>0</v>
      </c>
      <c r="I1035">
        <v>3</v>
      </c>
      <c r="J1035">
        <v>960</v>
      </c>
      <c r="K1035">
        <v>920</v>
      </c>
      <c r="L1035">
        <v>1963</v>
      </c>
      <c r="M1035" s="1">
        <v>2008</v>
      </c>
      <c r="N1035" t="s">
        <v>1258</v>
      </c>
      <c r="O1035" t="s">
        <v>110</v>
      </c>
      <c r="P1035" t="s">
        <v>156</v>
      </c>
      <c r="Q1035" t="s">
        <v>21</v>
      </c>
    </row>
    <row r="1036" spans="1:17" x14ac:dyDescent="0.25">
      <c r="A1036" s="6">
        <v>635200</v>
      </c>
      <c r="B1036" s="1">
        <v>4</v>
      </c>
      <c r="C1036">
        <v>9</v>
      </c>
      <c r="D1036" s="3">
        <v>1640</v>
      </c>
      <c r="E1036" s="1">
        <v>4240</v>
      </c>
      <c r="F1036" s="1">
        <v>1</v>
      </c>
      <c r="G1036" s="1">
        <v>0</v>
      </c>
      <c r="H1036" s="1">
        <v>0</v>
      </c>
      <c r="I1036">
        <v>5</v>
      </c>
      <c r="J1036">
        <v>920</v>
      </c>
      <c r="K1036">
        <v>720</v>
      </c>
      <c r="L1036">
        <v>1921</v>
      </c>
      <c r="M1036" s="1">
        <v>0</v>
      </c>
      <c r="N1036" t="s">
        <v>1259</v>
      </c>
      <c r="O1036" t="s">
        <v>19</v>
      </c>
      <c r="P1036" t="s">
        <v>31</v>
      </c>
      <c r="Q1036" t="s">
        <v>21</v>
      </c>
    </row>
    <row r="1037" spans="1:17" x14ac:dyDescent="0.25">
      <c r="A1037" s="6">
        <v>540000</v>
      </c>
      <c r="B1037" s="1">
        <v>3</v>
      </c>
      <c r="C1037">
        <v>1</v>
      </c>
      <c r="D1037" s="3">
        <v>2600</v>
      </c>
      <c r="E1037" s="1">
        <v>5085</v>
      </c>
      <c r="F1037" s="1">
        <v>1</v>
      </c>
      <c r="G1037" s="1">
        <v>0</v>
      </c>
      <c r="H1037" s="1">
        <v>0</v>
      </c>
      <c r="I1037">
        <v>4</v>
      </c>
      <c r="J1037">
        <v>1400</v>
      </c>
      <c r="K1037">
        <v>1200</v>
      </c>
      <c r="L1037">
        <v>1940</v>
      </c>
      <c r="M1037" s="1">
        <v>2001</v>
      </c>
      <c r="N1037" t="s">
        <v>1260</v>
      </c>
      <c r="O1037" t="s">
        <v>19</v>
      </c>
      <c r="P1037" t="s">
        <v>67</v>
      </c>
      <c r="Q1037" t="s">
        <v>21</v>
      </c>
    </row>
    <row r="1038" spans="1:17" x14ac:dyDescent="0.25">
      <c r="A1038" s="6">
        <v>402000</v>
      </c>
      <c r="B1038" s="1">
        <v>2</v>
      </c>
      <c r="C1038">
        <v>1</v>
      </c>
      <c r="D1038" s="3">
        <v>710</v>
      </c>
      <c r="E1038" s="1">
        <v>1173</v>
      </c>
      <c r="F1038" s="1">
        <v>2</v>
      </c>
      <c r="G1038" s="1">
        <v>0</v>
      </c>
      <c r="H1038" s="1">
        <v>0</v>
      </c>
      <c r="I1038">
        <v>4</v>
      </c>
      <c r="J1038">
        <v>710</v>
      </c>
      <c r="K1038">
        <v>0</v>
      </c>
      <c r="L1038">
        <v>1943</v>
      </c>
      <c r="M1038" s="1">
        <v>0</v>
      </c>
      <c r="N1038" t="s">
        <v>1261</v>
      </c>
      <c r="O1038" t="s">
        <v>19</v>
      </c>
      <c r="P1038" t="s">
        <v>210</v>
      </c>
      <c r="Q1038" t="s">
        <v>21</v>
      </c>
    </row>
    <row r="1039" spans="1:17" x14ac:dyDescent="0.25">
      <c r="A1039" s="6">
        <v>3100000</v>
      </c>
      <c r="B1039" s="1">
        <v>6</v>
      </c>
      <c r="C1039">
        <v>4</v>
      </c>
      <c r="D1039" s="3">
        <v>6980</v>
      </c>
      <c r="E1039" s="1">
        <v>15682</v>
      </c>
      <c r="F1039" s="1">
        <v>3</v>
      </c>
      <c r="G1039" s="1">
        <v>0</v>
      </c>
      <c r="H1039" s="1">
        <v>4</v>
      </c>
      <c r="I1039">
        <v>4</v>
      </c>
      <c r="J1039">
        <v>5330</v>
      </c>
      <c r="K1039">
        <v>1650</v>
      </c>
      <c r="L1039">
        <v>1999</v>
      </c>
      <c r="M1039" s="1">
        <v>0</v>
      </c>
      <c r="N1039" t="s">
        <v>1262</v>
      </c>
      <c r="O1039" t="s">
        <v>69</v>
      </c>
      <c r="P1039" t="s">
        <v>70</v>
      </c>
      <c r="Q1039" t="s">
        <v>21</v>
      </c>
    </row>
    <row r="1040" spans="1:17" x14ac:dyDescent="0.25">
      <c r="A1040" s="6">
        <v>329932</v>
      </c>
      <c r="B1040" s="1">
        <v>3</v>
      </c>
      <c r="C1040">
        <v>1</v>
      </c>
      <c r="D1040" s="3">
        <v>1460</v>
      </c>
      <c r="E1040" s="1">
        <v>5040</v>
      </c>
      <c r="F1040" s="1">
        <v>1</v>
      </c>
      <c r="G1040" s="1">
        <v>0</v>
      </c>
      <c r="H1040" s="1">
        <v>0</v>
      </c>
      <c r="I1040">
        <v>3</v>
      </c>
      <c r="J1040">
        <v>1100</v>
      </c>
      <c r="K1040">
        <v>360</v>
      </c>
      <c r="L1040">
        <v>1971</v>
      </c>
      <c r="M1040" s="1">
        <v>0</v>
      </c>
      <c r="N1040" t="s">
        <v>1263</v>
      </c>
      <c r="O1040" t="s">
        <v>19</v>
      </c>
      <c r="P1040" t="s">
        <v>189</v>
      </c>
      <c r="Q1040" t="s">
        <v>21</v>
      </c>
    </row>
    <row r="1041" spans="1:17" x14ac:dyDescent="0.25">
      <c r="A1041" s="6">
        <v>300000</v>
      </c>
      <c r="B1041" s="1">
        <v>3</v>
      </c>
      <c r="C1041">
        <v>2</v>
      </c>
      <c r="D1041" s="3">
        <v>2080</v>
      </c>
      <c r="E1041" s="1">
        <v>9827</v>
      </c>
      <c r="F1041" s="1">
        <v>2</v>
      </c>
      <c r="G1041" s="1">
        <v>0</v>
      </c>
      <c r="H1041" s="1">
        <v>0</v>
      </c>
      <c r="I1041">
        <v>3</v>
      </c>
      <c r="J1041">
        <v>2080</v>
      </c>
      <c r="K1041">
        <v>0</v>
      </c>
      <c r="L1041">
        <v>1989</v>
      </c>
      <c r="M1041" s="1">
        <v>0</v>
      </c>
      <c r="N1041" t="s">
        <v>1264</v>
      </c>
      <c r="O1041" t="s">
        <v>142</v>
      </c>
      <c r="P1041" t="s">
        <v>186</v>
      </c>
      <c r="Q1041" t="s">
        <v>21</v>
      </c>
    </row>
    <row r="1042" spans="1:17" x14ac:dyDescent="0.25">
      <c r="A1042" s="6">
        <v>525000</v>
      </c>
      <c r="B1042" s="1">
        <v>5</v>
      </c>
      <c r="C1042">
        <v>2</v>
      </c>
      <c r="D1042" s="3">
        <v>2630</v>
      </c>
      <c r="E1042" s="1">
        <v>9216</v>
      </c>
      <c r="F1042" s="1">
        <v>2</v>
      </c>
      <c r="G1042" s="1">
        <v>0</v>
      </c>
      <c r="H1042" s="1">
        <v>0</v>
      </c>
      <c r="I1042">
        <v>3</v>
      </c>
      <c r="J1042">
        <v>2630</v>
      </c>
      <c r="K1042">
        <v>0</v>
      </c>
      <c r="L1042">
        <v>2003</v>
      </c>
      <c r="M1042" s="1">
        <v>0</v>
      </c>
      <c r="N1042" t="s">
        <v>1265</v>
      </c>
      <c r="O1042" t="s">
        <v>81</v>
      </c>
      <c r="P1042" t="s">
        <v>82</v>
      </c>
      <c r="Q1042" t="s">
        <v>21</v>
      </c>
    </row>
    <row r="1043" spans="1:17" x14ac:dyDescent="0.25">
      <c r="A1043" s="6">
        <v>400000</v>
      </c>
      <c r="B1043" s="1">
        <v>4</v>
      </c>
      <c r="C1043">
        <v>2</v>
      </c>
      <c r="D1043" s="3">
        <v>1670</v>
      </c>
      <c r="E1043" s="1">
        <v>12056</v>
      </c>
      <c r="F1043" s="1">
        <v>1</v>
      </c>
      <c r="G1043" s="1">
        <v>0</v>
      </c>
      <c r="H1043" s="1">
        <v>0</v>
      </c>
      <c r="I1043">
        <v>3</v>
      </c>
      <c r="J1043">
        <v>1670</v>
      </c>
      <c r="K1043">
        <v>0</v>
      </c>
      <c r="L1043">
        <v>1955</v>
      </c>
      <c r="M1043" s="1">
        <v>2005</v>
      </c>
      <c r="N1043" t="s">
        <v>1268</v>
      </c>
      <c r="O1043" t="s">
        <v>183</v>
      </c>
      <c r="P1043" t="s">
        <v>184</v>
      </c>
      <c r="Q1043" t="s">
        <v>21</v>
      </c>
    </row>
    <row r="1044" spans="1:17" x14ac:dyDescent="0.25">
      <c r="A1044" s="6">
        <v>445000</v>
      </c>
      <c r="B1044" s="1">
        <v>4</v>
      </c>
      <c r="C1044">
        <v>9</v>
      </c>
      <c r="D1044" s="3">
        <v>1990</v>
      </c>
      <c r="E1044" s="1">
        <v>4725</v>
      </c>
      <c r="F1044" s="1">
        <v>1</v>
      </c>
      <c r="G1044" s="1">
        <v>0</v>
      </c>
      <c r="H1044" s="1">
        <v>0</v>
      </c>
      <c r="I1044">
        <v>4</v>
      </c>
      <c r="J1044">
        <v>1190</v>
      </c>
      <c r="K1044">
        <v>800</v>
      </c>
      <c r="L1044">
        <v>1944</v>
      </c>
      <c r="M1044" s="1">
        <v>0</v>
      </c>
      <c r="N1044" t="s">
        <v>1269</v>
      </c>
      <c r="O1044" t="s">
        <v>19</v>
      </c>
      <c r="P1044" t="s">
        <v>67</v>
      </c>
      <c r="Q1044" t="s">
        <v>21</v>
      </c>
    </row>
    <row r="1045" spans="1:17" x14ac:dyDescent="0.25">
      <c r="A1045" s="6">
        <v>395000</v>
      </c>
      <c r="B1045" s="1">
        <v>2</v>
      </c>
      <c r="C1045">
        <v>1</v>
      </c>
      <c r="D1045" s="3">
        <v>1320</v>
      </c>
      <c r="E1045" s="1">
        <v>1824</v>
      </c>
      <c r="F1045" s="1">
        <v>1</v>
      </c>
      <c r="G1045" s="1">
        <v>0</v>
      </c>
      <c r="H1045" s="1">
        <v>0</v>
      </c>
      <c r="I1045">
        <v>4</v>
      </c>
      <c r="J1045">
        <v>1320</v>
      </c>
      <c r="K1045">
        <v>0</v>
      </c>
      <c r="L1045">
        <v>1909</v>
      </c>
      <c r="M1045" s="1">
        <v>1989</v>
      </c>
      <c r="N1045" t="s">
        <v>1271</v>
      </c>
      <c r="O1045" t="s">
        <v>19</v>
      </c>
      <c r="P1045" t="s">
        <v>309</v>
      </c>
      <c r="Q1045" t="s">
        <v>21</v>
      </c>
    </row>
    <row r="1046" spans="1:17" x14ac:dyDescent="0.25">
      <c r="A1046" s="6">
        <v>510000</v>
      </c>
      <c r="B1046" s="1">
        <v>3</v>
      </c>
      <c r="C1046">
        <v>1</v>
      </c>
      <c r="D1046" s="3">
        <v>2240</v>
      </c>
      <c r="E1046" s="1">
        <v>3800</v>
      </c>
      <c r="F1046" s="1">
        <v>2</v>
      </c>
      <c r="G1046" s="1">
        <v>0</v>
      </c>
      <c r="H1046" s="1">
        <v>0</v>
      </c>
      <c r="I1046">
        <v>3</v>
      </c>
      <c r="J1046">
        <v>1370</v>
      </c>
      <c r="K1046">
        <v>870</v>
      </c>
      <c r="L1046">
        <v>1929</v>
      </c>
      <c r="M1046" s="1">
        <v>0</v>
      </c>
      <c r="N1046" t="s">
        <v>1272</v>
      </c>
      <c r="O1046" t="s">
        <v>19</v>
      </c>
      <c r="P1046" t="s">
        <v>114</v>
      </c>
      <c r="Q1046" t="s">
        <v>21</v>
      </c>
    </row>
    <row r="1047" spans="1:17" x14ac:dyDescent="0.25">
      <c r="A1047" s="6">
        <v>723000</v>
      </c>
      <c r="B1047" s="1">
        <v>4</v>
      </c>
      <c r="C1047">
        <v>2</v>
      </c>
      <c r="D1047" s="3">
        <v>1960</v>
      </c>
      <c r="E1047" s="1">
        <v>8680</v>
      </c>
      <c r="F1047" s="1">
        <v>1</v>
      </c>
      <c r="G1047" s="1">
        <v>0</v>
      </c>
      <c r="H1047" s="1">
        <v>0</v>
      </c>
      <c r="I1047">
        <v>4</v>
      </c>
      <c r="J1047">
        <v>1290</v>
      </c>
      <c r="K1047">
        <v>670</v>
      </c>
      <c r="L1047">
        <v>1959</v>
      </c>
      <c r="M1047" s="1">
        <v>0</v>
      </c>
      <c r="N1047" t="s">
        <v>1273</v>
      </c>
      <c r="O1047" t="s">
        <v>75</v>
      </c>
      <c r="P1047" t="s">
        <v>59</v>
      </c>
      <c r="Q1047" t="s">
        <v>21</v>
      </c>
    </row>
    <row r="1048" spans="1:17" x14ac:dyDescent="0.25">
      <c r="A1048" s="6">
        <v>503000</v>
      </c>
      <c r="B1048" s="1">
        <v>3</v>
      </c>
      <c r="C1048">
        <v>2</v>
      </c>
      <c r="D1048" s="3">
        <v>2590</v>
      </c>
      <c r="E1048" s="1">
        <v>108900</v>
      </c>
      <c r="F1048" s="1">
        <v>2</v>
      </c>
      <c r="G1048" s="1">
        <v>0</v>
      </c>
      <c r="H1048" s="1">
        <v>0</v>
      </c>
      <c r="I1048">
        <v>3</v>
      </c>
      <c r="J1048">
        <v>1980</v>
      </c>
      <c r="K1048">
        <v>610</v>
      </c>
      <c r="L1048">
        <v>1988</v>
      </c>
      <c r="M1048" s="1">
        <v>2000</v>
      </c>
      <c r="N1048" t="s">
        <v>1274</v>
      </c>
      <c r="O1048" t="s">
        <v>38</v>
      </c>
      <c r="P1048" t="s">
        <v>39</v>
      </c>
      <c r="Q1048" t="s">
        <v>21</v>
      </c>
    </row>
    <row r="1049" spans="1:17" x14ac:dyDescent="0.25">
      <c r="A1049" s="6">
        <v>672500</v>
      </c>
      <c r="B1049" s="1">
        <v>4</v>
      </c>
      <c r="C1049">
        <v>1</v>
      </c>
      <c r="D1049" s="3">
        <v>2620</v>
      </c>
      <c r="E1049" s="1">
        <v>6707</v>
      </c>
      <c r="F1049" s="1">
        <v>2</v>
      </c>
      <c r="G1049" s="1">
        <v>0</v>
      </c>
      <c r="H1049" s="1">
        <v>0</v>
      </c>
      <c r="I1049">
        <v>3</v>
      </c>
      <c r="J1049">
        <v>2620</v>
      </c>
      <c r="K1049">
        <v>0</v>
      </c>
      <c r="L1049">
        <v>2000</v>
      </c>
      <c r="M1049" s="1">
        <v>0</v>
      </c>
      <c r="N1049" t="s">
        <v>1275</v>
      </c>
      <c r="O1049" t="s">
        <v>101</v>
      </c>
      <c r="P1049" t="s">
        <v>224</v>
      </c>
      <c r="Q1049" t="s">
        <v>21</v>
      </c>
    </row>
    <row r="1050" spans="1:17" x14ac:dyDescent="0.25">
      <c r="A1050" s="6">
        <v>860000</v>
      </c>
      <c r="B1050" s="1">
        <v>3</v>
      </c>
      <c r="C1050">
        <v>2</v>
      </c>
      <c r="D1050" s="3">
        <v>2770</v>
      </c>
      <c r="E1050" s="1">
        <v>9136</v>
      </c>
      <c r="F1050" s="1">
        <v>2</v>
      </c>
      <c r="G1050" s="1">
        <v>0</v>
      </c>
      <c r="H1050" s="1">
        <v>0</v>
      </c>
      <c r="I1050">
        <v>3</v>
      </c>
      <c r="J1050">
        <v>2770</v>
      </c>
      <c r="K1050">
        <v>0</v>
      </c>
      <c r="L1050">
        <v>1991</v>
      </c>
      <c r="M1050" s="1">
        <v>0</v>
      </c>
      <c r="N1050" t="s">
        <v>1276</v>
      </c>
      <c r="O1050" t="s">
        <v>75</v>
      </c>
      <c r="P1050" t="s">
        <v>86</v>
      </c>
      <c r="Q1050" t="s">
        <v>21</v>
      </c>
    </row>
    <row r="1051" spans="1:17" x14ac:dyDescent="0.25">
      <c r="A1051" s="6">
        <v>475300</v>
      </c>
      <c r="B1051" s="1">
        <v>3</v>
      </c>
      <c r="C1051">
        <v>1</v>
      </c>
      <c r="D1051" s="3">
        <v>2110</v>
      </c>
      <c r="E1051" s="1">
        <v>10005</v>
      </c>
      <c r="F1051" s="1">
        <v>1</v>
      </c>
      <c r="G1051" s="1">
        <v>0</v>
      </c>
      <c r="H1051" s="1">
        <v>0</v>
      </c>
      <c r="I1051">
        <v>5</v>
      </c>
      <c r="J1051">
        <v>1110</v>
      </c>
      <c r="K1051">
        <v>1000</v>
      </c>
      <c r="L1051">
        <v>1924</v>
      </c>
      <c r="M1051" s="1">
        <v>1956</v>
      </c>
      <c r="N1051" t="s">
        <v>1277</v>
      </c>
      <c r="O1051" t="s">
        <v>110</v>
      </c>
      <c r="P1051" t="s">
        <v>111</v>
      </c>
      <c r="Q1051" t="s">
        <v>21</v>
      </c>
    </row>
    <row r="1052" spans="1:17" x14ac:dyDescent="0.25">
      <c r="A1052" s="6">
        <v>295000</v>
      </c>
      <c r="B1052" s="1">
        <v>4</v>
      </c>
      <c r="C1052">
        <v>2</v>
      </c>
      <c r="D1052" s="3">
        <v>2290</v>
      </c>
      <c r="E1052" s="1">
        <v>4539</v>
      </c>
      <c r="F1052" s="1">
        <v>2</v>
      </c>
      <c r="G1052" s="1">
        <v>0</v>
      </c>
      <c r="H1052" s="1">
        <v>0</v>
      </c>
      <c r="I1052">
        <v>3</v>
      </c>
      <c r="J1052">
        <v>2290</v>
      </c>
      <c r="K1052">
        <v>0</v>
      </c>
      <c r="L1052">
        <v>2001</v>
      </c>
      <c r="M1052" s="1">
        <v>0</v>
      </c>
      <c r="N1052" t="s">
        <v>1278</v>
      </c>
      <c r="O1052" t="s">
        <v>98</v>
      </c>
      <c r="P1052" t="s">
        <v>99</v>
      </c>
      <c r="Q1052" t="s">
        <v>21</v>
      </c>
    </row>
    <row r="1053" spans="1:17" x14ac:dyDescent="0.25">
      <c r="A1053" s="6">
        <v>1425000</v>
      </c>
      <c r="B1053" s="1">
        <v>4</v>
      </c>
      <c r="C1053">
        <v>4</v>
      </c>
      <c r="D1053" s="3">
        <v>4960</v>
      </c>
      <c r="E1053" s="1">
        <v>6000</v>
      </c>
      <c r="F1053" s="1">
        <v>2</v>
      </c>
      <c r="G1053" s="1">
        <v>0</v>
      </c>
      <c r="H1053" s="1">
        <v>0</v>
      </c>
      <c r="I1053">
        <v>3</v>
      </c>
      <c r="J1053">
        <v>3680</v>
      </c>
      <c r="K1053">
        <v>1280</v>
      </c>
      <c r="L1053">
        <v>1909</v>
      </c>
      <c r="M1053" s="1">
        <v>2003</v>
      </c>
      <c r="N1053" t="s">
        <v>1279</v>
      </c>
      <c r="O1053" t="s">
        <v>19</v>
      </c>
      <c r="P1053" t="s">
        <v>152</v>
      </c>
      <c r="Q1053" t="s">
        <v>21</v>
      </c>
    </row>
    <row r="1054" spans="1:17" x14ac:dyDescent="0.25">
      <c r="A1054" s="6">
        <v>250000</v>
      </c>
      <c r="B1054" s="1">
        <v>2</v>
      </c>
      <c r="C1054">
        <v>1</v>
      </c>
      <c r="D1054" s="3">
        <v>1110</v>
      </c>
      <c r="E1054" s="1">
        <v>26051</v>
      </c>
      <c r="F1054" s="1">
        <v>1</v>
      </c>
      <c r="G1054" s="1">
        <v>0</v>
      </c>
      <c r="H1054" s="1">
        <v>0</v>
      </c>
      <c r="I1054">
        <v>3</v>
      </c>
      <c r="J1054">
        <v>1110</v>
      </c>
      <c r="K1054">
        <v>0</v>
      </c>
      <c r="L1054">
        <v>1951</v>
      </c>
      <c r="M1054" s="1">
        <v>1994</v>
      </c>
      <c r="N1054" t="s">
        <v>1280</v>
      </c>
      <c r="O1054" t="s">
        <v>230</v>
      </c>
      <c r="P1054" t="s">
        <v>119</v>
      </c>
      <c r="Q1054" t="s">
        <v>21</v>
      </c>
    </row>
    <row r="1055" spans="1:17" x14ac:dyDescent="0.25">
      <c r="A1055" s="6">
        <v>658000</v>
      </c>
      <c r="B1055" s="1">
        <v>4</v>
      </c>
      <c r="C1055">
        <v>1</v>
      </c>
      <c r="D1055" s="3">
        <v>3310</v>
      </c>
      <c r="E1055" s="1">
        <v>6166</v>
      </c>
      <c r="F1055" s="1">
        <v>2</v>
      </c>
      <c r="G1055" s="1">
        <v>0</v>
      </c>
      <c r="H1055" s="1">
        <v>0</v>
      </c>
      <c r="I1055">
        <v>3</v>
      </c>
      <c r="J1055">
        <v>3310</v>
      </c>
      <c r="K1055">
        <v>0</v>
      </c>
      <c r="L1055">
        <v>2008</v>
      </c>
      <c r="M1055" s="1">
        <v>0</v>
      </c>
      <c r="N1055" t="s">
        <v>1281</v>
      </c>
      <c r="O1055" t="s">
        <v>270</v>
      </c>
      <c r="P1055" t="s">
        <v>271</v>
      </c>
      <c r="Q1055" t="s">
        <v>21</v>
      </c>
    </row>
    <row r="1056" spans="1:17" x14ac:dyDescent="0.25">
      <c r="A1056" s="6">
        <v>83000</v>
      </c>
      <c r="B1056" s="1">
        <v>2</v>
      </c>
      <c r="C1056">
        <v>1</v>
      </c>
      <c r="D1056" s="3">
        <v>900</v>
      </c>
      <c r="E1056" s="1">
        <v>8580</v>
      </c>
      <c r="F1056" s="1">
        <v>1</v>
      </c>
      <c r="G1056" s="1">
        <v>0</v>
      </c>
      <c r="H1056" s="1">
        <v>0</v>
      </c>
      <c r="I1056">
        <v>3</v>
      </c>
      <c r="J1056">
        <v>900</v>
      </c>
      <c r="K1056">
        <v>0</v>
      </c>
      <c r="L1056">
        <v>1918</v>
      </c>
      <c r="M1056" s="1">
        <v>0</v>
      </c>
      <c r="N1056" t="s">
        <v>1282</v>
      </c>
      <c r="O1056" t="s">
        <v>336</v>
      </c>
      <c r="P1056" t="s">
        <v>119</v>
      </c>
      <c r="Q1056" t="s">
        <v>21</v>
      </c>
    </row>
    <row r="1057" spans="1:17" x14ac:dyDescent="0.25">
      <c r="A1057" s="6">
        <v>685000</v>
      </c>
      <c r="B1057" s="1">
        <v>3</v>
      </c>
      <c r="C1057">
        <v>9</v>
      </c>
      <c r="D1057" s="3">
        <v>1940</v>
      </c>
      <c r="E1057" s="1">
        <v>7313</v>
      </c>
      <c r="F1057" s="1">
        <v>1</v>
      </c>
      <c r="G1057" s="1">
        <v>0</v>
      </c>
      <c r="H1057" s="1">
        <v>1</v>
      </c>
      <c r="I1057">
        <v>4</v>
      </c>
      <c r="J1057">
        <v>1440</v>
      </c>
      <c r="K1057">
        <v>500</v>
      </c>
      <c r="L1057">
        <v>1960</v>
      </c>
      <c r="M1057" s="1">
        <v>2001</v>
      </c>
      <c r="N1057" t="s">
        <v>1283</v>
      </c>
      <c r="O1057" t="s">
        <v>19</v>
      </c>
      <c r="P1057" t="s">
        <v>45</v>
      </c>
      <c r="Q1057" t="s">
        <v>21</v>
      </c>
    </row>
    <row r="1058" spans="1:17" x14ac:dyDescent="0.25">
      <c r="A1058" s="6">
        <v>650880</v>
      </c>
      <c r="B1058" s="1">
        <v>3</v>
      </c>
      <c r="C1058">
        <v>2</v>
      </c>
      <c r="D1058" s="3">
        <v>2930</v>
      </c>
      <c r="E1058" s="1">
        <v>6050</v>
      </c>
      <c r="F1058" s="1">
        <v>2</v>
      </c>
      <c r="G1058" s="1">
        <v>0</v>
      </c>
      <c r="H1058" s="1">
        <v>0</v>
      </c>
      <c r="I1058">
        <v>3</v>
      </c>
      <c r="J1058">
        <v>2930</v>
      </c>
      <c r="K1058">
        <v>0</v>
      </c>
      <c r="L1058">
        <v>2008</v>
      </c>
      <c r="M1058" s="1">
        <v>0</v>
      </c>
      <c r="N1058" t="s">
        <v>1285</v>
      </c>
      <c r="O1058" t="s">
        <v>270</v>
      </c>
      <c r="P1058" t="s">
        <v>271</v>
      </c>
      <c r="Q1058" t="s">
        <v>21</v>
      </c>
    </row>
    <row r="1059" spans="1:17" x14ac:dyDescent="0.25">
      <c r="A1059" s="6">
        <v>350000</v>
      </c>
      <c r="B1059" s="1">
        <v>4</v>
      </c>
      <c r="C1059">
        <v>2</v>
      </c>
      <c r="D1059" s="3">
        <v>2040</v>
      </c>
      <c r="E1059" s="1">
        <v>22653</v>
      </c>
      <c r="F1059" s="1">
        <v>2</v>
      </c>
      <c r="G1059" s="1">
        <v>0</v>
      </c>
      <c r="H1059" s="1">
        <v>0</v>
      </c>
      <c r="I1059">
        <v>3</v>
      </c>
      <c r="J1059">
        <v>2040</v>
      </c>
      <c r="K1059">
        <v>0</v>
      </c>
      <c r="L1059">
        <v>2011</v>
      </c>
      <c r="M1059" s="1">
        <v>0</v>
      </c>
      <c r="N1059" t="s">
        <v>1286</v>
      </c>
      <c r="O1059" t="s">
        <v>19</v>
      </c>
      <c r="P1059" t="s">
        <v>119</v>
      </c>
      <c r="Q1059" t="s">
        <v>21</v>
      </c>
    </row>
    <row r="1060" spans="1:17" x14ac:dyDescent="0.25">
      <c r="A1060" s="6">
        <v>305000</v>
      </c>
      <c r="B1060" s="1">
        <v>2</v>
      </c>
      <c r="C1060">
        <v>2</v>
      </c>
      <c r="D1060" s="3">
        <v>1000</v>
      </c>
      <c r="E1060" s="1">
        <v>905</v>
      </c>
      <c r="F1060" s="1">
        <v>3</v>
      </c>
      <c r="G1060" s="1">
        <v>0</v>
      </c>
      <c r="H1060" s="1">
        <v>0</v>
      </c>
      <c r="I1060">
        <v>3</v>
      </c>
      <c r="J1060">
        <v>1000</v>
      </c>
      <c r="K1060">
        <v>0</v>
      </c>
      <c r="L1060">
        <v>2006</v>
      </c>
      <c r="M1060" s="1">
        <v>0</v>
      </c>
      <c r="N1060" t="s">
        <v>1287</v>
      </c>
      <c r="O1060" t="s">
        <v>19</v>
      </c>
      <c r="P1060" t="s">
        <v>31</v>
      </c>
      <c r="Q1060" t="s">
        <v>21</v>
      </c>
    </row>
    <row r="1061" spans="1:17" x14ac:dyDescent="0.25">
      <c r="A1061" s="6">
        <v>645000</v>
      </c>
      <c r="B1061" s="1">
        <v>3</v>
      </c>
      <c r="C1061">
        <v>3</v>
      </c>
      <c r="D1061" s="3">
        <v>1730</v>
      </c>
      <c r="E1061" s="1">
        <v>1229</v>
      </c>
      <c r="F1061" s="1">
        <v>2</v>
      </c>
      <c r="G1061" s="1">
        <v>0</v>
      </c>
      <c r="H1061" s="1">
        <v>2</v>
      </c>
      <c r="I1061">
        <v>3</v>
      </c>
      <c r="J1061">
        <v>1320</v>
      </c>
      <c r="K1061">
        <v>410</v>
      </c>
      <c r="L1061">
        <v>2008</v>
      </c>
      <c r="M1061" s="1">
        <v>0</v>
      </c>
      <c r="N1061" t="s">
        <v>1288</v>
      </c>
      <c r="O1061" t="s">
        <v>19</v>
      </c>
      <c r="P1061" t="s">
        <v>478</v>
      </c>
      <c r="Q1061" t="s">
        <v>21</v>
      </c>
    </row>
    <row r="1062" spans="1:17" x14ac:dyDescent="0.25">
      <c r="A1062" s="6">
        <v>385000</v>
      </c>
      <c r="B1062" s="1">
        <v>3</v>
      </c>
      <c r="C1062">
        <v>1</v>
      </c>
      <c r="D1062" s="3">
        <v>1220</v>
      </c>
      <c r="E1062" s="1">
        <v>4800</v>
      </c>
      <c r="F1062" s="1">
        <v>1</v>
      </c>
      <c r="G1062" s="1">
        <v>0</v>
      </c>
      <c r="H1062" s="1">
        <v>0</v>
      </c>
      <c r="I1062">
        <v>3</v>
      </c>
      <c r="J1062">
        <v>1220</v>
      </c>
      <c r="K1062">
        <v>0</v>
      </c>
      <c r="L1062">
        <v>1901</v>
      </c>
      <c r="M1062" s="1">
        <v>0</v>
      </c>
      <c r="N1062" t="s">
        <v>1290</v>
      </c>
      <c r="O1062" t="s">
        <v>19</v>
      </c>
      <c r="P1062" t="s">
        <v>48</v>
      </c>
      <c r="Q1062" t="s">
        <v>21</v>
      </c>
    </row>
    <row r="1063" spans="1:17" x14ac:dyDescent="0.25">
      <c r="A1063" s="6">
        <v>860000</v>
      </c>
      <c r="B1063" s="1">
        <v>3</v>
      </c>
      <c r="C1063">
        <v>2</v>
      </c>
      <c r="D1063" s="3">
        <v>3060</v>
      </c>
      <c r="E1063" s="1">
        <v>12095</v>
      </c>
      <c r="F1063" s="1">
        <v>2</v>
      </c>
      <c r="G1063" s="1">
        <v>0</v>
      </c>
      <c r="H1063" s="1">
        <v>0</v>
      </c>
      <c r="I1063">
        <v>3</v>
      </c>
      <c r="J1063">
        <v>3060</v>
      </c>
      <c r="K1063">
        <v>0</v>
      </c>
      <c r="L1063">
        <v>1983</v>
      </c>
      <c r="M1063" s="1">
        <v>2009</v>
      </c>
      <c r="N1063" t="s">
        <v>1291</v>
      </c>
      <c r="O1063" t="s">
        <v>75</v>
      </c>
      <c r="P1063" t="s">
        <v>86</v>
      </c>
      <c r="Q1063" t="s">
        <v>21</v>
      </c>
    </row>
    <row r="1064" spans="1:17" x14ac:dyDescent="0.25">
      <c r="A1064" s="6">
        <v>260000</v>
      </c>
      <c r="B1064" s="1">
        <v>3</v>
      </c>
      <c r="C1064">
        <v>9</v>
      </c>
      <c r="D1064" s="3">
        <v>1050</v>
      </c>
      <c r="E1064" s="1">
        <v>5850</v>
      </c>
      <c r="F1064" s="1">
        <v>1</v>
      </c>
      <c r="G1064" s="1">
        <v>0</v>
      </c>
      <c r="H1064" s="1">
        <v>0</v>
      </c>
      <c r="I1064">
        <v>3</v>
      </c>
      <c r="J1064">
        <v>1050</v>
      </c>
      <c r="K1064">
        <v>0</v>
      </c>
      <c r="L1064">
        <v>1980</v>
      </c>
      <c r="M1064" s="1">
        <v>0</v>
      </c>
      <c r="N1064" t="s">
        <v>1293</v>
      </c>
      <c r="O1064" t="s">
        <v>118</v>
      </c>
      <c r="P1064" t="s">
        <v>140</v>
      </c>
      <c r="Q1064" t="s">
        <v>21</v>
      </c>
    </row>
    <row r="1065" spans="1:17" x14ac:dyDescent="0.25">
      <c r="A1065" s="6">
        <v>196440</v>
      </c>
      <c r="B1065" s="1">
        <v>3</v>
      </c>
      <c r="C1065">
        <v>2</v>
      </c>
      <c r="D1065" s="3">
        <v>1560</v>
      </c>
      <c r="E1065" s="1">
        <v>7352</v>
      </c>
      <c r="F1065" s="1">
        <v>1</v>
      </c>
      <c r="G1065" s="1">
        <v>0</v>
      </c>
      <c r="H1065" s="1">
        <v>0</v>
      </c>
      <c r="I1065">
        <v>3</v>
      </c>
      <c r="J1065">
        <v>1560</v>
      </c>
      <c r="K1065">
        <v>0</v>
      </c>
      <c r="L1065">
        <v>1992</v>
      </c>
      <c r="M1065" s="1">
        <v>0</v>
      </c>
      <c r="N1065" t="s">
        <v>1294</v>
      </c>
      <c r="O1065" t="s">
        <v>1295</v>
      </c>
      <c r="P1065" t="s">
        <v>212</v>
      </c>
      <c r="Q1065" t="s">
        <v>21</v>
      </c>
    </row>
    <row r="1066" spans="1:17" x14ac:dyDescent="0.25">
      <c r="A1066" s="6">
        <v>425000</v>
      </c>
      <c r="B1066" s="1">
        <v>3</v>
      </c>
      <c r="C1066">
        <v>9</v>
      </c>
      <c r="D1066" s="3">
        <v>1680</v>
      </c>
      <c r="E1066" s="1">
        <v>3000</v>
      </c>
      <c r="F1066" s="1">
        <v>1</v>
      </c>
      <c r="G1066" s="1">
        <v>0</v>
      </c>
      <c r="H1066" s="1">
        <v>2</v>
      </c>
      <c r="I1066">
        <v>4</v>
      </c>
      <c r="J1066">
        <v>840</v>
      </c>
      <c r="K1066">
        <v>840</v>
      </c>
      <c r="L1066">
        <v>1900</v>
      </c>
      <c r="M1066" s="1">
        <v>1971</v>
      </c>
      <c r="N1066" t="s">
        <v>1296</v>
      </c>
      <c r="O1066" t="s">
        <v>19</v>
      </c>
      <c r="P1066" t="s">
        <v>20</v>
      </c>
      <c r="Q1066" t="s">
        <v>21</v>
      </c>
    </row>
    <row r="1067" spans="1:17" x14ac:dyDescent="0.25">
      <c r="A1067" s="6">
        <v>2400000</v>
      </c>
      <c r="B1067" s="1">
        <v>4</v>
      </c>
      <c r="C1067">
        <v>3</v>
      </c>
      <c r="D1067" s="3">
        <v>4140</v>
      </c>
      <c r="E1067" s="1">
        <v>20734</v>
      </c>
      <c r="F1067" s="1">
        <v>1</v>
      </c>
      <c r="G1067" s="1">
        <v>0</v>
      </c>
      <c r="H1067" s="1">
        <v>1</v>
      </c>
      <c r="I1067">
        <v>3</v>
      </c>
      <c r="J1067">
        <v>3300</v>
      </c>
      <c r="K1067">
        <v>840</v>
      </c>
      <c r="L1067">
        <v>1977</v>
      </c>
      <c r="M1067" s="1">
        <v>2005</v>
      </c>
      <c r="N1067" t="s">
        <v>1297</v>
      </c>
      <c r="O1067" t="s">
        <v>58</v>
      </c>
      <c r="P1067" t="s">
        <v>59</v>
      </c>
      <c r="Q1067" t="s">
        <v>21</v>
      </c>
    </row>
    <row r="1068" spans="1:17" x14ac:dyDescent="0.25">
      <c r="A1068" s="6">
        <v>369000</v>
      </c>
      <c r="B1068" s="1">
        <v>3</v>
      </c>
      <c r="C1068">
        <v>2</v>
      </c>
      <c r="D1068" s="3">
        <v>1550</v>
      </c>
      <c r="E1068" s="1">
        <v>8509</v>
      </c>
      <c r="F1068" s="1">
        <v>1</v>
      </c>
      <c r="G1068" s="1">
        <v>0</v>
      </c>
      <c r="H1068" s="1">
        <v>0</v>
      </c>
      <c r="I1068">
        <v>3</v>
      </c>
      <c r="J1068">
        <v>1150</v>
      </c>
      <c r="K1068">
        <v>400</v>
      </c>
      <c r="L1068">
        <v>1959</v>
      </c>
      <c r="M1068" s="1">
        <v>1989</v>
      </c>
      <c r="N1068" t="s">
        <v>1298</v>
      </c>
      <c r="O1068" t="s">
        <v>19</v>
      </c>
      <c r="P1068" t="s">
        <v>94</v>
      </c>
      <c r="Q1068" t="s">
        <v>21</v>
      </c>
    </row>
    <row r="1069" spans="1:17" x14ac:dyDescent="0.25">
      <c r="A1069" s="6">
        <v>1385000</v>
      </c>
      <c r="B1069" s="1">
        <v>6</v>
      </c>
      <c r="C1069">
        <v>1</v>
      </c>
      <c r="D1069" s="3">
        <v>5700</v>
      </c>
      <c r="E1069" s="1">
        <v>20000</v>
      </c>
      <c r="F1069" s="1">
        <v>1</v>
      </c>
      <c r="G1069" s="1">
        <v>0</v>
      </c>
      <c r="H1069" s="1">
        <v>4</v>
      </c>
      <c r="I1069">
        <v>4</v>
      </c>
      <c r="J1069">
        <v>2850</v>
      </c>
      <c r="K1069">
        <v>2850</v>
      </c>
      <c r="L1069">
        <v>1977</v>
      </c>
      <c r="M1069" s="1">
        <v>0</v>
      </c>
      <c r="N1069" t="s">
        <v>1299</v>
      </c>
      <c r="O1069" t="s">
        <v>75</v>
      </c>
      <c r="P1069" t="s">
        <v>86</v>
      </c>
      <c r="Q1069" t="s">
        <v>21</v>
      </c>
    </row>
    <row r="1070" spans="1:17" x14ac:dyDescent="0.25">
      <c r="A1070" s="6">
        <v>349900</v>
      </c>
      <c r="B1070" s="1">
        <v>3</v>
      </c>
      <c r="C1070">
        <v>2</v>
      </c>
      <c r="D1070" s="3">
        <v>2200</v>
      </c>
      <c r="E1070" s="1">
        <v>7278</v>
      </c>
      <c r="F1070" s="1">
        <v>2</v>
      </c>
      <c r="G1070" s="1">
        <v>0</v>
      </c>
      <c r="H1070" s="1">
        <v>0</v>
      </c>
      <c r="I1070">
        <v>3</v>
      </c>
      <c r="J1070">
        <v>2200</v>
      </c>
      <c r="K1070">
        <v>0</v>
      </c>
      <c r="L1070">
        <v>1990</v>
      </c>
      <c r="M1070" s="1">
        <v>2009</v>
      </c>
      <c r="N1070" t="s">
        <v>1300</v>
      </c>
      <c r="O1070" t="s">
        <v>98</v>
      </c>
      <c r="P1070" t="s">
        <v>99</v>
      </c>
      <c r="Q1070" t="s">
        <v>21</v>
      </c>
    </row>
    <row r="1071" spans="1:17" x14ac:dyDescent="0.25">
      <c r="A1071" s="6">
        <v>650000</v>
      </c>
      <c r="B1071" s="1">
        <v>2</v>
      </c>
      <c r="C1071">
        <v>2</v>
      </c>
      <c r="D1071" s="3">
        <v>1740</v>
      </c>
      <c r="E1071" s="1">
        <v>2500</v>
      </c>
      <c r="F1071" s="1">
        <v>2</v>
      </c>
      <c r="G1071" s="1">
        <v>0</v>
      </c>
      <c r="H1071" s="1">
        <v>2</v>
      </c>
      <c r="I1071">
        <v>3</v>
      </c>
      <c r="J1071">
        <v>1210</v>
      </c>
      <c r="K1071">
        <v>530</v>
      </c>
      <c r="L1071">
        <v>1994</v>
      </c>
      <c r="M1071" s="1">
        <v>0</v>
      </c>
      <c r="N1071" t="s">
        <v>1301</v>
      </c>
      <c r="O1071" t="s">
        <v>19</v>
      </c>
      <c r="P1071" t="s">
        <v>61</v>
      </c>
      <c r="Q1071" t="s">
        <v>21</v>
      </c>
    </row>
    <row r="1072" spans="1:17" x14ac:dyDescent="0.25">
      <c r="A1072" s="6">
        <v>299950</v>
      </c>
      <c r="B1072" s="1">
        <v>3</v>
      </c>
      <c r="C1072">
        <v>1</v>
      </c>
      <c r="D1072" s="3">
        <v>1210</v>
      </c>
      <c r="E1072" s="1">
        <v>9525</v>
      </c>
      <c r="F1072" s="1">
        <v>1</v>
      </c>
      <c r="G1072" s="1">
        <v>0</v>
      </c>
      <c r="H1072" s="1">
        <v>0</v>
      </c>
      <c r="I1072">
        <v>3</v>
      </c>
      <c r="J1072">
        <v>1210</v>
      </c>
      <c r="K1072">
        <v>0</v>
      </c>
      <c r="L1072">
        <v>1955</v>
      </c>
      <c r="M1072" s="1">
        <v>2005</v>
      </c>
      <c r="N1072" t="s">
        <v>1302</v>
      </c>
      <c r="O1072" t="s">
        <v>19</v>
      </c>
      <c r="P1072" t="s">
        <v>94</v>
      </c>
      <c r="Q1072" t="s">
        <v>21</v>
      </c>
    </row>
    <row r="1073" spans="1:17" x14ac:dyDescent="0.25">
      <c r="A1073" s="6">
        <v>625000</v>
      </c>
      <c r="B1073" s="1">
        <v>4</v>
      </c>
      <c r="C1073">
        <v>3</v>
      </c>
      <c r="D1073" s="3">
        <v>4240</v>
      </c>
      <c r="E1073" s="1">
        <v>25639</v>
      </c>
      <c r="F1073" s="1">
        <v>2</v>
      </c>
      <c r="G1073" s="1">
        <v>0</v>
      </c>
      <c r="H1073" s="1">
        <v>3</v>
      </c>
      <c r="I1073">
        <v>3</v>
      </c>
      <c r="J1073">
        <v>3550</v>
      </c>
      <c r="K1073">
        <v>690</v>
      </c>
      <c r="L1073">
        <v>1989</v>
      </c>
      <c r="M1073" s="1">
        <v>0</v>
      </c>
      <c r="N1073" t="s">
        <v>1303</v>
      </c>
      <c r="O1073" t="s">
        <v>142</v>
      </c>
      <c r="P1073" t="s">
        <v>186</v>
      </c>
      <c r="Q1073" t="s">
        <v>21</v>
      </c>
    </row>
    <row r="1074" spans="1:17" x14ac:dyDescent="0.25">
      <c r="A1074" s="6">
        <v>715000</v>
      </c>
      <c r="B1074" s="1">
        <v>4</v>
      </c>
      <c r="C1074">
        <v>9</v>
      </c>
      <c r="D1074" s="3">
        <v>3420</v>
      </c>
      <c r="E1074" s="1">
        <v>7200</v>
      </c>
      <c r="F1074" s="1">
        <v>1</v>
      </c>
      <c r="G1074" s="1">
        <v>0</v>
      </c>
      <c r="H1074" s="1">
        <v>3</v>
      </c>
      <c r="I1074">
        <v>5</v>
      </c>
      <c r="J1074">
        <v>1770</v>
      </c>
      <c r="K1074">
        <v>1650</v>
      </c>
      <c r="L1074">
        <v>1947</v>
      </c>
      <c r="M1074" s="1">
        <v>0</v>
      </c>
      <c r="N1074" t="s">
        <v>1305</v>
      </c>
      <c r="O1074" t="s">
        <v>19</v>
      </c>
      <c r="P1074" t="s">
        <v>135</v>
      </c>
      <c r="Q1074" t="s">
        <v>21</v>
      </c>
    </row>
    <row r="1075" spans="1:17" x14ac:dyDescent="0.25">
      <c r="A1075" s="6">
        <v>659000</v>
      </c>
      <c r="B1075" s="1">
        <v>4</v>
      </c>
      <c r="C1075">
        <v>2</v>
      </c>
      <c r="D1075" s="3">
        <v>3190</v>
      </c>
      <c r="E1075" s="1">
        <v>11375</v>
      </c>
      <c r="F1075" s="1">
        <v>1</v>
      </c>
      <c r="G1075" s="1">
        <v>0</v>
      </c>
      <c r="H1075" s="1">
        <v>0</v>
      </c>
      <c r="I1075">
        <v>5</v>
      </c>
      <c r="J1075">
        <v>2210</v>
      </c>
      <c r="K1075">
        <v>980</v>
      </c>
      <c r="L1075">
        <v>1946</v>
      </c>
      <c r="M1075" s="1">
        <v>0</v>
      </c>
      <c r="N1075" t="s">
        <v>1306</v>
      </c>
      <c r="O1075" t="s">
        <v>19</v>
      </c>
      <c r="P1075" t="s">
        <v>135</v>
      </c>
      <c r="Q1075" t="s">
        <v>21</v>
      </c>
    </row>
    <row r="1076" spans="1:17" x14ac:dyDescent="0.25">
      <c r="A1076" s="6">
        <v>490000</v>
      </c>
      <c r="B1076" s="1">
        <v>3</v>
      </c>
      <c r="C1076">
        <v>9</v>
      </c>
      <c r="D1076" s="3">
        <v>1920</v>
      </c>
      <c r="E1076" s="1">
        <v>5405</v>
      </c>
      <c r="F1076" s="1">
        <v>1</v>
      </c>
      <c r="G1076" s="1">
        <v>0</v>
      </c>
      <c r="H1076" s="1">
        <v>2</v>
      </c>
      <c r="I1076">
        <v>4</v>
      </c>
      <c r="J1076">
        <v>960</v>
      </c>
      <c r="K1076">
        <v>960</v>
      </c>
      <c r="L1076">
        <v>1947</v>
      </c>
      <c r="M1076" s="1">
        <v>1988</v>
      </c>
      <c r="N1076" t="s">
        <v>1307</v>
      </c>
      <c r="O1076" t="s">
        <v>19</v>
      </c>
      <c r="P1076" t="s">
        <v>67</v>
      </c>
      <c r="Q1076" t="s">
        <v>21</v>
      </c>
    </row>
    <row r="1077" spans="1:17" x14ac:dyDescent="0.25">
      <c r="A1077" s="6">
        <v>415000</v>
      </c>
      <c r="B1077" s="1">
        <v>2</v>
      </c>
      <c r="C1077">
        <v>9</v>
      </c>
      <c r="D1077" s="3">
        <v>1340</v>
      </c>
      <c r="E1077" s="1">
        <v>4664</v>
      </c>
      <c r="F1077" s="1">
        <v>1</v>
      </c>
      <c r="G1077" s="1">
        <v>0</v>
      </c>
      <c r="H1077" s="1">
        <v>0</v>
      </c>
      <c r="I1077">
        <v>3</v>
      </c>
      <c r="J1077">
        <v>1340</v>
      </c>
      <c r="K1077">
        <v>0</v>
      </c>
      <c r="L1077">
        <v>2004</v>
      </c>
      <c r="M1077" s="1">
        <v>2003</v>
      </c>
      <c r="N1077" t="s">
        <v>1308</v>
      </c>
      <c r="O1077" t="s">
        <v>52</v>
      </c>
      <c r="P1077" t="s">
        <v>53</v>
      </c>
      <c r="Q1077" t="s">
        <v>21</v>
      </c>
    </row>
    <row r="1078" spans="1:17" x14ac:dyDescent="0.25">
      <c r="A1078" s="6">
        <v>750000</v>
      </c>
      <c r="B1078" s="1">
        <v>3</v>
      </c>
      <c r="C1078">
        <v>9</v>
      </c>
      <c r="D1078" s="3">
        <v>1700</v>
      </c>
      <c r="E1078" s="1">
        <v>8400</v>
      </c>
      <c r="F1078" s="1">
        <v>1</v>
      </c>
      <c r="G1078" s="1">
        <v>0</v>
      </c>
      <c r="H1078" s="1">
        <v>0</v>
      </c>
      <c r="I1078">
        <v>3</v>
      </c>
      <c r="J1078">
        <v>1460</v>
      </c>
      <c r="K1078">
        <v>240</v>
      </c>
      <c r="L1078">
        <v>1947</v>
      </c>
      <c r="M1078" s="1">
        <v>2012</v>
      </c>
      <c r="N1078" t="s">
        <v>1309</v>
      </c>
      <c r="O1078" t="s">
        <v>19</v>
      </c>
      <c r="P1078" t="s">
        <v>167</v>
      </c>
      <c r="Q1078" t="s">
        <v>21</v>
      </c>
    </row>
    <row r="1079" spans="1:17" x14ac:dyDescent="0.25">
      <c r="A1079" s="6">
        <v>700000</v>
      </c>
      <c r="B1079" s="1">
        <v>4</v>
      </c>
      <c r="C1079">
        <v>2</v>
      </c>
      <c r="D1079" s="3">
        <v>2310</v>
      </c>
      <c r="E1079" s="1">
        <v>3570</v>
      </c>
      <c r="F1079" s="1">
        <v>1</v>
      </c>
      <c r="G1079" s="1">
        <v>0</v>
      </c>
      <c r="H1079" s="1">
        <v>0</v>
      </c>
      <c r="I1079">
        <v>3</v>
      </c>
      <c r="J1079">
        <v>1490</v>
      </c>
      <c r="K1079">
        <v>820</v>
      </c>
      <c r="L1079">
        <v>1927</v>
      </c>
      <c r="M1079" s="1">
        <v>2014</v>
      </c>
      <c r="N1079" t="s">
        <v>1310</v>
      </c>
      <c r="O1079" t="s">
        <v>19</v>
      </c>
      <c r="P1079" t="s">
        <v>20</v>
      </c>
      <c r="Q1079" t="s">
        <v>21</v>
      </c>
    </row>
    <row r="1080" spans="1:17" x14ac:dyDescent="0.25">
      <c r="A1080" s="6">
        <v>425000</v>
      </c>
      <c r="B1080" s="1">
        <v>3</v>
      </c>
      <c r="C1080">
        <v>9</v>
      </c>
      <c r="D1080" s="3">
        <v>1510</v>
      </c>
      <c r="E1080" s="1">
        <v>44000</v>
      </c>
      <c r="F1080" s="1">
        <v>1</v>
      </c>
      <c r="G1080" s="1">
        <v>0</v>
      </c>
      <c r="H1080" s="1">
        <v>0</v>
      </c>
      <c r="I1080">
        <v>3</v>
      </c>
      <c r="J1080">
        <v>1240</v>
      </c>
      <c r="K1080">
        <v>270</v>
      </c>
      <c r="L1080">
        <v>1989</v>
      </c>
      <c r="M1080" s="1">
        <v>0</v>
      </c>
      <c r="N1080" t="s">
        <v>1311</v>
      </c>
      <c r="O1080" t="s">
        <v>400</v>
      </c>
      <c r="P1080" t="s">
        <v>401</v>
      </c>
      <c r="Q1080" t="s">
        <v>21</v>
      </c>
    </row>
    <row r="1081" spans="1:17" x14ac:dyDescent="0.25">
      <c r="A1081" s="6">
        <v>642000</v>
      </c>
      <c r="B1081" s="1">
        <v>3</v>
      </c>
      <c r="C1081">
        <v>2</v>
      </c>
      <c r="D1081" s="3">
        <v>2670</v>
      </c>
      <c r="E1081" s="1">
        <v>10082</v>
      </c>
      <c r="F1081" s="1">
        <v>1</v>
      </c>
      <c r="G1081" s="1">
        <v>0</v>
      </c>
      <c r="H1081" s="1">
        <v>0</v>
      </c>
      <c r="I1081">
        <v>3</v>
      </c>
      <c r="J1081">
        <v>2670</v>
      </c>
      <c r="K1081">
        <v>0</v>
      </c>
      <c r="L1081">
        <v>1987</v>
      </c>
      <c r="M1081" s="1">
        <v>2000</v>
      </c>
      <c r="N1081" t="s">
        <v>1312</v>
      </c>
      <c r="O1081" t="s">
        <v>101</v>
      </c>
      <c r="P1081" t="s">
        <v>102</v>
      </c>
      <c r="Q1081" t="s">
        <v>21</v>
      </c>
    </row>
    <row r="1082" spans="1:17" x14ac:dyDescent="0.25">
      <c r="A1082" s="6">
        <v>655000</v>
      </c>
      <c r="B1082" s="1">
        <v>4</v>
      </c>
      <c r="C1082">
        <v>2</v>
      </c>
      <c r="D1082" s="3">
        <v>2060</v>
      </c>
      <c r="E1082" s="1">
        <v>8470</v>
      </c>
      <c r="F1082" s="1">
        <v>1</v>
      </c>
      <c r="G1082" s="1">
        <v>0</v>
      </c>
      <c r="H1082" s="1">
        <v>0</v>
      </c>
      <c r="I1082">
        <v>3</v>
      </c>
      <c r="J1082">
        <v>1440</v>
      </c>
      <c r="K1082">
        <v>620</v>
      </c>
      <c r="L1082">
        <v>1983</v>
      </c>
      <c r="M1082" s="1">
        <v>2009</v>
      </c>
      <c r="N1082" t="s">
        <v>1313</v>
      </c>
      <c r="O1082" t="s">
        <v>75</v>
      </c>
      <c r="P1082" t="s">
        <v>86</v>
      </c>
      <c r="Q1082" t="s">
        <v>21</v>
      </c>
    </row>
    <row r="1083" spans="1:17" x14ac:dyDescent="0.25">
      <c r="A1083" s="6">
        <v>495120.23791885818</v>
      </c>
      <c r="B1083" s="1">
        <v>3</v>
      </c>
      <c r="C1083">
        <v>2</v>
      </c>
      <c r="D1083" s="3">
        <v>2090</v>
      </c>
      <c r="E1083" s="1">
        <v>6000</v>
      </c>
      <c r="F1083" s="1">
        <v>1</v>
      </c>
      <c r="G1083" s="1">
        <v>0</v>
      </c>
      <c r="H1083" s="1">
        <v>0</v>
      </c>
      <c r="I1083">
        <v>4</v>
      </c>
      <c r="J1083">
        <v>2090</v>
      </c>
      <c r="K1083">
        <v>0</v>
      </c>
      <c r="L1083">
        <v>1928</v>
      </c>
      <c r="M1083" s="1">
        <v>0</v>
      </c>
      <c r="N1083" t="s">
        <v>1314</v>
      </c>
      <c r="O1083" t="s">
        <v>19</v>
      </c>
      <c r="P1083" t="s">
        <v>55</v>
      </c>
      <c r="Q1083" t="s">
        <v>21</v>
      </c>
    </row>
    <row r="1084" spans="1:17" x14ac:dyDescent="0.25">
      <c r="A1084" s="6">
        <v>458000</v>
      </c>
      <c r="B1084" s="1">
        <v>5</v>
      </c>
      <c r="C1084">
        <v>2</v>
      </c>
      <c r="D1084" s="3">
        <v>3090</v>
      </c>
      <c r="E1084" s="1">
        <v>23265</v>
      </c>
      <c r="F1084" s="1">
        <v>1</v>
      </c>
      <c r="G1084" s="1">
        <v>0</v>
      </c>
      <c r="H1084" s="1">
        <v>0</v>
      </c>
      <c r="I1084">
        <v>3</v>
      </c>
      <c r="J1084">
        <v>2990</v>
      </c>
      <c r="K1084">
        <v>100</v>
      </c>
      <c r="L1084">
        <v>1957</v>
      </c>
      <c r="M1084" s="1">
        <v>2000</v>
      </c>
      <c r="N1084" t="s">
        <v>1315</v>
      </c>
      <c r="O1084" t="s">
        <v>503</v>
      </c>
      <c r="P1084" t="s">
        <v>504</v>
      </c>
      <c r="Q1084" t="s">
        <v>21</v>
      </c>
    </row>
    <row r="1085" spans="1:17" x14ac:dyDescent="0.25">
      <c r="A1085" s="6">
        <v>330000</v>
      </c>
      <c r="B1085" s="1">
        <v>2</v>
      </c>
      <c r="C1085">
        <v>2</v>
      </c>
      <c r="D1085" s="3">
        <v>1240</v>
      </c>
      <c r="E1085" s="1">
        <v>1546</v>
      </c>
      <c r="F1085" s="1">
        <v>2</v>
      </c>
      <c r="G1085" s="1">
        <v>0</v>
      </c>
      <c r="H1085" s="1">
        <v>0</v>
      </c>
      <c r="I1085">
        <v>3</v>
      </c>
      <c r="J1085">
        <v>1240</v>
      </c>
      <c r="K1085">
        <v>0</v>
      </c>
      <c r="L1085">
        <v>2007</v>
      </c>
      <c r="M1085" s="1">
        <v>0</v>
      </c>
      <c r="N1085" t="s">
        <v>1316</v>
      </c>
      <c r="O1085" t="s">
        <v>19</v>
      </c>
      <c r="P1085" t="s">
        <v>203</v>
      </c>
      <c r="Q1085" t="s">
        <v>21</v>
      </c>
    </row>
    <row r="1086" spans="1:17" x14ac:dyDescent="0.25">
      <c r="A1086" s="6">
        <v>384950</v>
      </c>
      <c r="B1086" s="1">
        <v>3</v>
      </c>
      <c r="C1086">
        <v>2</v>
      </c>
      <c r="D1086" s="3">
        <v>1860</v>
      </c>
      <c r="E1086" s="1">
        <v>3690</v>
      </c>
      <c r="F1086" s="1">
        <v>2</v>
      </c>
      <c r="G1086" s="1">
        <v>0</v>
      </c>
      <c r="H1086" s="1">
        <v>0</v>
      </c>
      <c r="I1086">
        <v>3</v>
      </c>
      <c r="J1086">
        <v>1860</v>
      </c>
      <c r="K1086">
        <v>0</v>
      </c>
      <c r="L1086">
        <v>2000</v>
      </c>
      <c r="M1086" s="1">
        <v>0</v>
      </c>
      <c r="N1086" t="s">
        <v>1317</v>
      </c>
      <c r="O1086" t="s">
        <v>183</v>
      </c>
      <c r="P1086" t="s">
        <v>184</v>
      </c>
      <c r="Q1086" t="s">
        <v>21</v>
      </c>
    </row>
    <row r="1087" spans="1:17" x14ac:dyDescent="0.25">
      <c r="A1087" s="6">
        <v>560000</v>
      </c>
      <c r="B1087" s="1">
        <v>3</v>
      </c>
      <c r="C1087">
        <v>1</v>
      </c>
      <c r="D1087" s="3">
        <v>2000</v>
      </c>
      <c r="E1087" s="1">
        <v>7350</v>
      </c>
      <c r="F1087" s="1">
        <v>1</v>
      </c>
      <c r="G1087" s="1">
        <v>0</v>
      </c>
      <c r="H1087" s="1">
        <v>0</v>
      </c>
      <c r="I1087">
        <v>3</v>
      </c>
      <c r="J1087">
        <v>2000</v>
      </c>
      <c r="K1087">
        <v>0</v>
      </c>
      <c r="L1087">
        <v>1953</v>
      </c>
      <c r="M1087" s="1">
        <v>0</v>
      </c>
      <c r="N1087" t="s">
        <v>1318</v>
      </c>
      <c r="O1087" t="s">
        <v>19</v>
      </c>
      <c r="P1087" t="s">
        <v>154</v>
      </c>
      <c r="Q1087" t="s">
        <v>21</v>
      </c>
    </row>
    <row r="1088" spans="1:17" x14ac:dyDescent="0.25">
      <c r="A1088" s="6">
        <v>950000</v>
      </c>
      <c r="B1088" s="1">
        <v>4</v>
      </c>
      <c r="C1088">
        <v>9</v>
      </c>
      <c r="D1088" s="3">
        <v>2500</v>
      </c>
      <c r="E1088" s="1">
        <v>92347</v>
      </c>
      <c r="F1088" s="1">
        <v>1</v>
      </c>
      <c r="G1088" s="1">
        <v>0</v>
      </c>
      <c r="H1088" s="1">
        <v>0</v>
      </c>
      <c r="I1088">
        <v>4</v>
      </c>
      <c r="J1088">
        <v>1500</v>
      </c>
      <c r="K1088">
        <v>1000</v>
      </c>
      <c r="L1088">
        <v>1970</v>
      </c>
      <c r="M1088" s="1">
        <v>0</v>
      </c>
      <c r="N1088" t="s">
        <v>1319</v>
      </c>
      <c r="O1088" t="s">
        <v>69</v>
      </c>
      <c r="P1088" t="s">
        <v>70</v>
      </c>
      <c r="Q1088" t="s">
        <v>21</v>
      </c>
    </row>
    <row r="1089" spans="1:17" x14ac:dyDescent="0.25">
      <c r="A1089" s="6">
        <v>465000</v>
      </c>
      <c r="B1089" s="1">
        <v>4</v>
      </c>
      <c r="C1089">
        <v>2</v>
      </c>
      <c r="D1089" s="3">
        <v>1820</v>
      </c>
      <c r="E1089" s="1">
        <v>20349</v>
      </c>
      <c r="F1089" s="1">
        <v>1</v>
      </c>
      <c r="G1089" s="1">
        <v>0</v>
      </c>
      <c r="H1089" s="1">
        <v>0</v>
      </c>
      <c r="I1089">
        <v>5</v>
      </c>
      <c r="J1089">
        <v>1340</v>
      </c>
      <c r="K1089">
        <v>480</v>
      </c>
      <c r="L1089">
        <v>1977</v>
      </c>
      <c r="M1089" s="1">
        <v>0</v>
      </c>
      <c r="N1089" t="s">
        <v>1320</v>
      </c>
      <c r="O1089" t="s">
        <v>104</v>
      </c>
      <c r="P1089" t="s">
        <v>138</v>
      </c>
      <c r="Q1089" t="s">
        <v>21</v>
      </c>
    </row>
    <row r="1090" spans="1:17" x14ac:dyDescent="0.25">
      <c r="A1090" s="6">
        <v>425000</v>
      </c>
      <c r="B1090" s="1">
        <v>3</v>
      </c>
      <c r="C1090">
        <v>2</v>
      </c>
      <c r="D1090" s="3">
        <v>1820</v>
      </c>
      <c r="E1090" s="1">
        <v>8058</v>
      </c>
      <c r="F1090" s="1">
        <v>1</v>
      </c>
      <c r="G1090" s="1">
        <v>0</v>
      </c>
      <c r="H1090" s="1">
        <v>0</v>
      </c>
      <c r="I1090">
        <v>3</v>
      </c>
      <c r="J1090">
        <v>1260</v>
      </c>
      <c r="K1090">
        <v>560</v>
      </c>
      <c r="L1090">
        <v>1974</v>
      </c>
      <c r="M1090" s="1">
        <v>0</v>
      </c>
      <c r="N1090" t="s">
        <v>1321</v>
      </c>
      <c r="O1090" t="s">
        <v>110</v>
      </c>
      <c r="P1090" t="s">
        <v>156</v>
      </c>
      <c r="Q1090" t="s">
        <v>21</v>
      </c>
    </row>
    <row r="1091" spans="1:17" x14ac:dyDescent="0.25">
      <c r="A1091" s="6">
        <v>315000</v>
      </c>
      <c r="B1091" s="1">
        <v>3</v>
      </c>
      <c r="C1091">
        <v>2</v>
      </c>
      <c r="D1091" s="3">
        <v>1060</v>
      </c>
      <c r="E1091" s="1">
        <v>5750</v>
      </c>
      <c r="F1091" s="1">
        <v>1</v>
      </c>
      <c r="G1091" s="1">
        <v>0</v>
      </c>
      <c r="H1091" s="1">
        <v>0</v>
      </c>
      <c r="I1091">
        <v>3</v>
      </c>
      <c r="J1091">
        <v>1060</v>
      </c>
      <c r="K1091">
        <v>0</v>
      </c>
      <c r="L1091">
        <v>1981</v>
      </c>
      <c r="M1091" s="1">
        <v>2013</v>
      </c>
      <c r="N1091" t="s">
        <v>1322</v>
      </c>
      <c r="O1091" t="s">
        <v>19</v>
      </c>
      <c r="P1091" t="s">
        <v>67</v>
      </c>
      <c r="Q1091" t="s">
        <v>21</v>
      </c>
    </row>
    <row r="1092" spans="1:17" x14ac:dyDescent="0.25">
      <c r="A1092" s="6">
        <v>530000</v>
      </c>
      <c r="B1092" s="1">
        <v>3</v>
      </c>
      <c r="C1092">
        <v>2</v>
      </c>
      <c r="D1092" s="3">
        <v>1950</v>
      </c>
      <c r="E1092" s="1">
        <v>9906</v>
      </c>
      <c r="F1092" s="1">
        <v>2</v>
      </c>
      <c r="G1092" s="1">
        <v>0</v>
      </c>
      <c r="H1092" s="1">
        <v>0</v>
      </c>
      <c r="I1092">
        <v>3</v>
      </c>
      <c r="J1092">
        <v>1950</v>
      </c>
      <c r="K1092">
        <v>0</v>
      </c>
      <c r="L1092">
        <v>1988</v>
      </c>
      <c r="M1092" s="1">
        <v>2000</v>
      </c>
      <c r="N1092" t="s">
        <v>1323</v>
      </c>
      <c r="O1092" t="s">
        <v>101</v>
      </c>
      <c r="P1092" t="s">
        <v>102</v>
      </c>
      <c r="Q1092" t="s">
        <v>21</v>
      </c>
    </row>
    <row r="1093" spans="1:17" x14ac:dyDescent="0.25">
      <c r="A1093" s="6">
        <v>399000</v>
      </c>
      <c r="B1093" s="1">
        <v>2</v>
      </c>
      <c r="C1093">
        <v>1</v>
      </c>
      <c r="D1093" s="3">
        <v>940</v>
      </c>
      <c r="E1093" s="1">
        <v>4800</v>
      </c>
      <c r="F1093" s="1">
        <v>1</v>
      </c>
      <c r="G1093" s="1">
        <v>0</v>
      </c>
      <c r="H1093" s="1">
        <v>0</v>
      </c>
      <c r="I1093">
        <v>4</v>
      </c>
      <c r="J1093">
        <v>940</v>
      </c>
      <c r="K1093">
        <v>0</v>
      </c>
      <c r="L1093">
        <v>1911</v>
      </c>
      <c r="M1093" s="1">
        <v>1955</v>
      </c>
      <c r="N1093" t="s">
        <v>1324</v>
      </c>
      <c r="O1093" t="s">
        <v>19</v>
      </c>
      <c r="P1093" t="s">
        <v>96</v>
      </c>
      <c r="Q1093" t="s">
        <v>21</v>
      </c>
    </row>
    <row r="1094" spans="1:17" x14ac:dyDescent="0.25">
      <c r="A1094" s="6">
        <v>1886700</v>
      </c>
      <c r="B1094" s="1">
        <v>5</v>
      </c>
      <c r="C1094">
        <v>3</v>
      </c>
      <c r="D1094" s="3">
        <v>4180</v>
      </c>
      <c r="E1094" s="1">
        <v>17935</v>
      </c>
      <c r="F1094" s="1">
        <v>2</v>
      </c>
      <c r="G1094" s="1">
        <v>0</v>
      </c>
      <c r="H1094" s="1">
        <v>0</v>
      </c>
      <c r="I1094">
        <v>3</v>
      </c>
      <c r="J1094">
        <v>4180</v>
      </c>
      <c r="K1094">
        <v>0</v>
      </c>
      <c r="L1094">
        <v>2004</v>
      </c>
      <c r="M1094" s="1">
        <v>2003</v>
      </c>
      <c r="N1094" t="s">
        <v>1326</v>
      </c>
      <c r="O1094" t="s">
        <v>75</v>
      </c>
      <c r="P1094" t="s">
        <v>59</v>
      </c>
      <c r="Q1094" t="s">
        <v>21</v>
      </c>
    </row>
    <row r="1095" spans="1:17" x14ac:dyDescent="0.25">
      <c r="A1095" s="6">
        <v>374000</v>
      </c>
      <c r="B1095" s="1">
        <v>3</v>
      </c>
      <c r="C1095">
        <v>1</v>
      </c>
      <c r="D1095" s="3">
        <v>1200</v>
      </c>
      <c r="E1095" s="1">
        <v>9800</v>
      </c>
      <c r="F1095" s="1">
        <v>1</v>
      </c>
      <c r="G1095" s="1">
        <v>0</v>
      </c>
      <c r="H1095" s="1">
        <v>0</v>
      </c>
      <c r="I1095">
        <v>4</v>
      </c>
      <c r="J1095">
        <v>1200</v>
      </c>
      <c r="K1095">
        <v>0</v>
      </c>
      <c r="L1095">
        <v>1971</v>
      </c>
      <c r="M1095" s="1">
        <v>0</v>
      </c>
      <c r="N1095" t="s">
        <v>1327</v>
      </c>
      <c r="O1095" t="s">
        <v>104</v>
      </c>
      <c r="P1095" t="s">
        <v>138</v>
      </c>
      <c r="Q1095" t="s">
        <v>21</v>
      </c>
    </row>
    <row r="1096" spans="1:17" x14ac:dyDescent="0.25">
      <c r="A1096" s="6">
        <v>740000</v>
      </c>
      <c r="B1096" s="1">
        <v>5</v>
      </c>
      <c r="C1096">
        <v>1</v>
      </c>
      <c r="D1096" s="3">
        <v>3990</v>
      </c>
      <c r="E1096" s="1">
        <v>18897</v>
      </c>
      <c r="F1096" s="1">
        <v>2</v>
      </c>
      <c r="G1096" s="1">
        <v>0</v>
      </c>
      <c r="H1096" s="1">
        <v>0</v>
      </c>
      <c r="I1096">
        <v>3</v>
      </c>
      <c r="J1096">
        <v>3090</v>
      </c>
      <c r="K1096">
        <v>900</v>
      </c>
      <c r="L1096">
        <v>1937</v>
      </c>
      <c r="M1096" s="1">
        <v>2010</v>
      </c>
      <c r="N1096" t="s">
        <v>1328</v>
      </c>
      <c r="O1096" t="s">
        <v>19</v>
      </c>
      <c r="P1096" t="s">
        <v>135</v>
      </c>
      <c r="Q1096" t="s">
        <v>21</v>
      </c>
    </row>
    <row r="1097" spans="1:17" x14ac:dyDescent="0.25">
      <c r="A1097" s="6">
        <v>280000</v>
      </c>
      <c r="B1097" s="1">
        <v>2</v>
      </c>
      <c r="C1097">
        <v>1</v>
      </c>
      <c r="D1097" s="3">
        <v>1880</v>
      </c>
      <c r="E1097" s="1">
        <v>7560</v>
      </c>
      <c r="F1097" s="1">
        <v>1</v>
      </c>
      <c r="G1097" s="1">
        <v>0</v>
      </c>
      <c r="H1097" s="1">
        <v>0</v>
      </c>
      <c r="I1097">
        <v>3</v>
      </c>
      <c r="J1097">
        <v>940</v>
      </c>
      <c r="K1097">
        <v>940</v>
      </c>
      <c r="L1097">
        <v>1919</v>
      </c>
      <c r="M1097" s="1">
        <v>2001</v>
      </c>
      <c r="N1097" t="s">
        <v>1329</v>
      </c>
      <c r="O1097" t="s">
        <v>19</v>
      </c>
      <c r="P1097" t="s">
        <v>67</v>
      </c>
      <c r="Q1097" t="s">
        <v>21</v>
      </c>
    </row>
    <row r="1098" spans="1:17" x14ac:dyDescent="0.25">
      <c r="A1098" s="6">
        <v>322000</v>
      </c>
      <c r="B1098" s="1">
        <v>4</v>
      </c>
      <c r="C1098">
        <v>2</v>
      </c>
      <c r="D1098" s="3">
        <v>2280</v>
      </c>
      <c r="E1098" s="1">
        <v>7200</v>
      </c>
      <c r="F1098" s="1">
        <v>2</v>
      </c>
      <c r="G1098" s="1">
        <v>0</v>
      </c>
      <c r="H1098" s="1">
        <v>0</v>
      </c>
      <c r="I1098">
        <v>3</v>
      </c>
      <c r="J1098">
        <v>2280</v>
      </c>
      <c r="K1098">
        <v>0</v>
      </c>
      <c r="L1098">
        <v>1994</v>
      </c>
      <c r="M1098" s="1">
        <v>0</v>
      </c>
      <c r="N1098" t="s">
        <v>1330</v>
      </c>
      <c r="O1098" t="s">
        <v>42</v>
      </c>
      <c r="P1098" t="s">
        <v>193</v>
      </c>
      <c r="Q1098" t="s">
        <v>21</v>
      </c>
    </row>
    <row r="1099" spans="1:17" x14ac:dyDescent="0.25">
      <c r="A1099" s="6">
        <v>459900</v>
      </c>
      <c r="B1099" s="1">
        <v>3</v>
      </c>
      <c r="C1099">
        <v>9</v>
      </c>
      <c r="D1099" s="3">
        <v>2580</v>
      </c>
      <c r="E1099" s="1">
        <v>11000</v>
      </c>
      <c r="F1099" s="1">
        <v>1</v>
      </c>
      <c r="G1099" s="1">
        <v>0</v>
      </c>
      <c r="H1099" s="1">
        <v>0</v>
      </c>
      <c r="I1099">
        <v>4</v>
      </c>
      <c r="J1099">
        <v>1290</v>
      </c>
      <c r="K1099">
        <v>1290</v>
      </c>
      <c r="L1099">
        <v>1951</v>
      </c>
      <c r="M1099" s="1">
        <v>1999</v>
      </c>
      <c r="N1099" t="s">
        <v>1331</v>
      </c>
      <c r="O1099" t="s">
        <v>75</v>
      </c>
      <c r="P1099" t="s">
        <v>86</v>
      </c>
      <c r="Q1099" t="s">
        <v>21</v>
      </c>
    </row>
    <row r="1100" spans="1:17" x14ac:dyDescent="0.25">
      <c r="A1100" s="6">
        <v>750000</v>
      </c>
      <c r="B1100" s="1">
        <v>4</v>
      </c>
      <c r="C1100">
        <v>1</v>
      </c>
      <c r="D1100" s="3">
        <v>2600</v>
      </c>
      <c r="E1100" s="1">
        <v>4674</v>
      </c>
      <c r="F1100" s="1">
        <v>1</v>
      </c>
      <c r="G1100" s="1">
        <v>0</v>
      </c>
      <c r="H1100" s="1">
        <v>0</v>
      </c>
      <c r="I1100">
        <v>3</v>
      </c>
      <c r="J1100">
        <v>1560</v>
      </c>
      <c r="K1100">
        <v>1040</v>
      </c>
      <c r="L1100">
        <v>1976</v>
      </c>
      <c r="M1100" s="1">
        <v>0</v>
      </c>
      <c r="N1100" t="s">
        <v>1332</v>
      </c>
      <c r="O1100" t="s">
        <v>19</v>
      </c>
      <c r="P1100" t="s">
        <v>114</v>
      </c>
      <c r="Q1100" t="s">
        <v>21</v>
      </c>
    </row>
    <row r="1101" spans="1:17" x14ac:dyDescent="0.25">
      <c r="A1101" s="6">
        <v>1256500</v>
      </c>
      <c r="B1101" s="1">
        <v>4</v>
      </c>
      <c r="C1101">
        <v>2</v>
      </c>
      <c r="D1101" s="3">
        <v>3150</v>
      </c>
      <c r="E1101" s="1">
        <v>13700</v>
      </c>
      <c r="F1101" s="1">
        <v>2</v>
      </c>
      <c r="G1101" s="1">
        <v>0</v>
      </c>
      <c r="H1101" s="1">
        <v>0</v>
      </c>
      <c r="I1101">
        <v>4</v>
      </c>
      <c r="J1101">
        <v>3150</v>
      </c>
      <c r="K1101">
        <v>0</v>
      </c>
      <c r="L1101">
        <v>1966</v>
      </c>
      <c r="M1101" s="1">
        <v>0</v>
      </c>
      <c r="N1101" t="s">
        <v>1333</v>
      </c>
      <c r="O1101" t="s">
        <v>69</v>
      </c>
      <c r="P1101" t="s">
        <v>70</v>
      </c>
      <c r="Q1101" t="s">
        <v>21</v>
      </c>
    </row>
    <row r="1102" spans="1:17" x14ac:dyDescent="0.25">
      <c r="A1102" s="6">
        <v>427000</v>
      </c>
      <c r="B1102" s="1">
        <v>5</v>
      </c>
      <c r="C1102">
        <v>1</v>
      </c>
      <c r="D1102" s="3">
        <v>2220</v>
      </c>
      <c r="E1102" s="1">
        <v>4000</v>
      </c>
      <c r="F1102" s="1">
        <v>1</v>
      </c>
      <c r="G1102" s="1">
        <v>0</v>
      </c>
      <c r="H1102" s="1">
        <v>0</v>
      </c>
      <c r="I1102">
        <v>3</v>
      </c>
      <c r="J1102">
        <v>1230</v>
      </c>
      <c r="K1102">
        <v>990</v>
      </c>
      <c r="L1102">
        <v>1973</v>
      </c>
      <c r="M1102" s="1">
        <v>2013</v>
      </c>
      <c r="N1102" t="s">
        <v>1335</v>
      </c>
      <c r="O1102" t="s">
        <v>19</v>
      </c>
      <c r="P1102" t="s">
        <v>309</v>
      </c>
      <c r="Q1102" t="s">
        <v>21</v>
      </c>
    </row>
    <row r="1103" spans="1:17" x14ac:dyDescent="0.25">
      <c r="A1103" s="6">
        <v>800000</v>
      </c>
      <c r="B1103" s="1">
        <v>2</v>
      </c>
      <c r="C1103">
        <v>2</v>
      </c>
      <c r="D1103" s="3">
        <v>1730</v>
      </c>
      <c r="E1103" s="1">
        <v>31491</v>
      </c>
      <c r="F1103" s="1">
        <v>2</v>
      </c>
      <c r="G1103" s="1">
        <v>1</v>
      </c>
      <c r="H1103" s="1">
        <v>2</v>
      </c>
      <c r="I1103">
        <v>4</v>
      </c>
      <c r="J1103">
        <v>1730</v>
      </c>
      <c r="K1103">
        <v>0</v>
      </c>
      <c r="L1103">
        <v>1947</v>
      </c>
      <c r="M1103" s="1">
        <v>1988</v>
      </c>
      <c r="N1103" t="s">
        <v>1336</v>
      </c>
      <c r="O1103" t="s">
        <v>164</v>
      </c>
      <c r="P1103" t="s">
        <v>165</v>
      </c>
      <c r="Q1103" t="s">
        <v>21</v>
      </c>
    </row>
    <row r="1104" spans="1:17" x14ac:dyDescent="0.25">
      <c r="A1104" s="6">
        <v>735000</v>
      </c>
      <c r="B1104" s="1">
        <v>4</v>
      </c>
      <c r="C1104">
        <v>3</v>
      </c>
      <c r="D1104" s="3">
        <v>2840</v>
      </c>
      <c r="E1104" s="1">
        <v>4120</v>
      </c>
      <c r="F1104" s="1">
        <v>1</v>
      </c>
      <c r="G1104" s="1">
        <v>0</v>
      </c>
      <c r="H1104" s="1">
        <v>0</v>
      </c>
      <c r="I1104">
        <v>4</v>
      </c>
      <c r="J1104">
        <v>2060</v>
      </c>
      <c r="K1104">
        <v>780</v>
      </c>
      <c r="L1104">
        <v>1931</v>
      </c>
      <c r="M1104" s="1">
        <v>0</v>
      </c>
      <c r="N1104" t="s">
        <v>1337</v>
      </c>
      <c r="O1104" t="s">
        <v>19</v>
      </c>
      <c r="P1104" t="s">
        <v>84</v>
      </c>
      <c r="Q1104" t="s">
        <v>21</v>
      </c>
    </row>
    <row r="1105" spans="1:17" x14ac:dyDescent="0.25">
      <c r="A1105" s="6">
        <v>642000</v>
      </c>
      <c r="B1105" s="1">
        <v>4</v>
      </c>
      <c r="C1105">
        <v>2</v>
      </c>
      <c r="D1105" s="3">
        <v>2560</v>
      </c>
      <c r="E1105" s="1">
        <v>8780</v>
      </c>
      <c r="F1105" s="1">
        <v>2</v>
      </c>
      <c r="G1105" s="1">
        <v>0</v>
      </c>
      <c r="H1105" s="1">
        <v>0</v>
      </c>
      <c r="I1105">
        <v>3</v>
      </c>
      <c r="J1105">
        <v>2560</v>
      </c>
      <c r="K1105">
        <v>0</v>
      </c>
      <c r="L1105">
        <v>1992</v>
      </c>
      <c r="M1105" s="1">
        <v>0</v>
      </c>
      <c r="N1105" t="s">
        <v>1338</v>
      </c>
      <c r="O1105" t="s">
        <v>28</v>
      </c>
      <c r="P1105" t="s">
        <v>29</v>
      </c>
      <c r="Q1105" t="s">
        <v>21</v>
      </c>
    </row>
    <row r="1106" spans="1:17" x14ac:dyDescent="0.25">
      <c r="A1106" s="6">
        <v>240000</v>
      </c>
      <c r="B1106" s="1">
        <v>3</v>
      </c>
      <c r="C1106">
        <v>2</v>
      </c>
      <c r="D1106" s="3">
        <v>1330</v>
      </c>
      <c r="E1106" s="1">
        <v>6000</v>
      </c>
      <c r="F1106" s="1">
        <v>1</v>
      </c>
      <c r="G1106" s="1">
        <v>0</v>
      </c>
      <c r="H1106" s="1">
        <v>0</v>
      </c>
      <c r="I1106">
        <v>4</v>
      </c>
      <c r="J1106">
        <v>630</v>
      </c>
      <c r="K1106">
        <v>700</v>
      </c>
      <c r="L1106">
        <v>1900</v>
      </c>
      <c r="M1106" s="1">
        <v>1971</v>
      </c>
      <c r="N1106" t="s">
        <v>1339</v>
      </c>
      <c r="O1106" t="s">
        <v>19</v>
      </c>
      <c r="P1106" t="s">
        <v>203</v>
      </c>
      <c r="Q1106" t="s">
        <v>21</v>
      </c>
    </row>
    <row r="1107" spans="1:17" x14ac:dyDescent="0.25">
      <c r="A1107" s="6">
        <v>645500</v>
      </c>
      <c r="B1107" s="1">
        <v>2</v>
      </c>
      <c r="C1107">
        <v>1</v>
      </c>
      <c r="D1107" s="3">
        <v>1890</v>
      </c>
      <c r="E1107" s="1">
        <v>5202</v>
      </c>
      <c r="F1107" s="1">
        <v>1</v>
      </c>
      <c r="G1107" s="1">
        <v>0</v>
      </c>
      <c r="H1107" s="1">
        <v>0</v>
      </c>
      <c r="I1107">
        <v>4</v>
      </c>
      <c r="J1107">
        <v>1890</v>
      </c>
      <c r="K1107">
        <v>0</v>
      </c>
      <c r="L1107">
        <v>1909</v>
      </c>
      <c r="M1107" s="1">
        <v>1989</v>
      </c>
      <c r="N1107" t="s">
        <v>1340</v>
      </c>
      <c r="O1107" t="s">
        <v>19</v>
      </c>
      <c r="P1107" t="s">
        <v>31</v>
      </c>
      <c r="Q1107" t="s">
        <v>21</v>
      </c>
    </row>
    <row r="1108" spans="1:17" x14ac:dyDescent="0.25">
      <c r="A1108" s="6">
        <v>840000</v>
      </c>
      <c r="B1108" s="1">
        <v>7</v>
      </c>
      <c r="C1108">
        <v>4</v>
      </c>
      <c r="D1108" s="3">
        <v>4290</v>
      </c>
      <c r="E1108" s="1">
        <v>37607</v>
      </c>
      <c r="F1108" s="1">
        <v>1</v>
      </c>
      <c r="G1108" s="1">
        <v>0</v>
      </c>
      <c r="H1108" s="1">
        <v>0</v>
      </c>
      <c r="I1108">
        <v>5</v>
      </c>
      <c r="J1108">
        <v>4290</v>
      </c>
      <c r="K1108">
        <v>0</v>
      </c>
      <c r="L1108">
        <v>1982</v>
      </c>
      <c r="M1108" s="1">
        <v>0</v>
      </c>
      <c r="N1108" t="s">
        <v>1341</v>
      </c>
      <c r="O1108" t="s">
        <v>28</v>
      </c>
      <c r="P1108" t="s">
        <v>133</v>
      </c>
      <c r="Q1108" t="s">
        <v>21</v>
      </c>
    </row>
    <row r="1109" spans="1:17" x14ac:dyDescent="0.25">
      <c r="A1109" s="6">
        <v>475000</v>
      </c>
      <c r="B1109" s="1">
        <v>2</v>
      </c>
      <c r="C1109">
        <v>2</v>
      </c>
      <c r="D1109" s="3">
        <v>1540</v>
      </c>
      <c r="E1109" s="1">
        <v>54450</v>
      </c>
      <c r="F1109" s="1">
        <v>2</v>
      </c>
      <c r="G1109" s="1">
        <v>0</v>
      </c>
      <c r="H1109" s="1">
        <v>0</v>
      </c>
      <c r="I1109">
        <v>3</v>
      </c>
      <c r="J1109">
        <v>1540</v>
      </c>
      <c r="K1109">
        <v>0</v>
      </c>
      <c r="L1109">
        <v>1983</v>
      </c>
      <c r="M1109" s="1">
        <v>2009</v>
      </c>
      <c r="N1109" t="s">
        <v>1342</v>
      </c>
      <c r="O1109" t="s">
        <v>52</v>
      </c>
      <c r="P1109" t="s">
        <v>53</v>
      </c>
      <c r="Q1109" t="s">
        <v>21</v>
      </c>
    </row>
    <row r="1110" spans="1:17" x14ac:dyDescent="0.25">
      <c r="A1110" s="6">
        <v>568000</v>
      </c>
      <c r="B1110" s="1">
        <v>4</v>
      </c>
      <c r="C1110">
        <v>2</v>
      </c>
      <c r="D1110" s="3">
        <v>2340</v>
      </c>
      <c r="E1110" s="1">
        <v>50233</v>
      </c>
      <c r="F1110" s="1">
        <v>1</v>
      </c>
      <c r="G1110" s="1">
        <v>0</v>
      </c>
      <c r="H1110" s="1">
        <v>0</v>
      </c>
      <c r="I1110">
        <v>4</v>
      </c>
      <c r="J1110">
        <v>1170</v>
      </c>
      <c r="K1110">
        <v>1170</v>
      </c>
      <c r="L1110">
        <v>1966</v>
      </c>
      <c r="M1110" s="1">
        <v>0</v>
      </c>
      <c r="N1110" t="s">
        <v>1343</v>
      </c>
      <c r="O1110" t="s">
        <v>101</v>
      </c>
      <c r="P1110" t="s">
        <v>224</v>
      </c>
      <c r="Q1110" t="s">
        <v>21</v>
      </c>
    </row>
    <row r="1111" spans="1:17" x14ac:dyDescent="0.25">
      <c r="A1111" s="6">
        <v>325000</v>
      </c>
      <c r="B1111" s="1">
        <v>3</v>
      </c>
      <c r="C1111">
        <v>9</v>
      </c>
      <c r="D1111" s="3">
        <v>2180</v>
      </c>
      <c r="E1111" s="1">
        <v>10230</v>
      </c>
      <c r="F1111" s="1">
        <v>1</v>
      </c>
      <c r="G1111" s="1">
        <v>0</v>
      </c>
      <c r="H1111" s="1">
        <v>0</v>
      </c>
      <c r="I1111">
        <v>4</v>
      </c>
      <c r="J1111">
        <v>1090</v>
      </c>
      <c r="K1111">
        <v>1090</v>
      </c>
      <c r="L1111">
        <v>1961</v>
      </c>
      <c r="M1111" s="1">
        <v>2001</v>
      </c>
      <c r="N1111" t="s">
        <v>1344</v>
      </c>
      <c r="O1111" t="s">
        <v>19</v>
      </c>
      <c r="P1111" t="s">
        <v>84</v>
      </c>
      <c r="Q1111" t="s">
        <v>21</v>
      </c>
    </row>
    <row r="1112" spans="1:17" x14ac:dyDescent="0.25">
      <c r="A1112" s="6">
        <v>825500</v>
      </c>
      <c r="B1112" s="1">
        <v>3</v>
      </c>
      <c r="C1112">
        <v>2</v>
      </c>
      <c r="D1112" s="3">
        <v>2780</v>
      </c>
      <c r="E1112" s="1">
        <v>11964</v>
      </c>
      <c r="F1112" s="1">
        <v>2</v>
      </c>
      <c r="G1112" s="1">
        <v>0</v>
      </c>
      <c r="H1112" s="1">
        <v>0</v>
      </c>
      <c r="I1112">
        <v>3</v>
      </c>
      <c r="J1112">
        <v>2780</v>
      </c>
      <c r="K1112">
        <v>0</v>
      </c>
      <c r="L1112">
        <v>2009</v>
      </c>
      <c r="M1112" s="1">
        <v>0</v>
      </c>
      <c r="N1112" t="s">
        <v>1345</v>
      </c>
      <c r="O1112" t="s">
        <v>110</v>
      </c>
      <c r="P1112" t="s">
        <v>156</v>
      </c>
      <c r="Q1112" t="s">
        <v>21</v>
      </c>
    </row>
    <row r="1113" spans="1:17" x14ac:dyDescent="0.25">
      <c r="A1113" s="6">
        <v>499431</v>
      </c>
      <c r="B1113" s="1">
        <v>4</v>
      </c>
      <c r="C1113">
        <v>1</v>
      </c>
      <c r="D1113" s="3">
        <v>2620</v>
      </c>
      <c r="E1113" s="1">
        <v>6019</v>
      </c>
      <c r="F1113" s="1">
        <v>2</v>
      </c>
      <c r="G1113" s="1">
        <v>0</v>
      </c>
      <c r="H1113" s="1">
        <v>0</v>
      </c>
      <c r="I1113">
        <v>3</v>
      </c>
      <c r="J1113">
        <v>2620</v>
      </c>
      <c r="K1113">
        <v>0</v>
      </c>
      <c r="L1113">
        <v>2013</v>
      </c>
      <c r="M1113" s="1">
        <v>1923</v>
      </c>
      <c r="N1113" t="s">
        <v>1346</v>
      </c>
      <c r="O1113" t="s">
        <v>400</v>
      </c>
      <c r="P1113" t="s">
        <v>401</v>
      </c>
      <c r="Q1113" t="s">
        <v>21</v>
      </c>
    </row>
    <row r="1114" spans="1:17" x14ac:dyDescent="0.25">
      <c r="A1114" s="6">
        <v>919204</v>
      </c>
      <c r="B1114" s="1">
        <v>4</v>
      </c>
      <c r="C1114">
        <v>3</v>
      </c>
      <c r="D1114" s="3">
        <v>3760</v>
      </c>
      <c r="E1114" s="1">
        <v>5000</v>
      </c>
      <c r="F1114" s="1">
        <v>2</v>
      </c>
      <c r="G1114" s="1">
        <v>0</v>
      </c>
      <c r="H1114" s="1">
        <v>0</v>
      </c>
      <c r="I1114">
        <v>3</v>
      </c>
      <c r="J1114">
        <v>2860</v>
      </c>
      <c r="K1114">
        <v>900</v>
      </c>
      <c r="L1114">
        <v>2014</v>
      </c>
      <c r="M1114" s="1">
        <v>0</v>
      </c>
      <c r="N1114" t="s">
        <v>1347</v>
      </c>
      <c r="O1114" t="s">
        <v>19</v>
      </c>
      <c r="P1114" t="s">
        <v>31</v>
      </c>
      <c r="Q1114" t="s">
        <v>21</v>
      </c>
    </row>
    <row r="1115" spans="1:17" x14ac:dyDescent="0.25">
      <c r="A1115" s="6">
        <v>545000</v>
      </c>
      <c r="B1115" s="1">
        <v>4</v>
      </c>
      <c r="C1115">
        <v>2</v>
      </c>
      <c r="D1115" s="3">
        <v>2720</v>
      </c>
      <c r="E1115" s="1">
        <v>4738</v>
      </c>
      <c r="F1115" s="1">
        <v>2</v>
      </c>
      <c r="G1115" s="1">
        <v>0</v>
      </c>
      <c r="H1115" s="1">
        <v>0</v>
      </c>
      <c r="I1115">
        <v>3</v>
      </c>
      <c r="J1115">
        <v>2720</v>
      </c>
      <c r="K1115">
        <v>0</v>
      </c>
      <c r="L1115">
        <v>2012</v>
      </c>
      <c r="M1115" s="1">
        <v>1912</v>
      </c>
      <c r="N1115" t="s">
        <v>1348</v>
      </c>
      <c r="O1115" t="s">
        <v>270</v>
      </c>
      <c r="P1115" t="s">
        <v>271</v>
      </c>
      <c r="Q1115" t="s">
        <v>21</v>
      </c>
    </row>
    <row r="1116" spans="1:17" x14ac:dyDescent="0.25">
      <c r="A1116" s="6">
        <v>660000</v>
      </c>
      <c r="B1116" s="1">
        <v>3</v>
      </c>
      <c r="C1116">
        <v>2</v>
      </c>
      <c r="D1116" s="3">
        <v>2675</v>
      </c>
      <c r="E1116" s="1">
        <v>40910</v>
      </c>
      <c r="F1116" s="1">
        <v>2</v>
      </c>
      <c r="G1116" s="1">
        <v>0</v>
      </c>
      <c r="H1116" s="1">
        <v>0</v>
      </c>
      <c r="I1116">
        <v>3</v>
      </c>
      <c r="J1116">
        <v>2675</v>
      </c>
      <c r="K1116">
        <v>0</v>
      </c>
      <c r="L1116">
        <v>1984</v>
      </c>
      <c r="M1116" s="1">
        <v>0</v>
      </c>
      <c r="N1116" t="s">
        <v>1350</v>
      </c>
      <c r="O1116" t="s">
        <v>101</v>
      </c>
      <c r="P1116" t="s">
        <v>224</v>
      </c>
      <c r="Q1116" t="s">
        <v>21</v>
      </c>
    </row>
    <row r="1117" spans="1:17" x14ac:dyDescent="0.25">
      <c r="A1117" s="6">
        <v>538888</v>
      </c>
      <c r="B1117" s="1">
        <v>5</v>
      </c>
      <c r="C1117">
        <v>1</v>
      </c>
      <c r="D1117" s="3">
        <v>2080</v>
      </c>
      <c r="E1117" s="1">
        <v>13189</v>
      </c>
      <c r="F1117" s="1">
        <v>2</v>
      </c>
      <c r="G1117" s="1">
        <v>0</v>
      </c>
      <c r="H1117" s="1">
        <v>0</v>
      </c>
      <c r="I1117">
        <v>3</v>
      </c>
      <c r="J1117">
        <v>2080</v>
      </c>
      <c r="K1117">
        <v>0</v>
      </c>
      <c r="L1117">
        <v>1987</v>
      </c>
      <c r="M1117" s="1">
        <v>2000</v>
      </c>
      <c r="N1117" t="s">
        <v>1351</v>
      </c>
      <c r="O1117" t="s">
        <v>101</v>
      </c>
      <c r="P1117" t="s">
        <v>102</v>
      </c>
      <c r="Q1117" t="s">
        <v>21</v>
      </c>
    </row>
    <row r="1118" spans="1:17" x14ac:dyDescent="0.25">
      <c r="A1118" s="6">
        <v>693000</v>
      </c>
      <c r="B1118" s="1">
        <v>3</v>
      </c>
      <c r="C1118">
        <v>2</v>
      </c>
      <c r="D1118" s="3">
        <v>2460</v>
      </c>
      <c r="E1118" s="1">
        <v>12028</v>
      </c>
      <c r="F1118" s="1">
        <v>2</v>
      </c>
      <c r="G1118" s="1">
        <v>0</v>
      </c>
      <c r="H1118" s="1">
        <v>0</v>
      </c>
      <c r="I1118">
        <v>3</v>
      </c>
      <c r="J1118">
        <v>2460</v>
      </c>
      <c r="K1118">
        <v>0</v>
      </c>
      <c r="L1118">
        <v>1996</v>
      </c>
      <c r="M1118" s="1">
        <v>0</v>
      </c>
      <c r="N1118" t="s">
        <v>1352</v>
      </c>
      <c r="O1118" t="s">
        <v>52</v>
      </c>
      <c r="P1118" t="s">
        <v>116</v>
      </c>
      <c r="Q1118" t="s">
        <v>21</v>
      </c>
    </row>
    <row r="1119" spans="1:17" x14ac:dyDescent="0.25">
      <c r="A1119" s="6">
        <v>289950</v>
      </c>
      <c r="B1119" s="1">
        <v>3</v>
      </c>
      <c r="C1119">
        <v>2</v>
      </c>
      <c r="D1119" s="3">
        <v>1960</v>
      </c>
      <c r="E1119" s="1">
        <v>3480</v>
      </c>
      <c r="F1119" s="1">
        <v>2</v>
      </c>
      <c r="G1119" s="1">
        <v>0</v>
      </c>
      <c r="H1119" s="1">
        <v>0</v>
      </c>
      <c r="I1119">
        <v>3</v>
      </c>
      <c r="J1119">
        <v>1960</v>
      </c>
      <c r="K1119">
        <v>0</v>
      </c>
      <c r="L1119">
        <v>2004</v>
      </c>
      <c r="M1119" s="1">
        <v>2003</v>
      </c>
      <c r="N1119" t="s">
        <v>1353</v>
      </c>
      <c r="O1119" t="s">
        <v>98</v>
      </c>
      <c r="P1119" t="s">
        <v>191</v>
      </c>
      <c r="Q1119" t="s">
        <v>21</v>
      </c>
    </row>
    <row r="1120" spans="1:17" x14ac:dyDescent="0.25">
      <c r="A1120" s="6">
        <v>587000</v>
      </c>
      <c r="B1120" s="1">
        <v>4</v>
      </c>
      <c r="C1120">
        <v>2</v>
      </c>
      <c r="D1120" s="3">
        <v>2550</v>
      </c>
      <c r="E1120" s="1">
        <v>6256</v>
      </c>
      <c r="F1120" s="1">
        <v>2</v>
      </c>
      <c r="G1120" s="1">
        <v>0</v>
      </c>
      <c r="H1120" s="1">
        <v>0</v>
      </c>
      <c r="I1120">
        <v>3</v>
      </c>
      <c r="J1120">
        <v>2550</v>
      </c>
      <c r="K1120">
        <v>0</v>
      </c>
      <c r="L1120">
        <v>1992</v>
      </c>
      <c r="M1120" s="1">
        <v>0</v>
      </c>
      <c r="N1120" t="s">
        <v>1354</v>
      </c>
      <c r="O1120" t="s">
        <v>104</v>
      </c>
      <c r="P1120" t="s">
        <v>138</v>
      </c>
      <c r="Q1120" t="s">
        <v>21</v>
      </c>
    </row>
    <row r="1121" spans="1:17" x14ac:dyDescent="0.25">
      <c r="A1121" s="6">
        <v>615000</v>
      </c>
      <c r="B1121" s="1">
        <v>3</v>
      </c>
      <c r="C1121">
        <v>2</v>
      </c>
      <c r="D1121" s="3">
        <v>1760</v>
      </c>
      <c r="E1121" s="1">
        <v>1146</v>
      </c>
      <c r="F1121" s="1">
        <v>3</v>
      </c>
      <c r="G1121" s="1">
        <v>0</v>
      </c>
      <c r="H1121" s="1">
        <v>0</v>
      </c>
      <c r="I1121">
        <v>3</v>
      </c>
      <c r="J1121">
        <v>1760</v>
      </c>
      <c r="K1121">
        <v>0</v>
      </c>
      <c r="L1121">
        <v>2014</v>
      </c>
      <c r="M1121" s="1">
        <v>0</v>
      </c>
      <c r="N1121" t="s">
        <v>1355</v>
      </c>
      <c r="O1121" t="s">
        <v>19</v>
      </c>
      <c r="P1121" t="s">
        <v>48</v>
      </c>
      <c r="Q1121" t="s">
        <v>21</v>
      </c>
    </row>
    <row r="1122" spans="1:17" x14ac:dyDescent="0.25">
      <c r="A1122" s="6">
        <v>459000</v>
      </c>
      <c r="B1122" s="1">
        <v>3</v>
      </c>
      <c r="C1122">
        <v>9</v>
      </c>
      <c r="D1122" s="3">
        <v>1620</v>
      </c>
      <c r="E1122" s="1">
        <v>7330</v>
      </c>
      <c r="F1122" s="1">
        <v>1</v>
      </c>
      <c r="G1122" s="1">
        <v>0</v>
      </c>
      <c r="H1122" s="1">
        <v>0</v>
      </c>
      <c r="I1122">
        <v>4</v>
      </c>
      <c r="J1122">
        <v>1090</v>
      </c>
      <c r="K1122">
        <v>530</v>
      </c>
      <c r="L1122">
        <v>1974</v>
      </c>
      <c r="M1122" s="1">
        <v>0</v>
      </c>
      <c r="N1122" t="s">
        <v>1357</v>
      </c>
      <c r="O1122" t="s">
        <v>110</v>
      </c>
      <c r="P1122" t="s">
        <v>156</v>
      </c>
      <c r="Q1122" t="s">
        <v>21</v>
      </c>
    </row>
    <row r="1123" spans="1:17" x14ac:dyDescent="0.25">
      <c r="A1123" s="6">
        <v>1505000</v>
      </c>
      <c r="B1123" s="1">
        <v>4</v>
      </c>
      <c r="C1123">
        <v>3</v>
      </c>
      <c r="D1123" s="3">
        <v>3480</v>
      </c>
      <c r="E1123" s="1">
        <v>7232</v>
      </c>
      <c r="F1123" s="1">
        <v>2</v>
      </c>
      <c r="G1123" s="1">
        <v>0</v>
      </c>
      <c r="H1123" s="1">
        <v>0</v>
      </c>
      <c r="I1123">
        <v>3</v>
      </c>
      <c r="J1123">
        <v>2580</v>
      </c>
      <c r="K1123">
        <v>900</v>
      </c>
      <c r="L1123">
        <v>1926</v>
      </c>
      <c r="M1123" s="1">
        <v>2010</v>
      </c>
      <c r="N1123" t="s">
        <v>1359</v>
      </c>
      <c r="O1123" t="s">
        <v>19</v>
      </c>
      <c r="P1123" t="s">
        <v>309</v>
      </c>
      <c r="Q1123" t="s">
        <v>21</v>
      </c>
    </row>
    <row r="1124" spans="1:17" x14ac:dyDescent="0.25">
      <c r="A1124" s="6">
        <v>660000</v>
      </c>
      <c r="B1124" s="1">
        <v>4</v>
      </c>
      <c r="C1124">
        <v>9</v>
      </c>
      <c r="D1124" s="3">
        <v>2780</v>
      </c>
      <c r="E1124" s="1">
        <v>9900</v>
      </c>
      <c r="F1124" s="1">
        <v>2</v>
      </c>
      <c r="G1124" s="1">
        <v>0</v>
      </c>
      <c r="H1124" s="1">
        <v>0</v>
      </c>
      <c r="I1124">
        <v>4</v>
      </c>
      <c r="J1124">
        <v>2780</v>
      </c>
      <c r="K1124">
        <v>0</v>
      </c>
      <c r="L1124">
        <v>1978</v>
      </c>
      <c r="M1124" s="1">
        <v>2000</v>
      </c>
      <c r="N1124" t="s">
        <v>1360</v>
      </c>
      <c r="O1124" t="s">
        <v>101</v>
      </c>
      <c r="P1124" t="s">
        <v>102</v>
      </c>
      <c r="Q1124" t="s">
        <v>21</v>
      </c>
    </row>
    <row r="1125" spans="1:17" x14ac:dyDescent="0.25">
      <c r="A1125" s="6">
        <v>1595000</v>
      </c>
      <c r="B1125" s="1">
        <v>5</v>
      </c>
      <c r="C1125">
        <v>3</v>
      </c>
      <c r="D1125" s="3">
        <v>3640</v>
      </c>
      <c r="E1125" s="1">
        <v>8239</v>
      </c>
      <c r="F1125" s="1">
        <v>2</v>
      </c>
      <c r="G1125" s="1">
        <v>0</v>
      </c>
      <c r="H1125" s="1">
        <v>3</v>
      </c>
      <c r="I1125">
        <v>3</v>
      </c>
      <c r="J1125">
        <v>2540</v>
      </c>
      <c r="K1125">
        <v>1100</v>
      </c>
      <c r="L1125">
        <v>1982</v>
      </c>
      <c r="M1125" s="1">
        <v>0</v>
      </c>
      <c r="N1125" t="s">
        <v>1361</v>
      </c>
      <c r="O1125" t="s">
        <v>75</v>
      </c>
      <c r="P1125" t="s">
        <v>198</v>
      </c>
      <c r="Q1125" t="s">
        <v>21</v>
      </c>
    </row>
    <row r="1126" spans="1:17" x14ac:dyDescent="0.25">
      <c r="A1126" s="6">
        <v>250000</v>
      </c>
      <c r="B1126" s="1">
        <v>1</v>
      </c>
      <c r="C1126">
        <v>1</v>
      </c>
      <c r="D1126" s="3">
        <v>750</v>
      </c>
      <c r="E1126" s="1">
        <v>4000</v>
      </c>
      <c r="F1126" s="1">
        <v>1</v>
      </c>
      <c r="G1126" s="1">
        <v>0</v>
      </c>
      <c r="H1126" s="1">
        <v>0</v>
      </c>
      <c r="I1126">
        <v>3</v>
      </c>
      <c r="J1126">
        <v>750</v>
      </c>
      <c r="K1126">
        <v>0</v>
      </c>
      <c r="L1126">
        <v>1918</v>
      </c>
      <c r="M1126" s="1">
        <v>0</v>
      </c>
      <c r="N1126" t="s">
        <v>1362</v>
      </c>
      <c r="O1126" t="s">
        <v>19</v>
      </c>
      <c r="P1126" t="s">
        <v>45</v>
      </c>
      <c r="Q1126" t="s">
        <v>21</v>
      </c>
    </row>
    <row r="1127" spans="1:17" x14ac:dyDescent="0.25">
      <c r="A1127" s="6">
        <v>315000</v>
      </c>
      <c r="B1127" s="1">
        <v>3</v>
      </c>
      <c r="C1127">
        <v>1</v>
      </c>
      <c r="D1127" s="3">
        <v>960</v>
      </c>
      <c r="E1127" s="1">
        <v>6634</v>
      </c>
      <c r="F1127" s="1">
        <v>1</v>
      </c>
      <c r="G1127" s="1">
        <v>0</v>
      </c>
      <c r="H1127" s="1">
        <v>0</v>
      </c>
      <c r="I1127">
        <v>3</v>
      </c>
      <c r="J1127">
        <v>960</v>
      </c>
      <c r="K1127">
        <v>0</v>
      </c>
      <c r="L1127">
        <v>1952</v>
      </c>
      <c r="M1127" s="1">
        <v>2008</v>
      </c>
      <c r="N1127" t="s">
        <v>1364</v>
      </c>
      <c r="O1127" t="s">
        <v>19</v>
      </c>
      <c r="P1127" t="s">
        <v>135</v>
      </c>
      <c r="Q1127" t="s">
        <v>21</v>
      </c>
    </row>
    <row r="1128" spans="1:17" x14ac:dyDescent="0.25">
      <c r="A1128" s="6">
        <v>404000</v>
      </c>
      <c r="B1128" s="1">
        <v>3</v>
      </c>
      <c r="C1128">
        <v>1</v>
      </c>
      <c r="D1128" s="3">
        <v>2030</v>
      </c>
      <c r="E1128" s="1">
        <v>8880</v>
      </c>
      <c r="F1128" s="1">
        <v>1</v>
      </c>
      <c r="G1128" s="1">
        <v>0</v>
      </c>
      <c r="H1128" s="1">
        <v>0</v>
      </c>
      <c r="I1128">
        <v>3</v>
      </c>
      <c r="J1128">
        <v>1330</v>
      </c>
      <c r="K1128">
        <v>700</v>
      </c>
      <c r="L1128">
        <v>1963</v>
      </c>
      <c r="M1128" s="1">
        <v>2008</v>
      </c>
      <c r="N1128" t="s">
        <v>1365</v>
      </c>
      <c r="O1128" t="s">
        <v>19</v>
      </c>
      <c r="P1128" t="s">
        <v>203</v>
      </c>
      <c r="Q1128" t="s">
        <v>21</v>
      </c>
    </row>
    <row r="1129" spans="1:17" x14ac:dyDescent="0.25">
      <c r="A1129" s="6">
        <v>559900</v>
      </c>
      <c r="B1129" s="1">
        <v>3</v>
      </c>
      <c r="C1129">
        <v>1</v>
      </c>
      <c r="D1129" s="3">
        <v>2930</v>
      </c>
      <c r="E1129" s="1">
        <v>5569</v>
      </c>
      <c r="F1129" s="1">
        <v>1</v>
      </c>
      <c r="G1129" s="1">
        <v>0</v>
      </c>
      <c r="H1129" s="1">
        <v>0</v>
      </c>
      <c r="I1129">
        <v>3</v>
      </c>
      <c r="J1129">
        <v>1860</v>
      </c>
      <c r="K1129">
        <v>1070</v>
      </c>
      <c r="L1129">
        <v>2004</v>
      </c>
      <c r="M1129" s="1">
        <v>2003</v>
      </c>
      <c r="N1129" t="s">
        <v>1366</v>
      </c>
      <c r="O1129" t="s">
        <v>104</v>
      </c>
      <c r="P1129" t="s">
        <v>138</v>
      </c>
      <c r="Q1129" t="s">
        <v>21</v>
      </c>
    </row>
    <row r="1130" spans="1:17" x14ac:dyDescent="0.25">
      <c r="A1130" s="6">
        <v>285000</v>
      </c>
      <c r="B1130" s="1">
        <v>2</v>
      </c>
      <c r="C1130">
        <v>2</v>
      </c>
      <c r="D1130" s="3">
        <v>1380</v>
      </c>
      <c r="E1130" s="1">
        <v>1073</v>
      </c>
      <c r="F1130" s="1">
        <v>2</v>
      </c>
      <c r="G1130" s="1">
        <v>0</v>
      </c>
      <c r="H1130" s="1">
        <v>0</v>
      </c>
      <c r="I1130">
        <v>3</v>
      </c>
      <c r="J1130">
        <v>1140</v>
      </c>
      <c r="K1130">
        <v>240</v>
      </c>
      <c r="L1130">
        <v>2011</v>
      </c>
      <c r="M1130" s="1">
        <v>0</v>
      </c>
      <c r="N1130" t="s">
        <v>1367</v>
      </c>
      <c r="O1130" t="s">
        <v>19</v>
      </c>
      <c r="P1130" t="s">
        <v>67</v>
      </c>
      <c r="Q1130" t="s">
        <v>21</v>
      </c>
    </row>
    <row r="1131" spans="1:17" x14ac:dyDescent="0.25">
      <c r="A1131" s="6">
        <v>500000</v>
      </c>
      <c r="B1131" s="1">
        <v>3</v>
      </c>
      <c r="C1131">
        <v>2</v>
      </c>
      <c r="D1131" s="3">
        <v>1720</v>
      </c>
      <c r="E1131" s="1">
        <v>5525</v>
      </c>
      <c r="F1131" s="1">
        <v>1</v>
      </c>
      <c r="G1131" s="1">
        <v>0</v>
      </c>
      <c r="H1131" s="1">
        <v>2</v>
      </c>
      <c r="I1131">
        <v>5</v>
      </c>
      <c r="J1131">
        <v>960</v>
      </c>
      <c r="K1131">
        <v>760</v>
      </c>
      <c r="L1131">
        <v>1941</v>
      </c>
      <c r="M1131" s="1">
        <v>0</v>
      </c>
      <c r="N1131" t="s">
        <v>1368</v>
      </c>
      <c r="O1131" t="s">
        <v>19</v>
      </c>
      <c r="P1131" t="s">
        <v>203</v>
      </c>
      <c r="Q1131" t="s">
        <v>21</v>
      </c>
    </row>
    <row r="1132" spans="1:17" x14ac:dyDescent="0.25">
      <c r="A1132" s="6">
        <v>380000</v>
      </c>
      <c r="B1132" s="1">
        <v>2</v>
      </c>
      <c r="C1132">
        <v>1</v>
      </c>
      <c r="D1132" s="3">
        <v>1210</v>
      </c>
      <c r="E1132" s="1">
        <v>4800</v>
      </c>
      <c r="F1132" s="1">
        <v>1</v>
      </c>
      <c r="G1132" s="1">
        <v>0</v>
      </c>
      <c r="H1132" s="1">
        <v>0</v>
      </c>
      <c r="I1132">
        <v>3</v>
      </c>
      <c r="J1132">
        <v>1060</v>
      </c>
      <c r="K1132">
        <v>150</v>
      </c>
      <c r="L1132">
        <v>1950</v>
      </c>
      <c r="M1132" s="1">
        <v>2005</v>
      </c>
      <c r="N1132" t="s">
        <v>1369</v>
      </c>
      <c r="O1132" t="s">
        <v>19</v>
      </c>
      <c r="P1132" t="s">
        <v>203</v>
      </c>
      <c r="Q1132" t="s">
        <v>21</v>
      </c>
    </row>
    <row r="1133" spans="1:17" x14ac:dyDescent="0.25">
      <c r="A1133" s="6">
        <v>469000</v>
      </c>
      <c r="B1133" s="1">
        <v>3</v>
      </c>
      <c r="C1133">
        <v>1</v>
      </c>
      <c r="D1133" s="3">
        <v>950</v>
      </c>
      <c r="E1133" s="1">
        <v>4250</v>
      </c>
      <c r="F1133" s="1">
        <v>1</v>
      </c>
      <c r="G1133" s="1">
        <v>0</v>
      </c>
      <c r="H1133" s="1">
        <v>0</v>
      </c>
      <c r="I1133">
        <v>5</v>
      </c>
      <c r="J1133">
        <v>950</v>
      </c>
      <c r="K1133">
        <v>0</v>
      </c>
      <c r="L1133">
        <v>1948</v>
      </c>
      <c r="M1133" s="1">
        <v>1985</v>
      </c>
      <c r="N1133" t="s">
        <v>1370</v>
      </c>
      <c r="O1133" t="s">
        <v>19</v>
      </c>
      <c r="P1133" t="s">
        <v>48</v>
      </c>
      <c r="Q1133" t="s">
        <v>21</v>
      </c>
    </row>
    <row r="1134" spans="1:17" x14ac:dyDescent="0.25">
      <c r="A1134" s="6">
        <v>405000</v>
      </c>
      <c r="B1134" s="1">
        <v>2</v>
      </c>
      <c r="C1134">
        <v>9</v>
      </c>
      <c r="D1134" s="3">
        <v>1710</v>
      </c>
      <c r="E1134" s="1">
        <v>4234</v>
      </c>
      <c r="F1134" s="1">
        <v>2</v>
      </c>
      <c r="G1134" s="1">
        <v>0</v>
      </c>
      <c r="H1134" s="1">
        <v>0</v>
      </c>
      <c r="I1134">
        <v>3</v>
      </c>
      <c r="J1134">
        <v>1330</v>
      </c>
      <c r="K1134">
        <v>380</v>
      </c>
      <c r="L1134">
        <v>1920</v>
      </c>
      <c r="M1134" s="1">
        <v>1979</v>
      </c>
      <c r="N1134" t="s">
        <v>1371</v>
      </c>
      <c r="O1134" t="s">
        <v>19</v>
      </c>
      <c r="P1134" t="s">
        <v>45</v>
      </c>
      <c r="Q1134" t="s">
        <v>21</v>
      </c>
    </row>
    <row r="1135" spans="1:17" x14ac:dyDescent="0.25">
      <c r="A1135" s="6">
        <v>525000</v>
      </c>
      <c r="B1135" s="1">
        <v>4</v>
      </c>
      <c r="C1135">
        <v>2</v>
      </c>
      <c r="D1135" s="3">
        <v>2910</v>
      </c>
      <c r="E1135" s="1">
        <v>7631</v>
      </c>
      <c r="F1135" s="1">
        <v>2</v>
      </c>
      <c r="G1135" s="1">
        <v>0</v>
      </c>
      <c r="H1135" s="1">
        <v>2</v>
      </c>
      <c r="I1135">
        <v>3</v>
      </c>
      <c r="J1135">
        <v>2910</v>
      </c>
      <c r="K1135">
        <v>0</v>
      </c>
      <c r="L1135">
        <v>2006</v>
      </c>
      <c r="M1135" s="1">
        <v>0</v>
      </c>
      <c r="N1135" t="s">
        <v>1375</v>
      </c>
      <c r="O1135" t="s">
        <v>38</v>
      </c>
      <c r="P1135" t="s">
        <v>39</v>
      </c>
      <c r="Q1135" t="s">
        <v>21</v>
      </c>
    </row>
    <row r="1136" spans="1:17" x14ac:dyDescent="0.25">
      <c r="A1136" s="6">
        <v>580000</v>
      </c>
      <c r="B1136" s="1">
        <v>4</v>
      </c>
      <c r="C1136">
        <v>2</v>
      </c>
      <c r="D1136" s="3">
        <v>2220</v>
      </c>
      <c r="E1136" s="1">
        <v>7064</v>
      </c>
      <c r="F1136" s="1">
        <v>2</v>
      </c>
      <c r="G1136" s="1">
        <v>0</v>
      </c>
      <c r="H1136" s="1">
        <v>0</v>
      </c>
      <c r="I1136">
        <v>3</v>
      </c>
      <c r="J1136">
        <v>2220</v>
      </c>
      <c r="K1136">
        <v>0</v>
      </c>
      <c r="L1136">
        <v>1988</v>
      </c>
      <c r="M1136" s="1">
        <v>2000</v>
      </c>
      <c r="N1136" t="s">
        <v>1376</v>
      </c>
      <c r="O1136" t="s">
        <v>28</v>
      </c>
      <c r="P1136" t="s">
        <v>29</v>
      </c>
      <c r="Q1136" t="s">
        <v>21</v>
      </c>
    </row>
    <row r="1137" spans="1:17" x14ac:dyDescent="0.25">
      <c r="A1137" s="6">
        <v>1250000</v>
      </c>
      <c r="B1137" s="1">
        <v>5</v>
      </c>
      <c r="C1137">
        <v>3</v>
      </c>
      <c r="D1137" s="3">
        <v>3160</v>
      </c>
      <c r="E1137" s="1">
        <v>13238</v>
      </c>
      <c r="F1137" s="1">
        <v>2</v>
      </c>
      <c r="G1137" s="1">
        <v>0</v>
      </c>
      <c r="H1137" s="1">
        <v>0</v>
      </c>
      <c r="I1137">
        <v>5</v>
      </c>
      <c r="J1137">
        <v>3160</v>
      </c>
      <c r="K1137">
        <v>0</v>
      </c>
      <c r="L1137">
        <v>1972</v>
      </c>
      <c r="M1137" s="1">
        <v>0</v>
      </c>
      <c r="N1137" t="s">
        <v>1377</v>
      </c>
      <c r="O1137" t="s">
        <v>69</v>
      </c>
      <c r="P1137" t="s">
        <v>70</v>
      </c>
      <c r="Q1137" t="s">
        <v>21</v>
      </c>
    </row>
    <row r="1138" spans="1:17" x14ac:dyDescent="0.25">
      <c r="A1138" s="6">
        <v>275000</v>
      </c>
      <c r="B1138" s="1">
        <v>3</v>
      </c>
      <c r="C1138">
        <v>2</v>
      </c>
      <c r="D1138" s="3">
        <v>1380</v>
      </c>
      <c r="E1138" s="1">
        <v>4500</v>
      </c>
      <c r="F1138" s="1">
        <v>1</v>
      </c>
      <c r="G1138" s="1">
        <v>0</v>
      </c>
      <c r="H1138" s="1">
        <v>0</v>
      </c>
      <c r="I1138">
        <v>3</v>
      </c>
      <c r="J1138">
        <v>1380</v>
      </c>
      <c r="K1138">
        <v>0</v>
      </c>
      <c r="L1138">
        <v>2008</v>
      </c>
      <c r="M1138" s="1">
        <v>0</v>
      </c>
      <c r="N1138" t="s">
        <v>1378</v>
      </c>
      <c r="O1138" t="s">
        <v>38</v>
      </c>
      <c r="P1138" t="s">
        <v>39</v>
      </c>
      <c r="Q1138" t="s">
        <v>21</v>
      </c>
    </row>
    <row r="1139" spans="1:17" x14ac:dyDescent="0.25">
      <c r="A1139" s="6">
        <v>629000</v>
      </c>
      <c r="B1139" s="1">
        <v>3</v>
      </c>
      <c r="C1139">
        <v>2</v>
      </c>
      <c r="D1139" s="3">
        <v>1760</v>
      </c>
      <c r="E1139" s="1">
        <v>5000</v>
      </c>
      <c r="F1139" s="1">
        <v>1</v>
      </c>
      <c r="G1139" s="1">
        <v>0</v>
      </c>
      <c r="H1139" s="1">
        <v>0</v>
      </c>
      <c r="I1139">
        <v>5</v>
      </c>
      <c r="J1139">
        <v>960</v>
      </c>
      <c r="K1139">
        <v>800</v>
      </c>
      <c r="L1139">
        <v>1920</v>
      </c>
      <c r="M1139" s="1">
        <v>0</v>
      </c>
      <c r="N1139" t="s">
        <v>1379</v>
      </c>
      <c r="O1139" t="s">
        <v>19</v>
      </c>
      <c r="P1139" t="s">
        <v>167</v>
      </c>
      <c r="Q1139" t="s">
        <v>21</v>
      </c>
    </row>
    <row r="1140" spans="1:17" x14ac:dyDescent="0.25">
      <c r="A1140" s="6">
        <v>395000</v>
      </c>
      <c r="B1140" s="1">
        <v>1</v>
      </c>
      <c r="C1140">
        <v>1</v>
      </c>
      <c r="D1140" s="3">
        <v>730</v>
      </c>
      <c r="E1140" s="1">
        <v>3000</v>
      </c>
      <c r="F1140" s="1">
        <v>1</v>
      </c>
      <c r="G1140" s="1">
        <v>0</v>
      </c>
      <c r="H1140" s="1">
        <v>0</v>
      </c>
      <c r="I1140">
        <v>3</v>
      </c>
      <c r="J1140">
        <v>730</v>
      </c>
      <c r="K1140">
        <v>0</v>
      </c>
      <c r="L1140">
        <v>1911</v>
      </c>
      <c r="M1140" s="1">
        <v>1979</v>
      </c>
      <c r="N1140" t="s">
        <v>1380</v>
      </c>
      <c r="O1140" t="s">
        <v>19</v>
      </c>
      <c r="P1140" t="s">
        <v>125</v>
      </c>
      <c r="Q1140" t="s">
        <v>21</v>
      </c>
    </row>
    <row r="1141" spans="1:17" x14ac:dyDescent="0.25">
      <c r="A1141" s="6">
        <v>965000</v>
      </c>
      <c r="B1141" s="1">
        <v>4</v>
      </c>
      <c r="C1141">
        <v>2</v>
      </c>
      <c r="D1141" s="3">
        <v>2460</v>
      </c>
      <c r="E1141" s="1">
        <v>5000</v>
      </c>
      <c r="F1141" s="1">
        <v>2</v>
      </c>
      <c r="G1141" s="1">
        <v>0</v>
      </c>
      <c r="H1141" s="1">
        <v>0</v>
      </c>
      <c r="I1141">
        <v>5</v>
      </c>
      <c r="J1141">
        <v>1620</v>
      </c>
      <c r="K1141">
        <v>840</v>
      </c>
      <c r="L1141">
        <v>1938</v>
      </c>
      <c r="M1141" s="1">
        <v>0</v>
      </c>
      <c r="N1141" t="s">
        <v>1381</v>
      </c>
      <c r="O1141" t="s">
        <v>19</v>
      </c>
      <c r="P1141" t="s">
        <v>61</v>
      </c>
      <c r="Q1141" t="s">
        <v>21</v>
      </c>
    </row>
    <row r="1142" spans="1:17" x14ac:dyDescent="0.25">
      <c r="A1142" s="6">
        <v>820000</v>
      </c>
      <c r="B1142" s="1">
        <v>3</v>
      </c>
      <c r="C1142">
        <v>9</v>
      </c>
      <c r="D1142" s="3">
        <v>2160</v>
      </c>
      <c r="E1142" s="1">
        <v>6272</v>
      </c>
      <c r="F1142" s="1">
        <v>1</v>
      </c>
      <c r="G1142" s="1">
        <v>0</v>
      </c>
      <c r="H1142" s="1">
        <v>0</v>
      </c>
      <c r="I1142">
        <v>4</v>
      </c>
      <c r="J1142">
        <v>1390</v>
      </c>
      <c r="K1142">
        <v>770</v>
      </c>
      <c r="L1142">
        <v>1960</v>
      </c>
      <c r="M1142" s="1">
        <v>2001</v>
      </c>
      <c r="N1142" t="s">
        <v>1382</v>
      </c>
      <c r="O1142" t="s">
        <v>19</v>
      </c>
      <c r="P1142" t="s">
        <v>114</v>
      </c>
      <c r="Q1142" t="s">
        <v>21</v>
      </c>
    </row>
    <row r="1143" spans="1:17" x14ac:dyDescent="0.25">
      <c r="A1143" s="6">
        <v>661000</v>
      </c>
      <c r="B1143" s="1">
        <v>4</v>
      </c>
      <c r="C1143">
        <v>2</v>
      </c>
      <c r="D1143" s="3">
        <v>1990</v>
      </c>
      <c r="E1143" s="1">
        <v>4600</v>
      </c>
      <c r="F1143" s="1">
        <v>1</v>
      </c>
      <c r="G1143" s="1">
        <v>0</v>
      </c>
      <c r="H1143" s="1">
        <v>2</v>
      </c>
      <c r="I1143">
        <v>4</v>
      </c>
      <c r="J1143">
        <v>1420</v>
      </c>
      <c r="K1143">
        <v>570</v>
      </c>
      <c r="L1143">
        <v>1932</v>
      </c>
      <c r="M1143" s="1">
        <v>1958</v>
      </c>
      <c r="N1143" t="s">
        <v>1383</v>
      </c>
      <c r="O1143" t="s">
        <v>19</v>
      </c>
      <c r="P1143" t="s">
        <v>67</v>
      </c>
      <c r="Q1143" t="s">
        <v>21</v>
      </c>
    </row>
    <row r="1144" spans="1:17" x14ac:dyDescent="0.25">
      <c r="A1144" s="6">
        <v>789000</v>
      </c>
      <c r="B1144" s="1">
        <v>3</v>
      </c>
      <c r="C1144">
        <v>3</v>
      </c>
      <c r="D1144" s="3">
        <v>3740</v>
      </c>
      <c r="E1144" s="1">
        <v>39640</v>
      </c>
      <c r="F1144" s="1">
        <v>2</v>
      </c>
      <c r="G1144" s="1">
        <v>0</v>
      </c>
      <c r="H1144" s="1">
        <v>2</v>
      </c>
      <c r="I1144">
        <v>3</v>
      </c>
      <c r="J1144">
        <v>3740</v>
      </c>
      <c r="K1144">
        <v>0</v>
      </c>
      <c r="L1144">
        <v>1991</v>
      </c>
      <c r="M1144" s="1">
        <v>0</v>
      </c>
      <c r="N1144" t="s">
        <v>1384</v>
      </c>
      <c r="O1144" t="s">
        <v>164</v>
      </c>
      <c r="P1144" t="s">
        <v>165</v>
      </c>
      <c r="Q1144" t="s">
        <v>21</v>
      </c>
    </row>
    <row r="1145" spans="1:17" x14ac:dyDescent="0.25">
      <c r="A1145" s="6">
        <v>668500</v>
      </c>
      <c r="B1145" s="1">
        <v>4</v>
      </c>
      <c r="C1145">
        <v>2</v>
      </c>
      <c r="D1145" s="3">
        <v>2710</v>
      </c>
      <c r="E1145" s="1">
        <v>5500</v>
      </c>
      <c r="F1145" s="1">
        <v>2</v>
      </c>
      <c r="G1145" s="1">
        <v>0</v>
      </c>
      <c r="H1145" s="1">
        <v>0</v>
      </c>
      <c r="I1145">
        <v>3</v>
      </c>
      <c r="J1145">
        <v>2710</v>
      </c>
      <c r="K1145">
        <v>0</v>
      </c>
      <c r="L1145">
        <v>1999</v>
      </c>
      <c r="M1145" s="1">
        <v>0</v>
      </c>
      <c r="N1145" t="s">
        <v>1385</v>
      </c>
      <c r="O1145" t="s">
        <v>101</v>
      </c>
      <c r="P1145" t="s">
        <v>102</v>
      </c>
      <c r="Q1145" t="s">
        <v>21</v>
      </c>
    </row>
    <row r="1146" spans="1:17" x14ac:dyDescent="0.25">
      <c r="A1146" s="6">
        <v>250000</v>
      </c>
      <c r="B1146" s="1">
        <v>4</v>
      </c>
      <c r="C1146">
        <v>2</v>
      </c>
      <c r="D1146" s="3">
        <v>1850</v>
      </c>
      <c r="E1146" s="1">
        <v>7560</v>
      </c>
      <c r="F1146" s="1">
        <v>1</v>
      </c>
      <c r="G1146" s="1">
        <v>0</v>
      </c>
      <c r="H1146" s="1">
        <v>0</v>
      </c>
      <c r="I1146">
        <v>4</v>
      </c>
      <c r="J1146">
        <v>1540</v>
      </c>
      <c r="K1146">
        <v>310</v>
      </c>
      <c r="L1146">
        <v>1978</v>
      </c>
      <c r="M1146" s="1">
        <v>2000</v>
      </c>
      <c r="N1146" t="s">
        <v>1387</v>
      </c>
      <c r="O1146" t="s">
        <v>42</v>
      </c>
      <c r="P1146" t="s">
        <v>486</v>
      </c>
      <c r="Q1146" t="s">
        <v>21</v>
      </c>
    </row>
    <row r="1147" spans="1:17" x14ac:dyDescent="0.25">
      <c r="A1147" s="6">
        <v>725995</v>
      </c>
      <c r="B1147" s="1">
        <v>4</v>
      </c>
      <c r="C1147">
        <v>2</v>
      </c>
      <c r="D1147" s="3">
        <v>3190</v>
      </c>
      <c r="E1147" s="1">
        <v>7869</v>
      </c>
      <c r="F1147" s="1">
        <v>2</v>
      </c>
      <c r="G1147" s="1">
        <v>0</v>
      </c>
      <c r="H1147" s="1">
        <v>2</v>
      </c>
      <c r="I1147">
        <v>3</v>
      </c>
      <c r="J1147">
        <v>3190</v>
      </c>
      <c r="K1147">
        <v>0</v>
      </c>
      <c r="L1147">
        <v>2001</v>
      </c>
      <c r="M1147" s="1">
        <v>0</v>
      </c>
      <c r="N1147" t="s">
        <v>1388</v>
      </c>
      <c r="O1147" t="s">
        <v>270</v>
      </c>
      <c r="P1147" t="s">
        <v>271</v>
      </c>
      <c r="Q1147" t="s">
        <v>21</v>
      </c>
    </row>
    <row r="1148" spans="1:17" x14ac:dyDescent="0.25">
      <c r="A1148" s="6">
        <v>1000000</v>
      </c>
      <c r="B1148" s="1">
        <v>3</v>
      </c>
      <c r="C1148">
        <v>2</v>
      </c>
      <c r="D1148" s="3">
        <v>2730</v>
      </c>
      <c r="E1148" s="1">
        <v>5832</v>
      </c>
      <c r="F1148" s="1">
        <v>2</v>
      </c>
      <c r="G1148" s="1">
        <v>0</v>
      </c>
      <c r="H1148" s="1">
        <v>0</v>
      </c>
      <c r="I1148">
        <v>3</v>
      </c>
      <c r="J1148">
        <v>2730</v>
      </c>
      <c r="K1148">
        <v>0</v>
      </c>
      <c r="L1148">
        <v>1998</v>
      </c>
      <c r="M1148" s="1">
        <v>2006</v>
      </c>
      <c r="N1148" t="s">
        <v>1389</v>
      </c>
      <c r="O1148" t="s">
        <v>75</v>
      </c>
      <c r="P1148" t="s">
        <v>76</v>
      </c>
      <c r="Q1148" t="s">
        <v>21</v>
      </c>
    </row>
    <row r="1149" spans="1:17" x14ac:dyDescent="0.25">
      <c r="A1149" s="6">
        <v>686000</v>
      </c>
      <c r="B1149" s="1">
        <v>3</v>
      </c>
      <c r="C1149">
        <v>1</v>
      </c>
      <c r="D1149" s="3">
        <v>1840</v>
      </c>
      <c r="E1149" s="1">
        <v>9990</v>
      </c>
      <c r="F1149" s="1">
        <v>2</v>
      </c>
      <c r="G1149" s="1">
        <v>0</v>
      </c>
      <c r="H1149" s="1">
        <v>0</v>
      </c>
      <c r="I1149">
        <v>5</v>
      </c>
      <c r="J1149">
        <v>1840</v>
      </c>
      <c r="K1149">
        <v>0</v>
      </c>
      <c r="L1149">
        <v>1961</v>
      </c>
      <c r="M1149" s="1">
        <v>0</v>
      </c>
      <c r="N1149" t="s">
        <v>1390</v>
      </c>
      <c r="O1149" t="s">
        <v>19</v>
      </c>
      <c r="P1149" t="s">
        <v>154</v>
      </c>
      <c r="Q1149" t="s">
        <v>21</v>
      </c>
    </row>
    <row r="1150" spans="1:17" x14ac:dyDescent="0.25">
      <c r="A1150" s="6">
        <v>665000</v>
      </c>
      <c r="B1150" s="1">
        <v>4</v>
      </c>
      <c r="C1150">
        <v>2</v>
      </c>
      <c r="D1150" s="3">
        <v>2720</v>
      </c>
      <c r="E1150" s="1">
        <v>10000</v>
      </c>
      <c r="F1150" s="1">
        <v>2</v>
      </c>
      <c r="G1150" s="1">
        <v>0</v>
      </c>
      <c r="H1150" s="1">
        <v>0</v>
      </c>
      <c r="I1150">
        <v>3</v>
      </c>
      <c r="J1150">
        <v>2720</v>
      </c>
      <c r="K1150">
        <v>0</v>
      </c>
      <c r="L1150">
        <v>1987</v>
      </c>
      <c r="M1150" s="1">
        <v>2000</v>
      </c>
      <c r="N1150" t="s">
        <v>1391</v>
      </c>
      <c r="O1150" t="s">
        <v>101</v>
      </c>
      <c r="P1150" t="s">
        <v>102</v>
      </c>
      <c r="Q1150" t="s">
        <v>21</v>
      </c>
    </row>
    <row r="1151" spans="1:17" x14ac:dyDescent="0.25">
      <c r="A1151" s="6">
        <v>1965221</v>
      </c>
      <c r="B1151" s="1">
        <v>4</v>
      </c>
      <c r="C1151">
        <v>3</v>
      </c>
      <c r="D1151" s="3">
        <v>4370</v>
      </c>
      <c r="E1151" s="1">
        <v>8510</v>
      </c>
      <c r="F1151" s="1">
        <v>2</v>
      </c>
      <c r="G1151" s="1">
        <v>0</v>
      </c>
      <c r="H1151" s="1">
        <v>1</v>
      </c>
      <c r="I1151">
        <v>3</v>
      </c>
      <c r="J1151">
        <v>3610</v>
      </c>
      <c r="K1151">
        <v>760</v>
      </c>
      <c r="L1151">
        <v>2003</v>
      </c>
      <c r="M1151" s="1">
        <v>0</v>
      </c>
      <c r="N1151" t="s">
        <v>1392</v>
      </c>
      <c r="O1151" t="s">
        <v>75</v>
      </c>
      <c r="P1151" t="s">
        <v>59</v>
      </c>
      <c r="Q1151" t="s">
        <v>21</v>
      </c>
    </row>
    <row r="1152" spans="1:17" x14ac:dyDescent="0.25">
      <c r="A1152" s="6">
        <v>653000</v>
      </c>
      <c r="B1152" s="1">
        <v>3</v>
      </c>
      <c r="C1152">
        <v>2</v>
      </c>
      <c r="D1152" s="3">
        <v>2290</v>
      </c>
      <c r="E1152" s="1">
        <v>3475</v>
      </c>
      <c r="F1152" s="1">
        <v>2</v>
      </c>
      <c r="G1152" s="1">
        <v>0</v>
      </c>
      <c r="H1152" s="1">
        <v>0</v>
      </c>
      <c r="I1152">
        <v>3</v>
      </c>
      <c r="J1152">
        <v>2290</v>
      </c>
      <c r="K1152">
        <v>0</v>
      </c>
      <c r="L1152">
        <v>2006</v>
      </c>
      <c r="M1152" s="1">
        <v>0</v>
      </c>
      <c r="N1152" t="s">
        <v>1393</v>
      </c>
      <c r="O1152" t="s">
        <v>28</v>
      </c>
      <c r="P1152" t="s">
        <v>29</v>
      </c>
      <c r="Q1152" t="s">
        <v>21</v>
      </c>
    </row>
    <row r="1153" spans="1:17" x14ac:dyDescent="0.25">
      <c r="A1153" s="6">
        <v>430000</v>
      </c>
      <c r="B1153" s="1">
        <v>2</v>
      </c>
      <c r="C1153">
        <v>1</v>
      </c>
      <c r="D1153" s="3">
        <v>990</v>
      </c>
      <c r="E1153" s="1">
        <v>4802</v>
      </c>
      <c r="F1153" s="1">
        <v>1</v>
      </c>
      <c r="G1153" s="1">
        <v>0</v>
      </c>
      <c r="H1153" s="1">
        <v>0</v>
      </c>
      <c r="I1153">
        <v>3</v>
      </c>
      <c r="J1153">
        <v>990</v>
      </c>
      <c r="K1153">
        <v>0</v>
      </c>
      <c r="L1153">
        <v>1947</v>
      </c>
      <c r="M1153" s="1">
        <v>2012</v>
      </c>
      <c r="N1153" t="s">
        <v>1394</v>
      </c>
      <c r="O1153" t="s">
        <v>19</v>
      </c>
      <c r="P1153" t="s">
        <v>31</v>
      </c>
      <c r="Q1153" t="s">
        <v>21</v>
      </c>
    </row>
    <row r="1154" spans="1:17" x14ac:dyDescent="0.25">
      <c r="A1154" s="6">
        <v>305000</v>
      </c>
      <c r="B1154" s="1">
        <v>2</v>
      </c>
      <c r="C1154">
        <v>1</v>
      </c>
      <c r="D1154" s="3">
        <v>1140</v>
      </c>
      <c r="E1154" s="1">
        <v>2980</v>
      </c>
      <c r="F1154" s="1">
        <v>2</v>
      </c>
      <c r="G1154" s="1">
        <v>0</v>
      </c>
      <c r="H1154" s="1">
        <v>0</v>
      </c>
      <c r="I1154">
        <v>3</v>
      </c>
      <c r="J1154">
        <v>1140</v>
      </c>
      <c r="K1154">
        <v>0</v>
      </c>
      <c r="L1154">
        <v>1988</v>
      </c>
      <c r="M1154" s="1">
        <v>2000</v>
      </c>
      <c r="N1154" t="s">
        <v>1395</v>
      </c>
      <c r="O1154" t="s">
        <v>28</v>
      </c>
      <c r="P1154" t="s">
        <v>29</v>
      </c>
      <c r="Q1154" t="s">
        <v>21</v>
      </c>
    </row>
    <row r="1155" spans="1:17" x14ac:dyDescent="0.25">
      <c r="A1155" s="6">
        <v>809000</v>
      </c>
      <c r="B1155" s="1">
        <v>4</v>
      </c>
      <c r="C1155">
        <v>1</v>
      </c>
      <c r="D1155" s="3">
        <v>1840</v>
      </c>
      <c r="E1155" s="1">
        <v>4337</v>
      </c>
      <c r="F1155" s="1">
        <v>2</v>
      </c>
      <c r="G1155" s="1">
        <v>0</v>
      </c>
      <c r="H1155" s="1">
        <v>0</v>
      </c>
      <c r="I1155">
        <v>4</v>
      </c>
      <c r="J1155">
        <v>1840</v>
      </c>
      <c r="K1155">
        <v>0</v>
      </c>
      <c r="L1155">
        <v>1917</v>
      </c>
      <c r="M1155" s="1">
        <v>0</v>
      </c>
      <c r="N1155" t="s">
        <v>1396</v>
      </c>
      <c r="O1155" t="s">
        <v>19</v>
      </c>
      <c r="P1155" t="s">
        <v>61</v>
      </c>
      <c r="Q1155" t="s">
        <v>21</v>
      </c>
    </row>
    <row r="1156" spans="1:17" x14ac:dyDescent="0.25">
      <c r="A1156" s="6">
        <v>440150</v>
      </c>
      <c r="B1156" s="1">
        <v>2</v>
      </c>
      <c r="C1156">
        <v>1</v>
      </c>
      <c r="D1156" s="3">
        <v>1110</v>
      </c>
      <c r="E1156" s="1">
        <v>6800</v>
      </c>
      <c r="F1156" s="1">
        <v>1</v>
      </c>
      <c r="G1156" s="1">
        <v>0</v>
      </c>
      <c r="H1156" s="1">
        <v>0</v>
      </c>
      <c r="I1156">
        <v>5</v>
      </c>
      <c r="J1156">
        <v>1000</v>
      </c>
      <c r="K1156">
        <v>110</v>
      </c>
      <c r="L1156">
        <v>1947</v>
      </c>
      <c r="M1156" s="1">
        <v>0</v>
      </c>
      <c r="N1156" t="s">
        <v>1397</v>
      </c>
      <c r="O1156" t="s">
        <v>19</v>
      </c>
      <c r="P1156" t="s">
        <v>189</v>
      </c>
      <c r="Q1156" t="s">
        <v>21</v>
      </c>
    </row>
    <row r="1157" spans="1:17" x14ac:dyDescent="0.25">
      <c r="A1157" s="6">
        <v>615000</v>
      </c>
      <c r="B1157" s="1">
        <v>4</v>
      </c>
      <c r="C1157">
        <v>2</v>
      </c>
      <c r="D1157" s="3">
        <v>2150</v>
      </c>
      <c r="E1157" s="1">
        <v>9070</v>
      </c>
      <c r="F1157" s="1">
        <v>2</v>
      </c>
      <c r="G1157" s="1">
        <v>0</v>
      </c>
      <c r="H1157" s="1">
        <v>0</v>
      </c>
      <c r="I1157">
        <v>4</v>
      </c>
      <c r="J1157">
        <v>2150</v>
      </c>
      <c r="K1157">
        <v>0</v>
      </c>
      <c r="L1157">
        <v>1985</v>
      </c>
      <c r="M1157" s="1">
        <v>0</v>
      </c>
      <c r="N1157" t="s">
        <v>1398</v>
      </c>
      <c r="O1157" t="s">
        <v>52</v>
      </c>
      <c r="P1157" t="s">
        <v>116</v>
      </c>
      <c r="Q1157" t="s">
        <v>21</v>
      </c>
    </row>
    <row r="1158" spans="1:17" x14ac:dyDescent="0.25">
      <c r="A1158" s="6">
        <v>1035000</v>
      </c>
      <c r="B1158" s="1">
        <v>3</v>
      </c>
      <c r="C1158">
        <v>2</v>
      </c>
      <c r="D1158" s="3">
        <v>2230</v>
      </c>
      <c r="E1158" s="1">
        <v>5750</v>
      </c>
      <c r="F1158" s="1">
        <v>2</v>
      </c>
      <c r="G1158" s="1">
        <v>0</v>
      </c>
      <c r="H1158" s="1">
        <v>0</v>
      </c>
      <c r="I1158">
        <v>3</v>
      </c>
      <c r="J1158">
        <v>2230</v>
      </c>
      <c r="K1158">
        <v>0</v>
      </c>
      <c r="L1158">
        <v>2003</v>
      </c>
      <c r="M1158" s="1">
        <v>0</v>
      </c>
      <c r="N1158" t="s">
        <v>1399</v>
      </c>
      <c r="O1158" t="s">
        <v>110</v>
      </c>
      <c r="P1158" t="s">
        <v>111</v>
      </c>
      <c r="Q1158" t="s">
        <v>21</v>
      </c>
    </row>
    <row r="1159" spans="1:17" x14ac:dyDescent="0.25">
      <c r="A1159" s="6">
        <v>455000</v>
      </c>
      <c r="B1159" s="1">
        <v>2</v>
      </c>
      <c r="C1159">
        <v>1</v>
      </c>
      <c r="D1159" s="3">
        <v>1170</v>
      </c>
      <c r="E1159" s="1">
        <v>6000</v>
      </c>
      <c r="F1159" s="1">
        <v>1</v>
      </c>
      <c r="G1159" s="1">
        <v>0</v>
      </c>
      <c r="H1159" s="1">
        <v>0</v>
      </c>
      <c r="I1159">
        <v>4</v>
      </c>
      <c r="J1159">
        <v>970</v>
      </c>
      <c r="K1159">
        <v>200</v>
      </c>
      <c r="L1159">
        <v>1941</v>
      </c>
      <c r="M1159" s="1">
        <v>1998</v>
      </c>
      <c r="N1159" t="s">
        <v>1400</v>
      </c>
      <c r="O1159" t="s">
        <v>19</v>
      </c>
      <c r="P1159" t="s">
        <v>20</v>
      </c>
      <c r="Q1159" t="s">
        <v>21</v>
      </c>
    </row>
    <row r="1160" spans="1:17" x14ac:dyDescent="0.25">
      <c r="A1160" s="6">
        <v>635000</v>
      </c>
      <c r="B1160" s="1">
        <v>3</v>
      </c>
      <c r="C1160">
        <v>2</v>
      </c>
      <c r="D1160" s="3">
        <v>1960</v>
      </c>
      <c r="E1160" s="1">
        <v>7200</v>
      </c>
      <c r="F1160" s="1">
        <v>1</v>
      </c>
      <c r="G1160" s="1">
        <v>0</v>
      </c>
      <c r="H1160" s="1">
        <v>0</v>
      </c>
      <c r="I1160">
        <v>4</v>
      </c>
      <c r="J1160">
        <v>980</v>
      </c>
      <c r="K1160">
        <v>980</v>
      </c>
      <c r="L1160">
        <v>1940</v>
      </c>
      <c r="M1160" s="1">
        <v>2001</v>
      </c>
      <c r="N1160" t="s">
        <v>1401</v>
      </c>
      <c r="O1160" t="s">
        <v>19</v>
      </c>
      <c r="P1160" t="s">
        <v>84</v>
      </c>
      <c r="Q1160" t="s">
        <v>21</v>
      </c>
    </row>
    <row r="1161" spans="1:17" x14ac:dyDescent="0.25">
      <c r="A1161" s="6">
        <v>675000</v>
      </c>
      <c r="B1161" s="1">
        <v>3</v>
      </c>
      <c r="C1161">
        <v>2</v>
      </c>
      <c r="D1161" s="3">
        <v>2610</v>
      </c>
      <c r="E1161" s="1">
        <v>9002</v>
      </c>
      <c r="F1161" s="1">
        <v>2</v>
      </c>
      <c r="G1161" s="1">
        <v>0</v>
      </c>
      <c r="H1161" s="1">
        <v>0</v>
      </c>
      <c r="I1161">
        <v>3</v>
      </c>
      <c r="J1161">
        <v>2610</v>
      </c>
      <c r="K1161">
        <v>0</v>
      </c>
      <c r="L1161">
        <v>1988</v>
      </c>
      <c r="M1161" s="1">
        <v>2000</v>
      </c>
      <c r="N1161" t="s">
        <v>1402</v>
      </c>
      <c r="O1161" t="s">
        <v>52</v>
      </c>
      <c r="P1161" t="s">
        <v>116</v>
      </c>
      <c r="Q1161" t="s">
        <v>21</v>
      </c>
    </row>
    <row r="1162" spans="1:17" x14ac:dyDescent="0.25">
      <c r="A1162" s="6">
        <v>437043.5269461078</v>
      </c>
      <c r="B1162" s="1">
        <v>3</v>
      </c>
      <c r="C1162">
        <v>2</v>
      </c>
      <c r="D1162" s="3">
        <v>2130</v>
      </c>
      <c r="E1162" s="1">
        <v>8721</v>
      </c>
      <c r="F1162" s="1">
        <v>1</v>
      </c>
      <c r="G1162" s="1">
        <v>0</v>
      </c>
      <c r="H1162" s="1">
        <v>0</v>
      </c>
      <c r="I1162">
        <v>3</v>
      </c>
      <c r="J1162">
        <v>1570</v>
      </c>
      <c r="K1162">
        <v>560</v>
      </c>
      <c r="L1162">
        <v>1987</v>
      </c>
      <c r="M1162" s="1">
        <v>2000</v>
      </c>
      <c r="N1162" t="s">
        <v>1403</v>
      </c>
      <c r="O1162" t="s">
        <v>42</v>
      </c>
      <c r="P1162" t="s">
        <v>43</v>
      </c>
      <c r="Q1162" t="s">
        <v>21</v>
      </c>
    </row>
    <row r="1163" spans="1:17" x14ac:dyDescent="0.25">
      <c r="A1163" s="6">
        <v>955000</v>
      </c>
      <c r="B1163" s="1">
        <v>3</v>
      </c>
      <c r="C1163">
        <v>2</v>
      </c>
      <c r="D1163" s="3">
        <v>3020</v>
      </c>
      <c r="E1163" s="1">
        <v>43560</v>
      </c>
      <c r="F1163" s="1">
        <v>2</v>
      </c>
      <c r="G1163" s="1">
        <v>0</v>
      </c>
      <c r="H1163" s="1">
        <v>0</v>
      </c>
      <c r="I1163">
        <v>3</v>
      </c>
      <c r="J1163">
        <v>2720</v>
      </c>
      <c r="K1163">
        <v>300</v>
      </c>
      <c r="L1163">
        <v>1969</v>
      </c>
      <c r="M1163" s="1">
        <v>2010</v>
      </c>
      <c r="N1163" t="s">
        <v>1404</v>
      </c>
      <c r="O1163" t="s">
        <v>75</v>
      </c>
      <c r="P1163" t="s">
        <v>76</v>
      </c>
      <c r="Q1163" t="s">
        <v>21</v>
      </c>
    </row>
    <row r="1164" spans="1:17" x14ac:dyDescent="0.25">
      <c r="A1164" s="6">
        <v>985000</v>
      </c>
      <c r="B1164" s="1">
        <v>3</v>
      </c>
      <c r="C1164">
        <v>9</v>
      </c>
      <c r="D1164" s="3">
        <v>1670</v>
      </c>
      <c r="E1164" s="1">
        <v>5400</v>
      </c>
      <c r="F1164" s="1">
        <v>2</v>
      </c>
      <c r="G1164" s="1">
        <v>0</v>
      </c>
      <c r="H1164" s="1">
        <v>0</v>
      </c>
      <c r="I1164">
        <v>5</v>
      </c>
      <c r="J1164">
        <v>1670</v>
      </c>
      <c r="K1164">
        <v>0</v>
      </c>
      <c r="L1164">
        <v>1912</v>
      </c>
      <c r="M1164" s="1">
        <v>0</v>
      </c>
      <c r="N1164" t="s">
        <v>1405</v>
      </c>
      <c r="O1164" t="s">
        <v>19</v>
      </c>
      <c r="P1164" t="s">
        <v>61</v>
      </c>
      <c r="Q1164" t="s">
        <v>21</v>
      </c>
    </row>
    <row r="1165" spans="1:17" x14ac:dyDescent="0.25">
      <c r="A1165" s="6">
        <v>465500</v>
      </c>
      <c r="B1165" s="1">
        <v>3</v>
      </c>
      <c r="C1165">
        <v>9</v>
      </c>
      <c r="D1165" s="3">
        <v>1890</v>
      </c>
      <c r="E1165" s="1">
        <v>7004</v>
      </c>
      <c r="F1165" s="1">
        <v>1</v>
      </c>
      <c r="G1165" s="1">
        <v>0</v>
      </c>
      <c r="H1165" s="1">
        <v>0</v>
      </c>
      <c r="I1165">
        <v>3</v>
      </c>
      <c r="J1165">
        <v>1290</v>
      </c>
      <c r="K1165">
        <v>600</v>
      </c>
      <c r="L1165">
        <v>1965</v>
      </c>
      <c r="M1165" s="1">
        <v>1993</v>
      </c>
      <c r="N1165" t="s">
        <v>1406</v>
      </c>
      <c r="O1165" t="s">
        <v>19</v>
      </c>
      <c r="P1165" t="s">
        <v>84</v>
      </c>
      <c r="Q1165" t="s">
        <v>21</v>
      </c>
    </row>
    <row r="1166" spans="1:17" x14ac:dyDescent="0.25">
      <c r="A1166" s="6">
        <v>305000</v>
      </c>
      <c r="B1166" s="1">
        <v>3</v>
      </c>
      <c r="C1166">
        <v>1</v>
      </c>
      <c r="D1166" s="3">
        <v>950</v>
      </c>
      <c r="E1166" s="1">
        <v>13475</v>
      </c>
      <c r="F1166" s="1">
        <v>1</v>
      </c>
      <c r="G1166" s="1">
        <v>0</v>
      </c>
      <c r="H1166" s="1">
        <v>0</v>
      </c>
      <c r="I1166">
        <v>3</v>
      </c>
      <c r="J1166">
        <v>950</v>
      </c>
      <c r="K1166">
        <v>0</v>
      </c>
      <c r="L1166">
        <v>1950</v>
      </c>
      <c r="M1166" s="1">
        <v>2005</v>
      </c>
      <c r="N1166" t="s">
        <v>1407</v>
      </c>
      <c r="O1166" t="s">
        <v>64</v>
      </c>
      <c r="P1166" t="s">
        <v>65</v>
      </c>
      <c r="Q1166" t="s">
        <v>21</v>
      </c>
    </row>
    <row r="1167" spans="1:17" x14ac:dyDescent="0.25">
      <c r="A1167" s="6">
        <v>645000</v>
      </c>
      <c r="B1167" s="1">
        <v>4</v>
      </c>
      <c r="C1167">
        <v>2</v>
      </c>
      <c r="D1167" s="3">
        <v>2430</v>
      </c>
      <c r="E1167" s="1">
        <v>14400</v>
      </c>
      <c r="F1167" s="1">
        <v>1</v>
      </c>
      <c r="G1167" s="1">
        <v>0</v>
      </c>
      <c r="H1167" s="1">
        <v>0</v>
      </c>
      <c r="I1167">
        <v>5</v>
      </c>
      <c r="J1167">
        <v>1670</v>
      </c>
      <c r="K1167">
        <v>760</v>
      </c>
      <c r="L1167">
        <v>1963</v>
      </c>
      <c r="M1167" s="1">
        <v>0</v>
      </c>
      <c r="N1167" t="s">
        <v>1408</v>
      </c>
      <c r="O1167" t="s">
        <v>75</v>
      </c>
      <c r="P1167" t="s">
        <v>252</v>
      </c>
      <c r="Q1167" t="s">
        <v>21</v>
      </c>
    </row>
    <row r="1168" spans="1:17" x14ac:dyDescent="0.25">
      <c r="A1168" s="6">
        <v>730000</v>
      </c>
      <c r="B1168" s="1">
        <v>4</v>
      </c>
      <c r="C1168">
        <v>2</v>
      </c>
      <c r="D1168" s="3">
        <v>2360</v>
      </c>
      <c r="E1168" s="1">
        <v>6000</v>
      </c>
      <c r="F1168" s="1">
        <v>1</v>
      </c>
      <c r="G1168" s="1">
        <v>0</v>
      </c>
      <c r="H1168" s="1">
        <v>0</v>
      </c>
      <c r="I1168">
        <v>5</v>
      </c>
      <c r="J1168">
        <v>1260</v>
      </c>
      <c r="K1168">
        <v>1100</v>
      </c>
      <c r="L1168">
        <v>1939</v>
      </c>
      <c r="M1168" s="1">
        <v>0</v>
      </c>
      <c r="N1168" t="s">
        <v>1409</v>
      </c>
      <c r="O1168" t="s">
        <v>19</v>
      </c>
      <c r="P1168" t="s">
        <v>167</v>
      </c>
      <c r="Q1168" t="s">
        <v>21</v>
      </c>
    </row>
    <row r="1169" spans="1:17" x14ac:dyDescent="0.25">
      <c r="A1169" s="6">
        <v>366000</v>
      </c>
      <c r="B1169" s="1">
        <v>3</v>
      </c>
      <c r="C1169">
        <v>9</v>
      </c>
      <c r="D1169" s="3">
        <v>1510</v>
      </c>
      <c r="E1169" s="1">
        <v>8301</v>
      </c>
      <c r="F1169" s="1">
        <v>1</v>
      </c>
      <c r="G1169" s="1">
        <v>0</v>
      </c>
      <c r="H1169" s="1">
        <v>0</v>
      </c>
      <c r="I1169">
        <v>3</v>
      </c>
      <c r="J1169">
        <v>1510</v>
      </c>
      <c r="K1169">
        <v>0</v>
      </c>
      <c r="L1169">
        <v>1967</v>
      </c>
      <c r="M1169" s="1">
        <v>2011</v>
      </c>
      <c r="N1169" t="s">
        <v>1410</v>
      </c>
      <c r="O1169" t="s">
        <v>110</v>
      </c>
      <c r="P1169" t="s">
        <v>156</v>
      </c>
      <c r="Q1169" t="s">
        <v>21</v>
      </c>
    </row>
    <row r="1170" spans="1:17" x14ac:dyDescent="0.25">
      <c r="A1170" s="6">
        <v>472500</v>
      </c>
      <c r="B1170" s="1">
        <v>3</v>
      </c>
      <c r="C1170">
        <v>2</v>
      </c>
      <c r="D1170" s="3">
        <v>1750</v>
      </c>
      <c r="E1170" s="1">
        <v>15500</v>
      </c>
      <c r="F1170" s="1">
        <v>1</v>
      </c>
      <c r="G1170" s="1">
        <v>0</v>
      </c>
      <c r="H1170" s="1">
        <v>0</v>
      </c>
      <c r="I1170">
        <v>3</v>
      </c>
      <c r="J1170">
        <v>1490</v>
      </c>
      <c r="K1170">
        <v>260</v>
      </c>
      <c r="L1170">
        <v>1982</v>
      </c>
      <c r="M1170" s="1">
        <v>0</v>
      </c>
      <c r="N1170" t="s">
        <v>1412</v>
      </c>
      <c r="O1170" t="s">
        <v>101</v>
      </c>
      <c r="P1170" t="s">
        <v>224</v>
      </c>
      <c r="Q1170" t="s">
        <v>21</v>
      </c>
    </row>
    <row r="1171" spans="1:17" x14ac:dyDescent="0.25">
      <c r="A1171" s="6">
        <v>550000</v>
      </c>
      <c r="B1171" s="1">
        <v>3</v>
      </c>
      <c r="C1171">
        <v>2</v>
      </c>
      <c r="D1171" s="3">
        <v>1810</v>
      </c>
      <c r="E1171" s="1">
        <v>4064</v>
      </c>
      <c r="F1171" s="1">
        <v>1</v>
      </c>
      <c r="G1171" s="1">
        <v>0</v>
      </c>
      <c r="H1171" s="1">
        <v>0</v>
      </c>
      <c r="I1171">
        <v>3</v>
      </c>
      <c r="J1171">
        <v>1810</v>
      </c>
      <c r="K1171">
        <v>0</v>
      </c>
      <c r="L1171">
        <v>1925</v>
      </c>
      <c r="M1171" s="1">
        <v>2002</v>
      </c>
      <c r="N1171" t="s">
        <v>1413</v>
      </c>
      <c r="O1171" t="s">
        <v>19</v>
      </c>
      <c r="P1171" t="s">
        <v>20</v>
      </c>
      <c r="Q1171" t="s">
        <v>21</v>
      </c>
    </row>
    <row r="1172" spans="1:17" x14ac:dyDescent="0.25">
      <c r="A1172" s="6">
        <v>410000</v>
      </c>
      <c r="B1172" s="1">
        <v>4</v>
      </c>
      <c r="C1172">
        <v>9</v>
      </c>
      <c r="D1172" s="3">
        <v>1790</v>
      </c>
      <c r="E1172" s="1">
        <v>11875</v>
      </c>
      <c r="F1172" s="1">
        <v>1</v>
      </c>
      <c r="G1172" s="1">
        <v>0</v>
      </c>
      <c r="H1172" s="1">
        <v>0</v>
      </c>
      <c r="I1172">
        <v>4</v>
      </c>
      <c r="J1172">
        <v>1490</v>
      </c>
      <c r="K1172">
        <v>300</v>
      </c>
      <c r="L1172">
        <v>1969</v>
      </c>
      <c r="M1172" s="1">
        <v>0</v>
      </c>
      <c r="N1172" t="s">
        <v>1414</v>
      </c>
      <c r="O1172" t="s">
        <v>28</v>
      </c>
      <c r="P1172" t="s">
        <v>133</v>
      </c>
      <c r="Q1172" t="s">
        <v>21</v>
      </c>
    </row>
    <row r="1173" spans="1:17" x14ac:dyDescent="0.25">
      <c r="A1173" s="6">
        <v>440000</v>
      </c>
      <c r="B1173" s="1">
        <v>4</v>
      </c>
      <c r="C1173">
        <v>1</v>
      </c>
      <c r="D1173" s="3">
        <v>2340</v>
      </c>
      <c r="E1173" s="1">
        <v>11034</v>
      </c>
      <c r="F1173" s="1">
        <v>1</v>
      </c>
      <c r="G1173" s="1">
        <v>0</v>
      </c>
      <c r="H1173" s="1">
        <v>0</v>
      </c>
      <c r="I1173">
        <v>3</v>
      </c>
      <c r="J1173">
        <v>1720</v>
      </c>
      <c r="K1173">
        <v>620</v>
      </c>
      <c r="L1173">
        <v>1967</v>
      </c>
      <c r="M1173" s="1">
        <v>2011</v>
      </c>
      <c r="N1173" t="s">
        <v>1415</v>
      </c>
      <c r="O1173" t="s">
        <v>260</v>
      </c>
      <c r="P1173" t="s">
        <v>65</v>
      </c>
      <c r="Q1173" t="s">
        <v>21</v>
      </c>
    </row>
    <row r="1174" spans="1:17" x14ac:dyDescent="0.25">
      <c r="A1174" s="6">
        <v>535000</v>
      </c>
      <c r="B1174" s="1">
        <v>3</v>
      </c>
      <c r="C1174">
        <v>2</v>
      </c>
      <c r="D1174" s="3">
        <v>1690</v>
      </c>
      <c r="E1174" s="1">
        <v>9626</v>
      </c>
      <c r="F1174" s="1">
        <v>2</v>
      </c>
      <c r="G1174" s="1">
        <v>0</v>
      </c>
      <c r="H1174" s="1">
        <v>0</v>
      </c>
      <c r="I1174">
        <v>3</v>
      </c>
      <c r="J1174">
        <v>1690</v>
      </c>
      <c r="K1174">
        <v>0</v>
      </c>
      <c r="L1174">
        <v>1984</v>
      </c>
      <c r="M1174" s="1">
        <v>0</v>
      </c>
      <c r="N1174" t="s">
        <v>1416</v>
      </c>
      <c r="O1174" t="s">
        <v>28</v>
      </c>
      <c r="P1174" t="s">
        <v>133</v>
      </c>
      <c r="Q1174" t="s">
        <v>21</v>
      </c>
    </row>
    <row r="1175" spans="1:17" x14ac:dyDescent="0.25">
      <c r="A1175" s="6">
        <v>432500</v>
      </c>
      <c r="B1175" s="1">
        <v>3</v>
      </c>
      <c r="C1175">
        <v>2</v>
      </c>
      <c r="D1175" s="3">
        <v>2240</v>
      </c>
      <c r="E1175" s="1">
        <v>6396</v>
      </c>
      <c r="F1175" s="1">
        <v>2</v>
      </c>
      <c r="G1175" s="1">
        <v>0</v>
      </c>
      <c r="H1175" s="1">
        <v>0</v>
      </c>
      <c r="I1175">
        <v>3</v>
      </c>
      <c r="J1175">
        <v>2240</v>
      </c>
      <c r="K1175">
        <v>0</v>
      </c>
      <c r="L1175">
        <v>2002</v>
      </c>
      <c r="M1175" s="1">
        <v>0</v>
      </c>
      <c r="N1175" t="s">
        <v>1418</v>
      </c>
      <c r="O1175" t="s">
        <v>270</v>
      </c>
      <c r="P1175" t="s">
        <v>271</v>
      </c>
      <c r="Q1175" t="s">
        <v>21</v>
      </c>
    </row>
    <row r="1176" spans="1:17" x14ac:dyDescent="0.25">
      <c r="A1176" s="6">
        <v>870000</v>
      </c>
      <c r="B1176" s="1">
        <v>4</v>
      </c>
      <c r="C1176">
        <v>3</v>
      </c>
      <c r="D1176" s="3">
        <v>4500</v>
      </c>
      <c r="E1176" s="1">
        <v>21780</v>
      </c>
      <c r="F1176" s="1">
        <v>2</v>
      </c>
      <c r="G1176" s="1">
        <v>0</v>
      </c>
      <c r="H1176" s="1">
        <v>2</v>
      </c>
      <c r="I1176">
        <v>3</v>
      </c>
      <c r="J1176">
        <v>3040</v>
      </c>
      <c r="K1176">
        <v>1460</v>
      </c>
      <c r="L1176">
        <v>1980</v>
      </c>
      <c r="M1176" s="1">
        <v>0</v>
      </c>
      <c r="N1176" t="s">
        <v>1419</v>
      </c>
      <c r="O1176" t="s">
        <v>69</v>
      </c>
      <c r="P1176" t="s">
        <v>70</v>
      </c>
      <c r="Q1176" t="s">
        <v>21</v>
      </c>
    </row>
    <row r="1177" spans="1:17" x14ac:dyDescent="0.25">
      <c r="A1177" s="6">
        <v>492000</v>
      </c>
      <c r="B1177" s="1">
        <v>3</v>
      </c>
      <c r="C1177">
        <v>9</v>
      </c>
      <c r="D1177" s="3">
        <v>2770</v>
      </c>
      <c r="E1177" s="1">
        <v>39927</v>
      </c>
      <c r="F1177" s="1">
        <v>1</v>
      </c>
      <c r="G1177" s="1">
        <v>0</v>
      </c>
      <c r="H1177" s="1">
        <v>0</v>
      </c>
      <c r="I1177">
        <v>4</v>
      </c>
      <c r="J1177">
        <v>1580</v>
      </c>
      <c r="K1177">
        <v>1190</v>
      </c>
      <c r="L1177">
        <v>1978</v>
      </c>
      <c r="M1177" s="1">
        <v>2000</v>
      </c>
      <c r="N1177" t="s">
        <v>1420</v>
      </c>
      <c r="O1177" t="s">
        <v>28</v>
      </c>
      <c r="P1177" t="s">
        <v>133</v>
      </c>
      <c r="Q1177" t="s">
        <v>21</v>
      </c>
    </row>
    <row r="1178" spans="1:17" x14ac:dyDescent="0.25">
      <c r="A1178" s="6">
        <v>199950</v>
      </c>
      <c r="B1178" s="1">
        <v>3</v>
      </c>
      <c r="C1178">
        <v>1</v>
      </c>
      <c r="D1178" s="3">
        <v>1010</v>
      </c>
      <c r="E1178" s="1">
        <v>7245</v>
      </c>
      <c r="F1178" s="1">
        <v>1</v>
      </c>
      <c r="G1178" s="1">
        <v>0</v>
      </c>
      <c r="H1178" s="1">
        <v>0</v>
      </c>
      <c r="I1178">
        <v>3</v>
      </c>
      <c r="J1178">
        <v>1010</v>
      </c>
      <c r="K1178">
        <v>0</v>
      </c>
      <c r="L1178">
        <v>1969</v>
      </c>
      <c r="M1178" s="1">
        <v>2010</v>
      </c>
      <c r="N1178" t="s">
        <v>1421</v>
      </c>
      <c r="O1178" t="s">
        <v>142</v>
      </c>
      <c r="P1178" t="s">
        <v>143</v>
      </c>
      <c r="Q1178" t="s">
        <v>21</v>
      </c>
    </row>
    <row r="1179" spans="1:17" x14ac:dyDescent="0.25">
      <c r="A1179" s="6">
        <v>439800</v>
      </c>
      <c r="B1179" s="1">
        <v>3</v>
      </c>
      <c r="C1179">
        <v>1</v>
      </c>
      <c r="D1179" s="3">
        <v>1120</v>
      </c>
      <c r="E1179" s="1">
        <v>6900</v>
      </c>
      <c r="F1179" s="1">
        <v>1</v>
      </c>
      <c r="G1179" s="1">
        <v>0</v>
      </c>
      <c r="H1179" s="1">
        <v>0</v>
      </c>
      <c r="I1179">
        <v>5</v>
      </c>
      <c r="J1179">
        <v>1120</v>
      </c>
      <c r="K1179">
        <v>0</v>
      </c>
      <c r="L1179">
        <v>1956</v>
      </c>
      <c r="M1179" s="1">
        <v>0</v>
      </c>
      <c r="N1179" t="s">
        <v>1422</v>
      </c>
      <c r="O1179" t="s">
        <v>75</v>
      </c>
      <c r="P1179" t="s">
        <v>252</v>
      </c>
      <c r="Q1179" t="s">
        <v>21</v>
      </c>
    </row>
    <row r="1180" spans="1:17" x14ac:dyDescent="0.25">
      <c r="A1180" s="6">
        <v>320000</v>
      </c>
      <c r="B1180" s="1">
        <v>5</v>
      </c>
      <c r="C1180">
        <v>2</v>
      </c>
      <c r="D1180" s="3">
        <v>3020</v>
      </c>
      <c r="E1180" s="1">
        <v>21441</v>
      </c>
      <c r="F1180" s="1">
        <v>1</v>
      </c>
      <c r="G1180" s="1">
        <v>0</v>
      </c>
      <c r="H1180" s="1">
        <v>0</v>
      </c>
      <c r="I1180">
        <v>4</v>
      </c>
      <c r="J1180">
        <v>1510</v>
      </c>
      <c r="K1180">
        <v>1510</v>
      </c>
      <c r="L1180">
        <v>1978</v>
      </c>
      <c r="M1180" s="1">
        <v>2000</v>
      </c>
      <c r="N1180" t="s">
        <v>1423</v>
      </c>
      <c r="O1180" t="s">
        <v>42</v>
      </c>
      <c r="P1180" t="s">
        <v>127</v>
      </c>
      <c r="Q1180" t="s">
        <v>21</v>
      </c>
    </row>
    <row r="1181" spans="1:17" x14ac:dyDescent="0.25">
      <c r="A1181" s="6">
        <v>687000</v>
      </c>
      <c r="B1181" s="1">
        <v>4</v>
      </c>
      <c r="C1181">
        <v>3</v>
      </c>
      <c r="D1181" s="3">
        <v>4400</v>
      </c>
      <c r="E1181" s="1">
        <v>186846</v>
      </c>
      <c r="F1181" s="1">
        <v>2</v>
      </c>
      <c r="G1181" s="1">
        <v>0</v>
      </c>
      <c r="H1181" s="1">
        <v>0</v>
      </c>
      <c r="I1181">
        <v>4</v>
      </c>
      <c r="J1181">
        <v>4400</v>
      </c>
      <c r="K1181">
        <v>0</v>
      </c>
      <c r="L1181">
        <v>1993</v>
      </c>
      <c r="M1181" s="1">
        <v>0</v>
      </c>
      <c r="N1181" t="s">
        <v>1424</v>
      </c>
      <c r="O1181" t="s">
        <v>529</v>
      </c>
      <c r="P1181" t="s">
        <v>530</v>
      </c>
      <c r="Q1181" t="s">
        <v>21</v>
      </c>
    </row>
    <row r="1182" spans="1:17" x14ac:dyDescent="0.25">
      <c r="A1182" s="6">
        <v>345000</v>
      </c>
      <c r="B1182" s="1">
        <v>3</v>
      </c>
      <c r="C1182">
        <v>9</v>
      </c>
      <c r="D1182" s="3">
        <v>1990</v>
      </c>
      <c r="E1182" s="1">
        <v>5650</v>
      </c>
      <c r="F1182" s="1">
        <v>1</v>
      </c>
      <c r="G1182" s="1">
        <v>0</v>
      </c>
      <c r="H1182" s="1">
        <v>1</v>
      </c>
      <c r="I1182">
        <v>3</v>
      </c>
      <c r="J1182">
        <v>1320</v>
      </c>
      <c r="K1182">
        <v>670</v>
      </c>
      <c r="L1182">
        <v>1963</v>
      </c>
      <c r="M1182" s="1">
        <v>2008</v>
      </c>
      <c r="N1182" t="s">
        <v>1425</v>
      </c>
      <c r="O1182" t="s">
        <v>19</v>
      </c>
      <c r="P1182" t="s">
        <v>91</v>
      </c>
      <c r="Q1182" t="s">
        <v>21</v>
      </c>
    </row>
    <row r="1183" spans="1:17" x14ac:dyDescent="0.25">
      <c r="A1183" s="6">
        <v>274950</v>
      </c>
      <c r="B1183" s="1">
        <v>3</v>
      </c>
      <c r="C1183">
        <v>1</v>
      </c>
      <c r="D1183" s="3">
        <v>1450</v>
      </c>
      <c r="E1183" s="1">
        <v>8820</v>
      </c>
      <c r="F1183" s="1">
        <v>1</v>
      </c>
      <c r="G1183" s="1">
        <v>0</v>
      </c>
      <c r="H1183" s="1">
        <v>0</v>
      </c>
      <c r="I1183">
        <v>3</v>
      </c>
      <c r="J1183">
        <v>1050</v>
      </c>
      <c r="K1183">
        <v>400</v>
      </c>
      <c r="L1183">
        <v>1958</v>
      </c>
      <c r="M1183" s="1">
        <v>2004</v>
      </c>
      <c r="N1183" t="s">
        <v>1426</v>
      </c>
      <c r="O1183" t="s">
        <v>336</v>
      </c>
      <c r="P1183" t="s">
        <v>119</v>
      </c>
      <c r="Q1183" t="s">
        <v>21</v>
      </c>
    </row>
    <row r="1184" spans="1:17" x14ac:dyDescent="0.25">
      <c r="A1184" s="6">
        <v>342000</v>
      </c>
      <c r="B1184" s="1">
        <v>2</v>
      </c>
      <c r="C1184">
        <v>2</v>
      </c>
      <c r="D1184" s="3">
        <v>1175</v>
      </c>
      <c r="E1184" s="1">
        <v>1366</v>
      </c>
      <c r="F1184" s="1">
        <v>2</v>
      </c>
      <c r="G1184" s="1">
        <v>0</v>
      </c>
      <c r="H1184" s="1">
        <v>0</v>
      </c>
      <c r="I1184">
        <v>3</v>
      </c>
      <c r="J1184">
        <v>740</v>
      </c>
      <c r="K1184">
        <v>435</v>
      </c>
      <c r="L1184">
        <v>2005</v>
      </c>
      <c r="M1184" s="1">
        <v>0</v>
      </c>
      <c r="N1184" t="s">
        <v>1428</v>
      </c>
      <c r="O1184" t="s">
        <v>19</v>
      </c>
      <c r="P1184" t="s">
        <v>20</v>
      </c>
      <c r="Q1184" t="s">
        <v>21</v>
      </c>
    </row>
    <row r="1185" spans="1:17" x14ac:dyDescent="0.25">
      <c r="A1185" s="6">
        <v>327000</v>
      </c>
      <c r="B1185" s="1">
        <v>3</v>
      </c>
      <c r="C1185">
        <v>1</v>
      </c>
      <c r="D1185" s="3">
        <v>1320</v>
      </c>
      <c r="E1185" s="1">
        <v>13200</v>
      </c>
      <c r="F1185" s="1">
        <v>1</v>
      </c>
      <c r="G1185" s="1">
        <v>0</v>
      </c>
      <c r="H1185" s="1">
        <v>0</v>
      </c>
      <c r="I1185">
        <v>3</v>
      </c>
      <c r="J1185">
        <v>1320</v>
      </c>
      <c r="K1185">
        <v>0</v>
      </c>
      <c r="L1185">
        <v>1970</v>
      </c>
      <c r="M1185" s="1">
        <v>2014</v>
      </c>
      <c r="N1185" t="s">
        <v>1429</v>
      </c>
      <c r="O1185" t="s">
        <v>98</v>
      </c>
      <c r="P1185" t="s">
        <v>279</v>
      </c>
      <c r="Q1185" t="s">
        <v>21</v>
      </c>
    </row>
    <row r="1186" spans="1:17" x14ac:dyDescent="0.25">
      <c r="A1186" s="6">
        <v>610000</v>
      </c>
      <c r="B1186" s="1">
        <v>5</v>
      </c>
      <c r="C1186">
        <v>2</v>
      </c>
      <c r="D1186" s="3">
        <v>3990</v>
      </c>
      <c r="E1186" s="1">
        <v>3839</v>
      </c>
      <c r="F1186" s="1">
        <v>1</v>
      </c>
      <c r="G1186" s="1">
        <v>0</v>
      </c>
      <c r="H1186" s="1">
        <v>0</v>
      </c>
      <c r="I1186">
        <v>4</v>
      </c>
      <c r="J1186">
        <v>1990</v>
      </c>
      <c r="K1186">
        <v>2000</v>
      </c>
      <c r="L1186">
        <v>1962</v>
      </c>
      <c r="M1186" s="1">
        <v>0</v>
      </c>
      <c r="N1186" t="s">
        <v>1430</v>
      </c>
      <c r="O1186" t="s">
        <v>19</v>
      </c>
      <c r="P1186" t="s">
        <v>61</v>
      </c>
      <c r="Q1186" t="s">
        <v>21</v>
      </c>
    </row>
    <row r="1187" spans="1:17" x14ac:dyDescent="0.25">
      <c r="A1187" s="6">
        <v>455000</v>
      </c>
      <c r="B1187" s="1">
        <v>2</v>
      </c>
      <c r="C1187">
        <v>1</v>
      </c>
      <c r="D1187" s="3">
        <v>1140</v>
      </c>
      <c r="E1187" s="1">
        <v>5720</v>
      </c>
      <c r="F1187" s="1">
        <v>1</v>
      </c>
      <c r="G1187" s="1">
        <v>0</v>
      </c>
      <c r="H1187" s="1">
        <v>0</v>
      </c>
      <c r="I1187">
        <v>3</v>
      </c>
      <c r="J1187">
        <v>850</v>
      </c>
      <c r="K1187">
        <v>290</v>
      </c>
      <c r="L1187">
        <v>1947</v>
      </c>
      <c r="M1187" s="1">
        <v>2012</v>
      </c>
      <c r="N1187" t="s">
        <v>1431</v>
      </c>
      <c r="O1187" t="s">
        <v>19</v>
      </c>
      <c r="P1187" t="s">
        <v>114</v>
      </c>
      <c r="Q1187" t="s">
        <v>21</v>
      </c>
    </row>
    <row r="1188" spans="1:17" x14ac:dyDescent="0.25">
      <c r="A1188" s="6">
        <v>540000</v>
      </c>
      <c r="B1188" s="1">
        <v>4</v>
      </c>
      <c r="C1188">
        <v>9</v>
      </c>
      <c r="D1188" s="3">
        <v>1720</v>
      </c>
      <c r="E1188" s="1">
        <v>4240</v>
      </c>
      <c r="F1188" s="1">
        <v>1</v>
      </c>
      <c r="G1188" s="1">
        <v>0</v>
      </c>
      <c r="H1188" s="1">
        <v>0</v>
      </c>
      <c r="I1188">
        <v>4</v>
      </c>
      <c r="J1188">
        <v>1460</v>
      </c>
      <c r="K1188">
        <v>260</v>
      </c>
      <c r="L1188">
        <v>1925</v>
      </c>
      <c r="M1188" s="1">
        <v>1968</v>
      </c>
      <c r="N1188" t="s">
        <v>1432</v>
      </c>
      <c r="O1188" t="s">
        <v>19</v>
      </c>
      <c r="P1188" t="s">
        <v>309</v>
      </c>
      <c r="Q1188" t="s">
        <v>21</v>
      </c>
    </row>
    <row r="1189" spans="1:17" x14ac:dyDescent="0.25">
      <c r="A1189" s="6">
        <v>544000</v>
      </c>
      <c r="B1189" s="1">
        <v>3</v>
      </c>
      <c r="C1189">
        <v>1</v>
      </c>
      <c r="D1189" s="3">
        <v>1790</v>
      </c>
      <c r="E1189" s="1">
        <v>8203</v>
      </c>
      <c r="F1189" s="1">
        <v>1</v>
      </c>
      <c r="G1189" s="1">
        <v>0</v>
      </c>
      <c r="H1189" s="1">
        <v>1</v>
      </c>
      <c r="I1189">
        <v>3</v>
      </c>
      <c r="J1189">
        <v>1790</v>
      </c>
      <c r="K1189">
        <v>0</v>
      </c>
      <c r="L1189">
        <v>1910</v>
      </c>
      <c r="M1189" s="1">
        <v>2006</v>
      </c>
      <c r="N1189" t="s">
        <v>1434</v>
      </c>
      <c r="O1189" t="s">
        <v>19</v>
      </c>
      <c r="P1189" t="s">
        <v>96</v>
      </c>
      <c r="Q1189" t="s">
        <v>21</v>
      </c>
    </row>
    <row r="1190" spans="1:17" x14ac:dyDescent="0.25">
      <c r="A1190" s="6">
        <v>802000</v>
      </c>
      <c r="B1190" s="1">
        <v>2</v>
      </c>
      <c r="C1190">
        <v>2</v>
      </c>
      <c r="D1190" s="3">
        <v>2210</v>
      </c>
      <c r="E1190" s="1">
        <v>6327</v>
      </c>
      <c r="F1190" s="1">
        <v>1</v>
      </c>
      <c r="G1190" s="1">
        <v>0</v>
      </c>
      <c r="H1190" s="1">
        <v>0</v>
      </c>
      <c r="I1190">
        <v>3</v>
      </c>
      <c r="J1190">
        <v>2210</v>
      </c>
      <c r="K1190">
        <v>0</v>
      </c>
      <c r="L1190">
        <v>2003</v>
      </c>
      <c r="M1190" s="1">
        <v>0</v>
      </c>
      <c r="N1190" t="s">
        <v>1435</v>
      </c>
      <c r="O1190" t="s">
        <v>52</v>
      </c>
      <c r="P1190" t="s">
        <v>53</v>
      </c>
      <c r="Q1190" t="s">
        <v>21</v>
      </c>
    </row>
    <row r="1191" spans="1:17" x14ac:dyDescent="0.25">
      <c r="A1191" s="6">
        <v>568500</v>
      </c>
      <c r="B1191" s="1">
        <v>3</v>
      </c>
      <c r="C1191">
        <v>1</v>
      </c>
      <c r="D1191" s="3">
        <v>2180</v>
      </c>
      <c r="E1191" s="1">
        <v>7519</v>
      </c>
      <c r="F1191" s="1">
        <v>1</v>
      </c>
      <c r="G1191" s="1">
        <v>0</v>
      </c>
      <c r="H1191" s="1">
        <v>0</v>
      </c>
      <c r="I1191">
        <v>4</v>
      </c>
      <c r="J1191">
        <v>1310</v>
      </c>
      <c r="K1191">
        <v>870</v>
      </c>
      <c r="L1191">
        <v>1981</v>
      </c>
      <c r="M1191" s="1">
        <v>0</v>
      </c>
      <c r="N1191" t="s">
        <v>1436</v>
      </c>
      <c r="O1191" t="s">
        <v>52</v>
      </c>
      <c r="P1191" t="s">
        <v>116</v>
      </c>
      <c r="Q1191" t="s">
        <v>21</v>
      </c>
    </row>
    <row r="1192" spans="1:17" x14ac:dyDescent="0.25">
      <c r="A1192" s="6">
        <v>391000</v>
      </c>
      <c r="B1192" s="1">
        <v>3</v>
      </c>
      <c r="C1192">
        <v>2</v>
      </c>
      <c r="D1192" s="3">
        <v>1410</v>
      </c>
      <c r="E1192" s="1">
        <v>1290</v>
      </c>
      <c r="F1192" s="1">
        <v>2</v>
      </c>
      <c r="G1192" s="1">
        <v>0</v>
      </c>
      <c r="H1192" s="1">
        <v>0</v>
      </c>
      <c r="I1192">
        <v>3</v>
      </c>
      <c r="J1192">
        <v>1290</v>
      </c>
      <c r="K1192">
        <v>120</v>
      </c>
      <c r="L1192">
        <v>2004</v>
      </c>
      <c r="M1192" s="1">
        <v>2003</v>
      </c>
      <c r="N1192" t="s">
        <v>1437</v>
      </c>
      <c r="O1192" t="s">
        <v>28</v>
      </c>
      <c r="P1192" t="s">
        <v>133</v>
      </c>
      <c r="Q1192" t="s">
        <v>21</v>
      </c>
    </row>
    <row r="1193" spans="1:17" x14ac:dyDescent="0.25">
      <c r="A1193" s="6">
        <v>298000</v>
      </c>
      <c r="B1193" s="1">
        <v>3</v>
      </c>
      <c r="C1193">
        <v>2</v>
      </c>
      <c r="D1193" s="3">
        <v>1950</v>
      </c>
      <c r="E1193" s="1">
        <v>3600</v>
      </c>
      <c r="F1193" s="1">
        <v>2</v>
      </c>
      <c r="G1193" s="1">
        <v>0</v>
      </c>
      <c r="H1193" s="1">
        <v>0</v>
      </c>
      <c r="I1193">
        <v>3</v>
      </c>
      <c r="J1193">
        <v>1950</v>
      </c>
      <c r="K1193">
        <v>0</v>
      </c>
      <c r="L1193">
        <v>2010</v>
      </c>
      <c r="M1193" s="1">
        <v>0</v>
      </c>
      <c r="N1193" t="s">
        <v>1438</v>
      </c>
      <c r="O1193" t="s">
        <v>38</v>
      </c>
      <c r="P1193" t="s">
        <v>39</v>
      </c>
      <c r="Q1193" t="s">
        <v>21</v>
      </c>
    </row>
    <row r="1194" spans="1:17" x14ac:dyDescent="0.25">
      <c r="A1194" s="6">
        <v>400000</v>
      </c>
      <c r="B1194" s="1">
        <v>3</v>
      </c>
      <c r="C1194">
        <v>2</v>
      </c>
      <c r="D1194" s="3">
        <v>1495</v>
      </c>
      <c r="E1194" s="1">
        <v>936</v>
      </c>
      <c r="F1194" s="1">
        <v>3</v>
      </c>
      <c r="G1194" s="1">
        <v>0</v>
      </c>
      <c r="H1194" s="1">
        <v>0</v>
      </c>
      <c r="I1194">
        <v>3</v>
      </c>
      <c r="J1194">
        <v>1405</v>
      </c>
      <c r="K1194">
        <v>90</v>
      </c>
      <c r="L1194">
        <v>2006</v>
      </c>
      <c r="M1194" s="1">
        <v>0</v>
      </c>
      <c r="N1194" t="s">
        <v>1439</v>
      </c>
      <c r="O1194" t="s">
        <v>19</v>
      </c>
      <c r="P1194" t="s">
        <v>309</v>
      </c>
      <c r="Q1194" t="s">
        <v>21</v>
      </c>
    </row>
    <row r="1195" spans="1:17" x14ac:dyDescent="0.25">
      <c r="A1195" s="6">
        <v>425000</v>
      </c>
      <c r="B1195" s="1">
        <v>3</v>
      </c>
      <c r="C1195">
        <v>2</v>
      </c>
      <c r="D1195" s="3">
        <v>1660</v>
      </c>
      <c r="E1195" s="1">
        <v>6000</v>
      </c>
      <c r="F1195" s="1">
        <v>1</v>
      </c>
      <c r="G1195" s="1">
        <v>0</v>
      </c>
      <c r="H1195" s="1">
        <v>0</v>
      </c>
      <c r="I1195">
        <v>3</v>
      </c>
      <c r="J1195">
        <v>1110</v>
      </c>
      <c r="K1195">
        <v>550</v>
      </c>
      <c r="L1195">
        <v>1979</v>
      </c>
      <c r="M1195" s="1">
        <v>2014</v>
      </c>
      <c r="N1195" t="s">
        <v>1441</v>
      </c>
      <c r="O1195" t="s">
        <v>19</v>
      </c>
      <c r="P1195" t="s">
        <v>48</v>
      </c>
      <c r="Q1195" t="s">
        <v>21</v>
      </c>
    </row>
    <row r="1196" spans="1:17" x14ac:dyDescent="0.25">
      <c r="A1196" s="6">
        <v>328500</v>
      </c>
      <c r="B1196" s="1">
        <v>3</v>
      </c>
      <c r="C1196">
        <v>2</v>
      </c>
      <c r="D1196" s="3">
        <v>1950</v>
      </c>
      <c r="E1196" s="1">
        <v>8130</v>
      </c>
      <c r="F1196" s="1">
        <v>2</v>
      </c>
      <c r="G1196" s="1">
        <v>0</v>
      </c>
      <c r="H1196" s="1">
        <v>0</v>
      </c>
      <c r="I1196">
        <v>4</v>
      </c>
      <c r="J1196">
        <v>1950</v>
      </c>
      <c r="K1196">
        <v>0</v>
      </c>
      <c r="L1196">
        <v>1990</v>
      </c>
      <c r="M1196" s="1">
        <v>0</v>
      </c>
      <c r="N1196" t="s">
        <v>1442</v>
      </c>
      <c r="O1196" t="s">
        <v>42</v>
      </c>
      <c r="P1196" t="s">
        <v>127</v>
      </c>
      <c r="Q1196" t="s">
        <v>21</v>
      </c>
    </row>
    <row r="1197" spans="1:17" x14ac:dyDescent="0.25">
      <c r="A1197" s="6">
        <v>650000</v>
      </c>
      <c r="B1197" s="1">
        <v>5</v>
      </c>
      <c r="C1197">
        <v>1</v>
      </c>
      <c r="D1197" s="3">
        <v>2550</v>
      </c>
      <c r="E1197" s="1">
        <v>5040</v>
      </c>
      <c r="F1197" s="1">
        <v>1</v>
      </c>
      <c r="G1197" s="1">
        <v>0</v>
      </c>
      <c r="H1197" s="1">
        <v>0</v>
      </c>
      <c r="I1197">
        <v>5</v>
      </c>
      <c r="J1197">
        <v>2550</v>
      </c>
      <c r="K1197">
        <v>0</v>
      </c>
      <c r="L1197">
        <v>1902</v>
      </c>
      <c r="M1197" s="1">
        <v>0</v>
      </c>
      <c r="N1197" t="s">
        <v>1443</v>
      </c>
      <c r="O1197" t="s">
        <v>19</v>
      </c>
      <c r="P1197" t="s">
        <v>48</v>
      </c>
      <c r="Q1197" t="s">
        <v>21</v>
      </c>
    </row>
    <row r="1198" spans="1:17" x14ac:dyDescent="0.25">
      <c r="A1198" s="6">
        <v>850000</v>
      </c>
      <c r="B1198" s="1">
        <v>3</v>
      </c>
      <c r="C1198">
        <v>9</v>
      </c>
      <c r="D1198" s="3">
        <v>1370</v>
      </c>
      <c r="E1198" s="1">
        <v>3850</v>
      </c>
      <c r="F1198" s="1">
        <v>1</v>
      </c>
      <c r="G1198" s="1">
        <v>0</v>
      </c>
      <c r="H1198" s="1">
        <v>0</v>
      </c>
      <c r="I1198">
        <v>5</v>
      </c>
      <c r="J1198">
        <v>770</v>
      </c>
      <c r="K1198">
        <v>600</v>
      </c>
      <c r="L1198">
        <v>1911</v>
      </c>
      <c r="M1198" s="1">
        <v>1988</v>
      </c>
      <c r="N1198" t="s">
        <v>1444</v>
      </c>
      <c r="O1198" t="s">
        <v>19</v>
      </c>
      <c r="P1198" t="s">
        <v>61</v>
      </c>
      <c r="Q1198" t="s">
        <v>21</v>
      </c>
    </row>
    <row r="1199" spans="1:17" x14ac:dyDescent="0.25">
      <c r="A1199" s="6">
        <v>930000</v>
      </c>
      <c r="B1199" s="1">
        <v>4</v>
      </c>
      <c r="C1199">
        <v>2</v>
      </c>
      <c r="D1199" s="3">
        <v>2200</v>
      </c>
      <c r="E1199" s="1">
        <v>4000</v>
      </c>
      <c r="F1199" s="1">
        <v>2</v>
      </c>
      <c r="G1199" s="1">
        <v>0</v>
      </c>
      <c r="H1199" s="1">
        <v>0</v>
      </c>
      <c r="I1199">
        <v>5</v>
      </c>
      <c r="J1199">
        <v>1430</v>
      </c>
      <c r="K1199">
        <v>770</v>
      </c>
      <c r="L1199">
        <v>1908</v>
      </c>
      <c r="M1199" s="1">
        <v>0</v>
      </c>
      <c r="N1199" t="s">
        <v>1445</v>
      </c>
      <c r="O1199" t="s">
        <v>19</v>
      </c>
      <c r="P1199" t="s">
        <v>478</v>
      </c>
      <c r="Q1199" t="s">
        <v>21</v>
      </c>
    </row>
    <row r="1200" spans="1:17" x14ac:dyDescent="0.25">
      <c r="A1200" s="6">
        <v>530000</v>
      </c>
      <c r="B1200" s="1">
        <v>3</v>
      </c>
      <c r="C1200">
        <v>9</v>
      </c>
      <c r="D1200" s="3">
        <v>1250</v>
      </c>
      <c r="E1200" s="1">
        <v>6041</v>
      </c>
      <c r="F1200" s="1">
        <v>1</v>
      </c>
      <c r="G1200" s="1">
        <v>0</v>
      </c>
      <c r="H1200" s="1">
        <v>0</v>
      </c>
      <c r="I1200">
        <v>5</v>
      </c>
      <c r="J1200">
        <v>1250</v>
      </c>
      <c r="K1200">
        <v>0</v>
      </c>
      <c r="L1200">
        <v>1942</v>
      </c>
      <c r="M1200" s="1">
        <v>0</v>
      </c>
      <c r="N1200" t="s">
        <v>1446</v>
      </c>
      <c r="O1200" t="s">
        <v>19</v>
      </c>
      <c r="P1200" t="s">
        <v>114</v>
      </c>
      <c r="Q1200" t="s">
        <v>21</v>
      </c>
    </row>
    <row r="1201" spans="1:17" x14ac:dyDescent="0.25">
      <c r="A1201" s="6">
        <v>495000</v>
      </c>
      <c r="B1201" s="1">
        <v>4</v>
      </c>
      <c r="C1201">
        <v>2</v>
      </c>
      <c r="D1201" s="3">
        <v>2220</v>
      </c>
      <c r="E1201" s="1">
        <v>8872</v>
      </c>
      <c r="F1201" s="1">
        <v>1</v>
      </c>
      <c r="G1201" s="1">
        <v>0</v>
      </c>
      <c r="H1201" s="1">
        <v>0</v>
      </c>
      <c r="I1201">
        <v>4</v>
      </c>
      <c r="J1201">
        <v>1110</v>
      </c>
      <c r="K1201">
        <v>1110</v>
      </c>
      <c r="L1201">
        <v>1961</v>
      </c>
      <c r="M1201" s="1">
        <v>2001</v>
      </c>
      <c r="N1201" t="s">
        <v>1447</v>
      </c>
      <c r="O1201" t="s">
        <v>75</v>
      </c>
      <c r="P1201" t="s">
        <v>86</v>
      </c>
      <c r="Q1201" t="s">
        <v>21</v>
      </c>
    </row>
    <row r="1202" spans="1:17" x14ac:dyDescent="0.25">
      <c r="A1202" s="6">
        <v>500000</v>
      </c>
      <c r="B1202" s="1">
        <v>3</v>
      </c>
      <c r="C1202">
        <v>9</v>
      </c>
      <c r="D1202" s="3">
        <v>1620</v>
      </c>
      <c r="E1202" s="1">
        <v>4200</v>
      </c>
      <c r="F1202" s="1">
        <v>1</v>
      </c>
      <c r="G1202" s="1">
        <v>0</v>
      </c>
      <c r="H1202" s="1">
        <v>0</v>
      </c>
      <c r="I1202">
        <v>5</v>
      </c>
      <c r="J1202">
        <v>830</v>
      </c>
      <c r="K1202">
        <v>790</v>
      </c>
      <c r="L1202">
        <v>1945</v>
      </c>
      <c r="M1202" s="1">
        <v>0</v>
      </c>
      <c r="N1202" t="s">
        <v>1448</v>
      </c>
      <c r="O1202" t="s">
        <v>19</v>
      </c>
      <c r="P1202" t="s">
        <v>114</v>
      </c>
      <c r="Q1202" t="s">
        <v>21</v>
      </c>
    </row>
    <row r="1203" spans="1:17" x14ac:dyDescent="0.25">
      <c r="A1203" s="6">
        <v>365000</v>
      </c>
      <c r="B1203" s="1">
        <v>3</v>
      </c>
      <c r="C1203">
        <v>2</v>
      </c>
      <c r="D1203" s="3">
        <v>1720</v>
      </c>
      <c r="E1203" s="1">
        <v>99916</v>
      </c>
      <c r="F1203" s="1">
        <v>2</v>
      </c>
      <c r="G1203" s="1">
        <v>0</v>
      </c>
      <c r="H1203" s="1">
        <v>0</v>
      </c>
      <c r="I1203">
        <v>4</v>
      </c>
      <c r="J1203">
        <v>1720</v>
      </c>
      <c r="K1203">
        <v>0</v>
      </c>
      <c r="L1203">
        <v>1990</v>
      </c>
      <c r="M1203" s="1">
        <v>0</v>
      </c>
      <c r="N1203" t="s">
        <v>1450</v>
      </c>
      <c r="O1203" t="s">
        <v>42</v>
      </c>
      <c r="P1203" t="s">
        <v>127</v>
      </c>
      <c r="Q1203" t="s">
        <v>21</v>
      </c>
    </row>
    <row r="1204" spans="1:17" x14ac:dyDescent="0.25">
      <c r="A1204" s="6">
        <v>471000</v>
      </c>
      <c r="B1204" s="1">
        <v>4</v>
      </c>
      <c r="C1204">
        <v>2</v>
      </c>
      <c r="D1204" s="3">
        <v>3030</v>
      </c>
      <c r="E1204" s="1">
        <v>9687</v>
      </c>
      <c r="F1204" s="1">
        <v>2</v>
      </c>
      <c r="G1204" s="1">
        <v>0</v>
      </c>
      <c r="H1204" s="1">
        <v>0</v>
      </c>
      <c r="I1204">
        <v>3</v>
      </c>
      <c r="J1204">
        <v>2020</v>
      </c>
      <c r="K1204">
        <v>1010</v>
      </c>
      <c r="L1204">
        <v>1998</v>
      </c>
      <c r="M1204" s="1">
        <v>2006</v>
      </c>
      <c r="N1204" t="s">
        <v>1451</v>
      </c>
      <c r="O1204" t="s">
        <v>400</v>
      </c>
      <c r="P1204" t="s">
        <v>401</v>
      </c>
      <c r="Q1204" t="s">
        <v>21</v>
      </c>
    </row>
    <row r="1205" spans="1:17" x14ac:dyDescent="0.25">
      <c r="A1205" s="6">
        <v>223000</v>
      </c>
      <c r="B1205" s="1">
        <v>3</v>
      </c>
      <c r="C1205">
        <v>1</v>
      </c>
      <c r="D1205" s="3">
        <v>1030</v>
      </c>
      <c r="E1205" s="1">
        <v>9120</v>
      </c>
      <c r="F1205" s="1">
        <v>1</v>
      </c>
      <c r="G1205" s="1">
        <v>0</v>
      </c>
      <c r="H1205" s="1">
        <v>0</v>
      </c>
      <c r="I1205">
        <v>3</v>
      </c>
      <c r="J1205">
        <v>1030</v>
      </c>
      <c r="K1205">
        <v>0</v>
      </c>
      <c r="L1205">
        <v>1961</v>
      </c>
      <c r="M1205" s="1">
        <v>2004</v>
      </c>
      <c r="N1205" t="s">
        <v>1452</v>
      </c>
      <c r="O1205" t="s">
        <v>42</v>
      </c>
      <c r="P1205" t="s">
        <v>486</v>
      </c>
      <c r="Q1205" t="s">
        <v>21</v>
      </c>
    </row>
    <row r="1206" spans="1:17" x14ac:dyDescent="0.25">
      <c r="A1206" s="6">
        <v>503000</v>
      </c>
      <c r="B1206" s="1">
        <v>3</v>
      </c>
      <c r="C1206">
        <v>2</v>
      </c>
      <c r="D1206" s="3">
        <v>2190</v>
      </c>
      <c r="E1206" s="1">
        <v>4882</v>
      </c>
      <c r="F1206" s="1">
        <v>2</v>
      </c>
      <c r="G1206" s="1">
        <v>0</v>
      </c>
      <c r="H1206" s="1">
        <v>0</v>
      </c>
      <c r="I1206">
        <v>3</v>
      </c>
      <c r="J1206">
        <v>2190</v>
      </c>
      <c r="K1206">
        <v>0</v>
      </c>
      <c r="L1206">
        <v>1999</v>
      </c>
      <c r="M1206" s="1">
        <v>0</v>
      </c>
      <c r="N1206" t="s">
        <v>1453</v>
      </c>
      <c r="O1206" t="s">
        <v>260</v>
      </c>
      <c r="P1206" t="s">
        <v>65</v>
      </c>
      <c r="Q1206" t="s">
        <v>21</v>
      </c>
    </row>
    <row r="1207" spans="1:17" x14ac:dyDescent="0.25">
      <c r="A1207" s="6">
        <v>230000</v>
      </c>
      <c r="B1207" s="1">
        <v>3</v>
      </c>
      <c r="C1207">
        <v>2</v>
      </c>
      <c r="D1207" s="3">
        <v>1440</v>
      </c>
      <c r="E1207" s="1">
        <v>5600</v>
      </c>
      <c r="F1207" s="1">
        <v>1</v>
      </c>
      <c r="G1207" s="1">
        <v>0</v>
      </c>
      <c r="H1207" s="1">
        <v>0</v>
      </c>
      <c r="I1207">
        <v>4</v>
      </c>
      <c r="J1207">
        <v>720</v>
      </c>
      <c r="K1207">
        <v>720</v>
      </c>
      <c r="L1207">
        <v>1942</v>
      </c>
      <c r="M1207" s="1">
        <v>2007</v>
      </c>
      <c r="N1207" t="s">
        <v>1454</v>
      </c>
      <c r="O1207" t="s">
        <v>98</v>
      </c>
      <c r="P1207" t="s">
        <v>191</v>
      </c>
      <c r="Q1207" t="s">
        <v>21</v>
      </c>
    </row>
    <row r="1208" spans="1:17" x14ac:dyDescent="0.25">
      <c r="A1208" s="6">
        <v>550000</v>
      </c>
      <c r="B1208" s="1">
        <v>4</v>
      </c>
      <c r="C1208">
        <v>2</v>
      </c>
      <c r="D1208" s="3">
        <v>2170</v>
      </c>
      <c r="E1208" s="1">
        <v>9600</v>
      </c>
      <c r="F1208" s="1">
        <v>1</v>
      </c>
      <c r="G1208" s="1">
        <v>0</v>
      </c>
      <c r="H1208" s="1">
        <v>0</v>
      </c>
      <c r="I1208">
        <v>3</v>
      </c>
      <c r="J1208">
        <v>1460</v>
      </c>
      <c r="K1208">
        <v>710</v>
      </c>
      <c r="L1208">
        <v>1980</v>
      </c>
      <c r="M1208" s="1">
        <v>0</v>
      </c>
      <c r="N1208" t="s">
        <v>1455</v>
      </c>
      <c r="O1208" t="s">
        <v>52</v>
      </c>
      <c r="P1208" t="s">
        <v>116</v>
      </c>
      <c r="Q1208" t="s">
        <v>21</v>
      </c>
    </row>
    <row r="1209" spans="1:17" x14ac:dyDescent="0.25">
      <c r="A1209" s="6">
        <v>1100000</v>
      </c>
      <c r="B1209" s="1">
        <v>4</v>
      </c>
      <c r="C1209">
        <v>1</v>
      </c>
      <c r="D1209" s="3">
        <v>2930</v>
      </c>
      <c r="E1209" s="1">
        <v>3200</v>
      </c>
      <c r="F1209" s="1">
        <v>1</v>
      </c>
      <c r="G1209" s="1">
        <v>0</v>
      </c>
      <c r="H1209" s="1">
        <v>0</v>
      </c>
      <c r="I1209">
        <v>5</v>
      </c>
      <c r="J1209">
        <v>2130</v>
      </c>
      <c r="K1209">
        <v>800</v>
      </c>
      <c r="L1209">
        <v>1925</v>
      </c>
      <c r="M1209" s="1">
        <v>0</v>
      </c>
      <c r="N1209" t="s">
        <v>1456</v>
      </c>
      <c r="O1209" t="s">
        <v>19</v>
      </c>
      <c r="P1209" t="s">
        <v>478</v>
      </c>
      <c r="Q1209" t="s">
        <v>21</v>
      </c>
    </row>
    <row r="1210" spans="1:17" x14ac:dyDescent="0.25">
      <c r="A1210" s="6">
        <v>193000</v>
      </c>
      <c r="B1210" s="1">
        <v>3</v>
      </c>
      <c r="C1210">
        <v>1</v>
      </c>
      <c r="D1210" s="3">
        <v>1180</v>
      </c>
      <c r="E1210" s="1">
        <v>9048</v>
      </c>
      <c r="F1210" s="1">
        <v>1</v>
      </c>
      <c r="G1210" s="1">
        <v>0</v>
      </c>
      <c r="H1210" s="1">
        <v>0</v>
      </c>
      <c r="I1210">
        <v>3</v>
      </c>
      <c r="J1210">
        <v>1180</v>
      </c>
      <c r="K1210">
        <v>0</v>
      </c>
      <c r="L1210">
        <v>1960</v>
      </c>
      <c r="M1210" s="1">
        <v>2012</v>
      </c>
      <c r="N1210" t="s">
        <v>1457</v>
      </c>
      <c r="O1210" t="s">
        <v>118</v>
      </c>
      <c r="P1210" t="s">
        <v>580</v>
      </c>
      <c r="Q1210" t="s">
        <v>21</v>
      </c>
    </row>
    <row r="1211" spans="1:17" x14ac:dyDescent="0.25">
      <c r="A1211" s="6">
        <v>590000</v>
      </c>
      <c r="B1211" s="1">
        <v>4</v>
      </c>
      <c r="C1211">
        <v>4</v>
      </c>
      <c r="D1211" s="3">
        <v>2360</v>
      </c>
      <c r="E1211" s="1">
        <v>57514</v>
      </c>
      <c r="F1211" s="1">
        <v>2</v>
      </c>
      <c r="G1211" s="1">
        <v>0</v>
      </c>
      <c r="H1211" s="1">
        <v>0</v>
      </c>
      <c r="I1211">
        <v>4</v>
      </c>
      <c r="J1211">
        <v>2360</v>
      </c>
      <c r="K1211">
        <v>0</v>
      </c>
      <c r="L1211">
        <v>1939</v>
      </c>
      <c r="M1211" s="1">
        <v>1987</v>
      </c>
      <c r="N1211" t="s">
        <v>1458</v>
      </c>
      <c r="O1211" t="s">
        <v>142</v>
      </c>
      <c r="P1211" t="s">
        <v>143</v>
      </c>
      <c r="Q1211" t="s">
        <v>21</v>
      </c>
    </row>
    <row r="1212" spans="1:17" x14ac:dyDescent="0.25">
      <c r="A1212" s="6">
        <v>712500</v>
      </c>
      <c r="B1212" s="1">
        <v>3</v>
      </c>
      <c r="C1212">
        <v>1</v>
      </c>
      <c r="D1212" s="3">
        <v>1660</v>
      </c>
      <c r="E1212" s="1">
        <v>8797</v>
      </c>
      <c r="F1212" s="1">
        <v>1</v>
      </c>
      <c r="G1212" s="1">
        <v>0</v>
      </c>
      <c r="H1212" s="1">
        <v>0</v>
      </c>
      <c r="I1212">
        <v>4</v>
      </c>
      <c r="J1212">
        <v>1660</v>
      </c>
      <c r="K1212">
        <v>0</v>
      </c>
      <c r="L1212">
        <v>1956</v>
      </c>
      <c r="M1212" s="1">
        <v>0</v>
      </c>
      <c r="N1212" t="s">
        <v>1459</v>
      </c>
      <c r="O1212" t="s">
        <v>75</v>
      </c>
      <c r="P1212" t="s">
        <v>59</v>
      </c>
      <c r="Q1212" t="s">
        <v>21</v>
      </c>
    </row>
    <row r="1213" spans="1:17" x14ac:dyDescent="0.25">
      <c r="A1213" s="6">
        <v>689800</v>
      </c>
      <c r="B1213" s="1">
        <v>3</v>
      </c>
      <c r="C1213">
        <v>1</v>
      </c>
      <c r="D1213" s="3">
        <v>2390</v>
      </c>
      <c r="E1213" s="1">
        <v>9313</v>
      </c>
      <c r="F1213" s="1">
        <v>1</v>
      </c>
      <c r="G1213" s="1">
        <v>0</v>
      </c>
      <c r="H1213" s="1">
        <v>0</v>
      </c>
      <c r="I1213">
        <v>5</v>
      </c>
      <c r="J1213">
        <v>1390</v>
      </c>
      <c r="K1213">
        <v>1000</v>
      </c>
      <c r="L1213">
        <v>1942</v>
      </c>
      <c r="M1213" s="1">
        <v>0</v>
      </c>
      <c r="N1213" t="s">
        <v>1460</v>
      </c>
      <c r="O1213" t="s">
        <v>19</v>
      </c>
      <c r="P1213" t="s">
        <v>189</v>
      </c>
      <c r="Q1213" t="s">
        <v>21</v>
      </c>
    </row>
    <row r="1214" spans="1:17" x14ac:dyDescent="0.25">
      <c r="A1214" s="6">
        <v>430000</v>
      </c>
      <c r="B1214" s="1">
        <v>3</v>
      </c>
      <c r="C1214">
        <v>2</v>
      </c>
      <c r="D1214" s="3">
        <v>1360</v>
      </c>
      <c r="E1214" s="1">
        <v>5120</v>
      </c>
      <c r="F1214" s="1">
        <v>1</v>
      </c>
      <c r="G1214" s="1">
        <v>0</v>
      </c>
      <c r="H1214" s="1">
        <v>0</v>
      </c>
      <c r="I1214">
        <v>4</v>
      </c>
      <c r="J1214">
        <v>910</v>
      </c>
      <c r="K1214">
        <v>450</v>
      </c>
      <c r="L1214">
        <v>1924</v>
      </c>
      <c r="M1214" s="1">
        <v>0</v>
      </c>
      <c r="N1214" t="s">
        <v>1461</v>
      </c>
      <c r="O1214" t="s">
        <v>19</v>
      </c>
      <c r="P1214" t="s">
        <v>96</v>
      </c>
      <c r="Q1214" t="s">
        <v>21</v>
      </c>
    </row>
    <row r="1215" spans="1:17" x14ac:dyDescent="0.25">
      <c r="A1215" s="6">
        <v>785200</v>
      </c>
      <c r="B1215" s="1">
        <v>3</v>
      </c>
      <c r="C1215">
        <v>2</v>
      </c>
      <c r="D1215" s="3">
        <v>1840</v>
      </c>
      <c r="E1215" s="1">
        <v>3500</v>
      </c>
      <c r="F1215" s="1">
        <v>1</v>
      </c>
      <c r="G1215" s="1">
        <v>0</v>
      </c>
      <c r="H1215" s="1">
        <v>0</v>
      </c>
      <c r="I1215">
        <v>5</v>
      </c>
      <c r="J1215">
        <v>1540</v>
      </c>
      <c r="K1215">
        <v>300</v>
      </c>
      <c r="L1215">
        <v>1910</v>
      </c>
      <c r="M1215" s="1">
        <v>0</v>
      </c>
      <c r="N1215" t="s">
        <v>1462</v>
      </c>
      <c r="O1215" t="s">
        <v>19</v>
      </c>
      <c r="P1215" t="s">
        <v>48</v>
      </c>
      <c r="Q1215" t="s">
        <v>21</v>
      </c>
    </row>
    <row r="1216" spans="1:17" x14ac:dyDescent="0.25">
      <c r="A1216" s="6">
        <v>474900</v>
      </c>
      <c r="B1216" s="1">
        <v>3</v>
      </c>
      <c r="C1216">
        <v>2</v>
      </c>
      <c r="D1216" s="3">
        <v>1800</v>
      </c>
      <c r="E1216" s="1">
        <v>43647</v>
      </c>
      <c r="F1216" s="1">
        <v>1</v>
      </c>
      <c r="G1216" s="1">
        <v>0</v>
      </c>
      <c r="H1216" s="1">
        <v>0</v>
      </c>
      <c r="I1216">
        <v>4</v>
      </c>
      <c r="J1216">
        <v>1800</v>
      </c>
      <c r="K1216">
        <v>0</v>
      </c>
      <c r="L1216">
        <v>1976</v>
      </c>
      <c r="M1216" s="1">
        <v>1992</v>
      </c>
      <c r="N1216" t="s">
        <v>1463</v>
      </c>
      <c r="O1216" t="s">
        <v>104</v>
      </c>
      <c r="P1216" t="s">
        <v>138</v>
      </c>
      <c r="Q1216" t="s">
        <v>21</v>
      </c>
    </row>
    <row r="1217" spans="1:17" x14ac:dyDescent="0.25">
      <c r="A1217" s="6">
        <v>435000</v>
      </c>
      <c r="B1217" s="1">
        <v>3</v>
      </c>
      <c r="C1217">
        <v>9</v>
      </c>
      <c r="D1217" s="3">
        <v>2220</v>
      </c>
      <c r="E1217" s="1">
        <v>132858</v>
      </c>
      <c r="F1217" s="1">
        <v>1</v>
      </c>
      <c r="G1217" s="1">
        <v>0</v>
      </c>
      <c r="H1217" s="1">
        <v>0</v>
      </c>
      <c r="I1217">
        <v>3</v>
      </c>
      <c r="J1217">
        <v>1110</v>
      </c>
      <c r="K1217">
        <v>1110</v>
      </c>
      <c r="L1217">
        <v>1988</v>
      </c>
      <c r="M1217" s="1">
        <v>2000</v>
      </c>
      <c r="N1217" t="s">
        <v>1465</v>
      </c>
      <c r="O1217" t="s">
        <v>28</v>
      </c>
      <c r="P1217" t="s">
        <v>133</v>
      </c>
      <c r="Q1217" t="s">
        <v>21</v>
      </c>
    </row>
    <row r="1218" spans="1:17" x14ac:dyDescent="0.25">
      <c r="A1218" s="6">
        <v>941500</v>
      </c>
      <c r="B1218" s="1">
        <v>5</v>
      </c>
      <c r="C1218">
        <v>3</v>
      </c>
      <c r="D1218" s="3">
        <v>3490</v>
      </c>
      <c r="E1218" s="1">
        <v>9680</v>
      </c>
      <c r="F1218" s="1">
        <v>2</v>
      </c>
      <c r="G1218" s="1">
        <v>0</v>
      </c>
      <c r="H1218" s="1">
        <v>4</v>
      </c>
      <c r="I1218">
        <v>3</v>
      </c>
      <c r="J1218">
        <v>2460</v>
      </c>
      <c r="K1218">
        <v>1030</v>
      </c>
      <c r="L1218">
        <v>1980</v>
      </c>
      <c r="M1218" s="1">
        <v>0</v>
      </c>
      <c r="N1218" t="s">
        <v>1466</v>
      </c>
      <c r="O1218" t="s">
        <v>64</v>
      </c>
      <c r="P1218" t="s">
        <v>154</v>
      </c>
      <c r="Q1218" t="s">
        <v>21</v>
      </c>
    </row>
    <row r="1219" spans="1:17" x14ac:dyDescent="0.25">
      <c r="A1219" s="6">
        <v>312000</v>
      </c>
      <c r="B1219" s="1">
        <v>4</v>
      </c>
      <c r="C1219">
        <v>2</v>
      </c>
      <c r="D1219" s="3">
        <v>1830</v>
      </c>
      <c r="E1219" s="1">
        <v>5175</v>
      </c>
      <c r="F1219" s="1">
        <v>2</v>
      </c>
      <c r="G1219" s="1">
        <v>0</v>
      </c>
      <c r="H1219" s="1">
        <v>0</v>
      </c>
      <c r="I1219">
        <v>3</v>
      </c>
      <c r="J1219">
        <v>1830</v>
      </c>
      <c r="K1219">
        <v>0</v>
      </c>
      <c r="L1219">
        <v>2003</v>
      </c>
      <c r="M1219" s="1">
        <v>0</v>
      </c>
      <c r="N1219" t="s">
        <v>1467</v>
      </c>
      <c r="O1219" t="s">
        <v>38</v>
      </c>
      <c r="P1219" t="s">
        <v>39</v>
      </c>
      <c r="Q1219" t="s">
        <v>21</v>
      </c>
    </row>
    <row r="1220" spans="1:17" x14ac:dyDescent="0.25">
      <c r="A1220" s="6">
        <v>835000</v>
      </c>
      <c r="B1220" s="1">
        <v>4</v>
      </c>
      <c r="C1220">
        <v>1</v>
      </c>
      <c r="D1220" s="3">
        <v>1550</v>
      </c>
      <c r="E1220" s="1">
        <v>4000</v>
      </c>
      <c r="F1220" s="1">
        <v>1</v>
      </c>
      <c r="G1220" s="1">
        <v>0</v>
      </c>
      <c r="H1220" s="1">
        <v>0</v>
      </c>
      <c r="I1220">
        <v>3</v>
      </c>
      <c r="J1220">
        <v>1550</v>
      </c>
      <c r="K1220">
        <v>0</v>
      </c>
      <c r="L1220">
        <v>1930</v>
      </c>
      <c r="M1220" s="1">
        <v>1997</v>
      </c>
      <c r="N1220" t="s">
        <v>1468</v>
      </c>
      <c r="O1220" t="s">
        <v>19</v>
      </c>
      <c r="P1220" t="s">
        <v>55</v>
      </c>
      <c r="Q1220" t="s">
        <v>21</v>
      </c>
    </row>
    <row r="1221" spans="1:17" x14ac:dyDescent="0.25">
      <c r="A1221" s="6">
        <v>713250</v>
      </c>
      <c r="B1221" s="1">
        <v>3</v>
      </c>
      <c r="C1221">
        <v>2</v>
      </c>
      <c r="D1221" s="3">
        <v>2050</v>
      </c>
      <c r="E1221" s="1">
        <v>9000</v>
      </c>
      <c r="F1221" s="1">
        <v>1</v>
      </c>
      <c r="G1221" s="1">
        <v>0</v>
      </c>
      <c r="H1221" s="1">
        <v>0</v>
      </c>
      <c r="I1221">
        <v>4</v>
      </c>
      <c r="J1221">
        <v>2050</v>
      </c>
      <c r="K1221">
        <v>0</v>
      </c>
      <c r="L1221">
        <v>1951</v>
      </c>
      <c r="M1221" s="1">
        <v>1999</v>
      </c>
      <c r="N1221" t="s">
        <v>1469</v>
      </c>
      <c r="O1221" t="s">
        <v>69</v>
      </c>
      <c r="P1221" t="s">
        <v>70</v>
      </c>
      <c r="Q1221" t="s">
        <v>21</v>
      </c>
    </row>
    <row r="1222" spans="1:17" x14ac:dyDescent="0.25">
      <c r="A1222" s="6">
        <v>440000</v>
      </c>
      <c r="B1222" s="1">
        <v>2</v>
      </c>
      <c r="C1222">
        <v>1</v>
      </c>
      <c r="D1222" s="3">
        <v>1230</v>
      </c>
      <c r="E1222" s="1">
        <v>6600</v>
      </c>
      <c r="F1222" s="1">
        <v>1</v>
      </c>
      <c r="G1222" s="1">
        <v>0</v>
      </c>
      <c r="H1222" s="1">
        <v>0</v>
      </c>
      <c r="I1222">
        <v>3</v>
      </c>
      <c r="J1222">
        <v>1130</v>
      </c>
      <c r="K1222">
        <v>100</v>
      </c>
      <c r="L1222">
        <v>1906</v>
      </c>
      <c r="M1222" s="1">
        <v>2014</v>
      </c>
      <c r="N1222" t="s">
        <v>1470</v>
      </c>
      <c r="O1222" t="s">
        <v>19</v>
      </c>
      <c r="P1222" t="s">
        <v>84</v>
      </c>
      <c r="Q1222" t="s">
        <v>21</v>
      </c>
    </row>
    <row r="1223" spans="1:17" x14ac:dyDescent="0.25">
      <c r="A1223" s="6">
        <v>580135</v>
      </c>
      <c r="B1223" s="1">
        <v>4</v>
      </c>
      <c r="C1223">
        <v>2</v>
      </c>
      <c r="D1223" s="3">
        <v>3150</v>
      </c>
      <c r="E1223" s="1">
        <v>5886</v>
      </c>
      <c r="F1223" s="1">
        <v>2</v>
      </c>
      <c r="G1223" s="1">
        <v>0</v>
      </c>
      <c r="H1223" s="1">
        <v>0</v>
      </c>
      <c r="I1223">
        <v>3</v>
      </c>
      <c r="J1223">
        <v>3150</v>
      </c>
      <c r="K1223">
        <v>0</v>
      </c>
      <c r="L1223">
        <v>2014</v>
      </c>
      <c r="M1223" s="1">
        <v>0</v>
      </c>
      <c r="N1223" t="s">
        <v>1471</v>
      </c>
      <c r="O1223" t="s">
        <v>98</v>
      </c>
      <c r="P1223" t="s">
        <v>279</v>
      </c>
      <c r="Q1223" t="s">
        <v>21</v>
      </c>
    </row>
    <row r="1224" spans="1:17" x14ac:dyDescent="0.25">
      <c r="A1224" s="6">
        <v>575000</v>
      </c>
      <c r="B1224" s="1">
        <v>3</v>
      </c>
      <c r="C1224">
        <v>2</v>
      </c>
      <c r="D1224" s="3">
        <v>3800</v>
      </c>
      <c r="E1224" s="1">
        <v>33825</v>
      </c>
      <c r="F1224" s="1">
        <v>1</v>
      </c>
      <c r="G1224" s="1">
        <v>0</v>
      </c>
      <c r="H1224" s="1">
        <v>0</v>
      </c>
      <c r="I1224">
        <v>4</v>
      </c>
      <c r="J1224">
        <v>3330</v>
      </c>
      <c r="K1224">
        <v>470</v>
      </c>
      <c r="L1224">
        <v>1976</v>
      </c>
      <c r="M1224" s="1">
        <v>1992</v>
      </c>
      <c r="N1224" t="s">
        <v>1472</v>
      </c>
      <c r="O1224" t="s">
        <v>42</v>
      </c>
      <c r="P1224" t="s">
        <v>127</v>
      </c>
      <c r="Q1224" t="s">
        <v>21</v>
      </c>
    </row>
    <row r="1225" spans="1:17" x14ac:dyDescent="0.25">
      <c r="A1225" s="6">
        <v>613000</v>
      </c>
      <c r="B1225" s="1">
        <v>3</v>
      </c>
      <c r="C1225">
        <v>2</v>
      </c>
      <c r="D1225" s="3">
        <v>1350</v>
      </c>
      <c r="E1225" s="1">
        <v>3068</v>
      </c>
      <c r="F1225" s="1">
        <v>2</v>
      </c>
      <c r="G1225" s="1">
        <v>0</v>
      </c>
      <c r="H1225" s="1">
        <v>0</v>
      </c>
      <c r="I1225">
        <v>3</v>
      </c>
      <c r="J1225">
        <v>1350</v>
      </c>
      <c r="K1225">
        <v>0</v>
      </c>
      <c r="L1225">
        <v>1991</v>
      </c>
      <c r="M1225" s="1">
        <v>0</v>
      </c>
      <c r="N1225" t="s">
        <v>1473</v>
      </c>
      <c r="O1225" t="s">
        <v>19</v>
      </c>
      <c r="P1225" t="s">
        <v>48</v>
      </c>
      <c r="Q1225" t="s">
        <v>21</v>
      </c>
    </row>
    <row r="1226" spans="1:17" x14ac:dyDescent="0.25">
      <c r="A1226" s="6">
        <v>235000</v>
      </c>
      <c r="B1226" s="1">
        <v>3</v>
      </c>
      <c r="C1226">
        <v>2</v>
      </c>
      <c r="D1226" s="3">
        <v>1530</v>
      </c>
      <c r="E1226" s="1">
        <v>8700</v>
      </c>
      <c r="F1226" s="1">
        <v>1</v>
      </c>
      <c r="G1226" s="1">
        <v>0</v>
      </c>
      <c r="H1226" s="1">
        <v>0</v>
      </c>
      <c r="I1226">
        <v>4</v>
      </c>
      <c r="J1226">
        <v>1530</v>
      </c>
      <c r="K1226">
        <v>0</v>
      </c>
      <c r="L1226">
        <v>1970</v>
      </c>
      <c r="M1226" s="1">
        <v>0</v>
      </c>
      <c r="N1226" t="s">
        <v>1474</v>
      </c>
      <c r="O1226" t="s">
        <v>98</v>
      </c>
      <c r="P1226" t="s">
        <v>381</v>
      </c>
      <c r="Q1226" t="s">
        <v>21</v>
      </c>
    </row>
    <row r="1227" spans="1:17" x14ac:dyDescent="0.25">
      <c r="A1227" s="6">
        <v>660000</v>
      </c>
      <c r="B1227" s="1">
        <v>3</v>
      </c>
      <c r="C1227">
        <v>2</v>
      </c>
      <c r="D1227" s="3">
        <v>2290</v>
      </c>
      <c r="E1227" s="1">
        <v>2798</v>
      </c>
      <c r="F1227" s="1">
        <v>3</v>
      </c>
      <c r="G1227" s="1">
        <v>0</v>
      </c>
      <c r="H1227" s="1">
        <v>0</v>
      </c>
      <c r="I1227">
        <v>4</v>
      </c>
      <c r="J1227">
        <v>2290</v>
      </c>
      <c r="K1227">
        <v>0</v>
      </c>
      <c r="L1227">
        <v>1953</v>
      </c>
      <c r="M1227" s="1">
        <v>1983</v>
      </c>
      <c r="N1227" t="s">
        <v>1475</v>
      </c>
      <c r="O1227" t="s">
        <v>19</v>
      </c>
      <c r="P1227" t="s">
        <v>210</v>
      </c>
      <c r="Q1227" t="s">
        <v>21</v>
      </c>
    </row>
    <row r="1228" spans="1:17" x14ac:dyDescent="0.25">
      <c r="A1228" s="6">
        <v>280000</v>
      </c>
      <c r="B1228" s="1">
        <v>2</v>
      </c>
      <c r="C1228">
        <v>1</v>
      </c>
      <c r="D1228" s="3">
        <v>1480</v>
      </c>
      <c r="E1228" s="1">
        <v>15641</v>
      </c>
      <c r="F1228" s="1">
        <v>1</v>
      </c>
      <c r="G1228" s="1">
        <v>0</v>
      </c>
      <c r="H1228" s="1">
        <v>0</v>
      </c>
      <c r="I1228">
        <v>4</v>
      </c>
      <c r="J1228">
        <v>1480</v>
      </c>
      <c r="K1228">
        <v>0</v>
      </c>
      <c r="L1228">
        <v>1940</v>
      </c>
      <c r="M1228" s="1">
        <v>2001</v>
      </c>
      <c r="N1228" t="s">
        <v>1476</v>
      </c>
      <c r="O1228" t="s">
        <v>19</v>
      </c>
      <c r="P1228" t="s">
        <v>35</v>
      </c>
      <c r="Q1228" t="s">
        <v>21</v>
      </c>
    </row>
    <row r="1229" spans="1:17" x14ac:dyDescent="0.25">
      <c r="A1229" s="6">
        <v>268000</v>
      </c>
      <c r="B1229" s="1">
        <v>3</v>
      </c>
      <c r="C1229">
        <v>9</v>
      </c>
      <c r="D1229" s="3">
        <v>1970</v>
      </c>
      <c r="E1229" s="1">
        <v>10270</v>
      </c>
      <c r="F1229" s="1">
        <v>1</v>
      </c>
      <c r="G1229" s="1">
        <v>0</v>
      </c>
      <c r="H1229" s="1">
        <v>0</v>
      </c>
      <c r="I1229">
        <v>4</v>
      </c>
      <c r="J1229">
        <v>1970</v>
      </c>
      <c r="K1229">
        <v>0</v>
      </c>
      <c r="L1229">
        <v>1966</v>
      </c>
      <c r="M1229" s="1">
        <v>0</v>
      </c>
      <c r="N1229" t="s">
        <v>1477</v>
      </c>
      <c r="O1229" t="s">
        <v>42</v>
      </c>
      <c r="P1229" t="s">
        <v>486</v>
      </c>
      <c r="Q1229" t="s">
        <v>21</v>
      </c>
    </row>
    <row r="1230" spans="1:17" x14ac:dyDescent="0.25">
      <c r="A1230" s="6">
        <v>235000</v>
      </c>
      <c r="B1230" s="1">
        <v>2</v>
      </c>
      <c r="C1230">
        <v>1</v>
      </c>
      <c r="D1230" s="3">
        <v>720</v>
      </c>
      <c r="E1230" s="1">
        <v>4840</v>
      </c>
      <c r="F1230" s="1">
        <v>1</v>
      </c>
      <c r="G1230" s="1">
        <v>0</v>
      </c>
      <c r="H1230" s="1">
        <v>0</v>
      </c>
      <c r="I1230">
        <v>4</v>
      </c>
      <c r="J1230">
        <v>720</v>
      </c>
      <c r="K1230">
        <v>0</v>
      </c>
      <c r="L1230">
        <v>1947</v>
      </c>
      <c r="M1230" s="1">
        <v>1988</v>
      </c>
      <c r="N1230" t="s">
        <v>1478</v>
      </c>
      <c r="O1230" t="s">
        <v>19</v>
      </c>
      <c r="P1230" t="s">
        <v>67</v>
      </c>
      <c r="Q1230" t="s">
        <v>21</v>
      </c>
    </row>
    <row r="1231" spans="1:17" x14ac:dyDescent="0.25">
      <c r="A1231" s="6">
        <v>390000</v>
      </c>
      <c r="B1231" s="1">
        <v>3</v>
      </c>
      <c r="C1231">
        <v>2</v>
      </c>
      <c r="D1231" s="3">
        <v>1080</v>
      </c>
      <c r="E1231" s="1">
        <v>7236</v>
      </c>
      <c r="F1231" s="1">
        <v>1</v>
      </c>
      <c r="G1231" s="1">
        <v>0</v>
      </c>
      <c r="H1231" s="1">
        <v>0</v>
      </c>
      <c r="I1231">
        <v>5</v>
      </c>
      <c r="J1231">
        <v>1080</v>
      </c>
      <c r="K1231">
        <v>0</v>
      </c>
      <c r="L1231">
        <v>1947</v>
      </c>
      <c r="M1231" s="1">
        <v>0</v>
      </c>
      <c r="N1231" t="s">
        <v>1479</v>
      </c>
      <c r="O1231" t="s">
        <v>19</v>
      </c>
      <c r="P1231" t="s">
        <v>135</v>
      </c>
      <c r="Q1231" t="s">
        <v>21</v>
      </c>
    </row>
    <row r="1232" spans="1:17" x14ac:dyDescent="0.25">
      <c r="A1232" s="6">
        <v>654950</v>
      </c>
      <c r="B1232" s="1">
        <v>4</v>
      </c>
      <c r="C1232">
        <v>2</v>
      </c>
      <c r="D1232" s="3">
        <v>2790</v>
      </c>
      <c r="E1232" s="1">
        <v>45902</v>
      </c>
      <c r="F1232" s="1">
        <v>2</v>
      </c>
      <c r="G1232" s="1">
        <v>0</v>
      </c>
      <c r="H1232" s="1">
        <v>0</v>
      </c>
      <c r="I1232">
        <v>3</v>
      </c>
      <c r="J1232">
        <v>2790</v>
      </c>
      <c r="K1232">
        <v>0</v>
      </c>
      <c r="L1232">
        <v>1987</v>
      </c>
      <c r="M1232" s="1">
        <v>2000</v>
      </c>
      <c r="N1232" t="s">
        <v>1480</v>
      </c>
      <c r="O1232" t="s">
        <v>104</v>
      </c>
      <c r="P1232" t="s">
        <v>105</v>
      </c>
      <c r="Q1232" t="s">
        <v>21</v>
      </c>
    </row>
    <row r="1233" spans="1:17" x14ac:dyDescent="0.25">
      <c r="A1233" s="6">
        <v>449500</v>
      </c>
      <c r="B1233" s="1">
        <v>5</v>
      </c>
      <c r="C1233">
        <v>1</v>
      </c>
      <c r="D1233" s="3">
        <v>2040</v>
      </c>
      <c r="E1233" s="1">
        <v>7488</v>
      </c>
      <c r="F1233" s="1">
        <v>1</v>
      </c>
      <c r="G1233" s="1">
        <v>0</v>
      </c>
      <c r="H1233" s="1">
        <v>0</v>
      </c>
      <c r="I1233">
        <v>4</v>
      </c>
      <c r="J1233">
        <v>1200</v>
      </c>
      <c r="K1233">
        <v>840</v>
      </c>
      <c r="L1233">
        <v>1969</v>
      </c>
      <c r="M1233" s="1">
        <v>0</v>
      </c>
      <c r="N1233" t="s">
        <v>1481</v>
      </c>
      <c r="O1233" t="s">
        <v>110</v>
      </c>
      <c r="P1233" t="s">
        <v>156</v>
      </c>
      <c r="Q1233" t="s">
        <v>21</v>
      </c>
    </row>
    <row r="1234" spans="1:17" x14ac:dyDescent="0.25">
      <c r="A1234" s="6">
        <v>440000</v>
      </c>
      <c r="B1234" s="1">
        <v>3</v>
      </c>
      <c r="C1234">
        <v>2</v>
      </c>
      <c r="D1234" s="3">
        <v>1680</v>
      </c>
      <c r="E1234" s="1">
        <v>57063</v>
      </c>
      <c r="F1234" s="1">
        <v>2</v>
      </c>
      <c r="G1234" s="1">
        <v>0</v>
      </c>
      <c r="H1234" s="1">
        <v>0</v>
      </c>
      <c r="I1234">
        <v>4</v>
      </c>
      <c r="J1234">
        <v>1680</v>
      </c>
      <c r="K1234">
        <v>0</v>
      </c>
      <c r="L1234">
        <v>1989</v>
      </c>
      <c r="M1234" s="1">
        <v>0</v>
      </c>
      <c r="N1234" t="s">
        <v>1483</v>
      </c>
      <c r="O1234" t="s">
        <v>400</v>
      </c>
      <c r="P1234" t="s">
        <v>401</v>
      </c>
      <c r="Q1234" t="s">
        <v>21</v>
      </c>
    </row>
    <row r="1235" spans="1:17" x14ac:dyDescent="0.25">
      <c r="A1235" s="6">
        <v>710000</v>
      </c>
      <c r="B1235" s="1">
        <v>3</v>
      </c>
      <c r="C1235">
        <v>2</v>
      </c>
      <c r="D1235" s="3">
        <v>2140</v>
      </c>
      <c r="E1235" s="1">
        <v>4923</v>
      </c>
      <c r="F1235" s="1">
        <v>1</v>
      </c>
      <c r="G1235" s="1">
        <v>0</v>
      </c>
      <c r="H1235" s="1">
        <v>0</v>
      </c>
      <c r="I1235">
        <v>4</v>
      </c>
      <c r="J1235">
        <v>1070</v>
      </c>
      <c r="K1235">
        <v>1070</v>
      </c>
      <c r="L1235">
        <v>1928</v>
      </c>
      <c r="M1235" s="1">
        <v>0</v>
      </c>
      <c r="N1235" t="s">
        <v>1484</v>
      </c>
      <c r="O1235" t="s">
        <v>19</v>
      </c>
      <c r="P1235" t="s">
        <v>20</v>
      </c>
      <c r="Q1235" t="s">
        <v>21</v>
      </c>
    </row>
    <row r="1236" spans="1:17" x14ac:dyDescent="0.25">
      <c r="A1236" s="6">
        <v>420000</v>
      </c>
      <c r="B1236" s="1">
        <v>3</v>
      </c>
      <c r="C1236">
        <v>9</v>
      </c>
      <c r="D1236" s="3">
        <v>1660</v>
      </c>
      <c r="E1236" s="1">
        <v>9600</v>
      </c>
      <c r="F1236" s="1">
        <v>1</v>
      </c>
      <c r="G1236" s="1">
        <v>0</v>
      </c>
      <c r="H1236" s="1">
        <v>0</v>
      </c>
      <c r="I1236">
        <v>3</v>
      </c>
      <c r="J1236">
        <v>1380</v>
      </c>
      <c r="K1236">
        <v>280</v>
      </c>
      <c r="L1236">
        <v>1981</v>
      </c>
      <c r="M1236" s="1">
        <v>2013</v>
      </c>
      <c r="N1236" t="s">
        <v>1485</v>
      </c>
      <c r="O1236" t="s">
        <v>503</v>
      </c>
      <c r="P1236" t="s">
        <v>504</v>
      </c>
      <c r="Q1236" t="s">
        <v>21</v>
      </c>
    </row>
    <row r="1237" spans="1:17" x14ac:dyDescent="0.25">
      <c r="A1237" s="6">
        <v>312000</v>
      </c>
      <c r="B1237" s="1">
        <v>3</v>
      </c>
      <c r="C1237">
        <v>2</v>
      </c>
      <c r="D1237" s="3">
        <v>1540</v>
      </c>
      <c r="E1237" s="1">
        <v>5338</v>
      </c>
      <c r="F1237" s="1">
        <v>1</v>
      </c>
      <c r="G1237" s="1">
        <v>0</v>
      </c>
      <c r="H1237" s="1">
        <v>0</v>
      </c>
      <c r="I1237">
        <v>5</v>
      </c>
      <c r="J1237">
        <v>770</v>
      </c>
      <c r="K1237">
        <v>770</v>
      </c>
      <c r="L1237">
        <v>1954</v>
      </c>
      <c r="M1237" s="1">
        <v>0</v>
      </c>
      <c r="N1237" t="s">
        <v>1486</v>
      </c>
      <c r="O1237" t="s">
        <v>19</v>
      </c>
      <c r="P1237" t="s">
        <v>114</v>
      </c>
      <c r="Q1237" t="s">
        <v>21</v>
      </c>
    </row>
    <row r="1238" spans="1:17" x14ac:dyDescent="0.25">
      <c r="A1238" s="6">
        <v>320000</v>
      </c>
      <c r="B1238" s="1">
        <v>3</v>
      </c>
      <c r="C1238">
        <v>2</v>
      </c>
      <c r="D1238" s="3">
        <v>1880</v>
      </c>
      <c r="E1238" s="1">
        <v>10758</v>
      </c>
      <c r="F1238" s="1">
        <v>1</v>
      </c>
      <c r="G1238" s="1">
        <v>0</v>
      </c>
      <c r="H1238" s="1">
        <v>0</v>
      </c>
      <c r="I1238">
        <v>5</v>
      </c>
      <c r="J1238">
        <v>940</v>
      </c>
      <c r="K1238">
        <v>940</v>
      </c>
      <c r="L1238">
        <v>1952</v>
      </c>
      <c r="M1238" s="1">
        <v>1998</v>
      </c>
      <c r="N1238" t="s">
        <v>1487</v>
      </c>
      <c r="O1238" t="s">
        <v>98</v>
      </c>
      <c r="P1238" t="s">
        <v>279</v>
      </c>
      <c r="Q1238" t="s">
        <v>21</v>
      </c>
    </row>
    <row r="1239" spans="1:17" x14ac:dyDescent="0.25">
      <c r="A1239" s="6">
        <v>235000</v>
      </c>
      <c r="B1239" s="1">
        <v>3</v>
      </c>
      <c r="C1239">
        <v>1</v>
      </c>
      <c r="D1239" s="3">
        <v>1250</v>
      </c>
      <c r="E1239" s="1">
        <v>15603</v>
      </c>
      <c r="F1239" s="1">
        <v>1</v>
      </c>
      <c r="G1239" s="1">
        <v>0</v>
      </c>
      <c r="H1239" s="1">
        <v>0</v>
      </c>
      <c r="I1239">
        <v>4</v>
      </c>
      <c r="J1239">
        <v>1250</v>
      </c>
      <c r="K1239">
        <v>0</v>
      </c>
      <c r="L1239">
        <v>1959</v>
      </c>
      <c r="M1239" s="1">
        <v>0</v>
      </c>
      <c r="N1239" t="s">
        <v>1488</v>
      </c>
      <c r="O1239" t="s">
        <v>98</v>
      </c>
      <c r="P1239" t="s">
        <v>191</v>
      </c>
      <c r="Q1239" t="s">
        <v>21</v>
      </c>
    </row>
    <row r="1240" spans="1:17" x14ac:dyDescent="0.25">
      <c r="A1240" s="6">
        <v>437000</v>
      </c>
      <c r="B1240" s="1">
        <v>5</v>
      </c>
      <c r="C1240">
        <v>2</v>
      </c>
      <c r="D1240" s="3">
        <v>2120</v>
      </c>
      <c r="E1240" s="1">
        <v>137565</v>
      </c>
      <c r="F1240" s="1">
        <v>1</v>
      </c>
      <c r="G1240" s="1">
        <v>0</v>
      </c>
      <c r="H1240" s="1">
        <v>0</v>
      </c>
      <c r="I1240">
        <v>3</v>
      </c>
      <c r="J1240">
        <v>2120</v>
      </c>
      <c r="K1240">
        <v>0</v>
      </c>
      <c r="L1240">
        <v>1913</v>
      </c>
      <c r="M1240" s="1">
        <v>1983</v>
      </c>
      <c r="N1240" t="s">
        <v>1489</v>
      </c>
      <c r="O1240" t="s">
        <v>164</v>
      </c>
      <c r="P1240" t="s">
        <v>165</v>
      </c>
      <c r="Q1240" t="s">
        <v>21</v>
      </c>
    </row>
    <row r="1241" spans="1:17" x14ac:dyDescent="0.25">
      <c r="A1241" s="6">
        <v>545000</v>
      </c>
      <c r="B1241" s="1">
        <v>3</v>
      </c>
      <c r="C1241">
        <v>9</v>
      </c>
      <c r="D1241" s="3">
        <v>1810</v>
      </c>
      <c r="E1241" s="1">
        <v>3000</v>
      </c>
      <c r="F1241" s="1">
        <v>1</v>
      </c>
      <c r="G1241" s="1">
        <v>0</v>
      </c>
      <c r="H1241" s="1">
        <v>0</v>
      </c>
      <c r="I1241">
        <v>4</v>
      </c>
      <c r="J1241">
        <v>1810</v>
      </c>
      <c r="K1241">
        <v>0</v>
      </c>
      <c r="L1241">
        <v>1903</v>
      </c>
      <c r="M1241" s="1">
        <v>0</v>
      </c>
      <c r="N1241" t="s">
        <v>1490</v>
      </c>
      <c r="O1241" t="s">
        <v>19</v>
      </c>
      <c r="P1241" t="s">
        <v>125</v>
      </c>
      <c r="Q1241" t="s">
        <v>21</v>
      </c>
    </row>
    <row r="1242" spans="1:17" x14ac:dyDescent="0.25">
      <c r="A1242" s="6">
        <v>432000</v>
      </c>
      <c r="B1242" s="1">
        <v>3</v>
      </c>
      <c r="C1242">
        <v>2</v>
      </c>
      <c r="D1242" s="3">
        <v>1970</v>
      </c>
      <c r="E1242" s="1">
        <v>4036</v>
      </c>
      <c r="F1242" s="1">
        <v>2</v>
      </c>
      <c r="G1242" s="1">
        <v>0</v>
      </c>
      <c r="H1242" s="1">
        <v>0</v>
      </c>
      <c r="I1242">
        <v>4</v>
      </c>
      <c r="J1242">
        <v>1970</v>
      </c>
      <c r="K1242">
        <v>0</v>
      </c>
      <c r="L1242">
        <v>2003</v>
      </c>
      <c r="M1242" s="1">
        <v>0</v>
      </c>
      <c r="N1242" t="s">
        <v>1492</v>
      </c>
      <c r="O1242" t="s">
        <v>270</v>
      </c>
      <c r="P1242" t="s">
        <v>271</v>
      </c>
      <c r="Q1242" t="s">
        <v>21</v>
      </c>
    </row>
    <row r="1243" spans="1:17" x14ac:dyDescent="0.25">
      <c r="A1243" s="6">
        <v>548000</v>
      </c>
      <c r="B1243" s="1">
        <v>3</v>
      </c>
      <c r="C1243">
        <v>2</v>
      </c>
      <c r="D1243" s="3">
        <v>2110</v>
      </c>
      <c r="E1243" s="1">
        <v>4099</v>
      </c>
      <c r="F1243" s="1">
        <v>2</v>
      </c>
      <c r="G1243" s="1">
        <v>0</v>
      </c>
      <c r="H1243" s="1">
        <v>0</v>
      </c>
      <c r="I1243">
        <v>3</v>
      </c>
      <c r="J1243">
        <v>2110</v>
      </c>
      <c r="K1243">
        <v>0</v>
      </c>
      <c r="L1243">
        <v>2001</v>
      </c>
      <c r="M1243" s="1">
        <v>0</v>
      </c>
      <c r="N1243" t="s">
        <v>1493</v>
      </c>
      <c r="O1243" t="s">
        <v>104</v>
      </c>
      <c r="P1243" t="s">
        <v>138</v>
      </c>
      <c r="Q1243" t="s">
        <v>21</v>
      </c>
    </row>
    <row r="1244" spans="1:17" x14ac:dyDescent="0.25">
      <c r="A1244" s="6">
        <v>830000</v>
      </c>
      <c r="B1244" s="1">
        <v>3</v>
      </c>
      <c r="C1244">
        <v>3</v>
      </c>
      <c r="D1244" s="3">
        <v>2080</v>
      </c>
      <c r="E1244" s="1">
        <v>10521</v>
      </c>
      <c r="F1244" s="1">
        <v>1</v>
      </c>
      <c r="G1244" s="1">
        <v>0</v>
      </c>
      <c r="H1244" s="1">
        <v>0</v>
      </c>
      <c r="I1244">
        <v>3</v>
      </c>
      <c r="J1244">
        <v>2080</v>
      </c>
      <c r="K1244">
        <v>0</v>
      </c>
      <c r="L1244">
        <v>2004</v>
      </c>
      <c r="M1244" s="1">
        <v>2003</v>
      </c>
      <c r="N1244" t="s">
        <v>1494</v>
      </c>
      <c r="O1244" t="s">
        <v>110</v>
      </c>
      <c r="P1244" t="s">
        <v>156</v>
      </c>
      <c r="Q1244" t="s">
        <v>21</v>
      </c>
    </row>
    <row r="1245" spans="1:17" x14ac:dyDescent="0.25">
      <c r="A1245" s="6">
        <v>875000</v>
      </c>
      <c r="B1245" s="1">
        <v>4</v>
      </c>
      <c r="C1245">
        <v>2</v>
      </c>
      <c r="D1245" s="3">
        <v>3720</v>
      </c>
      <c r="E1245" s="1">
        <v>12384</v>
      </c>
      <c r="F1245" s="1">
        <v>1</v>
      </c>
      <c r="G1245" s="1">
        <v>0</v>
      </c>
      <c r="H1245" s="1">
        <v>2</v>
      </c>
      <c r="I1245">
        <v>5</v>
      </c>
      <c r="J1245">
        <v>1860</v>
      </c>
      <c r="K1245">
        <v>1860</v>
      </c>
      <c r="L1245">
        <v>1970</v>
      </c>
      <c r="M1245" s="1">
        <v>0</v>
      </c>
      <c r="N1245" t="s">
        <v>1495</v>
      </c>
      <c r="O1245" t="s">
        <v>101</v>
      </c>
      <c r="P1245" t="s">
        <v>224</v>
      </c>
      <c r="Q1245" t="s">
        <v>21</v>
      </c>
    </row>
    <row r="1246" spans="1:17" x14ac:dyDescent="0.25">
      <c r="A1246" s="6">
        <v>409950</v>
      </c>
      <c r="B1246" s="1">
        <v>2</v>
      </c>
      <c r="C1246">
        <v>9</v>
      </c>
      <c r="D1246" s="3">
        <v>1370</v>
      </c>
      <c r="E1246" s="1">
        <v>5125</v>
      </c>
      <c r="F1246" s="1">
        <v>1</v>
      </c>
      <c r="G1246" s="1">
        <v>0</v>
      </c>
      <c r="H1246" s="1">
        <v>0</v>
      </c>
      <c r="I1246">
        <v>5</v>
      </c>
      <c r="J1246">
        <v>1370</v>
      </c>
      <c r="K1246">
        <v>0</v>
      </c>
      <c r="L1246">
        <v>1944</v>
      </c>
      <c r="M1246" s="1">
        <v>0</v>
      </c>
      <c r="N1246" t="s">
        <v>1496</v>
      </c>
      <c r="O1246" t="s">
        <v>19</v>
      </c>
      <c r="P1246" t="s">
        <v>20</v>
      </c>
      <c r="Q1246" t="s">
        <v>21</v>
      </c>
    </row>
    <row r="1247" spans="1:17" x14ac:dyDescent="0.25">
      <c r="A1247" s="6">
        <v>695000</v>
      </c>
      <c r="B1247" s="1">
        <v>4</v>
      </c>
      <c r="C1247">
        <v>2</v>
      </c>
      <c r="D1247" s="3">
        <v>2961</v>
      </c>
      <c r="E1247" s="1">
        <v>12146</v>
      </c>
      <c r="F1247" s="1">
        <v>2</v>
      </c>
      <c r="G1247" s="1">
        <v>0</v>
      </c>
      <c r="H1247" s="1">
        <v>0</v>
      </c>
      <c r="I1247">
        <v>3</v>
      </c>
      <c r="J1247">
        <v>2961</v>
      </c>
      <c r="K1247">
        <v>0</v>
      </c>
      <c r="L1247">
        <v>1998</v>
      </c>
      <c r="M1247" s="1">
        <v>2006</v>
      </c>
      <c r="N1247" t="s">
        <v>1497</v>
      </c>
      <c r="O1247" t="s">
        <v>101</v>
      </c>
      <c r="P1247" t="s">
        <v>224</v>
      </c>
      <c r="Q1247" t="s">
        <v>21</v>
      </c>
    </row>
    <row r="1248" spans="1:17" x14ac:dyDescent="0.25">
      <c r="A1248" s="6">
        <v>562100</v>
      </c>
      <c r="B1248" s="1">
        <v>3</v>
      </c>
      <c r="C1248">
        <v>2</v>
      </c>
      <c r="D1248" s="3">
        <v>2090</v>
      </c>
      <c r="E1248" s="1">
        <v>12112</v>
      </c>
      <c r="F1248" s="1">
        <v>2</v>
      </c>
      <c r="G1248" s="1">
        <v>0</v>
      </c>
      <c r="H1248" s="1">
        <v>0</v>
      </c>
      <c r="I1248">
        <v>3</v>
      </c>
      <c r="J1248">
        <v>2090</v>
      </c>
      <c r="K1248">
        <v>0</v>
      </c>
      <c r="L1248">
        <v>1983</v>
      </c>
      <c r="M1248" s="1">
        <v>2009</v>
      </c>
      <c r="N1248" t="s">
        <v>1498</v>
      </c>
      <c r="O1248" t="s">
        <v>52</v>
      </c>
      <c r="P1248" t="s">
        <v>116</v>
      </c>
      <c r="Q1248" t="s">
        <v>21</v>
      </c>
    </row>
    <row r="1249" spans="1:17" x14ac:dyDescent="0.25">
      <c r="A1249" s="6">
        <v>475000</v>
      </c>
      <c r="B1249" s="1">
        <v>3</v>
      </c>
      <c r="C1249">
        <v>2</v>
      </c>
      <c r="D1249" s="3">
        <v>2600</v>
      </c>
      <c r="E1249" s="1">
        <v>7210</v>
      </c>
      <c r="F1249" s="1">
        <v>2</v>
      </c>
      <c r="G1249" s="1">
        <v>0</v>
      </c>
      <c r="H1249" s="1">
        <v>0</v>
      </c>
      <c r="I1249">
        <v>3</v>
      </c>
      <c r="J1249">
        <v>2600</v>
      </c>
      <c r="K1249">
        <v>0</v>
      </c>
      <c r="L1249">
        <v>1989</v>
      </c>
      <c r="M1249" s="1">
        <v>0</v>
      </c>
      <c r="N1249" t="s">
        <v>1499</v>
      </c>
      <c r="O1249" t="s">
        <v>98</v>
      </c>
      <c r="P1249" t="s">
        <v>279</v>
      </c>
      <c r="Q1249" t="s">
        <v>21</v>
      </c>
    </row>
    <row r="1250" spans="1:17" x14ac:dyDescent="0.25">
      <c r="A1250" s="6">
        <v>425000</v>
      </c>
      <c r="B1250" s="1">
        <v>3</v>
      </c>
      <c r="C1250">
        <v>2</v>
      </c>
      <c r="D1250" s="3">
        <v>1870</v>
      </c>
      <c r="E1250" s="1">
        <v>9000</v>
      </c>
      <c r="F1250" s="1">
        <v>1</v>
      </c>
      <c r="G1250" s="1">
        <v>0</v>
      </c>
      <c r="H1250" s="1">
        <v>0</v>
      </c>
      <c r="I1250">
        <v>3</v>
      </c>
      <c r="J1250">
        <v>1440</v>
      </c>
      <c r="K1250">
        <v>430</v>
      </c>
      <c r="L1250">
        <v>1978</v>
      </c>
      <c r="M1250" s="1">
        <v>0</v>
      </c>
      <c r="N1250" t="s">
        <v>1500</v>
      </c>
      <c r="O1250" t="s">
        <v>503</v>
      </c>
      <c r="P1250" t="s">
        <v>504</v>
      </c>
      <c r="Q1250" t="s">
        <v>21</v>
      </c>
    </row>
    <row r="1251" spans="1:17" x14ac:dyDescent="0.25">
      <c r="A1251" s="6">
        <v>600000</v>
      </c>
      <c r="B1251" s="1">
        <v>4</v>
      </c>
      <c r="C1251">
        <v>2</v>
      </c>
      <c r="D1251" s="3">
        <v>2620</v>
      </c>
      <c r="E1251" s="1">
        <v>9873</v>
      </c>
      <c r="F1251" s="1">
        <v>2</v>
      </c>
      <c r="G1251" s="1">
        <v>0</v>
      </c>
      <c r="H1251" s="1">
        <v>0</v>
      </c>
      <c r="I1251">
        <v>3</v>
      </c>
      <c r="J1251">
        <v>2620</v>
      </c>
      <c r="K1251">
        <v>0</v>
      </c>
      <c r="L1251">
        <v>1987</v>
      </c>
      <c r="M1251" s="1">
        <v>2000</v>
      </c>
      <c r="N1251" t="s">
        <v>1501</v>
      </c>
      <c r="O1251" t="s">
        <v>28</v>
      </c>
      <c r="P1251" t="s">
        <v>224</v>
      </c>
      <c r="Q1251" t="s">
        <v>21</v>
      </c>
    </row>
    <row r="1252" spans="1:17" x14ac:dyDescent="0.25">
      <c r="A1252" s="6">
        <v>770000</v>
      </c>
      <c r="B1252" s="1">
        <v>3</v>
      </c>
      <c r="C1252">
        <v>2</v>
      </c>
      <c r="D1252" s="3">
        <v>2430</v>
      </c>
      <c r="E1252" s="1">
        <v>54059</v>
      </c>
      <c r="F1252" s="1">
        <v>2</v>
      </c>
      <c r="G1252" s="1">
        <v>0</v>
      </c>
      <c r="H1252" s="1">
        <v>0</v>
      </c>
      <c r="I1252">
        <v>3</v>
      </c>
      <c r="J1252">
        <v>2430</v>
      </c>
      <c r="K1252">
        <v>0</v>
      </c>
      <c r="L1252">
        <v>1987</v>
      </c>
      <c r="M1252" s="1">
        <v>2000</v>
      </c>
      <c r="N1252" t="s">
        <v>1502</v>
      </c>
      <c r="O1252" t="s">
        <v>28</v>
      </c>
      <c r="P1252" t="s">
        <v>133</v>
      </c>
      <c r="Q1252" t="s">
        <v>21</v>
      </c>
    </row>
    <row r="1253" spans="1:17" x14ac:dyDescent="0.25">
      <c r="A1253" s="6">
        <v>239000</v>
      </c>
      <c r="B1253" s="1">
        <v>3</v>
      </c>
      <c r="C1253">
        <v>9</v>
      </c>
      <c r="D1253" s="3">
        <v>1340</v>
      </c>
      <c r="E1253" s="1">
        <v>16480</v>
      </c>
      <c r="F1253" s="1">
        <v>1</v>
      </c>
      <c r="G1253" s="1">
        <v>0</v>
      </c>
      <c r="H1253" s="1">
        <v>0</v>
      </c>
      <c r="I1253">
        <v>4</v>
      </c>
      <c r="J1253">
        <v>1340</v>
      </c>
      <c r="K1253">
        <v>0</v>
      </c>
      <c r="L1253">
        <v>1968</v>
      </c>
      <c r="M1253" s="1">
        <v>0</v>
      </c>
      <c r="N1253" t="s">
        <v>1503</v>
      </c>
      <c r="O1253" t="s">
        <v>42</v>
      </c>
      <c r="P1253" t="s">
        <v>127</v>
      </c>
      <c r="Q1253" t="s">
        <v>21</v>
      </c>
    </row>
    <row r="1254" spans="1:17" x14ac:dyDescent="0.25">
      <c r="A1254" s="6">
        <v>295000</v>
      </c>
      <c r="B1254" s="1">
        <v>2</v>
      </c>
      <c r="C1254">
        <v>1</v>
      </c>
      <c r="D1254" s="3">
        <v>1170</v>
      </c>
      <c r="E1254" s="1">
        <v>10621</v>
      </c>
      <c r="F1254" s="1">
        <v>1</v>
      </c>
      <c r="G1254" s="1">
        <v>0</v>
      </c>
      <c r="H1254" s="1">
        <v>0</v>
      </c>
      <c r="I1254">
        <v>3</v>
      </c>
      <c r="J1254">
        <v>1170</v>
      </c>
      <c r="K1254">
        <v>0</v>
      </c>
      <c r="L1254">
        <v>1963</v>
      </c>
      <c r="M1254" s="1">
        <v>2008</v>
      </c>
      <c r="N1254" t="s">
        <v>1504</v>
      </c>
      <c r="O1254" t="s">
        <v>400</v>
      </c>
      <c r="P1254" t="s">
        <v>401</v>
      </c>
      <c r="Q1254" t="s">
        <v>21</v>
      </c>
    </row>
    <row r="1255" spans="1:17" x14ac:dyDescent="0.25">
      <c r="A1255" s="6">
        <v>560000</v>
      </c>
      <c r="B1255" s="1">
        <v>3</v>
      </c>
      <c r="C1255">
        <v>9</v>
      </c>
      <c r="D1255" s="3">
        <v>2000</v>
      </c>
      <c r="E1255" s="1">
        <v>10182</v>
      </c>
      <c r="F1255" s="1">
        <v>1</v>
      </c>
      <c r="G1255" s="1">
        <v>0</v>
      </c>
      <c r="H1255" s="1">
        <v>0</v>
      </c>
      <c r="I1255">
        <v>5</v>
      </c>
      <c r="J1255">
        <v>1400</v>
      </c>
      <c r="K1255">
        <v>600</v>
      </c>
      <c r="L1255">
        <v>1963</v>
      </c>
      <c r="M1255" s="1">
        <v>0</v>
      </c>
      <c r="N1255" t="s">
        <v>1505</v>
      </c>
      <c r="O1255" t="s">
        <v>110</v>
      </c>
      <c r="P1255" t="s">
        <v>111</v>
      </c>
      <c r="Q1255" t="s">
        <v>21</v>
      </c>
    </row>
    <row r="1256" spans="1:17" x14ac:dyDescent="0.25">
      <c r="A1256" s="6">
        <v>613000</v>
      </c>
      <c r="B1256" s="1">
        <v>5</v>
      </c>
      <c r="C1256">
        <v>2</v>
      </c>
      <c r="D1256" s="3">
        <v>2070</v>
      </c>
      <c r="E1256" s="1">
        <v>12000</v>
      </c>
      <c r="F1256" s="1">
        <v>1</v>
      </c>
      <c r="G1256" s="1">
        <v>0</v>
      </c>
      <c r="H1256" s="1">
        <v>0</v>
      </c>
      <c r="I1256">
        <v>4</v>
      </c>
      <c r="J1256">
        <v>1340</v>
      </c>
      <c r="K1256">
        <v>730</v>
      </c>
      <c r="L1256">
        <v>1967</v>
      </c>
      <c r="M1256" s="1">
        <v>0</v>
      </c>
      <c r="N1256" t="s">
        <v>1506</v>
      </c>
      <c r="O1256" t="s">
        <v>75</v>
      </c>
      <c r="P1256" t="s">
        <v>198</v>
      </c>
      <c r="Q1256" t="s">
        <v>21</v>
      </c>
    </row>
    <row r="1257" spans="1:17" x14ac:dyDescent="0.25">
      <c r="A1257" s="6">
        <v>960000</v>
      </c>
      <c r="B1257" s="1">
        <v>4</v>
      </c>
      <c r="C1257">
        <v>3</v>
      </c>
      <c r="D1257" s="3">
        <v>4590</v>
      </c>
      <c r="E1257" s="1">
        <v>9150</v>
      </c>
      <c r="F1257" s="1">
        <v>2</v>
      </c>
      <c r="G1257" s="1">
        <v>0</v>
      </c>
      <c r="H1257" s="1">
        <v>0</v>
      </c>
      <c r="I1257">
        <v>3</v>
      </c>
      <c r="J1257">
        <v>3490</v>
      </c>
      <c r="K1257">
        <v>1100</v>
      </c>
      <c r="L1257">
        <v>1981</v>
      </c>
      <c r="M1257" s="1">
        <v>2013</v>
      </c>
      <c r="N1257" t="s">
        <v>1507</v>
      </c>
      <c r="O1257" t="s">
        <v>19</v>
      </c>
      <c r="P1257" t="s">
        <v>154</v>
      </c>
      <c r="Q1257" t="s">
        <v>21</v>
      </c>
    </row>
    <row r="1258" spans="1:17" x14ac:dyDescent="0.25">
      <c r="A1258" s="6">
        <v>847000</v>
      </c>
      <c r="B1258" s="1">
        <v>5</v>
      </c>
      <c r="C1258">
        <v>1</v>
      </c>
      <c r="D1258" s="3">
        <v>2550</v>
      </c>
      <c r="E1258" s="1">
        <v>4623</v>
      </c>
      <c r="F1258" s="1">
        <v>2</v>
      </c>
      <c r="G1258" s="1">
        <v>0</v>
      </c>
      <c r="H1258" s="1">
        <v>0</v>
      </c>
      <c r="I1258">
        <v>4</v>
      </c>
      <c r="J1258">
        <v>2550</v>
      </c>
      <c r="K1258">
        <v>0</v>
      </c>
      <c r="L1258">
        <v>1905</v>
      </c>
      <c r="M1258" s="1">
        <v>0</v>
      </c>
      <c r="N1258" t="s">
        <v>1508</v>
      </c>
      <c r="O1258" t="s">
        <v>19</v>
      </c>
      <c r="P1258" t="s">
        <v>48</v>
      </c>
      <c r="Q1258" t="s">
        <v>21</v>
      </c>
    </row>
    <row r="1259" spans="1:17" x14ac:dyDescent="0.25">
      <c r="A1259" s="6">
        <v>206000</v>
      </c>
      <c r="B1259" s="1">
        <v>3</v>
      </c>
      <c r="C1259">
        <v>1</v>
      </c>
      <c r="D1259" s="3">
        <v>1060</v>
      </c>
      <c r="E1259" s="1">
        <v>9600</v>
      </c>
      <c r="F1259" s="1">
        <v>1</v>
      </c>
      <c r="G1259" s="1">
        <v>0</v>
      </c>
      <c r="H1259" s="1">
        <v>0</v>
      </c>
      <c r="I1259">
        <v>4</v>
      </c>
      <c r="J1259">
        <v>1060</v>
      </c>
      <c r="K1259">
        <v>0</v>
      </c>
      <c r="L1259">
        <v>1962</v>
      </c>
      <c r="M1259" s="1">
        <v>0</v>
      </c>
      <c r="N1259" t="s">
        <v>1509</v>
      </c>
      <c r="O1259" t="s">
        <v>142</v>
      </c>
      <c r="P1259" t="s">
        <v>186</v>
      </c>
      <c r="Q1259" t="s">
        <v>21</v>
      </c>
    </row>
    <row r="1260" spans="1:17" x14ac:dyDescent="0.25">
      <c r="A1260" s="6">
        <v>253000</v>
      </c>
      <c r="B1260" s="1">
        <v>2</v>
      </c>
      <c r="C1260">
        <v>9</v>
      </c>
      <c r="D1260" s="3">
        <v>1220</v>
      </c>
      <c r="E1260" s="1">
        <v>5000</v>
      </c>
      <c r="F1260" s="1">
        <v>1</v>
      </c>
      <c r="G1260" s="1">
        <v>0</v>
      </c>
      <c r="H1260" s="1">
        <v>0</v>
      </c>
      <c r="I1260">
        <v>5</v>
      </c>
      <c r="J1260">
        <v>860</v>
      </c>
      <c r="K1260">
        <v>360</v>
      </c>
      <c r="L1260">
        <v>1921</v>
      </c>
      <c r="M1260" s="1">
        <v>0</v>
      </c>
      <c r="N1260" t="s">
        <v>1510</v>
      </c>
      <c r="O1260" t="s">
        <v>98</v>
      </c>
      <c r="P1260" t="s">
        <v>864</v>
      </c>
      <c r="Q1260" t="s">
        <v>21</v>
      </c>
    </row>
    <row r="1261" spans="1:17" x14ac:dyDescent="0.25">
      <c r="A1261" s="6">
        <v>430000</v>
      </c>
      <c r="B1261" s="1">
        <v>4</v>
      </c>
      <c r="C1261">
        <v>2</v>
      </c>
      <c r="D1261" s="3">
        <v>1790</v>
      </c>
      <c r="E1261" s="1">
        <v>7203</v>
      </c>
      <c r="F1261" s="1">
        <v>1</v>
      </c>
      <c r="G1261" s="1">
        <v>0</v>
      </c>
      <c r="H1261" s="1">
        <v>0</v>
      </c>
      <c r="I1261">
        <v>4</v>
      </c>
      <c r="J1261">
        <v>1110</v>
      </c>
      <c r="K1261">
        <v>680</v>
      </c>
      <c r="L1261">
        <v>1973</v>
      </c>
      <c r="M1261" s="1">
        <v>0</v>
      </c>
      <c r="N1261" t="s">
        <v>1511</v>
      </c>
      <c r="O1261" t="s">
        <v>260</v>
      </c>
      <c r="P1261" t="s">
        <v>65</v>
      </c>
      <c r="Q1261" t="s">
        <v>21</v>
      </c>
    </row>
    <row r="1262" spans="1:17" x14ac:dyDescent="0.25">
      <c r="A1262" s="6">
        <v>605000</v>
      </c>
      <c r="B1262" s="1">
        <v>3</v>
      </c>
      <c r="C1262">
        <v>2</v>
      </c>
      <c r="D1262" s="3">
        <v>2060</v>
      </c>
      <c r="E1262" s="1">
        <v>4040</v>
      </c>
      <c r="F1262" s="1">
        <v>1</v>
      </c>
      <c r="G1262" s="1">
        <v>0</v>
      </c>
      <c r="H1262" s="1">
        <v>0</v>
      </c>
      <c r="I1262">
        <v>4</v>
      </c>
      <c r="J1262">
        <v>1120</v>
      </c>
      <c r="K1262">
        <v>940</v>
      </c>
      <c r="L1262">
        <v>1947</v>
      </c>
      <c r="M1262" s="1">
        <v>1988</v>
      </c>
      <c r="N1262" t="s">
        <v>1512</v>
      </c>
      <c r="O1262" t="s">
        <v>19</v>
      </c>
      <c r="P1262" t="s">
        <v>20</v>
      </c>
      <c r="Q1262" t="s">
        <v>21</v>
      </c>
    </row>
    <row r="1263" spans="1:17" x14ac:dyDescent="0.25">
      <c r="A1263" s="6">
        <v>425000</v>
      </c>
      <c r="B1263" s="1">
        <v>2</v>
      </c>
      <c r="C1263">
        <v>2</v>
      </c>
      <c r="D1263" s="3">
        <v>1140</v>
      </c>
      <c r="E1263" s="1">
        <v>1182</v>
      </c>
      <c r="F1263" s="1">
        <v>3</v>
      </c>
      <c r="G1263" s="1">
        <v>0</v>
      </c>
      <c r="H1263" s="1">
        <v>0</v>
      </c>
      <c r="I1263">
        <v>3</v>
      </c>
      <c r="J1263">
        <v>1140</v>
      </c>
      <c r="K1263">
        <v>0</v>
      </c>
      <c r="L1263">
        <v>2007</v>
      </c>
      <c r="M1263" s="1">
        <v>0</v>
      </c>
      <c r="N1263" t="s">
        <v>1513</v>
      </c>
      <c r="O1263" t="s">
        <v>19</v>
      </c>
      <c r="P1263" t="s">
        <v>125</v>
      </c>
      <c r="Q1263" t="s">
        <v>21</v>
      </c>
    </row>
    <row r="1264" spans="1:17" x14ac:dyDescent="0.25">
      <c r="A1264" s="6">
        <v>720000</v>
      </c>
      <c r="B1264" s="1">
        <v>4</v>
      </c>
      <c r="C1264">
        <v>2</v>
      </c>
      <c r="D1264" s="3">
        <v>2870</v>
      </c>
      <c r="E1264" s="1">
        <v>12648</v>
      </c>
      <c r="F1264" s="1">
        <v>2</v>
      </c>
      <c r="G1264" s="1">
        <v>0</v>
      </c>
      <c r="H1264" s="1">
        <v>0</v>
      </c>
      <c r="I1264">
        <v>4</v>
      </c>
      <c r="J1264">
        <v>2870</v>
      </c>
      <c r="K1264">
        <v>0</v>
      </c>
      <c r="L1264">
        <v>1986</v>
      </c>
      <c r="M1264" s="1">
        <v>0</v>
      </c>
      <c r="N1264" t="s">
        <v>1514</v>
      </c>
      <c r="O1264" t="s">
        <v>28</v>
      </c>
      <c r="P1264" t="s">
        <v>29</v>
      </c>
      <c r="Q1264" t="s">
        <v>21</v>
      </c>
    </row>
    <row r="1265" spans="1:17" x14ac:dyDescent="0.25">
      <c r="A1265" s="6">
        <v>375900</v>
      </c>
      <c r="B1265" s="1">
        <v>6</v>
      </c>
      <c r="C1265">
        <v>1</v>
      </c>
      <c r="D1265" s="3">
        <v>2550</v>
      </c>
      <c r="E1265" s="1">
        <v>33740</v>
      </c>
      <c r="F1265" s="1">
        <v>1</v>
      </c>
      <c r="G1265" s="1">
        <v>0</v>
      </c>
      <c r="H1265" s="1">
        <v>0</v>
      </c>
      <c r="I1265">
        <v>4</v>
      </c>
      <c r="J1265">
        <v>1750</v>
      </c>
      <c r="K1265">
        <v>800</v>
      </c>
      <c r="L1265">
        <v>1958</v>
      </c>
      <c r="M1265" s="1">
        <v>1972</v>
      </c>
      <c r="N1265" t="s">
        <v>1515</v>
      </c>
      <c r="O1265" t="s">
        <v>142</v>
      </c>
      <c r="P1265" t="s">
        <v>186</v>
      </c>
      <c r="Q1265" t="s">
        <v>21</v>
      </c>
    </row>
    <row r="1266" spans="1:17" x14ac:dyDescent="0.25">
      <c r="A1266" s="6">
        <v>1298000</v>
      </c>
      <c r="B1266" s="1">
        <v>4</v>
      </c>
      <c r="C1266">
        <v>3</v>
      </c>
      <c r="D1266" s="3">
        <v>2790</v>
      </c>
      <c r="E1266" s="1">
        <v>10125</v>
      </c>
      <c r="F1266" s="1">
        <v>1</v>
      </c>
      <c r="G1266" s="1">
        <v>0</v>
      </c>
      <c r="H1266" s="1">
        <v>0</v>
      </c>
      <c r="I1266">
        <v>5</v>
      </c>
      <c r="J1266">
        <v>2790</v>
      </c>
      <c r="K1266">
        <v>0</v>
      </c>
      <c r="L1266">
        <v>1985</v>
      </c>
      <c r="M1266" s="1">
        <v>0</v>
      </c>
      <c r="N1266" t="s">
        <v>1516</v>
      </c>
      <c r="O1266" t="s">
        <v>69</v>
      </c>
      <c r="P1266" t="s">
        <v>70</v>
      </c>
      <c r="Q1266" t="s">
        <v>21</v>
      </c>
    </row>
    <row r="1267" spans="1:17" x14ac:dyDescent="0.25">
      <c r="A1267" s="6">
        <v>210000</v>
      </c>
      <c r="B1267" s="1">
        <v>3</v>
      </c>
      <c r="C1267">
        <v>1</v>
      </c>
      <c r="D1267" s="3">
        <v>1110</v>
      </c>
      <c r="E1267" s="1">
        <v>7962</v>
      </c>
      <c r="F1267" s="1">
        <v>1</v>
      </c>
      <c r="G1267" s="1">
        <v>0</v>
      </c>
      <c r="H1267" s="1">
        <v>0</v>
      </c>
      <c r="I1267">
        <v>3</v>
      </c>
      <c r="J1267">
        <v>1110</v>
      </c>
      <c r="K1267">
        <v>0</v>
      </c>
      <c r="L1267">
        <v>1962</v>
      </c>
      <c r="M1267" s="1">
        <v>2003</v>
      </c>
      <c r="N1267" t="s">
        <v>1517</v>
      </c>
      <c r="O1267" t="s">
        <v>19</v>
      </c>
      <c r="P1267" t="s">
        <v>35</v>
      </c>
      <c r="Q1267" t="s">
        <v>21</v>
      </c>
    </row>
    <row r="1268" spans="1:17" x14ac:dyDescent="0.25">
      <c r="A1268" s="6">
        <v>285000</v>
      </c>
      <c r="B1268" s="1">
        <v>3</v>
      </c>
      <c r="C1268">
        <v>9</v>
      </c>
      <c r="D1268" s="3">
        <v>2880</v>
      </c>
      <c r="E1268" s="1">
        <v>18296</v>
      </c>
      <c r="F1268" s="1">
        <v>1</v>
      </c>
      <c r="G1268" s="1">
        <v>0</v>
      </c>
      <c r="H1268" s="1">
        <v>0</v>
      </c>
      <c r="I1268">
        <v>3</v>
      </c>
      <c r="J1268">
        <v>1580</v>
      </c>
      <c r="K1268">
        <v>1300</v>
      </c>
      <c r="L1268">
        <v>1958</v>
      </c>
      <c r="M1268" s="1">
        <v>2004</v>
      </c>
      <c r="N1268" t="s">
        <v>1519</v>
      </c>
      <c r="O1268" t="s">
        <v>336</v>
      </c>
      <c r="P1268" t="s">
        <v>119</v>
      </c>
      <c r="Q1268" t="s">
        <v>21</v>
      </c>
    </row>
    <row r="1269" spans="1:17" x14ac:dyDescent="0.25">
      <c r="A1269" s="6">
        <v>400000</v>
      </c>
      <c r="B1269" s="1">
        <v>3</v>
      </c>
      <c r="C1269">
        <v>1</v>
      </c>
      <c r="D1269" s="3">
        <v>1200</v>
      </c>
      <c r="E1269" s="1">
        <v>4800</v>
      </c>
      <c r="F1269" s="1">
        <v>1</v>
      </c>
      <c r="G1269" s="1">
        <v>0</v>
      </c>
      <c r="H1269" s="1">
        <v>0</v>
      </c>
      <c r="I1269">
        <v>4</v>
      </c>
      <c r="J1269">
        <v>1200</v>
      </c>
      <c r="K1269">
        <v>0</v>
      </c>
      <c r="L1269">
        <v>1962</v>
      </c>
      <c r="M1269" s="1">
        <v>0</v>
      </c>
      <c r="N1269" t="s">
        <v>1520</v>
      </c>
      <c r="O1269" t="s">
        <v>75</v>
      </c>
      <c r="P1269" t="s">
        <v>252</v>
      </c>
      <c r="Q1269" t="s">
        <v>21</v>
      </c>
    </row>
    <row r="1270" spans="1:17" x14ac:dyDescent="0.25">
      <c r="A1270" s="6">
        <v>718000</v>
      </c>
      <c r="B1270" s="1">
        <v>3</v>
      </c>
      <c r="C1270">
        <v>1</v>
      </c>
      <c r="D1270" s="3">
        <v>1030</v>
      </c>
      <c r="E1270" s="1">
        <v>4958</v>
      </c>
      <c r="F1270" s="1">
        <v>1</v>
      </c>
      <c r="G1270" s="1">
        <v>0</v>
      </c>
      <c r="H1270" s="1">
        <v>0</v>
      </c>
      <c r="I1270">
        <v>5</v>
      </c>
      <c r="J1270">
        <v>1030</v>
      </c>
      <c r="K1270">
        <v>0</v>
      </c>
      <c r="L1270">
        <v>1952</v>
      </c>
      <c r="M1270" s="1">
        <v>1998</v>
      </c>
      <c r="N1270" t="s">
        <v>1521</v>
      </c>
      <c r="O1270" t="s">
        <v>19</v>
      </c>
      <c r="P1270" t="s">
        <v>55</v>
      </c>
      <c r="Q1270" t="s">
        <v>21</v>
      </c>
    </row>
    <row r="1271" spans="1:17" x14ac:dyDescent="0.25">
      <c r="A1271" s="6">
        <v>174500</v>
      </c>
      <c r="B1271" s="1">
        <v>2</v>
      </c>
      <c r="C1271">
        <v>2</v>
      </c>
      <c r="D1271" s="3">
        <v>1240</v>
      </c>
      <c r="E1271" s="1">
        <v>2689</v>
      </c>
      <c r="F1271" s="1">
        <v>2</v>
      </c>
      <c r="G1271" s="1">
        <v>0</v>
      </c>
      <c r="H1271" s="1">
        <v>0</v>
      </c>
      <c r="I1271">
        <v>3</v>
      </c>
      <c r="J1271">
        <v>1240</v>
      </c>
      <c r="K1271">
        <v>0</v>
      </c>
      <c r="L1271">
        <v>1986</v>
      </c>
      <c r="M1271" s="1">
        <v>0</v>
      </c>
      <c r="N1271" t="s">
        <v>1522</v>
      </c>
      <c r="O1271" t="s">
        <v>142</v>
      </c>
      <c r="P1271" t="s">
        <v>143</v>
      </c>
      <c r="Q1271" t="s">
        <v>21</v>
      </c>
    </row>
    <row r="1272" spans="1:17" x14ac:dyDescent="0.25">
      <c r="A1272" s="6">
        <v>222400</v>
      </c>
      <c r="B1272" s="1">
        <v>3</v>
      </c>
      <c r="C1272">
        <v>2</v>
      </c>
      <c r="D1272" s="3">
        <v>1200</v>
      </c>
      <c r="E1272" s="1">
        <v>9566</v>
      </c>
      <c r="F1272" s="1">
        <v>1</v>
      </c>
      <c r="G1272" s="1">
        <v>0</v>
      </c>
      <c r="H1272" s="1">
        <v>0</v>
      </c>
      <c r="I1272">
        <v>3</v>
      </c>
      <c r="J1272">
        <v>1200</v>
      </c>
      <c r="K1272">
        <v>0</v>
      </c>
      <c r="L1272">
        <v>1995</v>
      </c>
      <c r="M1272" s="1">
        <v>0</v>
      </c>
      <c r="N1272" t="s">
        <v>1523</v>
      </c>
      <c r="O1272" t="s">
        <v>788</v>
      </c>
      <c r="P1272" t="s">
        <v>789</v>
      </c>
      <c r="Q1272" t="s">
        <v>21</v>
      </c>
    </row>
    <row r="1273" spans="1:17" x14ac:dyDescent="0.25">
      <c r="A1273" s="6">
        <v>402500</v>
      </c>
      <c r="B1273" s="1">
        <v>3</v>
      </c>
      <c r="C1273">
        <v>3</v>
      </c>
      <c r="D1273" s="3">
        <v>2780</v>
      </c>
      <c r="E1273" s="1">
        <v>4002</v>
      </c>
      <c r="F1273" s="1">
        <v>2</v>
      </c>
      <c r="G1273" s="1">
        <v>0</v>
      </c>
      <c r="H1273" s="1">
        <v>0</v>
      </c>
      <c r="I1273">
        <v>3</v>
      </c>
      <c r="J1273">
        <v>2780</v>
      </c>
      <c r="K1273">
        <v>0</v>
      </c>
      <c r="L1273">
        <v>2009</v>
      </c>
      <c r="M1273" s="1">
        <v>0</v>
      </c>
      <c r="N1273" t="s">
        <v>1524</v>
      </c>
      <c r="O1273" t="s">
        <v>81</v>
      </c>
      <c r="P1273" t="s">
        <v>82</v>
      </c>
      <c r="Q1273" t="s">
        <v>21</v>
      </c>
    </row>
    <row r="1274" spans="1:17" x14ac:dyDescent="0.25">
      <c r="A1274" s="6">
        <v>250000</v>
      </c>
      <c r="B1274" s="1">
        <v>3</v>
      </c>
      <c r="C1274">
        <v>2</v>
      </c>
      <c r="D1274" s="3">
        <v>1765</v>
      </c>
      <c r="E1274" s="1">
        <v>7652</v>
      </c>
      <c r="F1274" s="1">
        <v>2</v>
      </c>
      <c r="G1274" s="1">
        <v>0</v>
      </c>
      <c r="H1274" s="1">
        <v>0</v>
      </c>
      <c r="I1274">
        <v>3</v>
      </c>
      <c r="J1274">
        <v>1765</v>
      </c>
      <c r="K1274">
        <v>0</v>
      </c>
      <c r="L1274">
        <v>1996</v>
      </c>
      <c r="M1274" s="1">
        <v>0</v>
      </c>
      <c r="N1274" t="s">
        <v>1525</v>
      </c>
      <c r="O1274" t="s">
        <v>142</v>
      </c>
      <c r="P1274" t="s">
        <v>143</v>
      </c>
      <c r="Q1274" t="s">
        <v>21</v>
      </c>
    </row>
    <row r="1275" spans="1:17" x14ac:dyDescent="0.25">
      <c r="A1275" s="6">
        <v>600000</v>
      </c>
      <c r="B1275" s="1">
        <v>4</v>
      </c>
      <c r="C1275">
        <v>2</v>
      </c>
      <c r="D1275" s="3">
        <v>1960</v>
      </c>
      <c r="E1275" s="1">
        <v>14242</v>
      </c>
      <c r="F1275" s="1">
        <v>1</v>
      </c>
      <c r="G1275" s="1">
        <v>0</v>
      </c>
      <c r="H1275" s="1">
        <v>1</v>
      </c>
      <c r="I1275">
        <v>4</v>
      </c>
      <c r="J1275">
        <v>1290</v>
      </c>
      <c r="K1275">
        <v>670</v>
      </c>
      <c r="L1275">
        <v>1958</v>
      </c>
      <c r="M1275" s="1">
        <v>1972</v>
      </c>
      <c r="N1275" t="s">
        <v>1526</v>
      </c>
      <c r="O1275" t="s">
        <v>118</v>
      </c>
      <c r="P1275" t="s">
        <v>35</v>
      </c>
      <c r="Q1275" t="s">
        <v>21</v>
      </c>
    </row>
    <row r="1276" spans="1:17" x14ac:dyDescent="0.25">
      <c r="A1276" s="6">
        <v>930000</v>
      </c>
      <c r="B1276" s="1">
        <v>2</v>
      </c>
      <c r="C1276">
        <v>2</v>
      </c>
      <c r="D1276" s="3">
        <v>2680</v>
      </c>
      <c r="E1276" s="1">
        <v>11214</v>
      </c>
      <c r="F1276" s="1">
        <v>1</v>
      </c>
      <c r="G1276" s="1">
        <v>0</v>
      </c>
      <c r="H1276" s="1">
        <v>0</v>
      </c>
      <c r="I1276">
        <v>3</v>
      </c>
      <c r="J1276">
        <v>2680</v>
      </c>
      <c r="K1276">
        <v>0</v>
      </c>
      <c r="L1276">
        <v>2006</v>
      </c>
      <c r="M1276" s="1">
        <v>0</v>
      </c>
      <c r="N1276" t="s">
        <v>1527</v>
      </c>
      <c r="O1276" t="s">
        <v>52</v>
      </c>
      <c r="P1276" t="s">
        <v>53</v>
      </c>
      <c r="Q1276" t="s">
        <v>21</v>
      </c>
    </row>
    <row r="1277" spans="1:17" x14ac:dyDescent="0.25">
      <c r="A1277" s="6">
        <v>272500</v>
      </c>
      <c r="B1277" s="1">
        <v>3</v>
      </c>
      <c r="C1277">
        <v>2</v>
      </c>
      <c r="D1277" s="3">
        <v>1410</v>
      </c>
      <c r="E1277" s="1">
        <v>7622</v>
      </c>
      <c r="F1277" s="1">
        <v>1</v>
      </c>
      <c r="G1277" s="1">
        <v>0</v>
      </c>
      <c r="H1277" s="1">
        <v>0</v>
      </c>
      <c r="I1277">
        <v>4</v>
      </c>
      <c r="J1277">
        <v>1410</v>
      </c>
      <c r="K1277">
        <v>0</v>
      </c>
      <c r="L1277">
        <v>1983</v>
      </c>
      <c r="M1277" s="1">
        <v>0</v>
      </c>
      <c r="N1277" t="s">
        <v>1528</v>
      </c>
      <c r="O1277" t="s">
        <v>98</v>
      </c>
      <c r="P1277" t="s">
        <v>99</v>
      </c>
      <c r="Q1277" t="s">
        <v>21</v>
      </c>
    </row>
    <row r="1278" spans="1:17" x14ac:dyDescent="0.25">
      <c r="A1278" s="6">
        <v>363990</v>
      </c>
      <c r="B1278" s="1">
        <v>4</v>
      </c>
      <c r="C1278">
        <v>2</v>
      </c>
      <c r="D1278" s="3">
        <v>2240</v>
      </c>
      <c r="E1278" s="1">
        <v>3712</v>
      </c>
      <c r="F1278" s="1">
        <v>2</v>
      </c>
      <c r="G1278" s="1">
        <v>0</v>
      </c>
      <c r="H1278" s="1">
        <v>0</v>
      </c>
      <c r="I1278">
        <v>3</v>
      </c>
      <c r="J1278">
        <v>2240</v>
      </c>
      <c r="K1278">
        <v>0</v>
      </c>
      <c r="L1278">
        <v>2014</v>
      </c>
      <c r="M1278" s="1">
        <v>0</v>
      </c>
      <c r="N1278" t="s">
        <v>1529</v>
      </c>
      <c r="O1278" t="s">
        <v>38</v>
      </c>
      <c r="P1278" t="s">
        <v>39</v>
      </c>
      <c r="Q1278" t="s">
        <v>21</v>
      </c>
    </row>
    <row r="1279" spans="1:17" x14ac:dyDescent="0.25">
      <c r="A1279" s="6">
        <v>575000</v>
      </c>
      <c r="B1279" s="1">
        <v>4</v>
      </c>
      <c r="C1279">
        <v>1</v>
      </c>
      <c r="D1279" s="3">
        <v>3120</v>
      </c>
      <c r="E1279" s="1">
        <v>7644</v>
      </c>
      <c r="F1279" s="1">
        <v>2</v>
      </c>
      <c r="G1279" s="1">
        <v>0</v>
      </c>
      <c r="H1279" s="1">
        <v>0</v>
      </c>
      <c r="I1279">
        <v>3</v>
      </c>
      <c r="J1279">
        <v>3120</v>
      </c>
      <c r="K1279">
        <v>0</v>
      </c>
      <c r="L1279">
        <v>2010</v>
      </c>
      <c r="M1279" s="1">
        <v>0</v>
      </c>
      <c r="N1279" t="s">
        <v>1530</v>
      </c>
      <c r="O1279" t="s">
        <v>270</v>
      </c>
      <c r="P1279" t="s">
        <v>271</v>
      </c>
      <c r="Q1279" t="s">
        <v>21</v>
      </c>
    </row>
    <row r="1280" spans="1:17" x14ac:dyDescent="0.25">
      <c r="A1280" s="6">
        <v>400000</v>
      </c>
      <c r="B1280" s="1">
        <v>3</v>
      </c>
      <c r="C1280">
        <v>2</v>
      </c>
      <c r="D1280" s="3">
        <v>1450</v>
      </c>
      <c r="E1280" s="1">
        <v>4706</v>
      </c>
      <c r="F1280" s="1">
        <v>2</v>
      </c>
      <c r="G1280" s="1">
        <v>0</v>
      </c>
      <c r="H1280" s="1">
        <v>0</v>
      </c>
      <c r="I1280">
        <v>3</v>
      </c>
      <c r="J1280">
        <v>1450</v>
      </c>
      <c r="K1280">
        <v>0</v>
      </c>
      <c r="L1280">
        <v>2009</v>
      </c>
      <c r="M1280" s="1">
        <v>0</v>
      </c>
      <c r="N1280" t="s">
        <v>1531</v>
      </c>
      <c r="O1280" t="s">
        <v>183</v>
      </c>
      <c r="P1280" t="s">
        <v>184</v>
      </c>
      <c r="Q1280" t="s">
        <v>21</v>
      </c>
    </row>
    <row r="1281" spans="1:17" x14ac:dyDescent="0.25">
      <c r="A1281" s="6">
        <v>427874</v>
      </c>
      <c r="B1281" s="1">
        <v>3</v>
      </c>
      <c r="C1281">
        <v>3</v>
      </c>
      <c r="D1281" s="3">
        <v>2340</v>
      </c>
      <c r="E1281" s="1">
        <v>5002</v>
      </c>
      <c r="F1281" s="1">
        <v>2</v>
      </c>
      <c r="G1281" s="1">
        <v>0</v>
      </c>
      <c r="H1281" s="1">
        <v>0</v>
      </c>
      <c r="I1281">
        <v>3</v>
      </c>
      <c r="J1281">
        <v>2340</v>
      </c>
      <c r="K1281">
        <v>0</v>
      </c>
      <c r="L1281">
        <v>2013</v>
      </c>
      <c r="M1281" s="1">
        <v>1923</v>
      </c>
      <c r="N1281" t="s">
        <v>1532</v>
      </c>
      <c r="O1281" t="s">
        <v>400</v>
      </c>
      <c r="P1281" t="s">
        <v>401</v>
      </c>
      <c r="Q1281" t="s">
        <v>21</v>
      </c>
    </row>
    <row r="1282" spans="1:17" x14ac:dyDescent="0.25">
      <c r="A1282" s="6">
        <v>320000</v>
      </c>
      <c r="B1282" s="1">
        <v>3</v>
      </c>
      <c r="C1282">
        <v>3</v>
      </c>
      <c r="D1282" s="3">
        <v>1530</v>
      </c>
      <c r="E1282" s="1">
        <v>1602</v>
      </c>
      <c r="F1282" s="1">
        <v>2</v>
      </c>
      <c r="G1282" s="1">
        <v>0</v>
      </c>
      <c r="H1282" s="1">
        <v>0</v>
      </c>
      <c r="I1282">
        <v>3</v>
      </c>
      <c r="J1282">
        <v>1140</v>
      </c>
      <c r="K1282">
        <v>390</v>
      </c>
      <c r="L1282">
        <v>2013</v>
      </c>
      <c r="M1282" s="1">
        <v>1923</v>
      </c>
      <c r="N1282" t="s">
        <v>1534</v>
      </c>
      <c r="O1282" t="s">
        <v>19</v>
      </c>
      <c r="P1282" t="s">
        <v>94</v>
      </c>
      <c r="Q1282" t="s">
        <v>21</v>
      </c>
    </row>
    <row r="1283" spans="1:17" x14ac:dyDescent="0.25">
      <c r="A1283" s="6">
        <v>390000</v>
      </c>
      <c r="B1283" s="1">
        <v>3</v>
      </c>
      <c r="C1283">
        <v>2</v>
      </c>
      <c r="D1283" s="3">
        <v>1250</v>
      </c>
      <c r="E1283" s="1">
        <v>7500</v>
      </c>
      <c r="F1283" s="1">
        <v>1</v>
      </c>
      <c r="G1283" s="1">
        <v>0</v>
      </c>
      <c r="H1283" s="1">
        <v>0</v>
      </c>
      <c r="I1283">
        <v>5</v>
      </c>
      <c r="J1283">
        <v>1250</v>
      </c>
      <c r="K1283">
        <v>0</v>
      </c>
      <c r="L1283">
        <v>1942</v>
      </c>
      <c r="M1283" s="1">
        <v>0</v>
      </c>
      <c r="N1283" t="s">
        <v>1536</v>
      </c>
      <c r="O1283" t="s">
        <v>19</v>
      </c>
      <c r="P1283" t="s">
        <v>35</v>
      </c>
      <c r="Q1283" t="s">
        <v>21</v>
      </c>
    </row>
    <row r="1284" spans="1:17" x14ac:dyDescent="0.25">
      <c r="A1284" s="6">
        <v>299000</v>
      </c>
      <c r="B1284" s="1">
        <v>1</v>
      </c>
      <c r="C1284">
        <v>5</v>
      </c>
      <c r="D1284" s="3">
        <v>560</v>
      </c>
      <c r="E1284" s="1">
        <v>12120</v>
      </c>
      <c r="F1284" s="1">
        <v>1</v>
      </c>
      <c r="G1284" s="1">
        <v>0</v>
      </c>
      <c r="H1284" s="1">
        <v>0</v>
      </c>
      <c r="I1284">
        <v>3</v>
      </c>
      <c r="J1284">
        <v>560</v>
      </c>
      <c r="K1284">
        <v>0</v>
      </c>
      <c r="L1284">
        <v>1967</v>
      </c>
      <c r="M1284" s="1">
        <v>2011</v>
      </c>
      <c r="N1284" t="s">
        <v>1537</v>
      </c>
      <c r="O1284" t="s">
        <v>24</v>
      </c>
      <c r="P1284" t="s">
        <v>25</v>
      </c>
      <c r="Q1284" t="s">
        <v>21</v>
      </c>
    </row>
    <row r="1285" spans="1:17" x14ac:dyDescent="0.25">
      <c r="A1285" s="6">
        <v>375000</v>
      </c>
      <c r="B1285" s="1">
        <v>4</v>
      </c>
      <c r="C1285">
        <v>9</v>
      </c>
      <c r="D1285" s="3">
        <v>2200</v>
      </c>
      <c r="E1285" s="1">
        <v>7475</v>
      </c>
      <c r="F1285" s="1">
        <v>1</v>
      </c>
      <c r="G1285" s="1">
        <v>0</v>
      </c>
      <c r="H1285" s="1">
        <v>0</v>
      </c>
      <c r="I1285">
        <v>5</v>
      </c>
      <c r="J1285">
        <v>1100</v>
      </c>
      <c r="K1285">
        <v>1100</v>
      </c>
      <c r="L1285">
        <v>1955</v>
      </c>
      <c r="M1285" s="1">
        <v>0</v>
      </c>
      <c r="N1285" t="s">
        <v>1538</v>
      </c>
      <c r="O1285" t="s">
        <v>19</v>
      </c>
      <c r="P1285" t="s">
        <v>84</v>
      </c>
      <c r="Q1285" t="s">
        <v>21</v>
      </c>
    </row>
    <row r="1286" spans="1:17" x14ac:dyDescent="0.25">
      <c r="A1286" s="6">
        <v>240500</v>
      </c>
      <c r="B1286" s="1">
        <v>3</v>
      </c>
      <c r="C1286">
        <v>9</v>
      </c>
      <c r="D1286" s="3">
        <v>1460</v>
      </c>
      <c r="E1286" s="1">
        <v>10584</v>
      </c>
      <c r="F1286" s="1">
        <v>1</v>
      </c>
      <c r="G1286" s="1">
        <v>0</v>
      </c>
      <c r="H1286" s="1">
        <v>0</v>
      </c>
      <c r="I1286">
        <v>3</v>
      </c>
      <c r="J1286">
        <v>990</v>
      </c>
      <c r="K1286">
        <v>470</v>
      </c>
      <c r="L1286">
        <v>1997</v>
      </c>
      <c r="M1286" s="1">
        <v>0</v>
      </c>
      <c r="N1286" t="s">
        <v>1539</v>
      </c>
      <c r="O1286" t="s">
        <v>19</v>
      </c>
      <c r="P1286" t="s">
        <v>119</v>
      </c>
      <c r="Q1286" t="s">
        <v>21</v>
      </c>
    </row>
    <row r="1287" spans="1:17" x14ac:dyDescent="0.25">
      <c r="A1287" s="6">
        <v>320000</v>
      </c>
      <c r="B1287" s="1">
        <v>3</v>
      </c>
      <c r="C1287">
        <v>1</v>
      </c>
      <c r="D1287" s="3">
        <v>1650</v>
      </c>
      <c r="E1287" s="1">
        <v>9380</v>
      </c>
      <c r="F1287" s="1">
        <v>1</v>
      </c>
      <c r="G1287" s="1">
        <v>0</v>
      </c>
      <c r="H1287" s="1">
        <v>0</v>
      </c>
      <c r="I1287">
        <v>5</v>
      </c>
      <c r="J1287">
        <v>1130</v>
      </c>
      <c r="K1287">
        <v>520</v>
      </c>
      <c r="L1287">
        <v>1978</v>
      </c>
      <c r="M1287" s="1">
        <v>0</v>
      </c>
      <c r="N1287" t="s">
        <v>1540</v>
      </c>
      <c r="O1287" t="s">
        <v>98</v>
      </c>
      <c r="P1287" t="s">
        <v>99</v>
      </c>
      <c r="Q1287" t="s">
        <v>21</v>
      </c>
    </row>
    <row r="1288" spans="1:17" x14ac:dyDescent="0.25">
      <c r="A1288" s="6">
        <v>1270000</v>
      </c>
      <c r="B1288" s="1">
        <v>5</v>
      </c>
      <c r="C1288">
        <v>2</v>
      </c>
      <c r="D1288" s="3">
        <v>3200</v>
      </c>
      <c r="E1288" s="1">
        <v>17204</v>
      </c>
      <c r="F1288" s="1">
        <v>1</v>
      </c>
      <c r="G1288" s="1">
        <v>0</v>
      </c>
      <c r="H1288" s="1">
        <v>0</v>
      </c>
      <c r="I1288">
        <v>3</v>
      </c>
      <c r="J1288">
        <v>2160</v>
      </c>
      <c r="K1288">
        <v>1040</v>
      </c>
      <c r="L1288">
        <v>1952</v>
      </c>
      <c r="M1288" s="1">
        <v>2008</v>
      </c>
      <c r="N1288" t="s">
        <v>1541</v>
      </c>
      <c r="O1288" t="s">
        <v>75</v>
      </c>
      <c r="P1288" t="s">
        <v>59</v>
      </c>
      <c r="Q1288" t="s">
        <v>21</v>
      </c>
    </row>
    <row r="1289" spans="1:17" x14ac:dyDescent="0.25">
      <c r="A1289" s="6">
        <v>658588</v>
      </c>
      <c r="B1289" s="1">
        <v>3</v>
      </c>
      <c r="C1289">
        <v>2</v>
      </c>
      <c r="D1289" s="3">
        <v>2560</v>
      </c>
      <c r="E1289" s="1">
        <v>41346</v>
      </c>
      <c r="F1289" s="1">
        <v>2</v>
      </c>
      <c r="G1289" s="1">
        <v>0</v>
      </c>
      <c r="H1289" s="1">
        <v>0</v>
      </c>
      <c r="I1289">
        <v>3</v>
      </c>
      <c r="J1289">
        <v>2560</v>
      </c>
      <c r="K1289">
        <v>0</v>
      </c>
      <c r="L1289">
        <v>1986</v>
      </c>
      <c r="M1289" s="1">
        <v>0</v>
      </c>
      <c r="N1289" t="s">
        <v>1542</v>
      </c>
      <c r="O1289" t="s">
        <v>28</v>
      </c>
      <c r="P1289" t="s">
        <v>133</v>
      </c>
      <c r="Q1289" t="s">
        <v>21</v>
      </c>
    </row>
    <row r="1290" spans="1:17" x14ac:dyDescent="0.25">
      <c r="A1290" s="6">
        <v>270000</v>
      </c>
      <c r="B1290" s="1">
        <v>3</v>
      </c>
      <c r="C1290">
        <v>2</v>
      </c>
      <c r="D1290" s="3">
        <v>2080</v>
      </c>
      <c r="E1290" s="1">
        <v>4252</v>
      </c>
      <c r="F1290" s="1">
        <v>1</v>
      </c>
      <c r="G1290" s="1">
        <v>0</v>
      </c>
      <c r="H1290" s="1">
        <v>0</v>
      </c>
      <c r="I1290">
        <v>3</v>
      </c>
      <c r="J1290">
        <v>1550</v>
      </c>
      <c r="K1290">
        <v>530</v>
      </c>
      <c r="L1290">
        <v>2003</v>
      </c>
      <c r="M1290" s="1">
        <v>0</v>
      </c>
      <c r="N1290" t="s">
        <v>1543</v>
      </c>
      <c r="O1290" t="s">
        <v>42</v>
      </c>
      <c r="P1290" t="s">
        <v>127</v>
      </c>
      <c r="Q1290" t="s">
        <v>21</v>
      </c>
    </row>
    <row r="1291" spans="1:17" x14ac:dyDescent="0.25">
      <c r="A1291" s="6">
        <v>327500</v>
      </c>
      <c r="B1291" s="1">
        <v>3</v>
      </c>
      <c r="C1291">
        <v>1</v>
      </c>
      <c r="D1291" s="3">
        <v>1070</v>
      </c>
      <c r="E1291" s="1">
        <v>7140</v>
      </c>
      <c r="F1291" s="1">
        <v>1</v>
      </c>
      <c r="G1291" s="1">
        <v>0</v>
      </c>
      <c r="H1291" s="1">
        <v>0</v>
      </c>
      <c r="I1291">
        <v>3</v>
      </c>
      <c r="J1291">
        <v>1070</v>
      </c>
      <c r="K1291">
        <v>0</v>
      </c>
      <c r="L1291">
        <v>1989</v>
      </c>
      <c r="M1291" s="1">
        <v>0</v>
      </c>
      <c r="N1291" t="s">
        <v>1544</v>
      </c>
      <c r="O1291" t="s">
        <v>19</v>
      </c>
      <c r="P1291" t="s">
        <v>84</v>
      </c>
      <c r="Q1291" t="s">
        <v>21</v>
      </c>
    </row>
    <row r="1292" spans="1:17" x14ac:dyDescent="0.25">
      <c r="A1292" s="6">
        <v>340000</v>
      </c>
      <c r="B1292" s="1">
        <v>3</v>
      </c>
      <c r="C1292">
        <v>9</v>
      </c>
      <c r="D1292" s="3">
        <v>2190</v>
      </c>
      <c r="E1292" s="1">
        <v>12626</v>
      </c>
      <c r="F1292" s="1">
        <v>2</v>
      </c>
      <c r="G1292" s="1">
        <v>0</v>
      </c>
      <c r="H1292" s="1">
        <v>0</v>
      </c>
      <c r="I1292">
        <v>4</v>
      </c>
      <c r="J1292">
        <v>2190</v>
      </c>
      <c r="K1292">
        <v>0</v>
      </c>
      <c r="L1292">
        <v>1978</v>
      </c>
      <c r="M1292" s="1">
        <v>2000</v>
      </c>
      <c r="N1292" t="s">
        <v>1545</v>
      </c>
      <c r="O1292" t="s">
        <v>42</v>
      </c>
      <c r="P1292" t="s">
        <v>127</v>
      </c>
      <c r="Q1292" t="s">
        <v>21</v>
      </c>
    </row>
    <row r="1293" spans="1:17" x14ac:dyDescent="0.25">
      <c r="A1293" s="6">
        <v>200000</v>
      </c>
      <c r="B1293" s="1">
        <v>3</v>
      </c>
      <c r="C1293">
        <v>1</v>
      </c>
      <c r="D1293" s="3">
        <v>2060</v>
      </c>
      <c r="E1293" s="1">
        <v>15837</v>
      </c>
      <c r="F1293" s="1">
        <v>1</v>
      </c>
      <c r="G1293" s="1">
        <v>0</v>
      </c>
      <c r="H1293" s="1">
        <v>0</v>
      </c>
      <c r="I1293">
        <v>3</v>
      </c>
      <c r="J1293">
        <v>2060</v>
      </c>
      <c r="K1293">
        <v>0</v>
      </c>
      <c r="L1293">
        <v>1903</v>
      </c>
      <c r="M1293" s="1">
        <v>2005</v>
      </c>
      <c r="N1293" t="s">
        <v>1546</v>
      </c>
      <c r="O1293" t="s">
        <v>98</v>
      </c>
      <c r="P1293" t="s">
        <v>864</v>
      </c>
      <c r="Q1293" t="s">
        <v>21</v>
      </c>
    </row>
    <row r="1294" spans="1:17" x14ac:dyDescent="0.25">
      <c r="A1294" s="6">
        <v>1025000</v>
      </c>
      <c r="B1294" s="1">
        <v>3</v>
      </c>
      <c r="C1294">
        <v>9</v>
      </c>
      <c r="D1294" s="3">
        <v>2640</v>
      </c>
      <c r="E1294" s="1">
        <v>8000</v>
      </c>
      <c r="F1294" s="1">
        <v>1</v>
      </c>
      <c r="G1294" s="1">
        <v>0</v>
      </c>
      <c r="H1294" s="1">
        <v>3</v>
      </c>
      <c r="I1294">
        <v>4</v>
      </c>
      <c r="J1294">
        <v>1320</v>
      </c>
      <c r="K1294">
        <v>1320</v>
      </c>
      <c r="L1294">
        <v>1960</v>
      </c>
      <c r="M1294" s="1">
        <v>2001</v>
      </c>
      <c r="N1294" t="s">
        <v>1547</v>
      </c>
      <c r="O1294" t="s">
        <v>69</v>
      </c>
      <c r="P1294" t="s">
        <v>70</v>
      </c>
      <c r="Q1294" t="s">
        <v>21</v>
      </c>
    </row>
    <row r="1295" spans="1:17" x14ac:dyDescent="0.25">
      <c r="A1295" s="6">
        <v>275000</v>
      </c>
      <c r="B1295" s="1">
        <v>3</v>
      </c>
      <c r="C1295">
        <v>2</v>
      </c>
      <c r="D1295" s="3">
        <v>1720</v>
      </c>
      <c r="E1295" s="1">
        <v>8755</v>
      </c>
      <c r="F1295" s="1">
        <v>1</v>
      </c>
      <c r="G1295" s="1">
        <v>0</v>
      </c>
      <c r="H1295" s="1">
        <v>0</v>
      </c>
      <c r="I1295">
        <v>3</v>
      </c>
      <c r="J1295">
        <v>1000</v>
      </c>
      <c r="K1295">
        <v>720</v>
      </c>
      <c r="L1295">
        <v>1983</v>
      </c>
      <c r="M1295" s="1">
        <v>2009</v>
      </c>
      <c r="N1295" t="s">
        <v>1548</v>
      </c>
      <c r="O1295" t="s">
        <v>142</v>
      </c>
      <c r="P1295" t="s">
        <v>186</v>
      </c>
      <c r="Q1295" t="s">
        <v>21</v>
      </c>
    </row>
    <row r="1296" spans="1:17" x14ac:dyDescent="0.25">
      <c r="A1296" s="6">
        <v>1126000</v>
      </c>
      <c r="B1296" s="1">
        <v>5</v>
      </c>
      <c r="C1296">
        <v>3</v>
      </c>
      <c r="D1296" s="3">
        <v>3880</v>
      </c>
      <c r="E1296" s="1">
        <v>13885</v>
      </c>
      <c r="F1296" s="1">
        <v>2</v>
      </c>
      <c r="G1296" s="1">
        <v>0</v>
      </c>
      <c r="H1296" s="1">
        <v>3</v>
      </c>
      <c r="I1296">
        <v>4</v>
      </c>
      <c r="J1296">
        <v>2540</v>
      </c>
      <c r="K1296">
        <v>1340</v>
      </c>
      <c r="L1296">
        <v>1979</v>
      </c>
      <c r="M1296" s="1">
        <v>0</v>
      </c>
      <c r="N1296" t="s">
        <v>1549</v>
      </c>
      <c r="O1296" t="s">
        <v>75</v>
      </c>
      <c r="P1296" t="s">
        <v>86</v>
      </c>
      <c r="Q1296" t="s">
        <v>21</v>
      </c>
    </row>
    <row r="1297" spans="1:17" x14ac:dyDescent="0.25">
      <c r="A1297" s="6">
        <v>280000</v>
      </c>
      <c r="B1297" s="1">
        <v>2</v>
      </c>
      <c r="C1297">
        <v>1</v>
      </c>
      <c r="D1297" s="3">
        <v>960</v>
      </c>
      <c r="E1297" s="1">
        <v>4920</v>
      </c>
      <c r="F1297" s="1">
        <v>1</v>
      </c>
      <c r="G1297" s="1">
        <v>0</v>
      </c>
      <c r="H1297" s="1">
        <v>0</v>
      </c>
      <c r="I1297">
        <v>3</v>
      </c>
      <c r="J1297">
        <v>960</v>
      </c>
      <c r="K1297">
        <v>0</v>
      </c>
      <c r="L1297">
        <v>1942</v>
      </c>
      <c r="M1297" s="1">
        <v>1999</v>
      </c>
      <c r="N1297" t="s">
        <v>1550</v>
      </c>
      <c r="O1297" t="s">
        <v>19</v>
      </c>
      <c r="P1297" t="s">
        <v>31</v>
      </c>
      <c r="Q1297" t="s">
        <v>21</v>
      </c>
    </row>
    <row r="1298" spans="1:17" x14ac:dyDescent="0.25">
      <c r="A1298" s="6">
        <v>485000</v>
      </c>
      <c r="B1298" s="1">
        <v>3</v>
      </c>
      <c r="C1298">
        <v>2</v>
      </c>
      <c r="D1298" s="3">
        <v>2340</v>
      </c>
      <c r="E1298" s="1">
        <v>59058</v>
      </c>
      <c r="F1298" s="1">
        <v>1</v>
      </c>
      <c r="G1298" s="1">
        <v>0</v>
      </c>
      <c r="H1298" s="1">
        <v>0</v>
      </c>
      <c r="I1298">
        <v>3</v>
      </c>
      <c r="J1298">
        <v>2340</v>
      </c>
      <c r="K1298">
        <v>0</v>
      </c>
      <c r="L1298">
        <v>1985</v>
      </c>
      <c r="M1298" s="1">
        <v>0</v>
      </c>
      <c r="N1298" t="s">
        <v>1551</v>
      </c>
      <c r="O1298" t="s">
        <v>38</v>
      </c>
      <c r="P1298" t="s">
        <v>39</v>
      </c>
      <c r="Q1298" t="s">
        <v>21</v>
      </c>
    </row>
    <row r="1299" spans="1:17" x14ac:dyDescent="0.25">
      <c r="A1299" s="6">
        <v>1901000</v>
      </c>
      <c r="B1299" s="1">
        <v>3</v>
      </c>
      <c r="C1299">
        <v>2</v>
      </c>
      <c r="D1299" s="3">
        <v>2660</v>
      </c>
      <c r="E1299" s="1">
        <v>13367</v>
      </c>
      <c r="F1299" s="1">
        <v>2</v>
      </c>
      <c r="G1299" s="1">
        <v>0</v>
      </c>
      <c r="H1299" s="1">
        <v>2</v>
      </c>
      <c r="I1299">
        <v>3</v>
      </c>
      <c r="J1299">
        <v>2660</v>
      </c>
      <c r="K1299">
        <v>0</v>
      </c>
      <c r="L1299">
        <v>1992</v>
      </c>
      <c r="M1299" s="1">
        <v>0</v>
      </c>
      <c r="N1299" t="s">
        <v>1552</v>
      </c>
      <c r="O1299" t="s">
        <v>205</v>
      </c>
      <c r="P1299" t="s">
        <v>59</v>
      </c>
      <c r="Q1299" t="s">
        <v>21</v>
      </c>
    </row>
    <row r="1300" spans="1:17" x14ac:dyDescent="0.25">
      <c r="A1300" s="6">
        <v>865000</v>
      </c>
      <c r="B1300" s="1">
        <v>3</v>
      </c>
      <c r="C1300">
        <v>9</v>
      </c>
      <c r="D1300" s="3">
        <v>2090</v>
      </c>
      <c r="E1300" s="1">
        <v>4725</v>
      </c>
      <c r="F1300" s="1">
        <v>2</v>
      </c>
      <c r="G1300" s="1">
        <v>0</v>
      </c>
      <c r="H1300" s="1">
        <v>0</v>
      </c>
      <c r="I1300">
        <v>3</v>
      </c>
      <c r="J1300">
        <v>1610</v>
      </c>
      <c r="K1300">
        <v>480</v>
      </c>
      <c r="L1300">
        <v>1947</v>
      </c>
      <c r="M1300" s="1">
        <v>2013</v>
      </c>
      <c r="N1300" t="s">
        <v>1553</v>
      </c>
      <c r="O1300" t="s">
        <v>19</v>
      </c>
      <c r="P1300" t="s">
        <v>167</v>
      </c>
      <c r="Q1300" t="s">
        <v>21</v>
      </c>
    </row>
    <row r="1301" spans="1:17" x14ac:dyDescent="0.25">
      <c r="A1301" s="6">
        <v>532000</v>
      </c>
      <c r="B1301" s="1">
        <v>3</v>
      </c>
      <c r="C1301">
        <v>2</v>
      </c>
      <c r="D1301" s="3">
        <v>1820</v>
      </c>
      <c r="E1301" s="1">
        <v>4910</v>
      </c>
      <c r="F1301" s="1">
        <v>2</v>
      </c>
      <c r="G1301" s="1">
        <v>0</v>
      </c>
      <c r="H1301" s="1">
        <v>0</v>
      </c>
      <c r="I1301">
        <v>3</v>
      </c>
      <c r="J1301">
        <v>1820</v>
      </c>
      <c r="K1301">
        <v>0</v>
      </c>
      <c r="L1301">
        <v>1993</v>
      </c>
      <c r="M1301" s="1">
        <v>0</v>
      </c>
      <c r="N1301" t="s">
        <v>1554</v>
      </c>
      <c r="O1301" t="s">
        <v>28</v>
      </c>
      <c r="P1301" t="s">
        <v>29</v>
      </c>
      <c r="Q1301" t="s">
        <v>21</v>
      </c>
    </row>
    <row r="1302" spans="1:17" x14ac:dyDescent="0.25">
      <c r="A1302" s="6">
        <v>364950</v>
      </c>
      <c r="B1302" s="1">
        <v>4</v>
      </c>
      <c r="C1302">
        <v>2</v>
      </c>
      <c r="D1302" s="3">
        <v>2310</v>
      </c>
      <c r="E1302" s="1">
        <v>8030</v>
      </c>
      <c r="F1302" s="1">
        <v>2</v>
      </c>
      <c r="G1302" s="1">
        <v>0</v>
      </c>
      <c r="H1302" s="1">
        <v>0</v>
      </c>
      <c r="I1302">
        <v>3</v>
      </c>
      <c r="J1302">
        <v>2310</v>
      </c>
      <c r="K1302">
        <v>0</v>
      </c>
      <c r="L1302">
        <v>1978</v>
      </c>
      <c r="M1302" s="1">
        <v>0</v>
      </c>
      <c r="N1302" t="s">
        <v>1555</v>
      </c>
      <c r="O1302" t="s">
        <v>81</v>
      </c>
      <c r="P1302" t="s">
        <v>82</v>
      </c>
      <c r="Q1302" t="s">
        <v>21</v>
      </c>
    </row>
    <row r="1303" spans="1:17" x14ac:dyDescent="0.25">
      <c r="A1303" s="6">
        <v>135000</v>
      </c>
      <c r="B1303" s="1">
        <v>1</v>
      </c>
      <c r="C1303">
        <v>1</v>
      </c>
      <c r="D1303" s="3">
        <v>790</v>
      </c>
      <c r="E1303" s="1">
        <v>13062</v>
      </c>
      <c r="F1303" s="1">
        <v>1</v>
      </c>
      <c r="G1303" s="1">
        <v>0</v>
      </c>
      <c r="H1303" s="1">
        <v>0</v>
      </c>
      <c r="I1303">
        <v>3</v>
      </c>
      <c r="J1303">
        <v>790</v>
      </c>
      <c r="K1303">
        <v>0</v>
      </c>
      <c r="L1303">
        <v>1942</v>
      </c>
      <c r="M1303" s="1">
        <v>1999</v>
      </c>
      <c r="N1303" t="s">
        <v>1557</v>
      </c>
      <c r="O1303" t="s">
        <v>19</v>
      </c>
      <c r="P1303" t="s">
        <v>119</v>
      </c>
      <c r="Q1303" t="s">
        <v>21</v>
      </c>
    </row>
    <row r="1304" spans="1:17" x14ac:dyDescent="0.25">
      <c r="A1304" s="6">
        <v>437000</v>
      </c>
      <c r="B1304" s="1">
        <v>2</v>
      </c>
      <c r="C1304">
        <v>9</v>
      </c>
      <c r="D1304" s="3">
        <v>1500</v>
      </c>
      <c r="E1304" s="1">
        <v>6800</v>
      </c>
      <c r="F1304" s="1">
        <v>1</v>
      </c>
      <c r="G1304" s="1">
        <v>0</v>
      </c>
      <c r="H1304" s="1">
        <v>0</v>
      </c>
      <c r="I1304">
        <v>4</v>
      </c>
      <c r="J1304">
        <v>910</v>
      </c>
      <c r="K1304">
        <v>590</v>
      </c>
      <c r="L1304">
        <v>1942</v>
      </c>
      <c r="M1304" s="1">
        <v>1982</v>
      </c>
      <c r="N1304" t="s">
        <v>1558</v>
      </c>
      <c r="O1304" t="s">
        <v>19</v>
      </c>
      <c r="P1304" t="s">
        <v>31</v>
      </c>
      <c r="Q1304" t="s">
        <v>21</v>
      </c>
    </row>
    <row r="1305" spans="1:17" x14ac:dyDescent="0.25">
      <c r="A1305" s="6">
        <v>390000</v>
      </c>
      <c r="B1305" s="1">
        <v>3</v>
      </c>
      <c r="C1305">
        <v>1</v>
      </c>
      <c r="D1305" s="3">
        <v>1240</v>
      </c>
      <c r="E1305" s="1">
        <v>11108</v>
      </c>
      <c r="F1305" s="1">
        <v>1</v>
      </c>
      <c r="G1305" s="1">
        <v>0</v>
      </c>
      <c r="H1305" s="1">
        <v>0</v>
      </c>
      <c r="I1305">
        <v>4</v>
      </c>
      <c r="J1305">
        <v>1240</v>
      </c>
      <c r="K1305">
        <v>0</v>
      </c>
      <c r="L1305">
        <v>1952</v>
      </c>
      <c r="M1305" s="1">
        <v>0</v>
      </c>
      <c r="N1305" t="s">
        <v>1559</v>
      </c>
      <c r="O1305" t="s">
        <v>147</v>
      </c>
      <c r="P1305" t="s">
        <v>140</v>
      </c>
      <c r="Q1305" t="s">
        <v>21</v>
      </c>
    </row>
    <row r="1306" spans="1:17" x14ac:dyDescent="0.25">
      <c r="A1306" s="6">
        <v>760000</v>
      </c>
      <c r="B1306" s="1">
        <v>4</v>
      </c>
      <c r="C1306">
        <v>2</v>
      </c>
      <c r="D1306" s="3">
        <v>2730</v>
      </c>
      <c r="E1306" s="1">
        <v>36183</v>
      </c>
      <c r="F1306" s="1">
        <v>2</v>
      </c>
      <c r="G1306" s="1">
        <v>0</v>
      </c>
      <c r="H1306" s="1">
        <v>0</v>
      </c>
      <c r="I1306">
        <v>3</v>
      </c>
      <c r="J1306">
        <v>2730</v>
      </c>
      <c r="K1306">
        <v>0</v>
      </c>
      <c r="L1306">
        <v>1986</v>
      </c>
      <c r="M1306" s="1">
        <v>0</v>
      </c>
      <c r="N1306" t="s">
        <v>1560</v>
      </c>
      <c r="O1306" t="s">
        <v>52</v>
      </c>
      <c r="P1306" t="s">
        <v>116</v>
      </c>
      <c r="Q1306" t="s">
        <v>21</v>
      </c>
    </row>
    <row r="1307" spans="1:17" x14ac:dyDescent="0.25">
      <c r="A1307" s="6">
        <v>119500</v>
      </c>
      <c r="B1307" s="1">
        <v>3</v>
      </c>
      <c r="C1307">
        <v>1</v>
      </c>
      <c r="D1307" s="3">
        <v>1170</v>
      </c>
      <c r="E1307" s="1">
        <v>11000</v>
      </c>
      <c r="F1307" s="1">
        <v>1</v>
      </c>
      <c r="G1307" s="1">
        <v>0</v>
      </c>
      <c r="H1307" s="1">
        <v>0</v>
      </c>
      <c r="I1307">
        <v>2</v>
      </c>
      <c r="J1307">
        <v>1170</v>
      </c>
      <c r="K1307">
        <v>0</v>
      </c>
      <c r="L1307">
        <v>1980</v>
      </c>
      <c r="M1307" s="1">
        <v>0</v>
      </c>
      <c r="N1307" t="s">
        <v>1561</v>
      </c>
      <c r="O1307" t="s">
        <v>81</v>
      </c>
      <c r="P1307" t="s">
        <v>82</v>
      </c>
      <c r="Q1307" t="s">
        <v>21</v>
      </c>
    </row>
    <row r="1308" spans="1:17" x14ac:dyDescent="0.25">
      <c r="A1308" s="6">
        <v>2400000</v>
      </c>
      <c r="B1308" s="1">
        <v>5</v>
      </c>
      <c r="C1308">
        <v>3</v>
      </c>
      <c r="D1308" s="3">
        <v>3410</v>
      </c>
      <c r="E1308" s="1">
        <v>9088</v>
      </c>
      <c r="F1308" s="1">
        <v>2</v>
      </c>
      <c r="G1308" s="1">
        <v>0</v>
      </c>
      <c r="H1308" s="1">
        <v>3</v>
      </c>
      <c r="I1308">
        <v>3</v>
      </c>
      <c r="J1308">
        <v>2760</v>
      </c>
      <c r="K1308">
        <v>650</v>
      </c>
      <c r="L1308">
        <v>1912</v>
      </c>
      <c r="M1308" s="1">
        <v>1994</v>
      </c>
      <c r="N1308" t="s">
        <v>1562</v>
      </c>
      <c r="O1308" t="s">
        <v>19</v>
      </c>
      <c r="P1308" t="s">
        <v>478</v>
      </c>
      <c r="Q1308" t="s">
        <v>21</v>
      </c>
    </row>
    <row r="1309" spans="1:17" x14ac:dyDescent="0.25">
      <c r="A1309" s="6">
        <v>837500</v>
      </c>
      <c r="B1309" s="1">
        <v>4</v>
      </c>
      <c r="C1309">
        <v>2</v>
      </c>
      <c r="D1309" s="3">
        <v>2700</v>
      </c>
      <c r="E1309" s="1">
        <v>9320</v>
      </c>
      <c r="F1309" s="1">
        <v>2</v>
      </c>
      <c r="G1309" s="1">
        <v>0</v>
      </c>
      <c r="H1309" s="1">
        <v>0</v>
      </c>
      <c r="I1309">
        <v>4</v>
      </c>
      <c r="J1309">
        <v>2700</v>
      </c>
      <c r="K1309">
        <v>0</v>
      </c>
      <c r="L1309">
        <v>1994</v>
      </c>
      <c r="M1309" s="1">
        <v>0</v>
      </c>
      <c r="N1309" t="s">
        <v>1563</v>
      </c>
      <c r="O1309" t="s">
        <v>110</v>
      </c>
      <c r="P1309" t="s">
        <v>111</v>
      </c>
      <c r="Q1309" t="s">
        <v>21</v>
      </c>
    </row>
    <row r="1310" spans="1:17" x14ac:dyDescent="0.25">
      <c r="A1310" s="6">
        <v>327500</v>
      </c>
      <c r="B1310" s="1">
        <v>4</v>
      </c>
      <c r="C1310">
        <v>9</v>
      </c>
      <c r="D1310" s="3">
        <v>1650</v>
      </c>
      <c r="E1310" s="1">
        <v>7800</v>
      </c>
      <c r="F1310" s="1">
        <v>1</v>
      </c>
      <c r="G1310" s="1">
        <v>0</v>
      </c>
      <c r="H1310" s="1">
        <v>0</v>
      </c>
      <c r="I1310">
        <v>3</v>
      </c>
      <c r="J1310">
        <v>1650</v>
      </c>
      <c r="K1310">
        <v>0</v>
      </c>
      <c r="L1310">
        <v>1968</v>
      </c>
      <c r="M1310" s="1">
        <v>1997</v>
      </c>
      <c r="N1310" t="s">
        <v>1564</v>
      </c>
      <c r="O1310" t="s">
        <v>98</v>
      </c>
      <c r="P1310" t="s">
        <v>99</v>
      </c>
      <c r="Q1310" t="s">
        <v>21</v>
      </c>
    </row>
    <row r="1311" spans="1:17" x14ac:dyDescent="0.25">
      <c r="A1311" s="6">
        <v>175000</v>
      </c>
      <c r="B1311" s="1">
        <v>2</v>
      </c>
      <c r="C1311">
        <v>1</v>
      </c>
      <c r="D1311" s="3">
        <v>670</v>
      </c>
      <c r="E1311" s="1">
        <v>2378</v>
      </c>
      <c r="F1311" s="1">
        <v>1</v>
      </c>
      <c r="G1311" s="1">
        <v>0</v>
      </c>
      <c r="H1311" s="1">
        <v>0</v>
      </c>
      <c r="I1311">
        <v>3</v>
      </c>
      <c r="J1311">
        <v>670</v>
      </c>
      <c r="K1311">
        <v>0</v>
      </c>
      <c r="L1311">
        <v>1919</v>
      </c>
      <c r="M1311" s="1">
        <v>2001</v>
      </c>
      <c r="N1311" t="s">
        <v>1565</v>
      </c>
      <c r="O1311" t="s">
        <v>19</v>
      </c>
      <c r="P1311" t="s">
        <v>67</v>
      </c>
      <c r="Q1311" t="s">
        <v>21</v>
      </c>
    </row>
    <row r="1312" spans="1:17" x14ac:dyDescent="0.25">
      <c r="A1312" s="6">
        <v>289950</v>
      </c>
      <c r="B1312" s="1">
        <v>3</v>
      </c>
      <c r="C1312">
        <v>2</v>
      </c>
      <c r="D1312" s="3">
        <v>1670</v>
      </c>
      <c r="E1312" s="1">
        <v>7757</v>
      </c>
      <c r="F1312" s="1">
        <v>1</v>
      </c>
      <c r="G1312" s="1">
        <v>0</v>
      </c>
      <c r="H1312" s="1">
        <v>0</v>
      </c>
      <c r="I1312">
        <v>3</v>
      </c>
      <c r="J1312">
        <v>1670</v>
      </c>
      <c r="K1312">
        <v>0</v>
      </c>
      <c r="L1312">
        <v>1992</v>
      </c>
      <c r="M1312" s="1">
        <v>0</v>
      </c>
      <c r="N1312" t="s">
        <v>1566</v>
      </c>
      <c r="O1312" t="s">
        <v>42</v>
      </c>
      <c r="P1312" t="s">
        <v>193</v>
      </c>
      <c r="Q1312" t="s">
        <v>21</v>
      </c>
    </row>
    <row r="1313" spans="1:17" x14ac:dyDescent="0.25">
      <c r="A1313" s="6">
        <v>400000</v>
      </c>
      <c r="B1313" s="1">
        <v>3</v>
      </c>
      <c r="C1313">
        <v>9</v>
      </c>
      <c r="D1313" s="3">
        <v>1530</v>
      </c>
      <c r="E1313" s="1">
        <v>10731</v>
      </c>
      <c r="F1313" s="1">
        <v>1</v>
      </c>
      <c r="G1313" s="1">
        <v>1</v>
      </c>
      <c r="H1313" s="1">
        <v>0</v>
      </c>
      <c r="I1313">
        <v>3</v>
      </c>
      <c r="J1313">
        <v>1530</v>
      </c>
      <c r="K1313">
        <v>0</v>
      </c>
      <c r="L1313">
        <v>1986</v>
      </c>
      <c r="M1313" s="1">
        <v>0</v>
      </c>
      <c r="N1313" t="s">
        <v>1567</v>
      </c>
      <c r="O1313" t="s">
        <v>183</v>
      </c>
      <c r="P1313" t="s">
        <v>184</v>
      </c>
      <c r="Q1313" t="s">
        <v>21</v>
      </c>
    </row>
    <row r="1314" spans="1:17" x14ac:dyDescent="0.25">
      <c r="A1314" s="6">
        <v>219950</v>
      </c>
      <c r="B1314" s="1">
        <v>3</v>
      </c>
      <c r="C1314">
        <v>2</v>
      </c>
      <c r="D1314" s="3">
        <v>1500</v>
      </c>
      <c r="E1314" s="1">
        <v>7615</v>
      </c>
      <c r="F1314" s="1">
        <v>1</v>
      </c>
      <c r="G1314" s="1">
        <v>0</v>
      </c>
      <c r="H1314" s="1">
        <v>0</v>
      </c>
      <c r="I1314">
        <v>3</v>
      </c>
      <c r="J1314">
        <v>1150</v>
      </c>
      <c r="K1314">
        <v>350</v>
      </c>
      <c r="L1314">
        <v>1984</v>
      </c>
      <c r="M1314" s="1">
        <v>0</v>
      </c>
      <c r="N1314" t="s">
        <v>1568</v>
      </c>
      <c r="O1314" t="s">
        <v>142</v>
      </c>
      <c r="P1314" t="s">
        <v>186</v>
      </c>
      <c r="Q1314" t="s">
        <v>21</v>
      </c>
    </row>
    <row r="1315" spans="1:17" x14ac:dyDescent="0.25">
      <c r="A1315" s="6">
        <v>161700</v>
      </c>
      <c r="B1315" s="1">
        <v>4</v>
      </c>
      <c r="C1315">
        <v>9</v>
      </c>
      <c r="D1315" s="3">
        <v>1720</v>
      </c>
      <c r="E1315" s="1">
        <v>7200</v>
      </c>
      <c r="F1315" s="1">
        <v>1</v>
      </c>
      <c r="G1315" s="1">
        <v>0</v>
      </c>
      <c r="H1315" s="1">
        <v>0</v>
      </c>
      <c r="I1315">
        <v>3</v>
      </c>
      <c r="J1315">
        <v>1220</v>
      </c>
      <c r="K1315">
        <v>500</v>
      </c>
      <c r="L1315">
        <v>1974</v>
      </c>
      <c r="M1315" s="1">
        <v>0</v>
      </c>
      <c r="N1315" t="s">
        <v>1569</v>
      </c>
      <c r="O1315" t="s">
        <v>142</v>
      </c>
      <c r="P1315" t="s">
        <v>186</v>
      </c>
      <c r="Q1315" t="s">
        <v>21</v>
      </c>
    </row>
    <row r="1316" spans="1:17" x14ac:dyDescent="0.25">
      <c r="A1316" s="6">
        <v>500000</v>
      </c>
      <c r="B1316" s="1">
        <v>5</v>
      </c>
      <c r="C1316">
        <v>3</v>
      </c>
      <c r="D1316" s="3">
        <v>2920</v>
      </c>
      <c r="E1316" s="1">
        <v>11440</v>
      </c>
      <c r="F1316" s="1">
        <v>2</v>
      </c>
      <c r="G1316" s="1">
        <v>0</v>
      </c>
      <c r="H1316" s="1">
        <v>0</v>
      </c>
      <c r="I1316">
        <v>3</v>
      </c>
      <c r="J1316">
        <v>2920</v>
      </c>
      <c r="K1316">
        <v>0</v>
      </c>
      <c r="L1316">
        <v>2003</v>
      </c>
      <c r="M1316" s="1">
        <v>0</v>
      </c>
      <c r="N1316" t="s">
        <v>1570</v>
      </c>
      <c r="O1316" t="s">
        <v>64</v>
      </c>
      <c r="P1316" t="s">
        <v>189</v>
      </c>
      <c r="Q1316" t="s">
        <v>21</v>
      </c>
    </row>
    <row r="1317" spans="1:17" x14ac:dyDescent="0.25">
      <c r="A1317" s="6">
        <v>465000</v>
      </c>
      <c r="B1317" s="1">
        <v>3</v>
      </c>
      <c r="C1317">
        <v>1</v>
      </c>
      <c r="D1317" s="3">
        <v>910</v>
      </c>
      <c r="E1317" s="1">
        <v>4500</v>
      </c>
      <c r="F1317" s="1">
        <v>1</v>
      </c>
      <c r="G1317" s="1">
        <v>0</v>
      </c>
      <c r="H1317" s="1">
        <v>0</v>
      </c>
      <c r="I1317">
        <v>3</v>
      </c>
      <c r="J1317">
        <v>910</v>
      </c>
      <c r="K1317">
        <v>0</v>
      </c>
      <c r="L1317">
        <v>1948</v>
      </c>
      <c r="M1317" s="1">
        <v>1994</v>
      </c>
      <c r="N1317" t="s">
        <v>1571</v>
      </c>
      <c r="O1317" t="s">
        <v>19</v>
      </c>
      <c r="P1317" t="s">
        <v>31</v>
      </c>
      <c r="Q1317" t="s">
        <v>21</v>
      </c>
    </row>
    <row r="1318" spans="1:17" x14ac:dyDescent="0.25">
      <c r="A1318" s="6">
        <v>540000</v>
      </c>
      <c r="B1318" s="1">
        <v>3</v>
      </c>
      <c r="C1318">
        <v>1</v>
      </c>
      <c r="D1318" s="3">
        <v>1050</v>
      </c>
      <c r="E1318" s="1">
        <v>4160</v>
      </c>
      <c r="F1318" s="1">
        <v>1</v>
      </c>
      <c r="G1318" s="1">
        <v>0</v>
      </c>
      <c r="H1318" s="1">
        <v>0</v>
      </c>
      <c r="I1318">
        <v>4</v>
      </c>
      <c r="J1318">
        <v>1050</v>
      </c>
      <c r="K1318">
        <v>0</v>
      </c>
      <c r="L1318">
        <v>1925</v>
      </c>
      <c r="M1318" s="1">
        <v>1968</v>
      </c>
      <c r="N1318" t="s">
        <v>1572</v>
      </c>
      <c r="O1318" t="s">
        <v>19</v>
      </c>
      <c r="P1318" t="s">
        <v>114</v>
      </c>
      <c r="Q1318" t="s">
        <v>21</v>
      </c>
    </row>
    <row r="1319" spans="1:17" x14ac:dyDescent="0.25">
      <c r="A1319" s="6">
        <v>525000</v>
      </c>
      <c r="B1319" s="1">
        <v>3</v>
      </c>
      <c r="C1319">
        <v>2</v>
      </c>
      <c r="D1319" s="3">
        <v>1540</v>
      </c>
      <c r="E1319" s="1">
        <v>7800</v>
      </c>
      <c r="F1319" s="1">
        <v>1</v>
      </c>
      <c r="G1319" s="1">
        <v>0</v>
      </c>
      <c r="H1319" s="1">
        <v>0</v>
      </c>
      <c r="I1319">
        <v>3</v>
      </c>
      <c r="J1319">
        <v>1540</v>
      </c>
      <c r="K1319">
        <v>0</v>
      </c>
      <c r="L1319">
        <v>2004</v>
      </c>
      <c r="M1319" s="1">
        <v>2003</v>
      </c>
      <c r="N1319" t="s">
        <v>1573</v>
      </c>
      <c r="O1319" t="s">
        <v>19</v>
      </c>
      <c r="P1319" t="s">
        <v>135</v>
      </c>
      <c r="Q1319" t="s">
        <v>21</v>
      </c>
    </row>
    <row r="1320" spans="1:17" x14ac:dyDescent="0.25">
      <c r="A1320" s="6">
        <v>324950</v>
      </c>
      <c r="B1320" s="1">
        <v>3</v>
      </c>
      <c r="C1320">
        <v>1</v>
      </c>
      <c r="D1320" s="3">
        <v>1210</v>
      </c>
      <c r="E1320" s="1">
        <v>7440</v>
      </c>
      <c r="F1320" s="1">
        <v>1</v>
      </c>
      <c r="G1320" s="1">
        <v>0</v>
      </c>
      <c r="H1320" s="1">
        <v>0</v>
      </c>
      <c r="I1320">
        <v>3</v>
      </c>
      <c r="J1320">
        <v>1210</v>
      </c>
      <c r="K1320">
        <v>0</v>
      </c>
      <c r="L1320">
        <v>1949</v>
      </c>
      <c r="M1320" s="1">
        <v>1998</v>
      </c>
      <c r="N1320" t="s">
        <v>1574</v>
      </c>
      <c r="O1320" t="s">
        <v>64</v>
      </c>
      <c r="P1320" t="s">
        <v>65</v>
      </c>
      <c r="Q1320" t="s">
        <v>21</v>
      </c>
    </row>
    <row r="1321" spans="1:17" x14ac:dyDescent="0.25">
      <c r="A1321" s="6">
        <v>565000</v>
      </c>
      <c r="B1321" s="1">
        <v>5</v>
      </c>
      <c r="C1321">
        <v>2</v>
      </c>
      <c r="D1321" s="3">
        <v>2650</v>
      </c>
      <c r="E1321" s="1">
        <v>11455</v>
      </c>
      <c r="F1321" s="1">
        <v>1</v>
      </c>
      <c r="G1321" s="1">
        <v>0</v>
      </c>
      <c r="H1321" s="1">
        <v>0</v>
      </c>
      <c r="I1321">
        <v>3</v>
      </c>
      <c r="J1321">
        <v>1400</v>
      </c>
      <c r="K1321">
        <v>1250</v>
      </c>
      <c r="L1321">
        <v>1961</v>
      </c>
      <c r="M1321" s="1">
        <v>2004</v>
      </c>
      <c r="N1321" t="s">
        <v>1575</v>
      </c>
      <c r="O1321" t="s">
        <v>75</v>
      </c>
      <c r="P1321" t="s">
        <v>198</v>
      </c>
      <c r="Q1321" t="s">
        <v>21</v>
      </c>
    </row>
    <row r="1322" spans="1:17" x14ac:dyDescent="0.25">
      <c r="A1322" s="6">
        <v>760500</v>
      </c>
      <c r="B1322" s="1">
        <v>3</v>
      </c>
      <c r="C1322">
        <v>2</v>
      </c>
      <c r="D1322" s="3">
        <v>1990</v>
      </c>
      <c r="E1322" s="1">
        <v>3990</v>
      </c>
      <c r="F1322" s="1">
        <v>1</v>
      </c>
      <c r="G1322" s="1">
        <v>0</v>
      </c>
      <c r="H1322" s="1">
        <v>0</v>
      </c>
      <c r="I1322">
        <v>5</v>
      </c>
      <c r="J1322">
        <v>1130</v>
      </c>
      <c r="K1322">
        <v>860</v>
      </c>
      <c r="L1322">
        <v>1912</v>
      </c>
      <c r="M1322" s="1">
        <v>0</v>
      </c>
      <c r="N1322" t="s">
        <v>1576</v>
      </c>
      <c r="O1322" t="s">
        <v>19</v>
      </c>
      <c r="P1322" t="s">
        <v>20</v>
      </c>
      <c r="Q1322" t="s">
        <v>21</v>
      </c>
    </row>
    <row r="1323" spans="1:17" x14ac:dyDescent="0.25">
      <c r="A1323" s="6">
        <v>1100000</v>
      </c>
      <c r="B1323" s="1">
        <v>5</v>
      </c>
      <c r="C1323">
        <v>1</v>
      </c>
      <c r="D1323" s="3">
        <v>2660</v>
      </c>
      <c r="E1323" s="1">
        <v>8737</v>
      </c>
      <c r="F1323" s="1">
        <v>1</v>
      </c>
      <c r="G1323" s="1">
        <v>0</v>
      </c>
      <c r="H1323" s="1">
        <v>4</v>
      </c>
      <c r="I1323">
        <v>5</v>
      </c>
      <c r="J1323">
        <v>1470</v>
      </c>
      <c r="K1323">
        <v>1190</v>
      </c>
      <c r="L1323">
        <v>1969</v>
      </c>
      <c r="M1323" s="1">
        <v>0</v>
      </c>
      <c r="N1323" t="s">
        <v>1577</v>
      </c>
      <c r="O1323" t="s">
        <v>75</v>
      </c>
      <c r="P1323" t="s">
        <v>86</v>
      </c>
      <c r="Q1323" t="s">
        <v>21</v>
      </c>
    </row>
    <row r="1324" spans="1:17" x14ac:dyDescent="0.25">
      <c r="A1324" s="6">
        <v>603500</v>
      </c>
      <c r="B1324" s="1">
        <v>4</v>
      </c>
      <c r="C1324">
        <v>2</v>
      </c>
      <c r="D1324" s="3">
        <v>4060</v>
      </c>
      <c r="E1324" s="1">
        <v>9734</v>
      </c>
      <c r="F1324" s="1">
        <v>1</v>
      </c>
      <c r="G1324" s="1">
        <v>0</v>
      </c>
      <c r="H1324" s="1">
        <v>4</v>
      </c>
      <c r="I1324">
        <v>3</v>
      </c>
      <c r="J1324">
        <v>2150</v>
      </c>
      <c r="K1324">
        <v>1910</v>
      </c>
      <c r="L1324">
        <v>1977</v>
      </c>
      <c r="M1324" s="1">
        <v>2004</v>
      </c>
      <c r="N1324" t="s">
        <v>1578</v>
      </c>
      <c r="O1324" t="s">
        <v>183</v>
      </c>
      <c r="P1324" t="s">
        <v>184</v>
      </c>
      <c r="Q1324" t="s">
        <v>21</v>
      </c>
    </row>
    <row r="1325" spans="1:17" x14ac:dyDescent="0.25">
      <c r="A1325" s="6">
        <v>453500</v>
      </c>
      <c r="B1325" s="1">
        <v>5</v>
      </c>
      <c r="C1325">
        <v>2</v>
      </c>
      <c r="D1325" s="3">
        <v>2300</v>
      </c>
      <c r="E1325" s="1">
        <v>23345</v>
      </c>
      <c r="F1325" s="1">
        <v>1</v>
      </c>
      <c r="G1325" s="1">
        <v>0</v>
      </c>
      <c r="H1325" s="1">
        <v>0</v>
      </c>
      <c r="I1325">
        <v>5</v>
      </c>
      <c r="J1325">
        <v>1170</v>
      </c>
      <c r="K1325">
        <v>1130</v>
      </c>
      <c r="L1325">
        <v>1967</v>
      </c>
      <c r="M1325" s="1">
        <v>0</v>
      </c>
      <c r="N1325" t="s">
        <v>1579</v>
      </c>
      <c r="O1325" t="s">
        <v>98</v>
      </c>
      <c r="P1325" t="s">
        <v>279</v>
      </c>
      <c r="Q1325" t="s">
        <v>21</v>
      </c>
    </row>
    <row r="1326" spans="1:17" x14ac:dyDescent="0.25">
      <c r="A1326" s="6">
        <v>583000</v>
      </c>
      <c r="B1326" s="1">
        <v>6</v>
      </c>
      <c r="C1326">
        <v>1</v>
      </c>
      <c r="D1326" s="3">
        <v>2630</v>
      </c>
      <c r="E1326" s="1">
        <v>16411</v>
      </c>
      <c r="F1326" s="1">
        <v>1</v>
      </c>
      <c r="G1326" s="1">
        <v>0</v>
      </c>
      <c r="H1326" s="1">
        <v>0</v>
      </c>
      <c r="I1326">
        <v>4</v>
      </c>
      <c r="J1326">
        <v>1650</v>
      </c>
      <c r="K1326">
        <v>980</v>
      </c>
      <c r="L1326">
        <v>1974</v>
      </c>
      <c r="M1326" s="1">
        <v>0</v>
      </c>
      <c r="N1326" t="s">
        <v>1580</v>
      </c>
      <c r="O1326" t="s">
        <v>52</v>
      </c>
      <c r="P1326" t="s">
        <v>116</v>
      </c>
      <c r="Q1326" t="s">
        <v>21</v>
      </c>
    </row>
    <row r="1327" spans="1:17" x14ac:dyDescent="0.25">
      <c r="A1327" s="6">
        <v>275000</v>
      </c>
      <c r="B1327" s="1">
        <v>2</v>
      </c>
      <c r="C1327">
        <v>1</v>
      </c>
      <c r="D1327" s="3">
        <v>770</v>
      </c>
      <c r="E1327" s="1">
        <v>8149</v>
      </c>
      <c r="F1327" s="1">
        <v>1</v>
      </c>
      <c r="G1327" s="1">
        <v>0</v>
      </c>
      <c r="H1327" s="1">
        <v>0</v>
      </c>
      <c r="I1327">
        <v>5</v>
      </c>
      <c r="J1327">
        <v>770</v>
      </c>
      <c r="K1327">
        <v>0</v>
      </c>
      <c r="L1327">
        <v>1948</v>
      </c>
      <c r="M1327" s="1">
        <v>1985</v>
      </c>
      <c r="N1327" t="s">
        <v>1581</v>
      </c>
      <c r="O1327" t="s">
        <v>64</v>
      </c>
      <c r="P1327" t="s">
        <v>65</v>
      </c>
      <c r="Q1327" t="s">
        <v>21</v>
      </c>
    </row>
    <row r="1328" spans="1:17" x14ac:dyDescent="0.25">
      <c r="A1328" s="6">
        <v>875000</v>
      </c>
      <c r="B1328" s="1">
        <v>4</v>
      </c>
      <c r="C1328">
        <v>1</v>
      </c>
      <c r="D1328" s="3">
        <v>3790</v>
      </c>
      <c r="E1328" s="1">
        <v>10669</v>
      </c>
      <c r="F1328" s="1">
        <v>2</v>
      </c>
      <c r="G1328" s="1">
        <v>0</v>
      </c>
      <c r="H1328" s="1">
        <v>0</v>
      </c>
      <c r="I1328">
        <v>3</v>
      </c>
      <c r="J1328">
        <v>3790</v>
      </c>
      <c r="K1328">
        <v>0</v>
      </c>
      <c r="L1328">
        <v>1999</v>
      </c>
      <c r="M1328" s="1">
        <v>0</v>
      </c>
      <c r="N1328" t="s">
        <v>1582</v>
      </c>
      <c r="O1328" t="s">
        <v>101</v>
      </c>
      <c r="P1328" t="s">
        <v>224</v>
      </c>
      <c r="Q1328" t="s">
        <v>21</v>
      </c>
    </row>
    <row r="1329" spans="1:17" x14ac:dyDescent="0.25">
      <c r="A1329" s="6">
        <v>335000</v>
      </c>
      <c r="B1329" s="1">
        <v>4</v>
      </c>
      <c r="C1329">
        <v>1</v>
      </c>
      <c r="D1329" s="3">
        <v>2540</v>
      </c>
      <c r="E1329" s="1">
        <v>7210</v>
      </c>
      <c r="F1329" s="1">
        <v>1</v>
      </c>
      <c r="G1329" s="1">
        <v>0</v>
      </c>
      <c r="H1329" s="1">
        <v>0</v>
      </c>
      <c r="I1329">
        <v>4</v>
      </c>
      <c r="J1329">
        <v>1600</v>
      </c>
      <c r="K1329">
        <v>940</v>
      </c>
      <c r="L1329">
        <v>1979</v>
      </c>
      <c r="M1329" s="1">
        <v>0</v>
      </c>
      <c r="N1329" t="s">
        <v>1583</v>
      </c>
      <c r="O1329" t="s">
        <v>98</v>
      </c>
      <c r="P1329" t="s">
        <v>99</v>
      </c>
      <c r="Q1329" t="s">
        <v>21</v>
      </c>
    </row>
    <row r="1330" spans="1:17" x14ac:dyDescent="0.25">
      <c r="A1330" s="6">
        <v>646000</v>
      </c>
      <c r="B1330" s="1">
        <v>4</v>
      </c>
      <c r="C1330">
        <v>2</v>
      </c>
      <c r="D1330" s="3">
        <v>2500</v>
      </c>
      <c r="E1330" s="1">
        <v>8500</v>
      </c>
      <c r="F1330" s="1">
        <v>1</v>
      </c>
      <c r="G1330" s="1">
        <v>0</v>
      </c>
      <c r="H1330" s="1">
        <v>0</v>
      </c>
      <c r="I1330">
        <v>4</v>
      </c>
      <c r="J1330">
        <v>1600</v>
      </c>
      <c r="K1330">
        <v>900</v>
      </c>
      <c r="L1330">
        <v>1978</v>
      </c>
      <c r="M1330" s="1">
        <v>2000</v>
      </c>
      <c r="N1330" t="s">
        <v>1584</v>
      </c>
      <c r="O1330" t="s">
        <v>75</v>
      </c>
      <c r="P1330" t="s">
        <v>86</v>
      </c>
      <c r="Q1330" t="s">
        <v>21</v>
      </c>
    </row>
    <row r="1331" spans="1:17" x14ac:dyDescent="0.25">
      <c r="A1331" s="6">
        <v>392500</v>
      </c>
      <c r="B1331" s="1">
        <v>4</v>
      </c>
      <c r="C1331">
        <v>2</v>
      </c>
      <c r="D1331" s="3">
        <v>2150</v>
      </c>
      <c r="E1331" s="1">
        <v>7303</v>
      </c>
      <c r="F1331" s="1">
        <v>2</v>
      </c>
      <c r="G1331" s="1">
        <v>0</v>
      </c>
      <c r="H1331" s="1">
        <v>0</v>
      </c>
      <c r="I1331">
        <v>3</v>
      </c>
      <c r="J1331">
        <v>2150</v>
      </c>
      <c r="K1331">
        <v>0</v>
      </c>
      <c r="L1331">
        <v>2005</v>
      </c>
      <c r="M1331" s="1">
        <v>0</v>
      </c>
      <c r="N1331" t="s">
        <v>1585</v>
      </c>
      <c r="O1331" t="s">
        <v>98</v>
      </c>
      <c r="P1331" t="s">
        <v>191</v>
      </c>
      <c r="Q1331" t="s">
        <v>21</v>
      </c>
    </row>
    <row r="1332" spans="1:17" x14ac:dyDescent="0.25">
      <c r="A1332" s="6">
        <v>785000</v>
      </c>
      <c r="B1332" s="1">
        <v>3</v>
      </c>
      <c r="C1332">
        <v>9</v>
      </c>
      <c r="D1332" s="3">
        <v>1670</v>
      </c>
      <c r="E1332" s="1">
        <v>9600</v>
      </c>
      <c r="F1332" s="1">
        <v>1</v>
      </c>
      <c r="G1332" s="1">
        <v>0</v>
      </c>
      <c r="H1332" s="1">
        <v>0</v>
      </c>
      <c r="I1332">
        <v>5</v>
      </c>
      <c r="J1332">
        <v>1670</v>
      </c>
      <c r="K1332">
        <v>0</v>
      </c>
      <c r="L1332">
        <v>1961</v>
      </c>
      <c r="M1332" s="1">
        <v>0</v>
      </c>
      <c r="N1332" t="s">
        <v>1586</v>
      </c>
      <c r="O1332" t="s">
        <v>69</v>
      </c>
      <c r="P1332" t="s">
        <v>70</v>
      </c>
      <c r="Q1332" t="s">
        <v>21</v>
      </c>
    </row>
    <row r="1333" spans="1:17" x14ac:dyDescent="0.25">
      <c r="A1333" s="6">
        <v>470000</v>
      </c>
      <c r="B1333" s="1">
        <v>3</v>
      </c>
      <c r="C1333">
        <v>2</v>
      </c>
      <c r="D1333" s="3">
        <v>1800</v>
      </c>
      <c r="E1333" s="1">
        <v>12669</v>
      </c>
      <c r="F1333" s="1">
        <v>1</v>
      </c>
      <c r="G1333" s="1">
        <v>0</v>
      </c>
      <c r="H1333" s="1">
        <v>0</v>
      </c>
      <c r="I1333">
        <v>3</v>
      </c>
      <c r="J1333">
        <v>1800</v>
      </c>
      <c r="K1333">
        <v>0</v>
      </c>
      <c r="L1333">
        <v>1956</v>
      </c>
      <c r="M1333" s="1">
        <v>1990</v>
      </c>
      <c r="N1333" t="s">
        <v>1587</v>
      </c>
      <c r="O1333" t="s">
        <v>110</v>
      </c>
      <c r="P1333" t="s">
        <v>111</v>
      </c>
      <c r="Q1333" t="s">
        <v>21</v>
      </c>
    </row>
    <row r="1334" spans="1:17" x14ac:dyDescent="0.25">
      <c r="A1334" s="6">
        <v>519000</v>
      </c>
      <c r="B1334" s="1">
        <v>2</v>
      </c>
      <c r="C1334">
        <v>1</v>
      </c>
      <c r="D1334" s="3">
        <v>830</v>
      </c>
      <c r="E1334" s="1">
        <v>2820</v>
      </c>
      <c r="F1334" s="1">
        <v>1</v>
      </c>
      <c r="G1334" s="1">
        <v>0</v>
      </c>
      <c r="H1334" s="1">
        <v>0</v>
      </c>
      <c r="I1334">
        <v>4</v>
      </c>
      <c r="J1334">
        <v>830</v>
      </c>
      <c r="K1334">
        <v>0</v>
      </c>
      <c r="L1334">
        <v>1920</v>
      </c>
      <c r="M1334" s="1">
        <v>0</v>
      </c>
      <c r="N1334" t="s">
        <v>1310</v>
      </c>
      <c r="O1334" t="s">
        <v>19</v>
      </c>
      <c r="P1334" t="s">
        <v>20</v>
      </c>
      <c r="Q1334" t="s">
        <v>21</v>
      </c>
    </row>
    <row r="1335" spans="1:17" x14ac:dyDescent="0.25">
      <c r="A1335" s="6">
        <v>746000</v>
      </c>
      <c r="B1335" s="1">
        <v>3</v>
      </c>
      <c r="C1335">
        <v>2</v>
      </c>
      <c r="D1335" s="3">
        <v>2370</v>
      </c>
      <c r="E1335" s="1">
        <v>9619</v>
      </c>
      <c r="F1335" s="1">
        <v>1</v>
      </c>
      <c r="G1335" s="1">
        <v>0</v>
      </c>
      <c r="H1335" s="1">
        <v>0</v>
      </c>
      <c r="I1335">
        <v>4</v>
      </c>
      <c r="J1335">
        <v>1650</v>
      </c>
      <c r="K1335">
        <v>720</v>
      </c>
      <c r="L1335">
        <v>1973</v>
      </c>
      <c r="M1335" s="1">
        <v>0</v>
      </c>
      <c r="N1335" t="s">
        <v>1589</v>
      </c>
      <c r="O1335" t="s">
        <v>52</v>
      </c>
      <c r="P1335" t="s">
        <v>116</v>
      </c>
      <c r="Q1335" t="s">
        <v>21</v>
      </c>
    </row>
    <row r="1336" spans="1:17" x14ac:dyDescent="0.25">
      <c r="A1336" s="6">
        <v>317000</v>
      </c>
      <c r="B1336" s="1">
        <v>3</v>
      </c>
      <c r="C1336">
        <v>1</v>
      </c>
      <c r="D1336" s="3">
        <v>1010</v>
      </c>
      <c r="E1336" s="1">
        <v>5400</v>
      </c>
      <c r="F1336" s="1">
        <v>1</v>
      </c>
      <c r="G1336" s="1">
        <v>0</v>
      </c>
      <c r="H1336" s="1">
        <v>0</v>
      </c>
      <c r="I1336">
        <v>3</v>
      </c>
      <c r="J1336">
        <v>1010</v>
      </c>
      <c r="K1336">
        <v>0</v>
      </c>
      <c r="L1336">
        <v>1959</v>
      </c>
      <c r="M1336" s="1">
        <v>1989</v>
      </c>
      <c r="N1336" t="s">
        <v>1590</v>
      </c>
      <c r="O1336" t="s">
        <v>19</v>
      </c>
      <c r="P1336" t="s">
        <v>309</v>
      </c>
      <c r="Q1336" t="s">
        <v>21</v>
      </c>
    </row>
    <row r="1337" spans="1:17" x14ac:dyDescent="0.25">
      <c r="A1337" s="6">
        <v>371000</v>
      </c>
      <c r="B1337" s="1">
        <v>3</v>
      </c>
      <c r="C1337">
        <v>1</v>
      </c>
      <c r="D1337" s="3">
        <v>1420</v>
      </c>
      <c r="E1337" s="1">
        <v>4500</v>
      </c>
      <c r="F1337" s="1">
        <v>1</v>
      </c>
      <c r="G1337" s="1">
        <v>0</v>
      </c>
      <c r="H1337" s="1">
        <v>0</v>
      </c>
      <c r="I1337">
        <v>3</v>
      </c>
      <c r="J1337">
        <v>1420</v>
      </c>
      <c r="K1337">
        <v>0</v>
      </c>
      <c r="L1337">
        <v>1959</v>
      </c>
      <c r="M1337" s="1">
        <v>1989</v>
      </c>
      <c r="N1337" t="s">
        <v>1591</v>
      </c>
      <c r="O1337" t="s">
        <v>19</v>
      </c>
      <c r="P1337" t="s">
        <v>20</v>
      </c>
      <c r="Q1337" t="s">
        <v>21</v>
      </c>
    </row>
    <row r="1338" spans="1:17" x14ac:dyDescent="0.25">
      <c r="A1338" s="6">
        <v>532000</v>
      </c>
      <c r="B1338" s="1">
        <v>4</v>
      </c>
      <c r="C1338">
        <v>9</v>
      </c>
      <c r="D1338" s="3">
        <v>2020</v>
      </c>
      <c r="E1338" s="1">
        <v>7029</v>
      </c>
      <c r="F1338" s="1">
        <v>1</v>
      </c>
      <c r="G1338" s="1">
        <v>0</v>
      </c>
      <c r="H1338" s="1">
        <v>0</v>
      </c>
      <c r="I1338">
        <v>4</v>
      </c>
      <c r="J1338">
        <v>1430</v>
      </c>
      <c r="K1338">
        <v>590</v>
      </c>
      <c r="L1338">
        <v>1979</v>
      </c>
      <c r="M1338" s="1">
        <v>0</v>
      </c>
      <c r="N1338" t="s">
        <v>1593</v>
      </c>
      <c r="O1338" t="s">
        <v>52</v>
      </c>
      <c r="P1338" t="s">
        <v>116</v>
      </c>
      <c r="Q1338" t="s">
        <v>21</v>
      </c>
    </row>
    <row r="1339" spans="1:17" x14ac:dyDescent="0.25">
      <c r="A1339" s="6">
        <v>499950</v>
      </c>
      <c r="B1339" s="1">
        <v>3</v>
      </c>
      <c r="C1339">
        <v>2</v>
      </c>
      <c r="D1339" s="3">
        <v>1520</v>
      </c>
      <c r="E1339" s="1">
        <v>2208</v>
      </c>
      <c r="F1339" s="1">
        <v>2</v>
      </c>
      <c r="G1339" s="1">
        <v>0</v>
      </c>
      <c r="H1339" s="1">
        <v>0</v>
      </c>
      <c r="I1339">
        <v>3</v>
      </c>
      <c r="J1339">
        <v>1040</v>
      </c>
      <c r="K1339">
        <v>480</v>
      </c>
      <c r="L1339">
        <v>2007</v>
      </c>
      <c r="M1339" s="1">
        <v>0</v>
      </c>
      <c r="N1339" t="s">
        <v>1594</v>
      </c>
      <c r="O1339" t="s">
        <v>19</v>
      </c>
      <c r="P1339" t="s">
        <v>478</v>
      </c>
      <c r="Q1339" t="s">
        <v>21</v>
      </c>
    </row>
    <row r="1340" spans="1:17" x14ac:dyDescent="0.25">
      <c r="A1340" s="6">
        <v>375000</v>
      </c>
      <c r="B1340" s="1">
        <v>2</v>
      </c>
      <c r="C1340">
        <v>1</v>
      </c>
      <c r="D1340" s="3">
        <v>820</v>
      </c>
      <c r="E1340" s="1">
        <v>6250</v>
      </c>
      <c r="F1340" s="1">
        <v>1</v>
      </c>
      <c r="G1340" s="1">
        <v>0</v>
      </c>
      <c r="H1340" s="1">
        <v>0</v>
      </c>
      <c r="I1340">
        <v>4</v>
      </c>
      <c r="J1340">
        <v>820</v>
      </c>
      <c r="K1340">
        <v>0</v>
      </c>
      <c r="L1340">
        <v>1922</v>
      </c>
      <c r="M1340" s="1">
        <v>0</v>
      </c>
      <c r="N1340" t="s">
        <v>1595</v>
      </c>
      <c r="O1340" t="s">
        <v>19</v>
      </c>
      <c r="P1340" t="s">
        <v>45</v>
      </c>
      <c r="Q1340" t="s">
        <v>21</v>
      </c>
    </row>
    <row r="1341" spans="1:17" x14ac:dyDescent="0.25">
      <c r="A1341" s="6">
        <v>640000</v>
      </c>
      <c r="B1341" s="1">
        <v>3</v>
      </c>
      <c r="C1341">
        <v>2</v>
      </c>
      <c r="D1341" s="3">
        <v>1690</v>
      </c>
      <c r="E1341" s="1">
        <v>1553</v>
      </c>
      <c r="F1341" s="1">
        <v>2</v>
      </c>
      <c r="G1341" s="1">
        <v>0</v>
      </c>
      <c r="H1341" s="1">
        <v>0</v>
      </c>
      <c r="I1341">
        <v>3</v>
      </c>
      <c r="J1341">
        <v>1690</v>
      </c>
      <c r="K1341">
        <v>0</v>
      </c>
      <c r="L1341">
        <v>2007</v>
      </c>
      <c r="M1341" s="1">
        <v>0</v>
      </c>
      <c r="N1341" t="s">
        <v>1596</v>
      </c>
      <c r="O1341" t="s">
        <v>19</v>
      </c>
      <c r="P1341" t="s">
        <v>167</v>
      </c>
      <c r="Q1341" t="s">
        <v>21</v>
      </c>
    </row>
    <row r="1342" spans="1:17" x14ac:dyDescent="0.25">
      <c r="A1342" s="6">
        <v>400000</v>
      </c>
      <c r="B1342" s="1">
        <v>3</v>
      </c>
      <c r="C1342">
        <v>2</v>
      </c>
      <c r="D1342" s="3">
        <v>2260</v>
      </c>
      <c r="E1342" s="1">
        <v>11305</v>
      </c>
      <c r="F1342" s="1">
        <v>1</v>
      </c>
      <c r="G1342" s="1">
        <v>0</v>
      </c>
      <c r="H1342" s="1">
        <v>0</v>
      </c>
      <c r="I1342">
        <v>3</v>
      </c>
      <c r="J1342">
        <v>1130</v>
      </c>
      <c r="K1342">
        <v>1130</v>
      </c>
      <c r="L1342">
        <v>1986</v>
      </c>
      <c r="M1342" s="1">
        <v>0</v>
      </c>
      <c r="N1342" t="s">
        <v>1597</v>
      </c>
      <c r="O1342" t="s">
        <v>98</v>
      </c>
      <c r="P1342" t="s">
        <v>381</v>
      </c>
      <c r="Q1342" t="s">
        <v>21</v>
      </c>
    </row>
    <row r="1343" spans="1:17" x14ac:dyDescent="0.25">
      <c r="A1343" s="6">
        <v>572000</v>
      </c>
      <c r="B1343" s="1">
        <v>3</v>
      </c>
      <c r="C1343">
        <v>2</v>
      </c>
      <c r="D1343" s="3">
        <v>1830</v>
      </c>
      <c r="E1343" s="1">
        <v>7897</v>
      </c>
      <c r="F1343" s="1">
        <v>1</v>
      </c>
      <c r="G1343" s="1">
        <v>0</v>
      </c>
      <c r="H1343" s="1">
        <v>0</v>
      </c>
      <c r="I1343">
        <v>4</v>
      </c>
      <c r="J1343">
        <v>1290</v>
      </c>
      <c r="K1343">
        <v>540</v>
      </c>
      <c r="L1343">
        <v>1986</v>
      </c>
      <c r="M1343" s="1">
        <v>0</v>
      </c>
      <c r="N1343" t="s">
        <v>1598</v>
      </c>
      <c r="O1343" t="s">
        <v>52</v>
      </c>
      <c r="P1343" t="s">
        <v>116</v>
      </c>
      <c r="Q1343" t="s">
        <v>21</v>
      </c>
    </row>
    <row r="1344" spans="1:17" x14ac:dyDescent="0.25">
      <c r="A1344" s="6">
        <v>310000</v>
      </c>
      <c r="B1344" s="1">
        <v>3</v>
      </c>
      <c r="C1344">
        <v>2</v>
      </c>
      <c r="D1344" s="3">
        <v>1350</v>
      </c>
      <c r="E1344" s="1">
        <v>11150</v>
      </c>
      <c r="F1344" s="1">
        <v>1</v>
      </c>
      <c r="G1344" s="1">
        <v>0</v>
      </c>
      <c r="H1344" s="1">
        <v>0</v>
      </c>
      <c r="I1344">
        <v>3</v>
      </c>
      <c r="J1344">
        <v>1110</v>
      </c>
      <c r="K1344">
        <v>240</v>
      </c>
      <c r="L1344">
        <v>1995</v>
      </c>
      <c r="M1344" s="1">
        <v>0</v>
      </c>
      <c r="N1344" t="s">
        <v>1599</v>
      </c>
      <c r="O1344" t="s">
        <v>400</v>
      </c>
      <c r="P1344" t="s">
        <v>401</v>
      </c>
      <c r="Q1344" t="s">
        <v>21</v>
      </c>
    </row>
    <row r="1345" spans="1:17" x14ac:dyDescent="0.25">
      <c r="A1345" s="6">
        <v>989000</v>
      </c>
      <c r="B1345" s="1">
        <v>5</v>
      </c>
      <c r="C1345">
        <v>3</v>
      </c>
      <c r="D1345" s="3">
        <v>3280</v>
      </c>
      <c r="E1345" s="1">
        <v>4000</v>
      </c>
      <c r="F1345" s="1">
        <v>2</v>
      </c>
      <c r="G1345" s="1">
        <v>0</v>
      </c>
      <c r="H1345" s="1">
        <v>0</v>
      </c>
      <c r="I1345">
        <v>3</v>
      </c>
      <c r="J1345">
        <v>2440</v>
      </c>
      <c r="K1345">
        <v>840</v>
      </c>
      <c r="L1345">
        <v>2003</v>
      </c>
      <c r="M1345" s="1">
        <v>0</v>
      </c>
      <c r="N1345" t="s">
        <v>1600</v>
      </c>
      <c r="O1345" t="s">
        <v>19</v>
      </c>
      <c r="P1345" t="s">
        <v>31</v>
      </c>
      <c r="Q1345" t="s">
        <v>21</v>
      </c>
    </row>
    <row r="1346" spans="1:17" x14ac:dyDescent="0.25">
      <c r="A1346" s="6">
        <v>685000</v>
      </c>
      <c r="B1346" s="1">
        <v>4</v>
      </c>
      <c r="C1346">
        <v>2</v>
      </c>
      <c r="D1346" s="3">
        <v>2770</v>
      </c>
      <c r="E1346" s="1">
        <v>45514</v>
      </c>
      <c r="F1346" s="1">
        <v>2</v>
      </c>
      <c r="G1346" s="1">
        <v>0</v>
      </c>
      <c r="H1346" s="1">
        <v>0</v>
      </c>
      <c r="I1346">
        <v>4</v>
      </c>
      <c r="J1346">
        <v>2770</v>
      </c>
      <c r="K1346">
        <v>0</v>
      </c>
      <c r="L1346">
        <v>1989</v>
      </c>
      <c r="M1346" s="1">
        <v>0</v>
      </c>
      <c r="N1346" t="s">
        <v>1601</v>
      </c>
      <c r="O1346" t="s">
        <v>104</v>
      </c>
      <c r="P1346" t="s">
        <v>105</v>
      </c>
      <c r="Q1346" t="s">
        <v>21</v>
      </c>
    </row>
    <row r="1347" spans="1:17" x14ac:dyDescent="0.25">
      <c r="A1347" s="6">
        <v>907500</v>
      </c>
      <c r="B1347" s="1">
        <v>4</v>
      </c>
      <c r="C1347">
        <v>2</v>
      </c>
      <c r="D1347" s="3">
        <v>2770</v>
      </c>
      <c r="E1347" s="1">
        <v>8642</v>
      </c>
      <c r="F1347" s="1">
        <v>2</v>
      </c>
      <c r="G1347" s="1">
        <v>0</v>
      </c>
      <c r="H1347" s="1">
        <v>0</v>
      </c>
      <c r="I1347">
        <v>4</v>
      </c>
      <c r="J1347">
        <v>2770</v>
      </c>
      <c r="K1347">
        <v>0</v>
      </c>
      <c r="L1347">
        <v>1987</v>
      </c>
      <c r="M1347" s="1">
        <v>0</v>
      </c>
      <c r="N1347" t="s">
        <v>1602</v>
      </c>
      <c r="O1347" t="s">
        <v>75</v>
      </c>
      <c r="P1347" t="s">
        <v>252</v>
      </c>
      <c r="Q1347" t="s">
        <v>21</v>
      </c>
    </row>
    <row r="1348" spans="1:17" x14ac:dyDescent="0.25">
      <c r="A1348" s="6">
        <v>427500</v>
      </c>
      <c r="B1348" s="1">
        <v>4</v>
      </c>
      <c r="C1348">
        <v>2</v>
      </c>
      <c r="D1348" s="3">
        <v>2460</v>
      </c>
      <c r="E1348" s="1">
        <v>5091</v>
      </c>
      <c r="F1348" s="1">
        <v>2</v>
      </c>
      <c r="G1348" s="1">
        <v>0</v>
      </c>
      <c r="H1348" s="1">
        <v>0</v>
      </c>
      <c r="I1348">
        <v>3</v>
      </c>
      <c r="J1348">
        <v>2460</v>
      </c>
      <c r="K1348">
        <v>0</v>
      </c>
      <c r="L1348">
        <v>2003</v>
      </c>
      <c r="M1348" s="1">
        <v>0</v>
      </c>
      <c r="N1348" t="s">
        <v>1603</v>
      </c>
      <c r="O1348" t="s">
        <v>98</v>
      </c>
      <c r="P1348" t="s">
        <v>99</v>
      </c>
      <c r="Q1348" t="s">
        <v>21</v>
      </c>
    </row>
    <row r="1349" spans="1:17" x14ac:dyDescent="0.25">
      <c r="A1349" s="6">
        <v>860000</v>
      </c>
      <c r="B1349" s="1">
        <v>3</v>
      </c>
      <c r="C1349">
        <v>3</v>
      </c>
      <c r="D1349" s="3">
        <v>4720</v>
      </c>
      <c r="E1349" s="1">
        <v>32467</v>
      </c>
      <c r="F1349" s="1">
        <v>2</v>
      </c>
      <c r="G1349" s="1">
        <v>0</v>
      </c>
      <c r="H1349" s="1">
        <v>2</v>
      </c>
      <c r="I1349">
        <v>3</v>
      </c>
      <c r="J1349">
        <v>3190</v>
      </c>
      <c r="K1349">
        <v>1530</v>
      </c>
      <c r="L1349">
        <v>1998</v>
      </c>
      <c r="M1349" s="1">
        <v>2006</v>
      </c>
      <c r="N1349" t="s">
        <v>1604</v>
      </c>
      <c r="O1349" t="s">
        <v>98</v>
      </c>
      <c r="P1349" t="s">
        <v>279</v>
      </c>
      <c r="Q1349" t="s">
        <v>21</v>
      </c>
    </row>
    <row r="1350" spans="1:17" x14ac:dyDescent="0.25">
      <c r="A1350" s="6">
        <v>365000</v>
      </c>
      <c r="B1350" s="1">
        <v>2</v>
      </c>
      <c r="C1350">
        <v>1</v>
      </c>
      <c r="D1350" s="3">
        <v>1250</v>
      </c>
      <c r="E1350" s="1">
        <v>8100</v>
      </c>
      <c r="F1350" s="1">
        <v>1</v>
      </c>
      <c r="G1350" s="1">
        <v>0</v>
      </c>
      <c r="H1350" s="1">
        <v>0</v>
      </c>
      <c r="I1350">
        <v>4</v>
      </c>
      <c r="J1350">
        <v>1250</v>
      </c>
      <c r="K1350">
        <v>0</v>
      </c>
      <c r="L1350">
        <v>1947</v>
      </c>
      <c r="M1350" s="1">
        <v>1988</v>
      </c>
      <c r="N1350" t="s">
        <v>1605</v>
      </c>
      <c r="O1350" t="s">
        <v>19</v>
      </c>
      <c r="P1350" t="s">
        <v>135</v>
      </c>
      <c r="Q1350" t="s">
        <v>21</v>
      </c>
    </row>
    <row r="1351" spans="1:17" x14ac:dyDescent="0.25">
      <c r="A1351" s="6">
        <v>250500</v>
      </c>
      <c r="B1351" s="1">
        <v>3</v>
      </c>
      <c r="C1351">
        <v>2</v>
      </c>
      <c r="D1351" s="3">
        <v>1710</v>
      </c>
      <c r="E1351" s="1">
        <v>7225</v>
      </c>
      <c r="F1351" s="1">
        <v>2</v>
      </c>
      <c r="G1351" s="1">
        <v>0</v>
      </c>
      <c r="H1351" s="1">
        <v>0</v>
      </c>
      <c r="I1351">
        <v>4</v>
      </c>
      <c r="J1351">
        <v>1710</v>
      </c>
      <c r="K1351">
        <v>0</v>
      </c>
      <c r="L1351">
        <v>1988</v>
      </c>
      <c r="M1351" s="1">
        <v>0</v>
      </c>
      <c r="N1351" t="s">
        <v>1606</v>
      </c>
      <c r="O1351" t="s">
        <v>142</v>
      </c>
      <c r="P1351" t="s">
        <v>186</v>
      </c>
      <c r="Q1351" t="s">
        <v>21</v>
      </c>
    </row>
    <row r="1352" spans="1:17" x14ac:dyDescent="0.25">
      <c r="A1352" s="6">
        <v>411715</v>
      </c>
      <c r="B1352" s="1">
        <v>3</v>
      </c>
      <c r="C1352">
        <v>9</v>
      </c>
      <c r="D1352" s="3">
        <v>1840</v>
      </c>
      <c r="E1352" s="1">
        <v>5101</v>
      </c>
      <c r="F1352" s="1">
        <v>1</v>
      </c>
      <c r="G1352" s="1">
        <v>0</v>
      </c>
      <c r="H1352" s="1">
        <v>0</v>
      </c>
      <c r="I1352">
        <v>5</v>
      </c>
      <c r="J1352">
        <v>1040</v>
      </c>
      <c r="K1352">
        <v>800</v>
      </c>
      <c r="L1352">
        <v>1952</v>
      </c>
      <c r="M1352" s="1">
        <v>1998</v>
      </c>
      <c r="N1352" t="s">
        <v>1607</v>
      </c>
      <c r="O1352" t="s">
        <v>19</v>
      </c>
      <c r="P1352" t="s">
        <v>203</v>
      </c>
      <c r="Q1352" t="s">
        <v>21</v>
      </c>
    </row>
    <row r="1353" spans="1:17" x14ac:dyDescent="0.25">
      <c r="A1353" s="6">
        <v>415000</v>
      </c>
      <c r="B1353" s="1">
        <v>4</v>
      </c>
      <c r="C1353">
        <v>2</v>
      </c>
      <c r="D1353" s="3">
        <v>2000</v>
      </c>
      <c r="E1353" s="1">
        <v>5962</v>
      </c>
      <c r="F1353" s="1">
        <v>2</v>
      </c>
      <c r="G1353" s="1">
        <v>0</v>
      </c>
      <c r="H1353" s="1">
        <v>0</v>
      </c>
      <c r="I1353">
        <v>3</v>
      </c>
      <c r="J1353">
        <v>2000</v>
      </c>
      <c r="K1353">
        <v>0</v>
      </c>
      <c r="L1353">
        <v>1999</v>
      </c>
      <c r="M1353" s="1">
        <v>0</v>
      </c>
      <c r="N1353" t="s">
        <v>1608</v>
      </c>
      <c r="O1353" t="s">
        <v>64</v>
      </c>
      <c r="P1353" t="s">
        <v>189</v>
      </c>
      <c r="Q1353" t="s">
        <v>21</v>
      </c>
    </row>
    <row r="1354" spans="1:17" x14ac:dyDescent="0.25">
      <c r="A1354" s="6">
        <v>129000</v>
      </c>
      <c r="B1354" s="1">
        <v>1</v>
      </c>
      <c r="C1354">
        <v>1</v>
      </c>
      <c r="D1354" s="3">
        <v>650</v>
      </c>
      <c r="E1354" s="1">
        <v>15364</v>
      </c>
      <c r="F1354" s="1">
        <v>1</v>
      </c>
      <c r="G1354" s="1">
        <v>0</v>
      </c>
      <c r="H1354" s="1">
        <v>0</v>
      </c>
      <c r="I1354">
        <v>4</v>
      </c>
      <c r="J1354">
        <v>650</v>
      </c>
      <c r="K1354">
        <v>0</v>
      </c>
      <c r="L1354">
        <v>1967</v>
      </c>
      <c r="M1354" s="1">
        <v>0</v>
      </c>
      <c r="N1354" t="s">
        <v>1609</v>
      </c>
      <c r="O1354" t="s">
        <v>42</v>
      </c>
      <c r="P1354" t="s">
        <v>127</v>
      </c>
      <c r="Q1354" t="s">
        <v>21</v>
      </c>
    </row>
    <row r="1355" spans="1:17" x14ac:dyDescent="0.25">
      <c r="A1355" s="6">
        <v>489000</v>
      </c>
      <c r="B1355" s="1">
        <v>3</v>
      </c>
      <c r="C1355">
        <v>1</v>
      </c>
      <c r="D1355" s="3">
        <v>1020</v>
      </c>
      <c r="E1355" s="1">
        <v>9072</v>
      </c>
      <c r="F1355" s="1">
        <v>1</v>
      </c>
      <c r="G1355" s="1">
        <v>0</v>
      </c>
      <c r="H1355" s="1">
        <v>0</v>
      </c>
      <c r="I1355">
        <v>3</v>
      </c>
      <c r="J1355">
        <v>920</v>
      </c>
      <c r="K1355">
        <v>100</v>
      </c>
      <c r="L1355">
        <v>1930</v>
      </c>
      <c r="M1355" s="1">
        <v>1997</v>
      </c>
      <c r="N1355" t="s">
        <v>1610</v>
      </c>
      <c r="O1355" t="s">
        <v>19</v>
      </c>
      <c r="P1355" t="s">
        <v>114</v>
      </c>
      <c r="Q1355" t="s">
        <v>21</v>
      </c>
    </row>
    <row r="1356" spans="1:17" x14ac:dyDescent="0.25">
      <c r="A1356" s="6">
        <v>170000</v>
      </c>
      <c r="B1356" s="1">
        <v>2</v>
      </c>
      <c r="C1356">
        <v>1</v>
      </c>
      <c r="D1356" s="3">
        <v>1500</v>
      </c>
      <c r="E1356" s="1">
        <v>18540</v>
      </c>
      <c r="F1356" s="1">
        <v>1</v>
      </c>
      <c r="G1356" s="1">
        <v>0</v>
      </c>
      <c r="H1356" s="1">
        <v>0</v>
      </c>
      <c r="I1356">
        <v>3</v>
      </c>
      <c r="J1356">
        <v>1500</v>
      </c>
      <c r="K1356">
        <v>0</v>
      </c>
      <c r="L1356">
        <v>1950</v>
      </c>
      <c r="M1356" s="1">
        <v>2005</v>
      </c>
      <c r="N1356" t="s">
        <v>1611</v>
      </c>
      <c r="O1356" t="s">
        <v>336</v>
      </c>
      <c r="P1356" t="s">
        <v>119</v>
      </c>
      <c r="Q1356" t="s">
        <v>21</v>
      </c>
    </row>
    <row r="1357" spans="1:17" x14ac:dyDescent="0.25">
      <c r="A1357" s="6">
        <v>418500</v>
      </c>
      <c r="B1357" s="1">
        <v>3</v>
      </c>
      <c r="C1357">
        <v>2</v>
      </c>
      <c r="D1357" s="3">
        <v>2060</v>
      </c>
      <c r="E1357" s="1">
        <v>4399</v>
      </c>
      <c r="F1357" s="1">
        <v>2</v>
      </c>
      <c r="G1357" s="1">
        <v>0</v>
      </c>
      <c r="H1357" s="1">
        <v>0</v>
      </c>
      <c r="I1357">
        <v>3</v>
      </c>
      <c r="J1357">
        <v>2060</v>
      </c>
      <c r="K1357">
        <v>0</v>
      </c>
      <c r="L1357">
        <v>2007</v>
      </c>
      <c r="M1357" s="1">
        <v>0</v>
      </c>
      <c r="N1357" t="s">
        <v>997</v>
      </c>
      <c r="O1357" t="s">
        <v>270</v>
      </c>
      <c r="P1357" t="s">
        <v>271</v>
      </c>
      <c r="Q1357" t="s">
        <v>21</v>
      </c>
    </row>
    <row r="1358" spans="1:17" x14ac:dyDescent="0.25">
      <c r="A1358" s="6">
        <v>2005000</v>
      </c>
      <c r="B1358" s="1">
        <v>6</v>
      </c>
      <c r="C1358">
        <v>4</v>
      </c>
      <c r="D1358" s="3">
        <v>3810</v>
      </c>
      <c r="E1358" s="1">
        <v>28176</v>
      </c>
      <c r="F1358" s="1">
        <v>1</v>
      </c>
      <c r="G1358" s="1">
        <v>0</v>
      </c>
      <c r="H1358" s="1">
        <v>4</v>
      </c>
      <c r="I1358">
        <v>5</v>
      </c>
      <c r="J1358">
        <v>3810</v>
      </c>
      <c r="K1358">
        <v>0</v>
      </c>
      <c r="L1358">
        <v>1969</v>
      </c>
      <c r="M1358" s="1">
        <v>0</v>
      </c>
      <c r="N1358" t="s">
        <v>1613</v>
      </c>
      <c r="O1358" t="s">
        <v>64</v>
      </c>
      <c r="P1358" t="s">
        <v>154</v>
      </c>
      <c r="Q1358" t="s">
        <v>21</v>
      </c>
    </row>
    <row r="1359" spans="1:17" x14ac:dyDescent="0.25">
      <c r="A1359" s="6">
        <v>355000</v>
      </c>
      <c r="B1359" s="1">
        <v>2</v>
      </c>
      <c r="C1359">
        <v>9</v>
      </c>
      <c r="D1359" s="3">
        <v>1650</v>
      </c>
      <c r="E1359" s="1">
        <v>4000</v>
      </c>
      <c r="F1359" s="1">
        <v>1</v>
      </c>
      <c r="G1359" s="1">
        <v>0</v>
      </c>
      <c r="H1359" s="1">
        <v>0</v>
      </c>
      <c r="I1359">
        <v>4</v>
      </c>
      <c r="J1359">
        <v>950</v>
      </c>
      <c r="K1359">
        <v>700</v>
      </c>
      <c r="L1359">
        <v>1947</v>
      </c>
      <c r="M1359" s="1">
        <v>1988</v>
      </c>
      <c r="N1359" t="s">
        <v>1614</v>
      </c>
      <c r="O1359" t="s">
        <v>19</v>
      </c>
      <c r="P1359" t="s">
        <v>203</v>
      </c>
      <c r="Q1359" t="s">
        <v>21</v>
      </c>
    </row>
    <row r="1360" spans="1:17" x14ac:dyDescent="0.25">
      <c r="A1360" s="6">
        <v>742000</v>
      </c>
      <c r="B1360" s="1">
        <v>3</v>
      </c>
      <c r="C1360">
        <v>3</v>
      </c>
      <c r="D1360" s="3">
        <v>1540</v>
      </c>
      <c r="E1360" s="1">
        <v>704</v>
      </c>
      <c r="F1360" s="1">
        <v>3</v>
      </c>
      <c r="G1360" s="1">
        <v>0</v>
      </c>
      <c r="H1360" s="1">
        <v>0</v>
      </c>
      <c r="I1360">
        <v>3</v>
      </c>
      <c r="J1360">
        <v>1540</v>
      </c>
      <c r="K1360">
        <v>0</v>
      </c>
      <c r="L1360">
        <v>2011</v>
      </c>
      <c r="M1360" s="1">
        <v>0</v>
      </c>
      <c r="N1360" t="s">
        <v>1615</v>
      </c>
      <c r="O1360" t="s">
        <v>19</v>
      </c>
      <c r="P1360" t="s">
        <v>48</v>
      </c>
      <c r="Q1360" t="s">
        <v>21</v>
      </c>
    </row>
    <row r="1361" spans="1:17" x14ac:dyDescent="0.25">
      <c r="A1361" s="6">
        <v>399950</v>
      </c>
      <c r="B1361" s="1">
        <v>3</v>
      </c>
      <c r="C1361">
        <v>1</v>
      </c>
      <c r="D1361" s="3">
        <v>2080</v>
      </c>
      <c r="E1361" s="1">
        <v>5244</v>
      </c>
      <c r="F1361" s="1">
        <v>1</v>
      </c>
      <c r="G1361" s="1">
        <v>0</v>
      </c>
      <c r="H1361" s="1">
        <v>0</v>
      </c>
      <c r="I1361">
        <v>3</v>
      </c>
      <c r="J1361">
        <v>1190</v>
      </c>
      <c r="K1361">
        <v>890</v>
      </c>
      <c r="L1361">
        <v>1959</v>
      </c>
      <c r="M1361" s="1">
        <v>1989</v>
      </c>
      <c r="N1361" t="s">
        <v>1616</v>
      </c>
      <c r="O1361" t="s">
        <v>19</v>
      </c>
      <c r="P1361" t="s">
        <v>135</v>
      </c>
      <c r="Q1361" t="s">
        <v>21</v>
      </c>
    </row>
    <row r="1362" spans="1:17" x14ac:dyDescent="0.25">
      <c r="A1362" s="6">
        <v>791000</v>
      </c>
      <c r="B1362" s="1">
        <v>3</v>
      </c>
      <c r="C1362">
        <v>2</v>
      </c>
      <c r="D1362" s="3">
        <v>2430</v>
      </c>
      <c r="E1362" s="1">
        <v>5500</v>
      </c>
      <c r="F1362" s="1">
        <v>2</v>
      </c>
      <c r="G1362" s="1">
        <v>0</v>
      </c>
      <c r="H1362" s="1">
        <v>0</v>
      </c>
      <c r="I1362">
        <v>3</v>
      </c>
      <c r="J1362">
        <v>1810</v>
      </c>
      <c r="K1362">
        <v>620</v>
      </c>
      <c r="L1362">
        <v>1989</v>
      </c>
      <c r="M1362" s="1">
        <v>0</v>
      </c>
      <c r="N1362" t="s">
        <v>1617</v>
      </c>
      <c r="O1362" t="s">
        <v>110</v>
      </c>
      <c r="P1362" t="s">
        <v>111</v>
      </c>
      <c r="Q1362" t="s">
        <v>21</v>
      </c>
    </row>
    <row r="1363" spans="1:17" x14ac:dyDescent="0.25">
      <c r="A1363" s="6">
        <v>190000</v>
      </c>
      <c r="B1363" s="1">
        <v>5</v>
      </c>
      <c r="C1363">
        <v>2</v>
      </c>
      <c r="D1363" s="3">
        <v>1750</v>
      </c>
      <c r="E1363" s="1">
        <v>10284</v>
      </c>
      <c r="F1363" s="1">
        <v>1</v>
      </c>
      <c r="G1363" s="1">
        <v>0</v>
      </c>
      <c r="H1363" s="1">
        <v>0</v>
      </c>
      <c r="I1363">
        <v>4</v>
      </c>
      <c r="J1363">
        <v>1750</v>
      </c>
      <c r="K1363">
        <v>0</v>
      </c>
      <c r="L1363">
        <v>1943</v>
      </c>
      <c r="M1363" s="1">
        <v>0</v>
      </c>
      <c r="N1363" t="s">
        <v>1618</v>
      </c>
      <c r="O1363" t="s">
        <v>98</v>
      </c>
      <c r="P1363" t="s">
        <v>191</v>
      </c>
      <c r="Q1363" t="s">
        <v>21</v>
      </c>
    </row>
    <row r="1364" spans="1:17" x14ac:dyDescent="0.25">
      <c r="A1364" s="6">
        <v>539000</v>
      </c>
      <c r="B1364" s="1">
        <v>3</v>
      </c>
      <c r="C1364">
        <v>2</v>
      </c>
      <c r="D1364" s="3">
        <v>1710</v>
      </c>
      <c r="E1364" s="1">
        <v>2300</v>
      </c>
      <c r="F1364" s="1">
        <v>2</v>
      </c>
      <c r="G1364" s="1">
        <v>0</v>
      </c>
      <c r="H1364" s="1">
        <v>0</v>
      </c>
      <c r="I1364">
        <v>3</v>
      </c>
      <c r="J1364">
        <v>1570</v>
      </c>
      <c r="K1364">
        <v>140</v>
      </c>
      <c r="L1364">
        <v>2005</v>
      </c>
      <c r="M1364" s="1">
        <v>0</v>
      </c>
      <c r="N1364" t="s">
        <v>1620</v>
      </c>
      <c r="O1364" t="s">
        <v>52</v>
      </c>
      <c r="P1364" t="s">
        <v>116</v>
      </c>
      <c r="Q1364" t="s">
        <v>21</v>
      </c>
    </row>
    <row r="1365" spans="1:17" x14ac:dyDescent="0.25">
      <c r="A1365" s="6">
        <v>549000</v>
      </c>
      <c r="B1365" s="1">
        <v>4</v>
      </c>
      <c r="C1365">
        <v>2</v>
      </c>
      <c r="D1365" s="3">
        <v>2740</v>
      </c>
      <c r="E1365" s="1">
        <v>88426</v>
      </c>
      <c r="F1365" s="1">
        <v>2</v>
      </c>
      <c r="G1365" s="1">
        <v>0</v>
      </c>
      <c r="H1365" s="1">
        <v>0</v>
      </c>
      <c r="I1365">
        <v>3</v>
      </c>
      <c r="J1365">
        <v>2740</v>
      </c>
      <c r="K1365">
        <v>0</v>
      </c>
      <c r="L1365">
        <v>1991</v>
      </c>
      <c r="M1365" s="1">
        <v>0</v>
      </c>
      <c r="N1365" t="s">
        <v>1621</v>
      </c>
      <c r="O1365" t="s">
        <v>28</v>
      </c>
      <c r="P1365" t="s">
        <v>133</v>
      </c>
      <c r="Q1365" t="s">
        <v>21</v>
      </c>
    </row>
    <row r="1366" spans="1:17" x14ac:dyDescent="0.25">
      <c r="A1366" s="6">
        <v>545000</v>
      </c>
      <c r="B1366" s="1">
        <v>5</v>
      </c>
      <c r="C1366">
        <v>2</v>
      </c>
      <c r="D1366" s="3">
        <v>2730</v>
      </c>
      <c r="E1366" s="1">
        <v>17240</v>
      </c>
      <c r="F1366" s="1">
        <v>1</v>
      </c>
      <c r="G1366" s="1">
        <v>0</v>
      </c>
      <c r="H1366" s="1">
        <v>0</v>
      </c>
      <c r="I1366">
        <v>5</v>
      </c>
      <c r="J1366">
        <v>1660</v>
      </c>
      <c r="K1366">
        <v>1070</v>
      </c>
      <c r="L1366">
        <v>1958</v>
      </c>
      <c r="M1366" s="1">
        <v>0</v>
      </c>
      <c r="N1366" t="s">
        <v>1622</v>
      </c>
      <c r="O1366" t="s">
        <v>183</v>
      </c>
      <c r="P1366" t="s">
        <v>184</v>
      </c>
      <c r="Q1366" t="s">
        <v>21</v>
      </c>
    </row>
    <row r="1367" spans="1:17" x14ac:dyDescent="0.25">
      <c r="A1367" s="6">
        <v>648000</v>
      </c>
      <c r="B1367" s="1">
        <v>4</v>
      </c>
      <c r="C1367">
        <v>2</v>
      </c>
      <c r="D1367" s="3">
        <v>3290</v>
      </c>
      <c r="E1367" s="1">
        <v>6203</v>
      </c>
      <c r="F1367" s="1">
        <v>2</v>
      </c>
      <c r="G1367" s="1">
        <v>0</v>
      </c>
      <c r="H1367" s="1">
        <v>0</v>
      </c>
      <c r="I1367">
        <v>3</v>
      </c>
      <c r="J1367">
        <v>3290</v>
      </c>
      <c r="K1367">
        <v>0</v>
      </c>
      <c r="L1367">
        <v>2008</v>
      </c>
      <c r="M1367" s="1">
        <v>0</v>
      </c>
      <c r="N1367" t="s">
        <v>1624</v>
      </c>
      <c r="O1367" t="s">
        <v>270</v>
      </c>
      <c r="P1367" t="s">
        <v>271</v>
      </c>
      <c r="Q1367" t="s">
        <v>21</v>
      </c>
    </row>
    <row r="1368" spans="1:17" x14ac:dyDescent="0.25">
      <c r="A1368" s="6">
        <v>610000</v>
      </c>
      <c r="B1368" s="1">
        <v>4</v>
      </c>
      <c r="C1368">
        <v>3</v>
      </c>
      <c r="D1368" s="3">
        <v>2910</v>
      </c>
      <c r="E1368" s="1">
        <v>5260</v>
      </c>
      <c r="F1368" s="1">
        <v>2</v>
      </c>
      <c r="G1368" s="1">
        <v>0</v>
      </c>
      <c r="H1368" s="1">
        <v>0</v>
      </c>
      <c r="I1368">
        <v>3</v>
      </c>
      <c r="J1368">
        <v>2910</v>
      </c>
      <c r="K1368">
        <v>0</v>
      </c>
      <c r="L1368">
        <v>2012</v>
      </c>
      <c r="M1368" s="1">
        <v>1912</v>
      </c>
      <c r="N1368" t="s">
        <v>1625</v>
      </c>
      <c r="O1368" t="s">
        <v>270</v>
      </c>
      <c r="P1368" t="s">
        <v>271</v>
      </c>
      <c r="Q1368" t="s">
        <v>21</v>
      </c>
    </row>
    <row r="1369" spans="1:17" x14ac:dyDescent="0.25">
      <c r="A1369" s="6">
        <v>767450</v>
      </c>
      <c r="B1369" s="1">
        <v>3</v>
      </c>
      <c r="C1369">
        <v>2</v>
      </c>
      <c r="D1369" s="3">
        <v>1630</v>
      </c>
      <c r="E1369" s="1">
        <v>7599</v>
      </c>
      <c r="F1369" s="1">
        <v>1</v>
      </c>
      <c r="G1369" s="1">
        <v>0</v>
      </c>
      <c r="H1369" s="1">
        <v>0</v>
      </c>
      <c r="I1369">
        <v>3</v>
      </c>
      <c r="J1369">
        <v>1630</v>
      </c>
      <c r="K1369">
        <v>0</v>
      </c>
      <c r="L1369">
        <v>2006</v>
      </c>
      <c r="M1369" s="1">
        <v>0</v>
      </c>
      <c r="N1369" t="s">
        <v>1626</v>
      </c>
      <c r="O1369" t="s">
        <v>19</v>
      </c>
      <c r="P1369" t="s">
        <v>31</v>
      </c>
      <c r="Q1369" t="s">
        <v>21</v>
      </c>
    </row>
    <row r="1370" spans="1:17" x14ac:dyDescent="0.25">
      <c r="A1370" s="6">
        <v>765000</v>
      </c>
      <c r="B1370" s="1">
        <v>4</v>
      </c>
      <c r="C1370">
        <v>3</v>
      </c>
      <c r="D1370" s="3">
        <v>4410</v>
      </c>
      <c r="E1370" s="1">
        <v>5104</v>
      </c>
      <c r="F1370" s="1">
        <v>2</v>
      </c>
      <c r="G1370" s="1">
        <v>0</v>
      </c>
      <c r="H1370" s="1">
        <v>0</v>
      </c>
      <c r="I1370">
        <v>3</v>
      </c>
      <c r="J1370">
        <v>3400</v>
      </c>
      <c r="K1370">
        <v>1010</v>
      </c>
      <c r="L1370">
        <v>2006</v>
      </c>
      <c r="M1370" s="1">
        <v>0</v>
      </c>
      <c r="N1370" t="s">
        <v>1627</v>
      </c>
      <c r="O1370" t="s">
        <v>270</v>
      </c>
      <c r="P1370" t="s">
        <v>271</v>
      </c>
      <c r="Q1370" t="s">
        <v>21</v>
      </c>
    </row>
    <row r="1371" spans="1:17" x14ac:dyDescent="0.25">
      <c r="A1371" s="6">
        <v>586500</v>
      </c>
      <c r="B1371" s="1">
        <v>3</v>
      </c>
      <c r="C1371">
        <v>2</v>
      </c>
      <c r="D1371" s="3">
        <v>1780</v>
      </c>
      <c r="E1371" s="1">
        <v>1487</v>
      </c>
      <c r="F1371" s="1">
        <v>3</v>
      </c>
      <c r="G1371" s="1">
        <v>0</v>
      </c>
      <c r="H1371" s="1">
        <v>0</v>
      </c>
      <c r="I1371">
        <v>3</v>
      </c>
      <c r="J1371">
        <v>1600</v>
      </c>
      <c r="K1371">
        <v>180</v>
      </c>
      <c r="L1371">
        <v>2006</v>
      </c>
      <c r="M1371" s="1">
        <v>0</v>
      </c>
      <c r="N1371" t="s">
        <v>1628</v>
      </c>
      <c r="O1371" t="s">
        <v>19</v>
      </c>
      <c r="P1371" t="s">
        <v>20</v>
      </c>
      <c r="Q1371" t="s">
        <v>21</v>
      </c>
    </row>
    <row r="1372" spans="1:17" x14ac:dyDescent="0.25">
      <c r="A1372" s="6">
        <v>520000</v>
      </c>
      <c r="B1372" s="1">
        <v>3</v>
      </c>
      <c r="C1372">
        <v>3</v>
      </c>
      <c r="D1372" s="3">
        <v>1540</v>
      </c>
      <c r="E1372" s="1">
        <v>1487</v>
      </c>
      <c r="F1372" s="1">
        <v>2</v>
      </c>
      <c r="G1372" s="1">
        <v>0</v>
      </c>
      <c r="H1372" s="1">
        <v>0</v>
      </c>
      <c r="I1372">
        <v>3</v>
      </c>
      <c r="J1372">
        <v>1540</v>
      </c>
      <c r="K1372">
        <v>0</v>
      </c>
      <c r="L1372">
        <v>2011</v>
      </c>
      <c r="M1372" s="1">
        <v>0</v>
      </c>
      <c r="N1372" t="s">
        <v>1629</v>
      </c>
      <c r="O1372" t="s">
        <v>28</v>
      </c>
      <c r="P1372" t="s">
        <v>29</v>
      </c>
      <c r="Q1372" t="s">
        <v>21</v>
      </c>
    </row>
    <row r="1373" spans="1:17" x14ac:dyDescent="0.25">
      <c r="A1373" s="6">
        <v>455000</v>
      </c>
      <c r="B1373" s="1">
        <v>3</v>
      </c>
      <c r="C1373">
        <v>9</v>
      </c>
      <c r="D1373" s="3">
        <v>1420</v>
      </c>
      <c r="E1373" s="1">
        <v>1189</v>
      </c>
      <c r="F1373" s="1">
        <v>3</v>
      </c>
      <c r="G1373" s="1">
        <v>0</v>
      </c>
      <c r="H1373" s="1">
        <v>0</v>
      </c>
      <c r="I1373">
        <v>3</v>
      </c>
      <c r="J1373">
        <v>1420</v>
      </c>
      <c r="K1373">
        <v>0</v>
      </c>
      <c r="L1373">
        <v>2006</v>
      </c>
      <c r="M1373" s="1">
        <v>0</v>
      </c>
      <c r="N1373" t="s">
        <v>1630</v>
      </c>
      <c r="O1373" t="s">
        <v>19</v>
      </c>
      <c r="P1373" t="s">
        <v>20</v>
      </c>
      <c r="Q1373" t="s">
        <v>21</v>
      </c>
    </row>
    <row r="1374" spans="1:17" x14ac:dyDescent="0.25">
      <c r="A1374" s="6">
        <v>653000</v>
      </c>
      <c r="B1374" s="1">
        <v>3</v>
      </c>
      <c r="C1374">
        <v>2</v>
      </c>
      <c r="D1374" s="3">
        <v>2680</v>
      </c>
      <c r="E1374" s="1">
        <v>9750</v>
      </c>
      <c r="F1374" s="1">
        <v>1</v>
      </c>
      <c r="G1374" s="1">
        <v>0</v>
      </c>
      <c r="H1374" s="1">
        <v>0</v>
      </c>
      <c r="I1374">
        <v>4</v>
      </c>
      <c r="J1374">
        <v>1610</v>
      </c>
      <c r="K1374">
        <v>1070</v>
      </c>
      <c r="L1374">
        <v>1979</v>
      </c>
      <c r="M1374" s="1">
        <v>0</v>
      </c>
      <c r="N1374" t="s">
        <v>1632</v>
      </c>
      <c r="O1374" t="s">
        <v>110</v>
      </c>
      <c r="P1374" t="s">
        <v>156</v>
      </c>
      <c r="Q1374" t="s">
        <v>21</v>
      </c>
    </row>
    <row r="1375" spans="1:17" x14ac:dyDescent="0.25">
      <c r="A1375" s="6">
        <v>449950</v>
      </c>
      <c r="B1375" s="1">
        <v>3</v>
      </c>
      <c r="C1375">
        <v>2</v>
      </c>
      <c r="D1375" s="3">
        <v>2170</v>
      </c>
      <c r="E1375" s="1">
        <v>4912</v>
      </c>
      <c r="F1375" s="1">
        <v>2</v>
      </c>
      <c r="G1375" s="1">
        <v>0</v>
      </c>
      <c r="H1375" s="1">
        <v>0</v>
      </c>
      <c r="I1375">
        <v>3</v>
      </c>
      <c r="J1375">
        <v>2170</v>
      </c>
      <c r="K1375">
        <v>0</v>
      </c>
      <c r="L1375">
        <v>2003</v>
      </c>
      <c r="M1375" s="1">
        <v>0</v>
      </c>
      <c r="N1375" t="s">
        <v>1634</v>
      </c>
      <c r="O1375" t="s">
        <v>183</v>
      </c>
      <c r="P1375" t="s">
        <v>184</v>
      </c>
      <c r="Q1375" t="s">
        <v>21</v>
      </c>
    </row>
    <row r="1376" spans="1:17" x14ac:dyDescent="0.25">
      <c r="A1376" s="6">
        <v>565000</v>
      </c>
      <c r="B1376" s="1">
        <v>3</v>
      </c>
      <c r="C1376">
        <v>1</v>
      </c>
      <c r="D1376" s="3">
        <v>2390</v>
      </c>
      <c r="E1376" s="1">
        <v>9966</v>
      </c>
      <c r="F1376" s="1">
        <v>1</v>
      </c>
      <c r="G1376" s="1">
        <v>0</v>
      </c>
      <c r="H1376" s="1">
        <v>0</v>
      </c>
      <c r="I1376">
        <v>5</v>
      </c>
      <c r="J1376">
        <v>1360</v>
      </c>
      <c r="K1376">
        <v>1030</v>
      </c>
      <c r="L1376">
        <v>1977</v>
      </c>
      <c r="M1376" s="1">
        <v>0</v>
      </c>
      <c r="N1376" t="s">
        <v>1635</v>
      </c>
      <c r="O1376" t="s">
        <v>75</v>
      </c>
      <c r="P1376" t="s">
        <v>86</v>
      </c>
      <c r="Q1376" t="s">
        <v>21</v>
      </c>
    </row>
    <row r="1377" spans="1:17" x14ac:dyDescent="0.25">
      <c r="A1377" s="6">
        <v>620000</v>
      </c>
      <c r="B1377" s="1">
        <v>4</v>
      </c>
      <c r="C1377">
        <v>2</v>
      </c>
      <c r="D1377" s="3">
        <v>2400</v>
      </c>
      <c r="E1377" s="1">
        <v>5350</v>
      </c>
      <c r="F1377" s="1">
        <v>1</v>
      </c>
      <c r="G1377" s="1">
        <v>0</v>
      </c>
      <c r="H1377" s="1">
        <v>0</v>
      </c>
      <c r="I1377">
        <v>4</v>
      </c>
      <c r="J1377">
        <v>1460</v>
      </c>
      <c r="K1377">
        <v>940</v>
      </c>
      <c r="L1377">
        <v>1929</v>
      </c>
      <c r="M1377" s="1">
        <v>0</v>
      </c>
      <c r="N1377" t="s">
        <v>1636</v>
      </c>
      <c r="O1377" t="s">
        <v>19</v>
      </c>
      <c r="P1377" t="s">
        <v>31</v>
      </c>
      <c r="Q1377" t="s">
        <v>21</v>
      </c>
    </row>
    <row r="1378" spans="1:17" x14ac:dyDescent="0.25">
      <c r="A1378" s="6">
        <v>269000</v>
      </c>
      <c r="B1378" s="1">
        <v>3</v>
      </c>
      <c r="C1378">
        <v>1</v>
      </c>
      <c r="D1378" s="3">
        <v>1690</v>
      </c>
      <c r="E1378" s="1">
        <v>4250</v>
      </c>
      <c r="F1378" s="1">
        <v>1</v>
      </c>
      <c r="G1378" s="1">
        <v>0</v>
      </c>
      <c r="H1378" s="1">
        <v>0</v>
      </c>
      <c r="I1378">
        <v>3</v>
      </c>
      <c r="J1378">
        <v>1020</v>
      </c>
      <c r="K1378">
        <v>670</v>
      </c>
      <c r="L1378">
        <v>1967</v>
      </c>
      <c r="M1378" s="1">
        <v>2011</v>
      </c>
      <c r="N1378" t="s">
        <v>1637</v>
      </c>
      <c r="O1378" t="s">
        <v>19</v>
      </c>
      <c r="P1378" t="s">
        <v>91</v>
      </c>
      <c r="Q1378" t="s">
        <v>21</v>
      </c>
    </row>
    <row r="1379" spans="1:17" x14ac:dyDescent="0.25">
      <c r="A1379" s="6">
        <v>875000</v>
      </c>
      <c r="B1379" s="1">
        <v>3</v>
      </c>
      <c r="C1379">
        <v>3</v>
      </c>
      <c r="D1379" s="3">
        <v>3250</v>
      </c>
      <c r="E1379" s="1">
        <v>6000</v>
      </c>
      <c r="F1379" s="1">
        <v>2</v>
      </c>
      <c r="G1379" s="1">
        <v>0</v>
      </c>
      <c r="H1379" s="1">
        <v>0</v>
      </c>
      <c r="I1379">
        <v>3</v>
      </c>
      <c r="J1379">
        <v>2500</v>
      </c>
      <c r="K1379">
        <v>750</v>
      </c>
      <c r="L1379">
        <v>2001</v>
      </c>
      <c r="M1379" s="1">
        <v>0</v>
      </c>
      <c r="N1379" t="s">
        <v>1638</v>
      </c>
      <c r="O1379" t="s">
        <v>19</v>
      </c>
      <c r="P1379" t="s">
        <v>45</v>
      </c>
      <c r="Q1379" t="s">
        <v>21</v>
      </c>
    </row>
    <row r="1380" spans="1:17" x14ac:dyDescent="0.25">
      <c r="A1380" s="6">
        <v>630000</v>
      </c>
      <c r="B1380" s="1">
        <v>4</v>
      </c>
      <c r="C1380">
        <v>1</v>
      </c>
      <c r="D1380" s="3">
        <v>4610</v>
      </c>
      <c r="E1380" s="1">
        <v>40202</v>
      </c>
      <c r="F1380" s="1">
        <v>1</v>
      </c>
      <c r="G1380" s="1">
        <v>0</v>
      </c>
      <c r="H1380" s="1">
        <v>0</v>
      </c>
      <c r="I1380">
        <v>4</v>
      </c>
      <c r="J1380">
        <v>2500</v>
      </c>
      <c r="K1380">
        <v>2110</v>
      </c>
      <c r="L1380">
        <v>1980</v>
      </c>
      <c r="M1380" s="1">
        <v>0</v>
      </c>
      <c r="N1380" t="s">
        <v>1639</v>
      </c>
      <c r="O1380" t="s">
        <v>28</v>
      </c>
      <c r="P1380" t="s">
        <v>133</v>
      </c>
      <c r="Q1380" t="s">
        <v>21</v>
      </c>
    </row>
    <row r="1381" spans="1:17" x14ac:dyDescent="0.25">
      <c r="A1381" s="6">
        <v>647500</v>
      </c>
      <c r="B1381" s="1">
        <v>3</v>
      </c>
      <c r="C1381">
        <v>9</v>
      </c>
      <c r="D1381" s="3">
        <v>1290</v>
      </c>
      <c r="E1381" s="1">
        <v>3870</v>
      </c>
      <c r="F1381" s="1">
        <v>1</v>
      </c>
      <c r="G1381" s="1">
        <v>0</v>
      </c>
      <c r="H1381" s="1">
        <v>0</v>
      </c>
      <c r="I1381">
        <v>5</v>
      </c>
      <c r="J1381">
        <v>1290</v>
      </c>
      <c r="K1381">
        <v>0</v>
      </c>
      <c r="L1381">
        <v>1916</v>
      </c>
      <c r="M1381" s="1">
        <v>0</v>
      </c>
      <c r="N1381" t="s">
        <v>1641</v>
      </c>
      <c r="O1381" t="s">
        <v>19</v>
      </c>
      <c r="P1381" t="s">
        <v>309</v>
      </c>
      <c r="Q1381" t="s">
        <v>21</v>
      </c>
    </row>
    <row r="1382" spans="1:17" x14ac:dyDescent="0.25">
      <c r="A1382" s="6">
        <v>450000</v>
      </c>
      <c r="B1382" s="1">
        <v>4</v>
      </c>
      <c r="C1382">
        <v>1</v>
      </c>
      <c r="D1382" s="3">
        <v>2000</v>
      </c>
      <c r="E1382" s="1">
        <v>4676</v>
      </c>
      <c r="F1382" s="1">
        <v>1</v>
      </c>
      <c r="G1382" s="1">
        <v>0</v>
      </c>
      <c r="H1382" s="1">
        <v>0</v>
      </c>
      <c r="I1382">
        <v>3</v>
      </c>
      <c r="J1382">
        <v>1250</v>
      </c>
      <c r="K1382">
        <v>750</v>
      </c>
      <c r="L1382">
        <v>1916</v>
      </c>
      <c r="M1382" s="1">
        <v>1986</v>
      </c>
      <c r="N1382" t="s">
        <v>1642</v>
      </c>
      <c r="O1382" t="s">
        <v>19</v>
      </c>
      <c r="P1382" t="s">
        <v>84</v>
      </c>
      <c r="Q1382" t="s">
        <v>21</v>
      </c>
    </row>
    <row r="1383" spans="1:17" x14ac:dyDescent="0.25">
      <c r="A1383" s="6">
        <v>440000</v>
      </c>
      <c r="B1383" s="1">
        <v>3</v>
      </c>
      <c r="C1383">
        <v>1</v>
      </c>
      <c r="D1383" s="3">
        <v>1050</v>
      </c>
      <c r="E1383" s="1">
        <v>7500</v>
      </c>
      <c r="F1383" s="1">
        <v>1</v>
      </c>
      <c r="G1383" s="1">
        <v>0</v>
      </c>
      <c r="H1383" s="1">
        <v>0</v>
      </c>
      <c r="I1383">
        <v>3</v>
      </c>
      <c r="J1383">
        <v>1050</v>
      </c>
      <c r="K1383">
        <v>0</v>
      </c>
      <c r="L1383">
        <v>1900</v>
      </c>
      <c r="M1383" s="1">
        <v>2005</v>
      </c>
      <c r="N1383" t="s">
        <v>1643</v>
      </c>
      <c r="O1383" t="s">
        <v>19</v>
      </c>
      <c r="P1383" t="s">
        <v>45</v>
      </c>
      <c r="Q1383" t="s">
        <v>21</v>
      </c>
    </row>
    <row r="1384" spans="1:17" x14ac:dyDescent="0.25">
      <c r="A1384" s="6">
        <v>445000</v>
      </c>
      <c r="B1384" s="1">
        <v>4</v>
      </c>
      <c r="C1384">
        <v>2</v>
      </c>
      <c r="D1384" s="3">
        <v>2340</v>
      </c>
      <c r="E1384" s="1">
        <v>3784</v>
      </c>
      <c r="F1384" s="1">
        <v>2</v>
      </c>
      <c r="G1384" s="1">
        <v>0</v>
      </c>
      <c r="H1384" s="1">
        <v>0</v>
      </c>
      <c r="I1384">
        <v>3</v>
      </c>
      <c r="J1384">
        <v>2340</v>
      </c>
      <c r="K1384">
        <v>0</v>
      </c>
      <c r="L1384">
        <v>2008</v>
      </c>
      <c r="M1384" s="1">
        <v>0</v>
      </c>
      <c r="N1384" t="s">
        <v>1644</v>
      </c>
      <c r="O1384" t="s">
        <v>19</v>
      </c>
      <c r="P1384" t="s">
        <v>94</v>
      </c>
      <c r="Q1384" t="s">
        <v>21</v>
      </c>
    </row>
    <row r="1385" spans="1:17" x14ac:dyDescent="0.25">
      <c r="A1385" s="6">
        <v>530000</v>
      </c>
      <c r="B1385" s="1">
        <v>4</v>
      </c>
      <c r="C1385">
        <v>2</v>
      </c>
      <c r="D1385" s="3">
        <v>2210</v>
      </c>
      <c r="E1385" s="1">
        <v>7665</v>
      </c>
      <c r="F1385" s="1">
        <v>2</v>
      </c>
      <c r="G1385" s="1">
        <v>0</v>
      </c>
      <c r="H1385" s="1">
        <v>0</v>
      </c>
      <c r="I1385">
        <v>4</v>
      </c>
      <c r="J1385">
        <v>2210</v>
      </c>
      <c r="K1385">
        <v>0</v>
      </c>
      <c r="L1385">
        <v>1968</v>
      </c>
      <c r="M1385" s="1">
        <v>0</v>
      </c>
      <c r="N1385" t="s">
        <v>1645</v>
      </c>
      <c r="O1385" t="s">
        <v>75</v>
      </c>
      <c r="P1385" t="s">
        <v>86</v>
      </c>
      <c r="Q1385" t="s">
        <v>21</v>
      </c>
    </row>
    <row r="1386" spans="1:17" x14ac:dyDescent="0.25">
      <c r="A1386" s="6">
        <v>875000</v>
      </c>
      <c r="B1386" s="1">
        <v>5</v>
      </c>
      <c r="C1386">
        <v>2</v>
      </c>
      <c r="D1386" s="3">
        <v>2920</v>
      </c>
      <c r="E1386" s="1">
        <v>5568</v>
      </c>
      <c r="F1386" s="1">
        <v>2</v>
      </c>
      <c r="G1386" s="1">
        <v>0</v>
      </c>
      <c r="H1386" s="1">
        <v>0</v>
      </c>
      <c r="I1386">
        <v>3</v>
      </c>
      <c r="J1386">
        <v>2320</v>
      </c>
      <c r="K1386">
        <v>600</v>
      </c>
      <c r="L1386">
        <v>1906</v>
      </c>
      <c r="M1386" s="1">
        <v>2014</v>
      </c>
      <c r="N1386" t="s">
        <v>1646</v>
      </c>
      <c r="O1386" t="s">
        <v>19</v>
      </c>
      <c r="P1386" t="s">
        <v>61</v>
      </c>
      <c r="Q1386" t="s">
        <v>21</v>
      </c>
    </row>
    <row r="1387" spans="1:17" x14ac:dyDescent="0.25">
      <c r="A1387" s="6">
        <v>798000</v>
      </c>
      <c r="B1387" s="1">
        <v>3</v>
      </c>
      <c r="C1387">
        <v>3</v>
      </c>
      <c r="D1387" s="3">
        <v>3590</v>
      </c>
      <c r="E1387" s="1">
        <v>6402</v>
      </c>
      <c r="F1387" s="1">
        <v>2</v>
      </c>
      <c r="G1387" s="1">
        <v>0</v>
      </c>
      <c r="H1387" s="1">
        <v>0</v>
      </c>
      <c r="I1387">
        <v>3</v>
      </c>
      <c r="J1387">
        <v>3590</v>
      </c>
      <c r="K1387">
        <v>0</v>
      </c>
      <c r="L1387">
        <v>1999</v>
      </c>
      <c r="M1387" s="1">
        <v>0</v>
      </c>
      <c r="N1387" t="s">
        <v>1648</v>
      </c>
      <c r="O1387" t="s">
        <v>101</v>
      </c>
      <c r="P1387" t="s">
        <v>102</v>
      </c>
      <c r="Q1387" t="s">
        <v>21</v>
      </c>
    </row>
    <row r="1388" spans="1:17" x14ac:dyDescent="0.25">
      <c r="A1388" s="6">
        <v>297500</v>
      </c>
      <c r="B1388" s="1">
        <v>4</v>
      </c>
      <c r="C1388">
        <v>2</v>
      </c>
      <c r="D1388" s="3">
        <v>1910</v>
      </c>
      <c r="E1388" s="1">
        <v>5000</v>
      </c>
      <c r="F1388" s="1">
        <v>2</v>
      </c>
      <c r="G1388" s="1">
        <v>0</v>
      </c>
      <c r="H1388" s="1">
        <v>0</v>
      </c>
      <c r="I1388">
        <v>3</v>
      </c>
      <c r="J1388">
        <v>1910</v>
      </c>
      <c r="K1388">
        <v>0</v>
      </c>
      <c r="L1388">
        <v>2005</v>
      </c>
      <c r="M1388" s="1">
        <v>0</v>
      </c>
      <c r="N1388" t="s">
        <v>1649</v>
      </c>
      <c r="O1388" t="s">
        <v>38</v>
      </c>
      <c r="P1388" t="s">
        <v>39</v>
      </c>
      <c r="Q1388" t="s">
        <v>21</v>
      </c>
    </row>
    <row r="1389" spans="1:17" x14ac:dyDescent="0.25">
      <c r="A1389" s="6">
        <v>749950</v>
      </c>
      <c r="B1389" s="1">
        <v>4</v>
      </c>
      <c r="C1389">
        <v>1</v>
      </c>
      <c r="D1389" s="3">
        <v>3110</v>
      </c>
      <c r="E1389" s="1">
        <v>35235</v>
      </c>
      <c r="F1389" s="1">
        <v>2</v>
      </c>
      <c r="G1389" s="1">
        <v>0</v>
      </c>
      <c r="H1389" s="1">
        <v>0</v>
      </c>
      <c r="I1389">
        <v>4</v>
      </c>
      <c r="J1389">
        <v>3110</v>
      </c>
      <c r="K1389">
        <v>0</v>
      </c>
      <c r="L1389">
        <v>1983</v>
      </c>
      <c r="M1389" s="1">
        <v>0</v>
      </c>
      <c r="N1389" t="s">
        <v>1650</v>
      </c>
      <c r="O1389" t="s">
        <v>104</v>
      </c>
      <c r="P1389" t="s">
        <v>138</v>
      </c>
      <c r="Q1389" t="s">
        <v>21</v>
      </c>
    </row>
    <row r="1390" spans="1:17" x14ac:dyDescent="0.25">
      <c r="A1390" s="6">
        <v>495000</v>
      </c>
      <c r="B1390" s="1">
        <v>5</v>
      </c>
      <c r="C1390">
        <v>3</v>
      </c>
      <c r="D1390" s="3">
        <v>2440</v>
      </c>
      <c r="E1390" s="1">
        <v>4750</v>
      </c>
      <c r="F1390" s="1">
        <v>1</v>
      </c>
      <c r="G1390" s="1">
        <v>0</v>
      </c>
      <c r="H1390" s="1">
        <v>0</v>
      </c>
      <c r="I1390">
        <v>3</v>
      </c>
      <c r="J1390">
        <v>1450</v>
      </c>
      <c r="K1390">
        <v>990</v>
      </c>
      <c r="L1390">
        <v>2006</v>
      </c>
      <c r="M1390" s="1">
        <v>0</v>
      </c>
      <c r="N1390" t="s">
        <v>1651</v>
      </c>
      <c r="O1390" t="s">
        <v>19</v>
      </c>
      <c r="P1390" t="s">
        <v>203</v>
      </c>
      <c r="Q1390" t="s">
        <v>21</v>
      </c>
    </row>
    <row r="1391" spans="1:17" x14ac:dyDescent="0.25">
      <c r="A1391" s="6">
        <v>540000</v>
      </c>
      <c r="B1391" s="1">
        <v>4</v>
      </c>
      <c r="C1391">
        <v>2</v>
      </c>
      <c r="D1391" s="3">
        <v>1330</v>
      </c>
      <c r="E1391" s="1">
        <v>8400</v>
      </c>
      <c r="F1391" s="1">
        <v>1</v>
      </c>
      <c r="G1391" s="1">
        <v>0</v>
      </c>
      <c r="H1391" s="1">
        <v>0</v>
      </c>
      <c r="I1391">
        <v>3</v>
      </c>
      <c r="J1391">
        <v>1330</v>
      </c>
      <c r="K1391">
        <v>0</v>
      </c>
      <c r="L1391">
        <v>1962</v>
      </c>
      <c r="M1391" s="1">
        <v>2003</v>
      </c>
      <c r="N1391" t="s">
        <v>1652</v>
      </c>
      <c r="O1391" t="s">
        <v>75</v>
      </c>
      <c r="P1391" t="s">
        <v>76</v>
      </c>
      <c r="Q1391" t="s">
        <v>21</v>
      </c>
    </row>
    <row r="1392" spans="1:17" x14ac:dyDescent="0.25">
      <c r="A1392" s="6">
        <v>395000</v>
      </c>
      <c r="B1392" s="1">
        <v>3</v>
      </c>
      <c r="C1392">
        <v>9</v>
      </c>
      <c r="D1392" s="3">
        <v>1460</v>
      </c>
      <c r="E1392" s="1">
        <v>22651</v>
      </c>
      <c r="F1392" s="1">
        <v>1</v>
      </c>
      <c r="G1392" s="1">
        <v>0</v>
      </c>
      <c r="H1392" s="1">
        <v>0</v>
      </c>
      <c r="I1392">
        <v>4</v>
      </c>
      <c r="J1392">
        <v>1460</v>
      </c>
      <c r="K1392">
        <v>0</v>
      </c>
      <c r="L1392">
        <v>1961</v>
      </c>
      <c r="M1392" s="1">
        <v>2001</v>
      </c>
      <c r="N1392" t="s">
        <v>1653</v>
      </c>
      <c r="O1392" t="s">
        <v>28</v>
      </c>
      <c r="P1392" t="s">
        <v>133</v>
      </c>
      <c r="Q1392" t="s">
        <v>21</v>
      </c>
    </row>
    <row r="1393" spans="1:17" x14ac:dyDescent="0.25">
      <c r="A1393" s="6">
        <v>1300000</v>
      </c>
      <c r="B1393" s="1">
        <v>6</v>
      </c>
      <c r="C1393">
        <v>4</v>
      </c>
      <c r="D1393" s="3">
        <v>3902</v>
      </c>
      <c r="E1393" s="1">
        <v>3880</v>
      </c>
      <c r="F1393" s="1">
        <v>3</v>
      </c>
      <c r="G1393" s="1">
        <v>0</v>
      </c>
      <c r="H1393" s="1">
        <v>4</v>
      </c>
      <c r="I1393">
        <v>4</v>
      </c>
      <c r="J1393">
        <v>2782</v>
      </c>
      <c r="K1393">
        <v>1120</v>
      </c>
      <c r="L1393">
        <v>1977</v>
      </c>
      <c r="M1393" s="1">
        <v>0</v>
      </c>
      <c r="N1393" t="s">
        <v>1654</v>
      </c>
      <c r="O1393" t="s">
        <v>19</v>
      </c>
      <c r="P1393" t="s">
        <v>96</v>
      </c>
      <c r="Q1393" t="s">
        <v>21</v>
      </c>
    </row>
    <row r="1394" spans="1:17" x14ac:dyDescent="0.25">
      <c r="A1394" s="6">
        <v>1075000</v>
      </c>
      <c r="B1394" s="1">
        <v>5</v>
      </c>
      <c r="C1394">
        <v>2</v>
      </c>
      <c r="D1394" s="3">
        <v>5180</v>
      </c>
      <c r="E1394" s="1">
        <v>17811</v>
      </c>
      <c r="F1394" s="1">
        <v>2</v>
      </c>
      <c r="G1394" s="1">
        <v>0</v>
      </c>
      <c r="H1394" s="1">
        <v>2</v>
      </c>
      <c r="I1394">
        <v>3</v>
      </c>
      <c r="J1394">
        <v>4070</v>
      </c>
      <c r="K1394">
        <v>1110</v>
      </c>
      <c r="L1394">
        <v>2001</v>
      </c>
      <c r="M1394" s="1">
        <v>0</v>
      </c>
      <c r="N1394" t="s">
        <v>1655</v>
      </c>
      <c r="O1394" t="s">
        <v>270</v>
      </c>
      <c r="P1394" t="s">
        <v>271</v>
      </c>
      <c r="Q1394" t="s">
        <v>21</v>
      </c>
    </row>
    <row r="1395" spans="1:17" x14ac:dyDescent="0.25">
      <c r="A1395" s="6">
        <v>210000</v>
      </c>
      <c r="B1395" s="1">
        <v>4</v>
      </c>
      <c r="C1395">
        <v>1</v>
      </c>
      <c r="D1395" s="3">
        <v>1920</v>
      </c>
      <c r="E1395" s="1">
        <v>10403</v>
      </c>
      <c r="F1395" s="1">
        <v>1</v>
      </c>
      <c r="G1395" s="1">
        <v>0</v>
      </c>
      <c r="H1395" s="1">
        <v>0</v>
      </c>
      <c r="I1395">
        <v>3</v>
      </c>
      <c r="J1395">
        <v>1370</v>
      </c>
      <c r="K1395">
        <v>550</v>
      </c>
      <c r="L1395">
        <v>1959</v>
      </c>
      <c r="M1395" s="1">
        <v>1989</v>
      </c>
      <c r="N1395" t="s">
        <v>1657</v>
      </c>
      <c r="O1395" t="s">
        <v>142</v>
      </c>
      <c r="P1395" t="s">
        <v>186</v>
      </c>
      <c r="Q1395" t="s">
        <v>21</v>
      </c>
    </row>
    <row r="1396" spans="1:17" x14ac:dyDescent="0.25">
      <c r="A1396" s="6">
        <v>499500</v>
      </c>
      <c r="B1396" s="1">
        <v>3</v>
      </c>
      <c r="C1396">
        <v>2</v>
      </c>
      <c r="D1396" s="3">
        <v>2520</v>
      </c>
      <c r="E1396" s="1">
        <v>53143</v>
      </c>
      <c r="F1396" s="1">
        <v>1</v>
      </c>
      <c r="G1396" s="1">
        <v>0</v>
      </c>
      <c r="H1396" s="1">
        <v>0</v>
      </c>
      <c r="I1396">
        <v>3</v>
      </c>
      <c r="J1396">
        <v>2520</v>
      </c>
      <c r="K1396">
        <v>0</v>
      </c>
      <c r="L1396">
        <v>1988</v>
      </c>
      <c r="M1396" s="1">
        <v>2000</v>
      </c>
      <c r="N1396" t="s">
        <v>1658</v>
      </c>
      <c r="O1396" t="s">
        <v>81</v>
      </c>
      <c r="P1396" t="s">
        <v>82</v>
      </c>
      <c r="Q1396" t="s">
        <v>21</v>
      </c>
    </row>
    <row r="1397" spans="1:17" x14ac:dyDescent="0.25">
      <c r="A1397" s="6">
        <v>546000</v>
      </c>
      <c r="B1397" s="1">
        <v>2</v>
      </c>
      <c r="C1397">
        <v>1</v>
      </c>
      <c r="D1397" s="3">
        <v>970</v>
      </c>
      <c r="E1397" s="1">
        <v>3400</v>
      </c>
      <c r="F1397" s="1">
        <v>1</v>
      </c>
      <c r="G1397" s="1">
        <v>0</v>
      </c>
      <c r="H1397" s="1">
        <v>0</v>
      </c>
      <c r="I1397">
        <v>3</v>
      </c>
      <c r="J1397">
        <v>970</v>
      </c>
      <c r="K1397">
        <v>0</v>
      </c>
      <c r="L1397">
        <v>1924</v>
      </c>
      <c r="M1397" s="1">
        <v>2011</v>
      </c>
      <c r="N1397" t="s">
        <v>1659</v>
      </c>
      <c r="O1397" t="s">
        <v>19</v>
      </c>
      <c r="P1397" t="s">
        <v>152</v>
      </c>
      <c r="Q1397" t="s">
        <v>21</v>
      </c>
    </row>
    <row r="1398" spans="1:17" x14ac:dyDescent="0.25">
      <c r="A1398" s="6">
        <v>292000</v>
      </c>
      <c r="B1398" s="1">
        <v>5</v>
      </c>
      <c r="C1398">
        <v>2</v>
      </c>
      <c r="D1398" s="3">
        <v>2490</v>
      </c>
      <c r="E1398" s="1">
        <v>7666</v>
      </c>
      <c r="F1398" s="1">
        <v>1</v>
      </c>
      <c r="G1398" s="1">
        <v>0</v>
      </c>
      <c r="H1398" s="1">
        <v>0</v>
      </c>
      <c r="I1398">
        <v>4</v>
      </c>
      <c r="J1398">
        <v>1490</v>
      </c>
      <c r="K1398">
        <v>1000</v>
      </c>
      <c r="L1398">
        <v>1989</v>
      </c>
      <c r="M1398" s="1">
        <v>0</v>
      </c>
      <c r="N1398" t="s">
        <v>1660</v>
      </c>
      <c r="O1398" t="s">
        <v>42</v>
      </c>
      <c r="P1398" t="s">
        <v>43</v>
      </c>
      <c r="Q1398" t="s">
        <v>21</v>
      </c>
    </row>
    <row r="1399" spans="1:17" x14ac:dyDescent="0.25">
      <c r="A1399" s="6">
        <v>289000</v>
      </c>
      <c r="B1399" s="1">
        <v>3</v>
      </c>
      <c r="C1399">
        <v>2</v>
      </c>
      <c r="D1399" s="3">
        <v>1680</v>
      </c>
      <c r="E1399" s="1">
        <v>8424</v>
      </c>
      <c r="F1399" s="1">
        <v>1</v>
      </c>
      <c r="G1399" s="1">
        <v>0</v>
      </c>
      <c r="H1399" s="1">
        <v>0</v>
      </c>
      <c r="I1399">
        <v>3</v>
      </c>
      <c r="J1399">
        <v>1680</v>
      </c>
      <c r="K1399">
        <v>0</v>
      </c>
      <c r="L1399">
        <v>1993</v>
      </c>
      <c r="M1399" s="1">
        <v>0</v>
      </c>
      <c r="N1399" t="s">
        <v>1661</v>
      </c>
      <c r="O1399" t="s">
        <v>529</v>
      </c>
      <c r="P1399" t="s">
        <v>530</v>
      </c>
      <c r="Q1399" t="s">
        <v>21</v>
      </c>
    </row>
    <row r="1400" spans="1:17" x14ac:dyDescent="0.25">
      <c r="A1400" s="6">
        <v>240000</v>
      </c>
      <c r="B1400" s="1">
        <v>3</v>
      </c>
      <c r="C1400">
        <v>1</v>
      </c>
      <c r="D1400" s="3">
        <v>1150</v>
      </c>
      <c r="E1400" s="1">
        <v>4825</v>
      </c>
      <c r="F1400" s="1">
        <v>1</v>
      </c>
      <c r="G1400" s="1">
        <v>0</v>
      </c>
      <c r="H1400" s="1">
        <v>0</v>
      </c>
      <c r="I1400">
        <v>4</v>
      </c>
      <c r="J1400">
        <v>1150</v>
      </c>
      <c r="K1400">
        <v>0</v>
      </c>
      <c r="L1400">
        <v>1957</v>
      </c>
      <c r="M1400" s="1">
        <v>2001</v>
      </c>
      <c r="N1400" t="s">
        <v>1662</v>
      </c>
      <c r="O1400" t="s">
        <v>28</v>
      </c>
      <c r="P1400" t="s">
        <v>133</v>
      </c>
      <c r="Q1400" t="s">
        <v>21</v>
      </c>
    </row>
    <row r="1401" spans="1:17" x14ac:dyDescent="0.25">
      <c r="A1401" s="6">
        <v>395000</v>
      </c>
      <c r="B1401" s="1">
        <v>4</v>
      </c>
      <c r="C1401">
        <v>3</v>
      </c>
      <c r="D1401" s="3">
        <v>1980</v>
      </c>
      <c r="E1401" s="1">
        <v>7931</v>
      </c>
      <c r="F1401" s="1">
        <v>1</v>
      </c>
      <c r="G1401" s="1">
        <v>0</v>
      </c>
      <c r="H1401" s="1">
        <v>0</v>
      </c>
      <c r="I1401">
        <v>4</v>
      </c>
      <c r="J1401">
        <v>1160</v>
      </c>
      <c r="K1401">
        <v>820</v>
      </c>
      <c r="L1401">
        <v>1983</v>
      </c>
      <c r="M1401" s="1">
        <v>0</v>
      </c>
      <c r="N1401" t="s">
        <v>1663</v>
      </c>
      <c r="O1401" t="s">
        <v>64</v>
      </c>
      <c r="P1401" t="s">
        <v>189</v>
      </c>
      <c r="Q1401" t="s">
        <v>21</v>
      </c>
    </row>
    <row r="1402" spans="1:17" x14ac:dyDescent="0.25">
      <c r="A1402" s="6">
        <v>795000</v>
      </c>
      <c r="B1402" s="1">
        <v>4</v>
      </c>
      <c r="C1402">
        <v>2</v>
      </c>
      <c r="D1402" s="3">
        <v>2070</v>
      </c>
      <c r="E1402" s="1">
        <v>13084</v>
      </c>
      <c r="F1402" s="1">
        <v>1</v>
      </c>
      <c r="G1402" s="1">
        <v>0</v>
      </c>
      <c r="H1402" s="1">
        <v>0</v>
      </c>
      <c r="I1402">
        <v>4</v>
      </c>
      <c r="J1402">
        <v>1700</v>
      </c>
      <c r="K1402">
        <v>370</v>
      </c>
      <c r="L1402">
        <v>1967</v>
      </c>
      <c r="M1402" s="1">
        <v>0</v>
      </c>
      <c r="N1402" t="s">
        <v>1664</v>
      </c>
      <c r="O1402" t="s">
        <v>69</v>
      </c>
      <c r="P1402" t="s">
        <v>70</v>
      </c>
      <c r="Q1402" t="s">
        <v>21</v>
      </c>
    </row>
    <row r="1403" spans="1:17" x14ac:dyDescent="0.25">
      <c r="A1403" s="6">
        <v>955000</v>
      </c>
      <c r="B1403" s="1">
        <v>4</v>
      </c>
      <c r="C1403">
        <v>4</v>
      </c>
      <c r="D1403" s="3">
        <v>5660</v>
      </c>
      <c r="E1403" s="1">
        <v>193593</v>
      </c>
      <c r="F1403" s="1">
        <v>2</v>
      </c>
      <c r="G1403" s="1">
        <v>0</v>
      </c>
      <c r="H1403" s="1">
        <v>0</v>
      </c>
      <c r="I1403">
        <v>3</v>
      </c>
      <c r="J1403">
        <v>4100</v>
      </c>
      <c r="K1403">
        <v>1560</v>
      </c>
      <c r="L1403">
        <v>2001</v>
      </c>
      <c r="M1403" s="1">
        <v>0</v>
      </c>
      <c r="N1403" t="s">
        <v>1665</v>
      </c>
      <c r="O1403" t="s">
        <v>81</v>
      </c>
      <c r="P1403" t="s">
        <v>82</v>
      </c>
      <c r="Q1403" t="s">
        <v>21</v>
      </c>
    </row>
    <row r="1404" spans="1:17" x14ac:dyDescent="0.25">
      <c r="A1404" s="6">
        <v>725000</v>
      </c>
      <c r="B1404" s="1">
        <v>4</v>
      </c>
      <c r="C1404">
        <v>1</v>
      </c>
      <c r="D1404" s="3">
        <v>2420</v>
      </c>
      <c r="E1404" s="1">
        <v>10962</v>
      </c>
      <c r="F1404" s="1">
        <v>1</v>
      </c>
      <c r="G1404" s="1">
        <v>0</v>
      </c>
      <c r="H1404" s="1">
        <v>0</v>
      </c>
      <c r="I1404">
        <v>3</v>
      </c>
      <c r="J1404">
        <v>1530</v>
      </c>
      <c r="K1404">
        <v>890</v>
      </c>
      <c r="L1404">
        <v>1977</v>
      </c>
      <c r="M1404" s="1">
        <v>2004</v>
      </c>
      <c r="N1404" t="s">
        <v>1666</v>
      </c>
      <c r="O1404" t="s">
        <v>75</v>
      </c>
      <c r="P1404" t="s">
        <v>252</v>
      </c>
      <c r="Q1404" t="s">
        <v>21</v>
      </c>
    </row>
    <row r="1405" spans="1:17" x14ac:dyDescent="0.25">
      <c r="A1405" s="6">
        <v>492000</v>
      </c>
      <c r="B1405" s="1">
        <v>4</v>
      </c>
      <c r="C1405">
        <v>1</v>
      </c>
      <c r="D1405" s="3">
        <v>2810</v>
      </c>
      <c r="E1405" s="1">
        <v>10840</v>
      </c>
      <c r="F1405" s="1">
        <v>2</v>
      </c>
      <c r="G1405" s="1">
        <v>0</v>
      </c>
      <c r="H1405" s="1">
        <v>2</v>
      </c>
      <c r="I1405">
        <v>4</v>
      </c>
      <c r="J1405">
        <v>2070</v>
      </c>
      <c r="K1405">
        <v>740</v>
      </c>
      <c r="L1405">
        <v>1994</v>
      </c>
      <c r="M1405" s="1">
        <v>0</v>
      </c>
      <c r="N1405" t="s">
        <v>1668</v>
      </c>
      <c r="O1405" t="s">
        <v>400</v>
      </c>
      <c r="P1405" t="s">
        <v>401</v>
      </c>
      <c r="Q1405" t="s">
        <v>21</v>
      </c>
    </row>
    <row r="1406" spans="1:17" x14ac:dyDescent="0.25">
      <c r="A1406" s="6">
        <v>250000</v>
      </c>
      <c r="B1406" s="1">
        <v>3</v>
      </c>
      <c r="C1406">
        <v>2</v>
      </c>
      <c r="D1406" s="3">
        <v>1510</v>
      </c>
      <c r="E1406" s="1">
        <v>10384</v>
      </c>
      <c r="F1406" s="1">
        <v>1</v>
      </c>
      <c r="G1406" s="1">
        <v>0</v>
      </c>
      <c r="H1406" s="1">
        <v>0</v>
      </c>
      <c r="I1406">
        <v>2</v>
      </c>
      <c r="J1406">
        <v>1030</v>
      </c>
      <c r="K1406">
        <v>480</v>
      </c>
      <c r="L1406">
        <v>1976</v>
      </c>
      <c r="M1406" s="1">
        <v>0</v>
      </c>
      <c r="N1406" t="s">
        <v>1669</v>
      </c>
      <c r="O1406" t="s">
        <v>104</v>
      </c>
      <c r="P1406" t="s">
        <v>105</v>
      </c>
      <c r="Q1406" t="s">
        <v>21</v>
      </c>
    </row>
    <row r="1407" spans="1:17" x14ac:dyDescent="0.25">
      <c r="A1407" s="6">
        <v>700000</v>
      </c>
      <c r="B1407" s="1">
        <v>3</v>
      </c>
      <c r="C1407">
        <v>9</v>
      </c>
      <c r="D1407" s="3">
        <v>1910</v>
      </c>
      <c r="E1407" s="1">
        <v>4800</v>
      </c>
      <c r="F1407" s="1">
        <v>1</v>
      </c>
      <c r="G1407" s="1">
        <v>0</v>
      </c>
      <c r="H1407" s="1">
        <v>0</v>
      </c>
      <c r="I1407">
        <v>3</v>
      </c>
      <c r="J1407">
        <v>1080</v>
      </c>
      <c r="K1407">
        <v>830</v>
      </c>
      <c r="L1407">
        <v>1959</v>
      </c>
      <c r="M1407" s="1">
        <v>1989</v>
      </c>
      <c r="N1407" t="s">
        <v>1670</v>
      </c>
      <c r="O1407" t="s">
        <v>19</v>
      </c>
      <c r="P1407" t="s">
        <v>20</v>
      </c>
      <c r="Q1407" t="s">
        <v>21</v>
      </c>
    </row>
    <row r="1408" spans="1:17" x14ac:dyDescent="0.25">
      <c r="A1408" s="6">
        <v>545000</v>
      </c>
      <c r="B1408" s="1">
        <v>3</v>
      </c>
      <c r="C1408">
        <v>9</v>
      </c>
      <c r="D1408" s="3">
        <v>1700</v>
      </c>
      <c r="E1408" s="1">
        <v>51649</v>
      </c>
      <c r="F1408" s="1">
        <v>1</v>
      </c>
      <c r="G1408" s="1">
        <v>0</v>
      </c>
      <c r="H1408" s="1">
        <v>0</v>
      </c>
      <c r="I1408">
        <v>5</v>
      </c>
      <c r="J1408">
        <v>1700</v>
      </c>
      <c r="K1408">
        <v>0</v>
      </c>
      <c r="L1408">
        <v>1931</v>
      </c>
      <c r="M1408" s="1">
        <v>0</v>
      </c>
      <c r="N1408" t="s">
        <v>1671</v>
      </c>
      <c r="O1408" t="s">
        <v>98</v>
      </c>
      <c r="P1408" t="s">
        <v>279</v>
      </c>
      <c r="Q1408" t="s">
        <v>21</v>
      </c>
    </row>
    <row r="1409" spans="1:17" x14ac:dyDescent="0.25">
      <c r="A1409" s="6">
        <v>555000</v>
      </c>
      <c r="B1409" s="1">
        <v>4</v>
      </c>
      <c r="C1409">
        <v>1</v>
      </c>
      <c r="D1409" s="3">
        <v>2020</v>
      </c>
      <c r="E1409" s="1">
        <v>10720</v>
      </c>
      <c r="F1409" s="1">
        <v>1</v>
      </c>
      <c r="G1409" s="1">
        <v>0</v>
      </c>
      <c r="H1409" s="1">
        <v>0</v>
      </c>
      <c r="I1409">
        <v>4</v>
      </c>
      <c r="J1409">
        <v>1420</v>
      </c>
      <c r="K1409">
        <v>600</v>
      </c>
      <c r="L1409">
        <v>1976</v>
      </c>
      <c r="M1409" s="1">
        <v>1992</v>
      </c>
      <c r="N1409" t="s">
        <v>1672</v>
      </c>
      <c r="O1409" t="s">
        <v>52</v>
      </c>
      <c r="P1409" t="s">
        <v>116</v>
      </c>
      <c r="Q1409" t="s">
        <v>21</v>
      </c>
    </row>
    <row r="1410" spans="1:17" x14ac:dyDescent="0.25">
      <c r="A1410" s="6">
        <v>640000</v>
      </c>
      <c r="B1410" s="1">
        <v>3</v>
      </c>
      <c r="C1410">
        <v>9</v>
      </c>
      <c r="D1410" s="3">
        <v>2340</v>
      </c>
      <c r="E1410" s="1">
        <v>4206</v>
      </c>
      <c r="F1410" s="1">
        <v>1</v>
      </c>
      <c r="G1410" s="1">
        <v>0</v>
      </c>
      <c r="H1410" s="1">
        <v>0</v>
      </c>
      <c r="I1410">
        <v>5</v>
      </c>
      <c r="J1410">
        <v>1170</v>
      </c>
      <c r="K1410">
        <v>1170</v>
      </c>
      <c r="L1410">
        <v>1917</v>
      </c>
      <c r="M1410" s="1">
        <v>0</v>
      </c>
      <c r="N1410" t="s">
        <v>1673</v>
      </c>
      <c r="O1410" t="s">
        <v>19</v>
      </c>
      <c r="P1410" t="s">
        <v>309</v>
      </c>
      <c r="Q1410" t="s">
        <v>21</v>
      </c>
    </row>
    <row r="1411" spans="1:17" x14ac:dyDescent="0.25">
      <c r="A1411" s="6">
        <v>390000</v>
      </c>
      <c r="B1411" s="1">
        <v>3</v>
      </c>
      <c r="C1411">
        <v>2</v>
      </c>
      <c r="D1411" s="3">
        <v>1463</v>
      </c>
      <c r="E1411" s="1">
        <v>868</v>
      </c>
      <c r="F1411" s="1">
        <v>3</v>
      </c>
      <c r="G1411" s="1">
        <v>0</v>
      </c>
      <c r="H1411" s="1">
        <v>0</v>
      </c>
      <c r="I1411">
        <v>3</v>
      </c>
      <c r="J1411">
        <v>1463</v>
      </c>
      <c r="K1411">
        <v>0</v>
      </c>
      <c r="L1411">
        <v>2003</v>
      </c>
      <c r="M1411" s="1">
        <v>0</v>
      </c>
      <c r="N1411" t="s">
        <v>1674</v>
      </c>
      <c r="O1411" t="s">
        <v>19</v>
      </c>
      <c r="P1411" t="s">
        <v>114</v>
      </c>
      <c r="Q1411" t="s">
        <v>21</v>
      </c>
    </row>
    <row r="1412" spans="1:17" x14ac:dyDescent="0.25">
      <c r="A1412" s="6">
        <v>466500</v>
      </c>
      <c r="B1412" s="1">
        <v>3</v>
      </c>
      <c r="C1412">
        <v>1</v>
      </c>
      <c r="D1412" s="3">
        <v>1430</v>
      </c>
      <c r="E1412" s="1">
        <v>3840</v>
      </c>
      <c r="F1412" s="1">
        <v>1</v>
      </c>
      <c r="G1412" s="1">
        <v>0</v>
      </c>
      <c r="H1412" s="1">
        <v>0</v>
      </c>
      <c r="I1412">
        <v>3</v>
      </c>
      <c r="J1412">
        <v>950</v>
      </c>
      <c r="K1412">
        <v>480</v>
      </c>
      <c r="L1412">
        <v>1945</v>
      </c>
      <c r="M1412" s="1">
        <v>2010</v>
      </c>
      <c r="N1412" t="s">
        <v>1675</v>
      </c>
      <c r="O1412" t="s">
        <v>19</v>
      </c>
      <c r="P1412" t="s">
        <v>31</v>
      </c>
      <c r="Q1412" t="s">
        <v>21</v>
      </c>
    </row>
    <row r="1413" spans="1:17" x14ac:dyDescent="0.25">
      <c r="A1413" s="6">
        <v>372500</v>
      </c>
      <c r="B1413" s="1">
        <v>3</v>
      </c>
      <c r="C1413">
        <v>1</v>
      </c>
      <c r="D1413" s="3">
        <v>1180</v>
      </c>
      <c r="E1413" s="1">
        <v>12324</v>
      </c>
      <c r="F1413" s="1">
        <v>1</v>
      </c>
      <c r="G1413" s="1">
        <v>0</v>
      </c>
      <c r="H1413" s="1">
        <v>0</v>
      </c>
      <c r="I1413">
        <v>3</v>
      </c>
      <c r="J1413">
        <v>800</v>
      </c>
      <c r="K1413">
        <v>380</v>
      </c>
      <c r="L1413">
        <v>1981</v>
      </c>
      <c r="M1413" s="1">
        <v>2013</v>
      </c>
      <c r="N1413" t="s">
        <v>1676</v>
      </c>
      <c r="O1413" t="s">
        <v>101</v>
      </c>
      <c r="P1413" t="s">
        <v>102</v>
      </c>
      <c r="Q1413" t="s">
        <v>21</v>
      </c>
    </row>
    <row r="1414" spans="1:17" x14ac:dyDescent="0.25">
      <c r="A1414" s="6">
        <v>1800000</v>
      </c>
      <c r="B1414" s="1">
        <v>5</v>
      </c>
      <c r="C1414">
        <v>4</v>
      </c>
      <c r="D1414" s="3">
        <v>4400</v>
      </c>
      <c r="E1414" s="1">
        <v>15580</v>
      </c>
      <c r="F1414" s="1">
        <v>2</v>
      </c>
      <c r="G1414" s="1">
        <v>0</v>
      </c>
      <c r="H1414" s="1">
        <v>0</v>
      </c>
      <c r="I1414">
        <v>3</v>
      </c>
      <c r="J1414">
        <v>3390</v>
      </c>
      <c r="K1414">
        <v>1010</v>
      </c>
      <c r="L1414">
        <v>2003</v>
      </c>
      <c r="M1414" s="1">
        <v>0</v>
      </c>
      <c r="N1414" t="s">
        <v>1677</v>
      </c>
      <c r="O1414" t="s">
        <v>75</v>
      </c>
      <c r="P1414" t="s">
        <v>59</v>
      </c>
      <c r="Q1414" t="s">
        <v>21</v>
      </c>
    </row>
    <row r="1415" spans="1:17" x14ac:dyDescent="0.25">
      <c r="A1415" s="6">
        <v>255000</v>
      </c>
      <c r="B1415" s="1">
        <v>3</v>
      </c>
      <c r="C1415">
        <v>2</v>
      </c>
      <c r="D1415" s="3">
        <v>1610</v>
      </c>
      <c r="E1415" s="1">
        <v>6176</v>
      </c>
      <c r="F1415" s="1">
        <v>2</v>
      </c>
      <c r="G1415" s="1">
        <v>0</v>
      </c>
      <c r="H1415" s="1">
        <v>0</v>
      </c>
      <c r="I1415">
        <v>3</v>
      </c>
      <c r="J1415">
        <v>1610</v>
      </c>
      <c r="K1415">
        <v>0</v>
      </c>
      <c r="L1415">
        <v>1994</v>
      </c>
      <c r="M1415" s="1">
        <v>0</v>
      </c>
      <c r="N1415" t="s">
        <v>1678</v>
      </c>
      <c r="O1415" t="s">
        <v>42</v>
      </c>
      <c r="P1415" t="s">
        <v>193</v>
      </c>
      <c r="Q1415" t="s">
        <v>21</v>
      </c>
    </row>
    <row r="1416" spans="1:17" x14ac:dyDescent="0.25">
      <c r="A1416" s="6">
        <v>466800</v>
      </c>
      <c r="B1416" s="1">
        <v>3</v>
      </c>
      <c r="C1416">
        <v>2</v>
      </c>
      <c r="D1416" s="3">
        <v>1480</v>
      </c>
      <c r="E1416" s="1">
        <v>14250</v>
      </c>
      <c r="F1416" s="1">
        <v>2</v>
      </c>
      <c r="G1416" s="1">
        <v>0</v>
      </c>
      <c r="H1416" s="1">
        <v>0</v>
      </c>
      <c r="I1416">
        <v>3</v>
      </c>
      <c r="J1416">
        <v>1480</v>
      </c>
      <c r="K1416">
        <v>0</v>
      </c>
      <c r="L1416">
        <v>1996</v>
      </c>
      <c r="M1416" s="1">
        <v>0</v>
      </c>
      <c r="N1416" t="s">
        <v>1679</v>
      </c>
      <c r="O1416" t="s">
        <v>110</v>
      </c>
      <c r="P1416" t="s">
        <v>111</v>
      </c>
      <c r="Q1416" t="s">
        <v>21</v>
      </c>
    </row>
    <row r="1417" spans="1:17" x14ac:dyDescent="0.25">
      <c r="A1417" s="6">
        <v>749000</v>
      </c>
      <c r="B1417" s="1">
        <v>3</v>
      </c>
      <c r="C1417">
        <v>2</v>
      </c>
      <c r="D1417" s="3">
        <v>2670</v>
      </c>
      <c r="E1417" s="1">
        <v>10338</v>
      </c>
      <c r="F1417" s="1">
        <v>2</v>
      </c>
      <c r="G1417" s="1">
        <v>0</v>
      </c>
      <c r="H1417" s="1">
        <v>0</v>
      </c>
      <c r="I1417">
        <v>3</v>
      </c>
      <c r="J1417">
        <v>2670</v>
      </c>
      <c r="K1417">
        <v>0</v>
      </c>
      <c r="L1417">
        <v>1987</v>
      </c>
      <c r="M1417" s="1">
        <v>2000</v>
      </c>
      <c r="N1417" t="s">
        <v>1602</v>
      </c>
      <c r="O1417" t="s">
        <v>75</v>
      </c>
      <c r="P1417" t="s">
        <v>252</v>
      </c>
      <c r="Q1417" t="s">
        <v>21</v>
      </c>
    </row>
    <row r="1418" spans="1:17" x14ac:dyDescent="0.25">
      <c r="A1418" s="6">
        <v>610000</v>
      </c>
      <c r="B1418" s="1">
        <v>4</v>
      </c>
      <c r="C1418">
        <v>9</v>
      </c>
      <c r="D1418" s="3">
        <v>1830</v>
      </c>
      <c r="E1418" s="1">
        <v>29110</v>
      </c>
      <c r="F1418" s="1">
        <v>2</v>
      </c>
      <c r="G1418" s="1">
        <v>0</v>
      </c>
      <c r="H1418" s="1">
        <v>0</v>
      </c>
      <c r="I1418">
        <v>3</v>
      </c>
      <c r="J1418">
        <v>1230</v>
      </c>
      <c r="K1418">
        <v>600</v>
      </c>
      <c r="L1418">
        <v>1990</v>
      </c>
      <c r="M1418" s="1">
        <v>2009</v>
      </c>
      <c r="N1418" t="s">
        <v>1680</v>
      </c>
      <c r="O1418" t="s">
        <v>69</v>
      </c>
      <c r="P1418" t="s">
        <v>70</v>
      </c>
      <c r="Q1418" t="s">
        <v>21</v>
      </c>
    </row>
    <row r="1419" spans="1:17" x14ac:dyDescent="0.25">
      <c r="A1419" s="6">
        <v>356000</v>
      </c>
      <c r="B1419" s="1">
        <v>2</v>
      </c>
      <c r="C1419">
        <v>1</v>
      </c>
      <c r="D1419" s="3">
        <v>920</v>
      </c>
      <c r="E1419" s="1">
        <v>4095</v>
      </c>
      <c r="F1419" s="1">
        <v>1</v>
      </c>
      <c r="G1419" s="1">
        <v>0</v>
      </c>
      <c r="H1419" s="1">
        <v>0</v>
      </c>
      <c r="I1419">
        <v>4</v>
      </c>
      <c r="J1419">
        <v>920</v>
      </c>
      <c r="K1419">
        <v>0</v>
      </c>
      <c r="L1419">
        <v>1914</v>
      </c>
      <c r="M1419" s="1">
        <v>1945</v>
      </c>
      <c r="N1419" t="s">
        <v>1681</v>
      </c>
      <c r="O1419" t="s">
        <v>19</v>
      </c>
      <c r="P1419" t="s">
        <v>84</v>
      </c>
      <c r="Q1419" t="s">
        <v>21</v>
      </c>
    </row>
    <row r="1420" spans="1:17" x14ac:dyDescent="0.25">
      <c r="A1420" s="6">
        <v>229000</v>
      </c>
      <c r="B1420" s="1">
        <v>2</v>
      </c>
      <c r="C1420">
        <v>1</v>
      </c>
      <c r="D1420" s="3">
        <v>1190</v>
      </c>
      <c r="E1420" s="1">
        <v>7408</v>
      </c>
      <c r="F1420" s="1">
        <v>1</v>
      </c>
      <c r="G1420" s="1">
        <v>0</v>
      </c>
      <c r="H1420" s="1">
        <v>0</v>
      </c>
      <c r="I1420">
        <v>3</v>
      </c>
      <c r="J1420">
        <v>830</v>
      </c>
      <c r="K1420">
        <v>360</v>
      </c>
      <c r="L1420">
        <v>1941</v>
      </c>
      <c r="M1420" s="1">
        <v>1994</v>
      </c>
      <c r="N1420" t="s">
        <v>1683</v>
      </c>
      <c r="O1420" t="s">
        <v>19</v>
      </c>
      <c r="P1420" t="s">
        <v>119</v>
      </c>
      <c r="Q1420" t="s">
        <v>21</v>
      </c>
    </row>
    <row r="1421" spans="1:17" x14ac:dyDescent="0.25">
      <c r="A1421" s="6">
        <v>530000</v>
      </c>
      <c r="B1421" s="1">
        <v>4</v>
      </c>
      <c r="C1421">
        <v>3</v>
      </c>
      <c r="D1421" s="3">
        <v>4160</v>
      </c>
      <c r="E1421" s="1">
        <v>35654</v>
      </c>
      <c r="F1421" s="1">
        <v>2</v>
      </c>
      <c r="G1421" s="1">
        <v>0</v>
      </c>
      <c r="H1421" s="1">
        <v>0</v>
      </c>
      <c r="I1421">
        <v>3</v>
      </c>
      <c r="J1421">
        <v>2760</v>
      </c>
      <c r="K1421">
        <v>1400</v>
      </c>
      <c r="L1421">
        <v>1973</v>
      </c>
      <c r="M1421" s="1">
        <v>2013</v>
      </c>
      <c r="N1421" t="s">
        <v>1684</v>
      </c>
      <c r="O1421" t="s">
        <v>28</v>
      </c>
      <c r="P1421" t="s">
        <v>133</v>
      </c>
      <c r="Q1421" t="s">
        <v>21</v>
      </c>
    </row>
    <row r="1422" spans="1:17" x14ac:dyDescent="0.25">
      <c r="A1422" s="6">
        <v>499950</v>
      </c>
      <c r="B1422" s="1">
        <v>3</v>
      </c>
      <c r="C1422">
        <v>2</v>
      </c>
      <c r="D1422" s="3">
        <v>2370</v>
      </c>
      <c r="E1422" s="1">
        <v>12753</v>
      </c>
      <c r="F1422" s="1">
        <v>2</v>
      </c>
      <c r="G1422" s="1">
        <v>0</v>
      </c>
      <c r="H1422" s="1">
        <v>0</v>
      </c>
      <c r="I1422">
        <v>3</v>
      </c>
      <c r="J1422">
        <v>2370</v>
      </c>
      <c r="K1422">
        <v>0</v>
      </c>
      <c r="L1422">
        <v>2001</v>
      </c>
      <c r="M1422" s="1">
        <v>0</v>
      </c>
      <c r="N1422" t="s">
        <v>1685</v>
      </c>
      <c r="O1422" t="s">
        <v>81</v>
      </c>
      <c r="P1422" t="s">
        <v>82</v>
      </c>
      <c r="Q1422" t="s">
        <v>21</v>
      </c>
    </row>
    <row r="1423" spans="1:17" x14ac:dyDescent="0.25">
      <c r="A1423" s="6">
        <v>619000</v>
      </c>
      <c r="B1423" s="1">
        <v>4</v>
      </c>
      <c r="C1423">
        <v>9</v>
      </c>
      <c r="D1423" s="3">
        <v>1660</v>
      </c>
      <c r="E1423" s="1">
        <v>3800</v>
      </c>
      <c r="F1423" s="1">
        <v>1</v>
      </c>
      <c r="G1423" s="1">
        <v>0</v>
      </c>
      <c r="H1423" s="1">
        <v>0</v>
      </c>
      <c r="I1423">
        <v>3</v>
      </c>
      <c r="J1423">
        <v>1660</v>
      </c>
      <c r="K1423">
        <v>0</v>
      </c>
      <c r="L1423">
        <v>1926</v>
      </c>
      <c r="M1423" s="1">
        <v>2003</v>
      </c>
      <c r="N1423" t="s">
        <v>1686</v>
      </c>
      <c r="O1423" t="s">
        <v>19</v>
      </c>
      <c r="P1423" t="s">
        <v>114</v>
      </c>
      <c r="Q1423" t="s">
        <v>21</v>
      </c>
    </row>
    <row r="1424" spans="1:17" x14ac:dyDescent="0.25">
      <c r="A1424" s="6">
        <v>547000</v>
      </c>
      <c r="B1424" s="1">
        <v>3</v>
      </c>
      <c r="C1424">
        <v>2</v>
      </c>
      <c r="D1424" s="3">
        <v>1480</v>
      </c>
      <c r="E1424" s="1">
        <v>8381</v>
      </c>
      <c r="F1424" s="1">
        <v>1</v>
      </c>
      <c r="G1424" s="1">
        <v>0</v>
      </c>
      <c r="H1424" s="1">
        <v>0</v>
      </c>
      <c r="I1424">
        <v>4</v>
      </c>
      <c r="J1424">
        <v>1480</v>
      </c>
      <c r="K1424">
        <v>0</v>
      </c>
      <c r="L1424">
        <v>1968</v>
      </c>
      <c r="M1424" s="1">
        <v>0</v>
      </c>
      <c r="N1424" t="s">
        <v>1687</v>
      </c>
      <c r="O1424" t="s">
        <v>19</v>
      </c>
      <c r="P1424" t="s">
        <v>135</v>
      </c>
      <c r="Q1424" t="s">
        <v>21</v>
      </c>
    </row>
    <row r="1425" spans="1:17" x14ac:dyDescent="0.25">
      <c r="A1425" s="6">
        <v>499000</v>
      </c>
      <c r="B1425" s="1">
        <v>3</v>
      </c>
      <c r="C1425">
        <v>3</v>
      </c>
      <c r="D1425" s="3">
        <v>1690</v>
      </c>
      <c r="E1425" s="1">
        <v>1432</v>
      </c>
      <c r="F1425" s="1">
        <v>2</v>
      </c>
      <c r="G1425" s="1">
        <v>0</v>
      </c>
      <c r="H1425" s="1">
        <v>0</v>
      </c>
      <c r="I1425">
        <v>3</v>
      </c>
      <c r="J1425">
        <v>1360</v>
      </c>
      <c r="K1425">
        <v>330</v>
      </c>
      <c r="L1425">
        <v>2008</v>
      </c>
      <c r="M1425" s="1">
        <v>0</v>
      </c>
      <c r="N1425" t="s">
        <v>1689</v>
      </c>
      <c r="O1425" t="s">
        <v>19</v>
      </c>
      <c r="P1425" t="s">
        <v>167</v>
      </c>
      <c r="Q1425" t="s">
        <v>21</v>
      </c>
    </row>
    <row r="1426" spans="1:17" x14ac:dyDescent="0.25">
      <c r="A1426" s="6">
        <v>189000</v>
      </c>
      <c r="B1426" s="1">
        <v>3</v>
      </c>
      <c r="C1426">
        <v>1</v>
      </c>
      <c r="D1426" s="3">
        <v>1010</v>
      </c>
      <c r="E1426" s="1">
        <v>7560</v>
      </c>
      <c r="F1426" s="1">
        <v>1</v>
      </c>
      <c r="G1426" s="1">
        <v>0</v>
      </c>
      <c r="H1426" s="1">
        <v>0</v>
      </c>
      <c r="I1426">
        <v>3</v>
      </c>
      <c r="J1426">
        <v>1010</v>
      </c>
      <c r="K1426">
        <v>0</v>
      </c>
      <c r="L1426">
        <v>1958</v>
      </c>
      <c r="M1426" s="1">
        <v>2004</v>
      </c>
      <c r="N1426" t="s">
        <v>1690</v>
      </c>
      <c r="O1426" t="s">
        <v>98</v>
      </c>
      <c r="P1426" t="s">
        <v>99</v>
      </c>
      <c r="Q1426" t="s">
        <v>21</v>
      </c>
    </row>
    <row r="1427" spans="1:17" x14ac:dyDescent="0.25">
      <c r="A1427" s="6">
        <v>799000</v>
      </c>
      <c r="B1427" s="1">
        <v>4</v>
      </c>
      <c r="C1427">
        <v>3</v>
      </c>
      <c r="D1427" s="3">
        <v>3500</v>
      </c>
      <c r="E1427" s="1">
        <v>8547</v>
      </c>
      <c r="F1427" s="1">
        <v>2</v>
      </c>
      <c r="G1427" s="1">
        <v>0</v>
      </c>
      <c r="H1427" s="1">
        <v>0</v>
      </c>
      <c r="I1427">
        <v>3</v>
      </c>
      <c r="J1427">
        <v>2500</v>
      </c>
      <c r="K1427">
        <v>1000</v>
      </c>
      <c r="L1427">
        <v>1994</v>
      </c>
      <c r="M1427" s="1">
        <v>0</v>
      </c>
      <c r="N1427" t="s">
        <v>1691</v>
      </c>
      <c r="O1427" t="s">
        <v>75</v>
      </c>
      <c r="P1427" t="s">
        <v>86</v>
      </c>
      <c r="Q1427" t="s">
        <v>21</v>
      </c>
    </row>
    <row r="1428" spans="1:17" x14ac:dyDescent="0.25">
      <c r="A1428" s="6">
        <v>257000</v>
      </c>
      <c r="B1428" s="1">
        <v>4</v>
      </c>
      <c r="C1428">
        <v>1</v>
      </c>
      <c r="D1428" s="3">
        <v>2330</v>
      </c>
      <c r="E1428" s="1">
        <v>7642</v>
      </c>
      <c r="F1428" s="1">
        <v>1</v>
      </c>
      <c r="G1428" s="1">
        <v>0</v>
      </c>
      <c r="H1428" s="1">
        <v>0</v>
      </c>
      <c r="I1428">
        <v>3</v>
      </c>
      <c r="J1428">
        <v>1800</v>
      </c>
      <c r="K1428">
        <v>530</v>
      </c>
      <c r="L1428">
        <v>1990</v>
      </c>
      <c r="M1428" s="1">
        <v>2009</v>
      </c>
      <c r="N1428" t="s">
        <v>1692</v>
      </c>
      <c r="O1428" t="s">
        <v>142</v>
      </c>
      <c r="P1428" t="s">
        <v>186</v>
      </c>
      <c r="Q1428" t="s">
        <v>21</v>
      </c>
    </row>
    <row r="1429" spans="1:17" x14ac:dyDescent="0.25">
      <c r="A1429" s="6">
        <v>270000</v>
      </c>
      <c r="B1429" s="1">
        <v>3</v>
      </c>
      <c r="C1429">
        <v>1</v>
      </c>
      <c r="D1429" s="3">
        <v>1890</v>
      </c>
      <c r="E1429" s="1">
        <v>9450</v>
      </c>
      <c r="F1429" s="1">
        <v>1</v>
      </c>
      <c r="G1429" s="1">
        <v>0</v>
      </c>
      <c r="H1429" s="1">
        <v>0</v>
      </c>
      <c r="I1429">
        <v>3</v>
      </c>
      <c r="J1429">
        <v>1090</v>
      </c>
      <c r="K1429">
        <v>800</v>
      </c>
      <c r="L1429">
        <v>1957</v>
      </c>
      <c r="M1429" s="1">
        <v>2000</v>
      </c>
      <c r="N1429" t="s">
        <v>1693</v>
      </c>
      <c r="O1429" t="s">
        <v>118</v>
      </c>
      <c r="P1429" t="s">
        <v>35</v>
      </c>
      <c r="Q1429" t="s">
        <v>21</v>
      </c>
    </row>
    <row r="1430" spans="1:17" x14ac:dyDescent="0.25">
      <c r="A1430" s="6">
        <v>453500</v>
      </c>
      <c r="B1430" s="1">
        <v>4</v>
      </c>
      <c r="C1430">
        <v>9</v>
      </c>
      <c r="D1430" s="3">
        <v>2000</v>
      </c>
      <c r="E1430" s="1">
        <v>6032</v>
      </c>
      <c r="F1430" s="1">
        <v>1</v>
      </c>
      <c r="G1430" s="1">
        <v>0</v>
      </c>
      <c r="H1430" s="1">
        <v>2</v>
      </c>
      <c r="I1430">
        <v>3</v>
      </c>
      <c r="J1430">
        <v>1300</v>
      </c>
      <c r="K1430">
        <v>700</v>
      </c>
      <c r="L1430">
        <v>1959</v>
      </c>
      <c r="M1430" s="1">
        <v>1989</v>
      </c>
      <c r="N1430" t="s">
        <v>1694</v>
      </c>
      <c r="O1430" t="s">
        <v>19</v>
      </c>
      <c r="P1430" t="s">
        <v>35</v>
      </c>
      <c r="Q1430" t="s">
        <v>21</v>
      </c>
    </row>
    <row r="1431" spans="1:17" x14ac:dyDescent="0.25">
      <c r="A1431" s="6">
        <v>237000</v>
      </c>
      <c r="B1431" s="1">
        <v>3</v>
      </c>
      <c r="C1431">
        <v>1</v>
      </c>
      <c r="D1431" s="3">
        <v>1130</v>
      </c>
      <c r="E1431" s="1">
        <v>10650</v>
      </c>
      <c r="F1431" s="1">
        <v>1</v>
      </c>
      <c r="G1431" s="1">
        <v>0</v>
      </c>
      <c r="H1431" s="1">
        <v>0</v>
      </c>
      <c r="I1431">
        <v>3</v>
      </c>
      <c r="J1431">
        <v>1130</v>
      </c>
      <c r="K1431">
        <v>0</v>
      </c>
      <c r="L1431">
        <v>1954</v>
      </c>
      <c r="M1431" s="1">
        <v>2005</v>
      </c>
      <c r="N1431" t="s">
        <v>1695</v>
      </c>
      <c r="O1431" t="s">
        <v>230</v>
      </c>
      <c r="P1431" t="s">
        <v>231</v>
      </c>
      <c r="Q1431" t="s">
        <v>21</v>
      </c>
    </row>
    <row r="1432" spans="1:17" x14ac:dyDescent="0.25">
      <c r="A1432" s="6">
        <v>456000</v>
      </c>
      <c r="B1432" s="1">
        <v>4</v>
      </c>
      <c r="C1432">
        <v>9</v>
      </c>
      <c r="D1432" s="3">
        <v>1670</v>
      </c>
      <c r="E1432" s="1">
        <v>9886</v>
      </c>
      <c r="F1432" s="1">
        <v>1</v>
      </c>
      <c r="G1432" s="1">
        <v>0</v>
      </c>
      <c r="H1432" s="1">
        <v>0</v>
      </c>
      <c r="I1432">
        <v>5</v>
      </c>
      <c r="J1432">
        <v>1670</v>
      </c>
      <c r="K1432">
        <v>0</v>
      </c>
      <c r="L1432">
        <v>1947</v>
      </c>
      <c r="M1432" s="1">
        <v>0</v>
      </c>
      <c r="N1432" t="s">
        <v>1696</v>
      </c>
      <c r="O1432" t="s">
        <v>19</v>
      </c>
      <c r="P1432" t="s">
        <v>135</v>
      </c>
      <c r="Q1432" t="s">
        <v>21</v>
      </c>
    </row>
    <row r="1433" spans="1:17" x14ac:dyDescent="0.25">
      <c r="A1433" s="6">
        <v>355500</v>
      </c>
      <c r="B1433" s="1">
        <v>3</v>
      </c>
      <c r="C1433">
        <v>2</v>
      </c>
      <c r="D1433" s="3">
        <v>2600</v>
      </c>
      <c r="E1433" s="1">
        <v>5540</v>
      </c>
      <c r="F1433" s="1">
        <v>2</v>
      </c>
      <c r="G1433" s="1">
        <v>0</v>
      </c>
      <c r="H1433" s="1">
        <v>0</v>
      </c>
      <c r="I1433">
        <v>3</v>
      </c>
      <c r="J1433">
        <v>2600</v>
      </c>
      <c r="K1433">
        <v>0</v>
      </c>
      <c r="L1433">
        <v>2004</v>
      </c>
      <c r="M1433" s="1">
        <v>2003</v>
      </c>
      <c r="N1433" t="s">
        <v>1697</v>
      </c>
      <c r="O1433" t="s">
        <v>38</v>
      </c>
      <c r="P1433" t="s">
        <v>39</v>
      </c>
      <c r="Q1433" t="s">
        <v>21</v>
      </c>
    </row>
    <row r="1434" spans="1:17" x14ac:dyDescent="0.25">
      <c r="A1434" s="6">
        <v>335000</v>
      </c>
      <c r="B1434" s="1">
        <v>3</v>
      </c>
      <c r="C1434">
        <v>2</v>
      </c>
      <c r="D1434" s="3">
        <v>1170</v>
      </c>
      <c r="E1434" s="1">
        <v>5360</v>
      </c>
      <c r="F1434" s="1">
        <v>1</v>
      </c>
      <c r="G1434" s="1">
        <v>0</v>
      </c>
      <c r="H1434" s="1">
        <v>0</v>
      </c>
      <c r="I1434">
        <v>3</v>
      </c>
      <c r="J1434">
        <v>1170</v>
      </c>
      <c r="K1434">
        <v>0</v>
      </c>
      <c r="L1434">
        <v>1919</v>
      </c>
      <c r="M1434" s="1">
        <v>2001</v>
      </c>
      <c r="N1434" t="s">
        <v>1699</v>
      </c>
      <c r="O1434" t="s">
        <v>19</v>
      </c>
      <c r="P1434" t="s">
        <v>94</v>
      </c>
      <c r="Q1434" t="s">
        <v>21</v>
      </c>
    </row>
    <row r="1435" spans="1:17" x14ac:dyDescent="0.25">
      <c r="A1435" s="6">
        <v>268500</v>
      </c>
      <c r="B1435" s="1">
        <v>4</v>
      </c>
      <c r="C1435">
        <v>2</v>
      </c>
      <c r="D1435" s="3">
        <v>2100</v>
      </c>
      <c r="E1435" s="1">
        <v>4237</v>
      </c>
      <c r="F1435" s="1">
        <v>2</v>
      </c>
      <c r="G1435" s="1">
        <v>0</v>
      </c>
      <c r="H1435" s="1">
        <v>0</v>
      </c>
      <c r="I1435">
        <v>3</v>
      </c>
      <c r="J1435">
        <v>2100</v>
      </c>
      <c r="K1435">
        <v>0</v>
      </c>
      <c r="L1435">
        <v>2006</v>
      </c>
      <c r="M1435" s="1">
        <v>0</v>
      </c>
      <c r="N1435" t="s">
        <v>1700</v>
      </c>
      <c r="O1435" t="s">
        <v>42</v>
      </c>
      <c r="P1435" t="s">
        <v>43</v>
      </c>
      <c r="Q1435" t="s">
        <v>21</v>
      </c>
    </row>
    <row r="1436" spans="1:17" x14ac:dyDescent="0.25">
      <c r="A1436" s="6">
        <v>385000</v>
      </c>
      <c r="B1436" s="1">
        <v>3</v>
      </c>
      <c r="C1436">
        <v>2</v>
      </c>
      <c r="D1436" s="3">
        <v>1710</v>
      </c>
      <c r="E1436" s="1">
        <v>11500</v>
      </c>
      <c r="F1436" s="1">
        <v>1</v>
      </c>
      <c r="G1436" s="1">
        <v>0</v>
      </c>
      <c r="H1436" s="1">
        <v>0</v>
      </c>
      <c r="I1436">
        <v>3</v>
      </c>
      <c r="J1436">
        <v>1210</v>
      </c>
      <c r="K1436">
        <v>500</v>
      </c>
      <c r="L1436">
        <v>1978</v>
      </c>
      <c r="M1436" s="1">
        <v>0</v>
      </c>
      <c r="N1436" t="s">
        <v>1701</v>
      </c>
      <c r="O1436" t="s">
        <v>183</v>
      </c>
      <c r="P1436" t="s">
        <v>184</v>
      </c>
      <c r="Q1436" t="s">
        <v>21</v>
      </c>
    </row>
    <row r="1437" spans="1:17" x14ac:dyDescent="0.25">
      <c r="A1437" s="6">
        <v>376000</v>
      </c>
      <c r="B1437" s="1">
        <v>4</v>
      </c>
      <c r="C1437">
        <v>1</v>
      </c>
      <c r="D1437" s="3">
        <v>2420</v>
      </c>
      <c r="E1437" s="1">
        <v>5773</v>
      </c>
      <c r="F1437" s="1">
        <v>2</v>
      </c>
      <c r="G1437" s="1">
        <v>0</v>
      </c>
      <c r="H1437" s="1">
        <v>0</v>
      </c>
      <c r="I1437">
        <v>3</v>
      </c>
      <c r="J1437">
        <v>2420</v>
      </c>
      <c r="K1437">
        <v>0</v>
      </c>
      <c r="L1437">
        <v>2005</v>
      </c>
      <c r="M1437" s="1">
        <v>0</v>
      </c>
      <c r="N1437" t="s">
        <v>1702</v>
      </c>
      <c r="O1437" t="s">
        <v>38</v>
      </c>
      <c r="P1437" t="s">
        <v>39</v>
      </c>
      <c r="Q1437" t="s">
        <v>21</v>
      </c>
    </row>
    <row r="1438" spans="1:17" x14ac:dyDescent="0.25">
      <c r="A1438" s="6">
        <v>605004</v>
      </c>
      <c r="B1438" s="1">
        <v>4</v>
      </c>
      <c r="C1438">
        <v>2</v>
      </c>
      <c r="D1438" s="3">
        <v>1370</v>
      </c>
      <c r="E1438" s="1">
        <v>4000</v>
      </c>
      <c r="F1438" s="1">
        <v>2</v>
      </c>
      <c r="G1438" s="1">
        <v>0</v>
      </c>
      <c r="H1438" s="1">
        <v>0</v>
      </c>
      <c r="I1438">
        <v>3</v>
      </c>
      <c r="J1438">
        <v>1370</v>
      </c>
      <c r="K1438">
        <v>0</v>
      </c>
      <c r="L1438">
        <v>1951</v>
      </c>
      <c r="M1438" s="1">
        <v>1994</v>
      </c>
      <c r="N1438" t="s">
        <v>1703</v>
      </c>
      <c r="O1438" t="s">
        <v>19</v>
      </c>
      <c r="P1438" t="s">
        <v>167</v>
      </c>
      <c r="Q1438" t="s">
        <v>21</v>
      </c>
    </row>
    <row r="1439" spans="1:17" x14ac:dyDescent="0.25">
      <c r="A1439" s="6">
        <v>886000</v>
      </c>
      <c r="B1439" s="1">
        <v>4</v>
      </c>
      <c r="C1439">
        <v>2</v>
      </c>
      <c r="D1439" s="3">
        <v>2660</v>
      </c>
      <c r="E1439" s="1">
        <v>3900</v>
      </c>
      <c r="F1439" s="1">
        <v>1</v>
      </c>
      <c r="G1439" s="1">
        <v>0</v>
      </c>
      <c r="H1439" s="1">
        <v>0</v>
      </c>
      <c r="I1439">
        <v>4</v>
      </c>
      <c r="J1439">
        <v>1480</v>
      </c>
      <c r="K1439">
        <v>1180</v>
      </c>
      <c r="L1439">
        <v>1923</v>
      </c>
      <c r="M1439" s="1">
        <v>0</v>
      </c>
      <c r="N1439" t="s">
        <v>1704</v>
      </c>
      <c r="O1439" t="s">
        <v>19</v>
      </c>
      <c r="P1439" t="s">
        <v>61</v>
      </c>
      <c r="Q1439" t="s">
        <v>21</v>
      </c>
    </row>
    <row r="1440" spans="1:17" x14ac:dyDescent="0.25">
      <c r="A1440" s="6">
        <v>560000</v>
      </c>
      <c r="B1440" s="1">
        <v>4</v>
      </c>
      <c r="C1440">
        <v>2</v>
      </c>
      <c r="D1440" s="3">
        <v>2260</v>
      </c>
      <c r="E1440" s="1">
        <v>3713</v>
      </c>
      <c r="F1440" s="1">
        <v>2</v>
      </c>
      <c r="G1440" s="1">
        <v>0</v>
      </c>
      <c r="H1440" s="1">
        <v>0</v>
      </c>
      <c r="I1440">
        <v>3</v>
      </c>
      <c r="J1440">
        <v>2260</v>
      </c>
      <c r="K1440">
        <v>0</v>
      </c>
      <c r="L1440">
        <v>2003</v>
      </c>
      <c r="M1440" s="1">
        <v>0</v>
      </c>
      <c r="N1440" t="s">
        <v>1705</v>
      </c>
      <c r="O1440" t="s">
        <v>110</v>
      </c>
      <c r="P1440" t="s">
        <v>156</v>
      </c>
      <c r="Q1440" t="s">
        <v>21</v>
      </c>
    </row>
    <row r="1441" spans="1:17" x14ac:dyDescent="0.25">
      <c r="A1441" s="6">
        <v>343000</v>
      </c>
      <c r="B1441" s="1">
        <v>4</v>
      </c>
      <c r="C1441">
        <v>2</v>
      </c>
      <c r="D1441" s="3">
        <v>2070</v>
      </c>
      <c r="E1441" s="1">
        <v>4500</v>
      </c>
      <c r="F1441" s="1">
        <v>2</v>
      </c>
      <c r="G1441" s="1">
        <v>0</v>
      </c>
      <c r="H1441" s="1">
        <v>0</v>
      </c>
      <c r="I1441">
        <v>3</v>
      </c>
      <c r="J1441">
        <v>2070</v>
      </c>
      <c r="K1441">
        <v>0</v>
      </c>
      <c r="L1441">
        <v>2004</v>
      </c>
      <c r="M1441" s="1">
        <v>2003</v>
      </c>
      <c r="N1441" t="s">
        <v>1706</v>
      </c>
      <c r="O1441" t="s">
        <v>38</v>
      </c>
      <c r="P1441" t="s">
        <v>39</v>
      </c>
      <c r="Q1441" t="s">
        <v>21</v>
      </c>
    </row>
    <row r="1442" spans="1:17" x14ac:dyDescent="0.25">
      <c r="A1442" s="6">
        <v>1415000</v>
      </c>
      <c r="B1442" s="1">
        <v>4</v>
      </c>
      <c r="C1442">
        <v>5</v>
      </c>
      <c r="D1442" s="3">
        <v>4670</v>
      </c>
      <c r="E1442" s="1">
        <v>43950</v>
      </c>
      <c r="F1442" s="1">
        <v>2</v>
      </c>
      <c r="G1442" s="1">
        <v>0</v>
      </c>
      <c r="H1442" s="1">
        <v>0</v>
      </c>
      <c r="I1442">
        <v>3</v>
      </c>
      <c r="J1442">
        <v>4670</v>
      </c>
      <c r="K1442">
        <v>0</v>
      </c>
      <c r="L1442">
        <v>1989</v>
      </c>
      <c r="M1442" s="1">
        <v>0</v>
      </c>
      <c r="N1442" t="s">
        <v>1707</v>
      </c>
      <c r="O1442" t="s">
        <v>75</v>
      </c>
      <c r="P1442" t="s">
        <v>86</v>
      </c>
      <c r="Q1442" t="s">
        <v>21</v>
      </c>
    </row>
    <row r="1443" spans="1:17" x14ac:dyDescent="0.25">
      <c r="A1443" s="6">
        <v>270000</v>
      </c>
      <c r="B1443" s="1">
        <v>3</v>
      </c>
      <c r="C1443">
        <v>1</v>
      </c>
      <c r="D1443" s="3">
        <v>1500</v>
      </c>
      <c r="E1443" s="1">
        <v>13500</v>
      </c>
      <c r="F1443" s="1">
        <v>1</v>
      </c>
      <c r="G1443" s="1">
        <v>0</v>
      </c>
      <c r="H1443" s="1">
        <v>0</v>
      </c>
      <c r="I1443">
        <v>4</v>
      </c>
      <c r="J1443">
        <v>1500</v>
      </c>
      <c r="K1443">
        <v>0</v>
      </c>
      <c r="L1443">
        <v>1968</v>
      </c>
      <c r="M1443" s="1">
        <v>0</v>
      </c>
      <c r="N1443" t="s">
        <v>1708</v>
      </c>
      <c r="O1443" t="s">
        <v>98</v>
      </c>
      <c r="P1443" t="s">
        <v>279</v>
      </c>
      <c r="Q1443" t="s">
        <v>21</v>
      </c>
    </row>
    <row r="1444" spans="1:17" x14ac:dyDescent="0.25">
      <c r="A1444" s="6">
        <v>550000</v>
      </c>
      <c r="B1444" s="1">
        <v>4</v>
      </c>
      <c r="C1444">
        <v>2</v>
      </c>
      <c r="D1444" s="3">
        <v>2700</v>
      </c>
      <c r="E1444" s="1">
        <v>5150</v>
      </c>
      <c r="F1444" s="1">
        <v>2</v>
      </c>
      <c r="G1444" s="1">
        <v>0</v>
      </c>
      <c r="H1444" s="1">
        <v>0</v>
      </c>
      <c r="I1444">
        <v>3</v>
      </c>
      <c r="J1444">
        <v>2700</v>
      </c>
      <c r="K1444">
        <v>0</v>
      </c>
      <c r="L1444">
        <v>2007</v>
      </c>
      <c r="M1444" s="1">
        <v>0</v>
      </c>
      <c r="N1444" t="s">
        <v>1710</v>
      </c>
      <c r="O1444" t="s">
        <v>98</v>
      </c>
      <c r="P1444" t="s">
        <v>279</v>
      </c>
      <c r="Q1444" t="s">
        <v>21</v>
      </c>
    </row>
    <row r="1445" spans="1:17" x14ac:dyDescent="0.25">
      <c r="A1445" s="6">
        <v>465000</v>
      </c>
      <c r="B1445" s="1">
        <v>3</v>
      </c>
      <c r="C1445">
        <v>2</v>
      </c>
      <c r="D1445" s="3">
        <v>1530</v>
      </c>
      <c r="E1445" s="1">
        <v>1245</v>
      </c>
      <c r="F1445" s="1">
        <v>2</v>
      </c>
      <c r="G1445" s="1">
        <v>0</v>
      </c>
      <c r="H1445" s="1">
        <v>0</v>
      </c>
      <c r="I1445">
        <v>3</v>
      </c>
      <c r="J1445">
        <v>1050</v>
      </c>
      <c r="K1445">
        <v>480</v>
      </c>
      <c r="L1445">
        <v>2014</v>
      </c>
      <c r="M1445" s="1">
        <v>0</v>
      </c>
      <c r="N1445" t="s">
        <v>1711</v>
      </c>
      <c r="O1445" t="s">
        <v>19</v>
      </c>
      <c r="P1445" t="s">
        <v>48</v>
      </c>
      <c r="Q1445" t="s">
        <v>21</v>
      </c>
    </row>
    <row r="1446" spans="1:17" x14ac:dyDescent="0.25">
      <c r="A1446" s="6">
        <v>584000</v>
      </c>
      <c r="B1446" s="1">
        <v>3</v>
      </c>
      <c r="C1446">
        <v>2</v>
      </c>
      <c r="D1446" s="3">
        <v>1480</v>
      </c>
      <c r="E1446" s="1">
        <v>1485</v>
      </c>
      <c r="F1446" s="1">
        <v>2</v>
      </c>
      <c r="G1446" s="1">
        <v>0</v>
      </c>
      <c r="H1446" s="1">
        <v>0</v>
      </c>
      <c r="I1446">
        <v>3</v>
      </c>
      <c r="J1446">
        <v>1280</v>
      </c>
      <c r="K1446">
        <v>200</v>
      </c>
      <c r="L1446">
        <v>2007</v>
      </c>
      <c r="M1446" s="1">
        <v>0</v>
      </c>
      <c r="N1446" t="s">
        <v>1712</v>
      </c>
      <c r="O1446" t="s">
        <v>19</v>
      </c>
      <c r="P1446" t="s">
        <v>210</v>
      </c>
      <c r="Q1446" t="s">
        <v>21</v>
      </c>
    </row>
    <row r="1447" spans="1:17" x14ac:dyDescent="0.25">
      <c r="A1447" s="6">
        <v>275000</v>
      </c>
      <c r="B1447" s="1">
        <v>3</v>
      </c>
      <c r="C1447">
        <v>3</v>
      </c>
      <c r="D1447" s="3">
        <v>1390</v>
      </c>
      <c r="E1447" s="1">
        <v>1080</v>
      </c>
      <c r="F1447" s="1">
        <v>2</v>
      </c>
      <c r="G1447" s="1">
        <v>0</v>
      </c>
      <c r="H1447" s="1">
        <v>0</v>
      </c>
      <c r="I1447">
        <v>3</v>
      </c>
      <c r="J1447">
        <v>1140</v>
      </c>
      <c r="K1447">
        <v>250</v>
      </c>
      <c r="L1447">
        <v>2006</v>
      </c>
      <c r="M1447" s="1">
        <v>0</v>
      </c>
      <c r="N1447" t="s">
        <v>1713</v>
      </c>
      <c r="O1447" t="s">
        <v>19</v>
      </c>
      <c r="P1447" t="s">
        <v>84</v>
      </c>
      <c r="Q1447" t="s">
        <v>21</v>
      </c>
    </row>
    <row r="1448" spans="1:17" x14ac:dyDescent="0.25">
      <c r="A1448" s="6">
        <v>324500</v>
      </c>
      <c r="B1448" s="1">
        <v>3</v>
      </c>
      <c r="C1448">
        <v>2</v>
      </c>
      <c r="D1448" s="3">
        <v>1660</v>
      </c>
      <c r="E1448" s="1">
        <v>3990</v>
      </c>
      <c r="F1448" s="1">
        <v>2</v>
      </c>
      <c r="G1448" s="1">
        <v>0</v>
      </c>
      <c r="H1448" s="1">
        <v>0</v>
      </c>
      <c r="I1448">
        <v>3</v>
      </c>
      <c r="J1448">
        <v>1660</v>
      </c>
      <c r="K1448">
        <v>0</v>
      </c>
      <c r="L1448">
        <v>2009</v>
      </c>
      <c r="M1448" s="1">
        <v>0</v>
      </c>
      <c r="N1448" t="s">
        <v>1714</v>
      </c>
      <c r="O1448" t="s">
        <v>19</v>
      </c>
      <c r="P1448" t="s">
        <v>84</v>
      </c>
      <c r="Q1448" t="s">
        <v>21</v>
      </c>
    </row>
    <row r="1449" spans="1:17" x14ac:dyDescent="0.25">
      <c r="A1449" s="6">
        <v>700000</v>
      </c>
      <c r="B1449" s="1">
        <v>3</v>
      </c>
      <c r="C1449">
        <v>2</v>
      </c>
      <c r="D1449" s="3">
        <v>2050</v>
      </c>
      <c r="E1449" s="1">
        <v>4185</v>
      </c>
      <c r="F1449" s="1">
        <v>2</v>
      </c>
      <c r="G1449" s="1">
        <v>0</v>
      </c>
      <c r="H1449" s="1">
        <v>0</v>
      </c>
      <c r="I1449">
        <v>3</v>
      </c>
      <c r="J1449">
        <v>2050</v>
      </c>
      <c r="K1449">
        <v>0</v>
      </c>
      <c r="L1449">
        <v>2011</v>
      </c>
      <c r="M1449" s="1">
        <v>0</v>
      </c>
      <c r="N1449" t="s">
        <v>1715</v>
      </c>
      <c r="O1449" t="s">
        <v>19</v>
      </c>
      <c r="P1449" t="s">
        <v>31</v>
      </c>
      <c r="Q1449" t="s">
        <v>21</v>
      </c>
    </row>
    <row r="1450" spans="1:17" x14ac:dyDescent="0.25">
      <c r="A1450" s="6">
        <v>385200</v>
      </c>
      <c r="B1450" s="1">
        <v>4</v>
      </c>
      <c r="C1450">
        <v>1</v>
      </c>
      <c r="D1450" s="3">
        <v>1550</v>
      </c>
      <c r="E1450" s="1">
        <v>7740</v>
      </c>
      <c r="F1450" s="1">
        <v>1</v>
      </c>
      <c r="G1450" s="1">
        <v>0</v>
      </c>
      <c r="H1450" s="1">
        <v>0</v>
      </c>
      <c r="I1450">
        <v>3</v>
      </c>
      <c r="J1450">
        <v>1550</v>
      </c>
      <c r="K1450">
        <v>0</v>
      </c>
      <c r="L1450">
        <v>1954</v>
      </c>
      <c r="M1450" s="1">
        <v>2005</v>
      </c>
      <c r="N1450" t="s">
        <v>1717</v>
      </c>
      <c r="O1450" t="s">
        <v>19</v>
      </c>
      <c r="P1450" t="s">
        <v>67</v>
      </c>
      <c r="Q1450" t="s">
        <v>21</v>
      </c>
    </row>
    <row r="1451" spans="1:17" x14ac:dyDescent="0.25">
      <c r="A1451" s="6">
        <v>270000</v>
      </c>
      <c r="B1451" s="1">
        <v>4</v>
      </c>
      <c r="C1451">
        <v>2</v>
      </c>
      <c r="D1451" s="3">
        <v>1900</v>
      </c>
      <c r="E1451" s="1">
        <v>8600</v>
      </c>
      <c r="F1451" s="1">
        <v>1</v>
      </c>
      <c r="G1451" s="1">
        <v>0</v>
      </c>
      <c r="H1451" s="1">
        <v>0</v>
      </c>
      <c r="I1451">
        <v>4</v>
      </c>
      <c r="J1451">
        <v>1900</v>
      </c>
      <c r="K1451">
        <v>0</v>
      </c>
      <c r="L1451">
        <v>1975</v>
      </c>
      <c r="M1451" s="1">
        <v>0</v>
      </c>
      <c r="N1451" t="s">
        <v>1718</v>
      </c>
      <c r="O1451" t="s">
        <v>142</v>
      </c>
      <c r="P1451" t="s">
        <v>186</v>
      </c>
      <c r="Q1451" t="s">
        <v>21</v>
      </c>
    </row>
    <row r="1452" spans="1:17" x14ac:dyDescent="0.25">
      <c r="A1452" s="6">
        <v>735000</v>
      </c>
      <c r="B1452" s="1">
        <v>4</v>
      </c>
      <c r="C1452">
        <v>2</v>
      </c>
      <c r="D1452" s="3">
        <v>2820</v>
      </c>
      <c r="E1452" s="1">
        <v>6180</v>
      </c>
      <c r="F1452" s="1">
        <v>2</v>
      </c>
      <c r="G1452" s="1">
        <v>0</v>
      </c>
      <c r="H1452" s="1">
        <v>0</v>
      </c>
      <c r="I1452">
        <v>3</v>
      </c>
      <c r="J1452">
        <v>2050</v>
      </c>
      <c r="K1452">
        <v>770</v>
      </c>
      <c r="L1452">
        <v>2013</v>
      </c>
      <c r="M1452" s="1">
        <v>1923</v>
      </c>
      <c r="N1452" t="s">
        <v>1719</v>
      </c>
      <c r="O1452" t="s">
        <v>19</v>
      </c>
      <c r="P1452" t="s">
        <v>84</v>
      </c>
      <c r="Q1452" t="s">
        <v>21</v>
      </c>
    </row>
    <row r="1453" spans="1:17" x14ac:dyDescent="0.25">
      <c r="A1453" s="6">
        <v>389250</v>
      </c>
      <c r="B1453" s="1">
        <v>2</v>
      </c>
      <c r="C1453">
        <v>1</v>
      </c>
      <c r="D1453" s="3">
        <v>1490</v>
      </c>
      <c r="E1453" s="1">
        <v>4080</v>
      </c>
      <c r="F1453" s="1">
        <v>1</v>
      </c>
      <c r="G1453" s="1">
        <v>0</v>
      </c>
      <c r="H1453" s="1">
        <v>0</v>
      </c>
      <c r="I1453">
        <v>3</v>
      </c>
      <c r="J1453">
        <v>930</v>
      </c>
      <c r="K1453">
        <v>560</v>
      </c>
      <c r="L1453">
        <v>1956</v>
      </c>
      <c r="M1453" s="1">
        <v>2001</v>
      </c>
      <c r="N1453" t="s">
        <v>1720</v>
      </c>
      <c r="O1453" t="s">
        <v>19</v>
      </c>
      <c r="P1453" t="s">
        <v>67</v>
      </c>
      <c r="Q1453" t="s">
        <v>21</v>
      </c>
    </row>
    <row r="1454" spans="1:17" x14ac:dyDescent="0.25">
      <c r="A1454" s="6">
        <v>315000</v>
      </c>
      <c r="B1454" s="1">
        <v>3</v>
      </c>
      <c r="C1454">
        <v>1</v>
      </c>
      <c r="D1454" s="3">
        <v>1750</v>
      </c>
      <c r="E1454" s="1">
        <v>12500</v>
      </c>
      <c r="F1454" s="1">
        <v>1</v>
      </c>
      <c r="G1454" s="1">
        <v>0</v>
      </c>
      <c r="H1454" s="1">
        <v>0</v>
      </c>
      <c r="I1454">
        <v>3</v>
      </c>
      <c r="J1454">
        <v>1150</v>
      </c>
      <c r="K1454">
        <v>600</v>
      </c>
      <c r="L1454">
        <v>1954</v>
      </c>
      <c r="M1454" s="1">
        <v>2005</v>
      </c>
      <c r="N1454" t="s">
        <v>1721</v>
      </c>
      <c r="O1454" t="s">
        <v>324</v>
      </c>
      <c r="P1454" t="s">
        <v>325</v>
      </c>
      <c r="Q1454" t="s">
        <v>21</v>
      </c>
    </row>
    <row r="1455" spans="1:17" x14ac:dyDescent="0.25">
      <c r="A1455" s="6">
        <v>545000</v>
      </c>
      <c r="B1455" s="1">
        <v>4</v>
      </c>
      <c r="C1455">
        <v>2</v>
      </c>
      <c r="D1455" s="3">
        <v>2040</v>
      </c>
      <c r="E1455" s="1">
        <v>6034</v>
      </c>
      <c r="F1455" s="1">
        <v>2</v>
      </c>
      <c r="G1455" s="1">
        <v>0</v>
      </c>
      <c r="H1455" s="1">
        <v>0</v>
      </c>
      <c r="I1455">
        <v>3</v>
      </c>
      <c r="J1455">
        <v>2040</v>
      </c>
      <c r="K1455">
        <v>0</v>
      </c>
      <c r="L1455">
        <v>1990</v>
      </c>
      <c r="M1455" s="1">
        <v>2009</v>
      </c>
      <c r="N1455" t="s">
        <v>1722</v>
      </c>
      <c r="O1455" t="s">
        <v>19</v>
      </c>
      <c r="P1455" t="s">
        <v>114</v>
      </c>
      <c r="Q1455" t="s">
        <v>21</v>
      </c>
    </row>
    <row r="1456" spans="1:17" x14ac:dyDescent="0.25">
      <c r="A1456" s="6">
        <v>550000</v>
      </c>
      <c r="B1456" s="1">
        <v>3</v>
      </c>
      <c r="C1456">
        <v>1</v>
      </c>
      <c r="D1456" s="3">
        <v>1900</v>
      </c>
      <c r="E1456" s="1">
        <v>5000</v>
      </c>
      <c r="F1456" s="1">
        <v>1</v>
      </c>
      <c r="G1456" s="1">
        <v>0</v>
      </c>
      <c r="H1456" s="1">
        <v>0</v>
      </c>
      <c r="I1456">
        <v>3</v>
      </c>
      <c r="J1456">
        <v>1640</v>
      </c>
      <c r="K1456">
        <v>260</v>
      </c>
      <c r="L1456">
        <v>1926</v>
      </c>
      <c r="M1456" s="1">
        <v>2003</v>
      </c>
      <c r="N1456" t="s">
        <v>1723</v>
      </c>
      <c r="O1456" t="s">
        <v>19</v>
      </c>
      <c r="P1456" t="s">
        <v>114</v>
      </c>
      <c r="Q1456" t="s">
        <v>21</v>
      </c>
    </row>
    <row r="1457" spans="1:17" x14ac:dyDescent="0.25">
      <c r="A1457" s="6">
        <v>415000</v>
      </c>
      <c r="B1457" s="1">
        <v>3</v>
      </c>
      <c r="C1457">
        <v>9</v>
      </c>
      <c r="D1457" s="3">
        <v>1910</v>
      </c>
      <c r="E1457" s="1">
        <v>12596</v>
      </c>
      <c r="F1457" s="1">
        <v>1</v>
      </c>
      <c r="G1457" s="1">
        <v>0</v>
      </c>
      <c r="H1457" s="1">
        <v>0</v>
      </c>
      <c r="I1457">
        <v>3</v>
      </c>
      <c r="J1457">
        <v>1340</v>
      </c>
      <c r="K1457">
        <v>570</v>
      </c>
      <c r="L1457">
        <v>1977</v>
      </c>
      <c r="M1457" s="1">
        <v>2004</v>
      </c>
      <c r="N1457" t="s">
        <v>1724</v>
      </c>
      <c r="O1457" t="s">
        <v>104</v>
      </c>
      <c r="P1457" t="s">
        <v>138</v>
      </c>
      <c r="Q1457" t="s">
        <v>21</v>
      </c>
    </row>
    <row r="1458" spans="1:17" x14ac:dyDescent="0.25">
      <c r="A1458" s="6">
        <v>387500</v>
      </c>
      <c r="B1458" s="1">
        <v>3</v>
      </c>
      <c r="C1458">
        <v>1</v>
      </c>
      <c r="D1458" s="3">
        <v>1560</v>
      </c>
      <c r="E1458" s="1">
        <v>14333</v>
      </c>
      <c r="F1458" s="1">
        <v>1</v>
      </c>
      <c r="G1458" s="1">
        <v>0</v>
      </c>
      <c r="H1458" s="1">
        <v>0</v>
      </c>
      <c r="I1458">
        <v>4</v>
      </c>
      <c r="J1458">
        <v>1560</v>
      </c>
      <c r="K1458">
        <v>0</v>
      </c>
      <c r="L1458">
        <v>1953</v>
      </c>
      <c r="M1458" s="1">
        <v>1983</v>
      </c>
      <c r="N1458" t="s">
        <v>1725</v>
      </c>
      <c r="O1458" t="s">
        <v>147</v>
      </c>
      <c r="P1458" t="s">
        <v>140</v>
      </c>
      <c r="Q1458" t="s">
        <v>21</v>
      </c>
    </row>
    <row r="1459" spans="1:17" x14ac:dyDescent="0.25">
      <c r="A1459" s="6">
        <v>432000</v>
      </c>
      <c r="B1459" s="1">
        <v>3</v>
      </c>
      <c r="C1459">
        <v>9</v>
      </c>
      <c r="D1459" s="3">
        <v>1470</v>
      </c>
      <c r="E1459" s="1">
        <v>6250</v>
      </c>
      <c r="F1459" s="1">
        <v>1</v>
      </c>
      <c r="G1459" s="1">
        <v>0</v>
      </c>
      <c r="H1459" s="1">
        <v>3</v>
      </c>
      <c r="I1459">
        <v>4</v>
      </c>
      <c r="J1459">
        <v>1070</v>
      </c>
      <c r="K1459">
        <v>400</v>
      </c>
      <c r="L1459">
        <v>1939</v>
      </c>
      <c r="M1459" s="1">
        <v>1989</v>
      </c>
      <c r="N1459" t="s">
        <v>1726</v>
      </c>
      <c r="O1459" t="s">
        <v>260</v>
      </c>
      <c r="P1459" t="s">
        <v>65</v>
      </c>
      <c r="Q1459" t="s">
        <v>21</v>
      </c>
    </row>
    <row r="1460" spans="1:17" x14ac:dyDescent="0.25">
      <c r="A1460" s="6">
        <v>1035000</v>
      </c>
      <c r="B1460" s="1">
        <v>4</v>
      </c>
      <c r="C1460">
        <v>3</v>
      </c>
      <c r="D1460" s="3">
        <v>3450</v>
      </c>
      <c r="E1460" s="1">
        <v>11240</v>
      </c>
      <c r="F1460" s="1">
        <v>2</v>
      </c>
      <c r="G1460" s="1">
        <v>0</v>
      </c>
      <c r="H1460" s="1">
        <v>3</v>
      </c>
      <c r="I1460">
        <v>4</v>
      </c>
      <c r="J1460">
        <v>2430</v>
      </c>
      <c r="K1460">
        <v>1020</v>
      </c>
      <c r="L1460">
        <v>1960</v>
      </c>
      <c r="M1460" s="1">
        <v>2001</v>
      </c>
      <c r="N1460" t="s">
        <v>139</v>
      </c>
      <c r="O1460" t="s">
        <v>118</v>
      </c>
      <c r="P1460" t="s">
        <v>140</v>
      </c>
      <c r="Q1460" t="s">
        <v>21</v>
      </c>
    </row>
    <row r="1461" spans="1:17" x14ac:dyDescent="0.25">
      <c r="A1461" s="6">
        <v>294700</v>
      </c>
      <c r="B1461" s="1">
        <v>3</v>
      </c>
      <c r="C1461">
        <v>2</v>
      </c>
      <c r="D1461" s="3">
        <v>1970</v>
      </c>
      <c r="E1461" s="1">
        <v>9600</v>
      </c>
      <c r="F1461" s="1">
        <v>1</v>
      </c>
      <c r="G1461" s="1">
        <v>0</v>
      </c>
      <c r="H1461" s="1">
        <v>0</v>
      </c>
      <c r="I1461">
        <v>4</v>
      </c>
      <c r="J1461">
        <v>1300</v>
      </c>
      <c r="K1461">
        <v>670</v>
      </c>
      <c r="L1461">
        <v>1967</v>
      </c>
      <c r="M1461" s="1">
        <v>0</v>
      </c>
      <c r="N1461" t="s">
        <v>1728</v>
      </c>
      <c r="O1461" t="s">
        <v>142</v>
      </c>
      <c r="P1461" t="s">
        <v>143</v>
      </c>
      <c r="Q1461" t="s">
        <v>21</v>
      </c>
    </row>
    <row r="1462" spans="1:17" x14ac:dyDescent="0.25">
      <c r="A1462" s="6">
        <v>744000</v>
      </c>
      <c r="B1462" s="1">
        <v>3</v>
      </c>
      <c r="C1462">
        <v>2</v>
      </c>
      <c r="D1462" s="3">
        <v>2670</v>
      </c>
      <c r="E1462" s="1">
        <v>12187</v>
      </c>
      <c r="F1462" s="1">
        <v>2</v>
      </c>
      <c r="G1462" s="1">
        <v>0</v>
      </c>
      <c r="H1462" s="1">
        <v>0</v>
      </c>
      <c r="I1462">
        <v>3</v>
      </c>
      <c r="J1462">
        <v>2670</v>
      </c>
      <c r="K1462">
        <v>0</v>
      </c>
      <c r="L1462">
        <v>1986</v>
      </c>
      <c r="M1462" s="1">
        <v>0</v>
      </c>
      <c r="N1462" t="s">
        <v>1729</v>
      </c>
      <c r="O1462" t="s">
        <v>52</v>
      </c>
      <c r="P1462" t="s">
        <v>116</v>
      </c>
      <c r="Q1462" t="s">
        <v>21</v>
      </c>
    </row>
    <row r="1463" spans="1:17" x14ac:dyDescent="0.25">
      <c r="A1463" s="6">
        <v>715000</v>
      </c>
      <c r="B1463" s="1">
        <v>3</v>
      </c>
      <c r="C1463">
        <v>2</v>
      </c>
      <c r="D1463" s="3">
        <v>2550</v>
      </c>
      <c r="E1463" s="1">
        <v>13458</v>
      </c>
      <c r="F1463" s="1">
        <v>2</v>
      </c>
      <c r="G1463" s="1">
        <v>0</v>
      </c>
      <c r="H1463" s="1">
        <v>0</v>
      </c>
      <c r="I1463">
        <v>3</v>
      </c>
      <c r="J1463">
        <v>2550</v>
      </c>
      <c r="K1463">
        <v>0</v>
      </c>
      <c r="L1463">
        <v>1990</v>
      </c>
      <c r="M1463" s="1">
        <v>2009</v>
      </c>
      <c r="N1463" t="s">
        <v>1730</v>
      </c>
      <c r="O1463" t="s">
        <v>75</v>
      </c>
      <c r="P1463" t="s">
        <v>86</v>
      </c>
      <c r="Q1463" t="s">
        <v>21</v>
      </c>
    </row>
    <row r="1464" spans="1:17" x14ac:dyDescent="0.25">
      <c r="A1464" s="6">
        <v>500000</v>
      </c>
      <c r="B1464" s="1">
        <v>4</v>
      </c>
      <c r="C1464">
        <v>1</v>
      </c>
      <c r="D1464" s="3">
        <v>1720</v>
      </c>
      <c r="E1464" s="1">
        <v>4011</v>
      </c>
      <c r="F1464" s="1">
        <v>1</v>
      </c>
      <c r="G1464" s="1">
        <v>0</v>
      </c>
      <c r="H1464" s="1">
        <v>0</v>
      </c>
      <c r="I1464">
        <v>4</v>
      </c>
      <c r="J1464">
        <v>1720</v>
      </c>
      <c r="K1464">
        <v>0</v>
      </c>
      <c r="L1464">
        <v>1904</v>
      </c>
      <c r="M1464" s="1">
        <v>0</v>
      </c>
      <c r="N1464" t="s">
        <v>1731</v>
      </c>
      <c r="O1464" t="s">
        <v>19</v>
      </c>
      <c r="P1464" t="s">
        <v>125</v>
      </c>
      <c r="Q1464" t="s">
        <v>21</v>
      </c>
    </row>
    <row r="1465" spans="1:17" x14ac:dyDescent="0.25">
      <c r="A1465" s="6">
        <v>1300000</v>
      </c>
      <c r="B1465" s="1">
        <v>4</v>
      </c>
      <c r="C1465">
        <v>4</v>
      </c>
      <c r="D1465" s="3">
        <v>4270</v>
      </c>
      <c r="E1465" s="1">
        <v>6002</v>
      </c>
      <c r="F1465" s="1">
        <v>2</v>
      </c>
      <c r="G1465" s="1">
        <v>0</v>
      </c>
      <c r="H1465" s="1">
        <v>3</v>
      </c>
      <c r="I1465">
        <v>3</v>
      </c>
      <c r="J1465">
        <v>3180</v>
      </c>
      <c r="K1465">
        <v>1090</v>
      </c>
      <c r="L1465">
        <v>2004</v>
      </c>
      <c r="M1465" s="1">
        <v>2003</v>
      </c>
      <c r="N1465" t="s">
        <v>1732</v>
      </c>
      <c r="O1465" t="s">
        <v>28</v>
      </c>
      <c r="P1465" t="s">
        <v>29</v>
      </c>
      <c r="Q1465" t="s">
        <v>21</v>
      </c>
    </row>
    <row r="1466" spans="1:17" x14ac:dyDescent="0.25">
      <c r="A1466" s="6">
        <v>1150000</v>
      </c>
      <c r="B1466" s="1">
        <v>3</v>
      </c>
      <c r="C1466">
        <v>1</v>
      </c>
      <c r="D1466" s="3">
        <v>2170</v>
      </c>
      <c r="E1466" s="1">
        <v>16600</v>
      </c>
      <c r="F1466" s="1">
        <v>1</v>
      </c>
      <c r="G1466" s="1">
        <v>1</v>
      </c>
      <c r="H1466" s="1">
        <v>2</v>
      </c>
      <c r="I1466">
        <v>3</v>
      </c>
      <c r="J1466">
        <v>1130</v>
      </c>
      <c r="K1466">
        <v>1040</v>
      </c>
      <c r="L1466">
        <v>1979</v>
      </c>
      <c r="M1466" s="1">
        <v>2014</v>
      </c>
      <c r="N1466" t="s">
        <v>1733</v>
      </c>
      <c r="O1466" t="s">
        <v>52</v>
      </c>
      <c r="P1466" t="s">
        <v>116</v>
      </c>
      <c r="Q1466" t="s">
        <v>21</v>
      </c>
    </row>
    <row r="1467" spans="1:17" x14ac:dyDescent="0.25">
      <c r="A1467" s="6">
        <v>650000</v>
      </c>
      <c r="B1467" s="1">
        <v>4</v>
      </c>
      <c r="C1467">
        <v>2</v>
      </c>
      <c r="D1467" s="3">
        <v>2840</v>
      </c>
      <c r="E1467" s="1">
        <v>9354</v>
      </c>
      <c r="F1467" s="1">
        <v>2</v>
      </c>
      <c r="G1467" s="1">
        <v>0</v>
      </c>
      <c r="H1467" s="1">
        <v>0</v>
      </c>
      <c r="I1467">
        <v>3</v>
      </c>
      <c r="J1467">
        <v>2840</v>
      </c>
      <c r="K1467">
        <v>0</v>
      </c>
      <c r="L1467">
        <v>1990</v>
      </c>
      <c r="M1467" s="1">
        <v>2009</v>
      </c>
      <c r="N1467" t="s">
        <v>1734</v>
      </c>
      <c r="O1467" t="s">
        <v>101</v>
      </c>
      <c r="P1467" t="s">
        <v>102</v>
      </c>
      <c r="Q1467" t="s">
        <v>21</v>
      </c>
    </row>
    <row r="1468" spans="1:17" x14ac:dyDescent="0.25">
      <c r="A1468" s="6">
        <v>435000</v>
      </c>
      <c r="B1468" s="1">
        <v>4</v>
      </c>
      <c r="C1468">
        <v>1</v>
      </c>
      <c r="D1468" s="3">
        <v>3270</v>
      </c>
      <c r="E1468" s="1">
        <v>50994</v>
      </c>
      <c r="F1468" s="1">
        <v>2</v>
      </c>
      <c r="G1468" s="1">
        <v>0</v>
      </c>
      <c r="H1468" s="1">
        <v>0</v>
      </c>
      <c r="I1468">
        <v>4</v>
      </c>
      <c r="J1468">
        <v>2720</v>
      </c>
      <c r="K1468">
        <v>550</v>
      </c>
      <c r="L1468">
        <v>1983</v>
      </c>
      <c r="M1468" s="1">
        <v>0</v>
      </c>
      <c r="N1468" t="s">
        <v>1735</v>
      </c>
      <c r="O1468" t="s">
        <v>42</v>
      </c>
      <c r="P1468" t="s">
        <v>127</v>
      </c>
      <c r="Q1468" t="s">
        <v>21</v>
      </c>
    </row>
    <row r="1469" spans="1:17" x14ac:dyDescent="0.25">
      <c r="A1469" s="6">
        <v>510000</v>
      </c>
      <c r="B1469" s="1">
        <v>3</v>
      </c>
      <c r="C1469">
        <v>9</v>
      </c>
      <c r="D1469" s="3">
        <v>1480</v>
      </c>
      <c r="E1469" s="1">
        <v>7040</v>
      </c>
      <c r="F1469" s="1">
        <v>1</v>
      </c>
      <c r="G1469" s="1">
        <v>0</v>
      </c>
      <c r="H1469" s="1">
        <v>0</v>
      </c>
      <c r="I1469">
        <v>3</v>
      </c>
      <c r="J1469">
        <v>1480</v>
      </c>
      <c r="K1469">
        <v>0</v>
      </c>
      <c r="L1469">
        <v>1974</v>
      </c>
      <c r="M1469" s="1">
        <v>0</v>
      </c>
      <c r="N1469" t="s">
        <v>1736</v>
      </c>
      <c r="O1469" t="s">
        <v>110</v>
      </c>
      <c r="P1469" t="s">
        <v>111</v>
      </c>
      <c r="Q1469" t="s">
        <v>21</v>
      </c>
    </row>
    <row r="1470" spans="1:17" x14ac:dyDescent="0.25">
      <c r="A1470" s="6">
        <v>525000</v>
      </c>
      <c r="B1470" s="1">
        <v>5</v>
      </c>
      <c r="C1470">
        <v>1</v>
      </c>
      <c r="D1470" s="3">
        <v>2440</v>
      </c>
      <c r="E1470" s="1">
        <v>8000</v>
      </c>
      <c r="F1470" s="1">
        <v>1</v>
      </c>
      <c r="G1470" s="1">
        <v>0</v>
      </c>
      <c r="H1470" s="1">
        <v>0</v>
      </c>
      <c r="I1470">
        <v>4</v>
      </c>
      <c r="J1470">
        <v>1240</v>
      </c>
      <c r="K1470">
        <v>1200</v>
      </c>
      <c r="L1470">
        <v>1972</v>
      </c>
      <c r="M1470" s="1">
        <v>0</v>
      </c>
      <c r="N1470" t="s">
        <v>1737</v>
      </c>
      <c r="O1470" t="s">
        <v>110</v>
      </c>
      <c r="P1470" t="s">
        <v>156</v>
      </c>
      <c r="Q1470" t="s">
        <v>21</v>
      </c>
    </row>
    <row r="1471" spans="1:17" x14ac:dyDescent="0.25">
      <c r="A1471" s="6">
        <v>920000</v>
      </c>
      <c r="B1471" s="1">
        <v>4</v>
      </c>
      <c r="C1471">
        <v>1</v>
      </c>
      <c r="D1471" s="3">
        <v>2880</v>
      </c>
      <c r="E1471" s="1">
        <v>5750</v>
      </c>
      <c r="F1471" s="1">
        <v>1</v>
      </c>
      <c r="G1471" s="1">
        <v>0</v>
      </c>
      <c r="H1471" s="1">
        <v>0</v>
      </c>
      <c r="I1471">
        <v>5</v>
      </c>
      <c r="J1471">
        <v>1710</v>
      </c>
      <c r="K1471">
        <v>1170</v>
      </c>
      <c r="L1471">
        <v>1928</v>
      </c>
      <c r="M1471" s="1">
        <v>1970</v>
      </c>
      <c r="N1471" t="s">
        <v>1738</v>
      </c>
      <c r="O1471" t="s">
        <v>19</v>
      </c>
      <c r="P1471" t="s">
        <v>96</v>
      </c>
      <c r="Q1471" t="s">
        <v>21</v>
      </c>
    </row>
    <row r="1472" spans="1:17" x14ac:dyDescent="0.25">
      <c r="A1472" s="6">
        <v>435000</v>
      </c>
      <c r="B1472" s="1">
        <v>2</v>
      </c>
      <c r="C1472">
        <v>1</v>
      </c>
      <c r="D1472" s="3">
        <v>1260</v>
      </c>
      <c r="E1472" s="1">
        <v>4080</v>
      </c>
      <c r="F1472" s="1">
        <v>1</v>
      </c>
      <c r="G1472" s="1">
        <v>0</v>
      </c>
      <c r="H1472" s="1">
        <v>0</v>
      </c>
      <c r="I1472">
        <v>5</v>
      </c>
      <c r="J1472">
        <v>1260</v>
      </c>
      <c r="K1472">
        <v>0</v>
      </c>
      <c r="L1472">
        <v>1926</v>
      </c>
      <c r="M1472" s="1">
        <v>0</v>
      </c>
      <c r="N1472" t="s">
        <v>1740</v>
      </c>
      <c r="O1472" t="s">
        <v>19</v>
      </c>
      <c r="P1472" t="s">
        <v>114</v>
      </c>
      <c r="Q1472" t="s">
        <v>21</v>
      </c>
    </row>
    <row r="1473" spans="1:17" x14ac:dyDescent="0.25">
      <c r="A1473" s="6">
        <v>809950</v>
      </c>
      <c r="B1473" s="1">
        <v>4</v>
      </c>
      <c r="C1473">
        <v>2</v>
      </c>
      <c r="D1473" s="3">
        <v>2230</v>
      </c>
      <c r="E1473" s="1">
        <v>9900</v>
      </c>
      <c r="F1473" s="1">
        <v>1</v>
      </c>
      <c r="G1473" s="1">
        <v>0</v>
      </c>
      <c r="H1473" s="1">
        <v>0</v>
      </c>
      <c r="I1473">
        <v>5</v>
      </c>
      <c r="J1473">
        <v>2230</v>
      </c>
      <c r="K1473">
        <v>0</v>
      </c>
      <c r="L1473">
        <v>1959</v>
      </c>
      <c r="M1473" s="1">
        <v>0</v>
      </c>
      <c r="N1473" t="s">
        <v>1741</v>
      </c>
      <c r="O1473" t="s">
        <v>75</v>
      </c>
      <c r="P1473" t="s">
        <v>76</v>
      </c>
      <c r="Q1473" t="s">
        <v>21</v>
      </c>
    </row>
    <row r="1474" spans="1:17" x14ac:dyDescent="0.25">
      <c r="A1474" s="6">
        <v>1370000</v>
      </c>
      <c r="B1474" s="1">
        <v>2</v>
      </c>
      <c r="C1474">
        <v>2</v>
      </c>
      <c r="D1474" s="3">
        <v>2460</v>
      </c>
      <c r="E1474" s="1">
        <v>16940</v>
      </c>
      <c r="F1474" s="1">
        <v>1</v>
      </c>
      <c r="G1474" s="1">
        <v>0</v>
      </c>
      <c r="H1474" s="1">
        <v>4</v>
      </c>
      <c r="I1474">
        <v>4</v>
      </c>
      <c r="J1474">
        <v>1930</v>
      </c>
      <c r="K1474">
        <v>530</v>
      </c>
      <c r="L1474">
        <v>1936</v>
      </c>
      <c r="M1474" s="1">
        <v>0</v>
      </c>
      <c r="N1474" t="s">
        <v>1742</v>
      </c>
      <c r="O1474" t="s">
        <v>19</v>
      </c>
      <c r="P1474" t="s">
        <v>31</v>
      </c>
      <c r="Q1474" t="s">
        <v>21</v>
      </c>
    </row>
    <row r="1475" spans="1:17" x14ac:dyDescent="0.25">
      <c r="A1475" s="6">
        <v>455000</v>
      </c>
      <c r="B1475" s="1">
        <v>4</v>
      </c>
      <c r="C1475">
        <v>9</v>
      </c>
      <c r="D1475" s="3">
        <v>2050</v>
      </c>
      <c r="E1475" s="1">
        <v>94525</v>
      </c>
      <c r="F1475" s="1">
        <v>1</v>
      </c>
      <c r="G1475" s="1">
        <v>0</v>
      </c>
      <c r="H1475" s="1">
        <v>0</v>
      </c>
      <c r="I1475">
        <v>4</v>
      </c>
      <c r="J1475">
        <v>1250</v>
      </c>
      <c r="K1475">
        <v>800</v>
      </c>
      <c r="L1475">
        <v>1959</v>
      </c>
      <c r="M1475" s="1">
        <v>0</v>
      </c>
      <c r="N1475" t="s">
        <v>1743</v>
      </c>
      <c r="O1475" t="s">
        <v>98</v>
      </c>
      <c r="P1475" t="s">
        <v>99</v>
      </c>
      <c r="Q1475" t="s">
        <v>21</v>
      </c>
    </row>
    <row r="1476" spans="1:17" x14ac:dyDescent="0.25">
      <c r="A1476" s="6">
        <v>471000</v>
      </c>
      <c r="B1476" s="1">
        <v>3</v>
      </c>
      <c r="C1476">
        <v>2</v>
      </c>
      <c r="D1476" s="3">
        <v>2030</v>
      </c>
      <c r="E1476" s="1">
        <v>2805</v>
      </c>
      <c r="F1476" s="1">
        <v>2</v>
      </c>
      <c r="G1476" s="1">
        <v>0</v>
      </c>
      <c r="H1476" s="1">
        <v>0</v>
      </c>
      <c r="I1476">
        <v>3</v>
      </c>
      <c r="J1476">
        <v>1720</v>
      </c>
      <c r="K1476">
        <v>310</v>
      </c>
      <c r="L1476">
        <v>2001</v>
      </c>
      <c r="M1476" s="1">
        <v>0</v>
      </c>
      <c r="N1476" t="s">
        <v>1744</v>
      </c>
      <c r="O1476" t="s">
        <v>28</v>
      </c>
      <c r="P1476" t="s">
        <v>133</v>
      </c>
      <c r="Q1476" t="s">
        <v>21</v>
      </c>
    </row>
    <row r="1477" spans="1:17" x14ac:dyDescent="0.25">
      <c r="A1477" s="6">
        <v>253500</v>
      </c>
      <c r="B1477" s="1">
        <v>2</v>
      </c>
      <c r="C1477">
        <v>1</v>
      </c>
      <c r="D1477" s="3">
        <v>810</v>
      </c>
      <c r="E1477" s="1">
        <v>4800</v>
      </c>
      <c r="F1477" s="1">
        <v>1</v>
      </c>
      <c r="G1477" s="1">
        <v>0</v>
      </c>
      <c r="H1477" s="1">
        <v>0</v>
      </c>
      <c r="I1477">
        <v>3</v>
      </c>
      <c r="J1477">
        <v>810</v>
      </c>
      <c r="K1477">
        <v>0</v>
      </c>
      <c r="L1477">
        <v>1948</v>
      </c>
      <c r="M1477" s="1">
        <v>1994</v>
      </c>
      <c r="N1477" t="s">
        <v>1745</v>
      </c>
      <c r="O1477" t="s">
        <v>19</v>
      </c>
      <c r="P1477" t="s">
        <v>67</v>
      </c>
      <c r="Q1477" t="s">
        <v>21</v>
      </c>
    </row>
    <row r="1478" spans="1:17" x14ac:dyDescent="0.25">
      <c r="A1478" s="6">
        <v>185000</v>
      </c>
      <c r="B1478" s="1">
        <v>3</v>
      </c>
      <c r="C1478">
        <v>1</v>
      </c>
      <c r="D1478" s="3">
        <v>1840</v>
      </c>
      <c r="E1478" s="1">
        <v>8100</v>
      </c>
      <c r="F1478" s="1">
        <v>1</v>
      </c>
      <c r="G1478" s="1">
        <v>0</v>
      </c>
      <c r="H1478" s="1">
        <v>0</v>
      </c>
      <c r="I1478">
        <v>4</v>
      </c>
      <c r="J1478">
        <v>920</v>
      </c>
      <c r="K1478">
        <v>920</v>
      </c>
      <c r="L1478">
        <v>1953</v>
      </c>
      <c r="M1478" s="1">
        <v>1983</v>
      </c>
      <c r="N1478" t="s">
        <v>1746</v>
      </c>
      <c r="O1478" t="s">
        <v>118</v>
      </c>
      <c r="P1478" t="s">
        <v>140</v>
      </c>
      <c r="Q1478" t="s">
        <v>21</v>
      </c>
    </row>
    <row r="1479" spans="1:17" x14ac:dyDescent="0.25">
      <c r="A1479" s="6">
        <v>535500</v>
      </c>
      <c r="B1479" s="1">
        <v>3</v>
      </c>
      <c r="C1479">
        <v>1</v>
      </c>
      <c r="D1479" s="3">
        <v>1730</v>
      </c>
      <c r="E1479" s="1">
        <v>40250</v>
      </c>
      <c r="F1479" s="1">
        <v>2</v>
      </c>
      <c r="G1479" s="1">
        <v>0</v>
      </c>
      <c r="H1479" s="1">
        <v>0</v>
      </c>
      <c r="I1479">
        <v>4</v>
      </c>
      <c r="J1479">
        <v>1730</v>
      </c>
      <c r="K1479">
        <v>0</v>
      </c>
      <c r="L1479">
        <v>1983</v>
      </c>
      <c r="M1479" s="1">
        <v>0</v>
      </c>
      <c r="N1479" t="s">
        <v>1747</v>
      </c>
      <c r="O1479" t="s">
        <v>104</v>
      </c>
      <c r="P1479" t="s">
        <v>138</v>
      </c>
      <c r="Q1479" t="s">
        <v>21</v>
      </c>
    </row>
    <row r="1480" spans="1:17" x14ac:dyDescent="0.25">
      <c r="A1480" s="6">
        <v>835000</v>
      </c>
      <c r="B1480" s="1">
        <v>2</v>
      </c>
      <c r="C1480">
        <v>2</v>
      </c>
      <c r="D1480" s="3">
        <v>2280</v>
      </c>
      <c r="E1480" s="1">
        <v>6815</v>
      </c>
      <c r="F1480" s="1">
        <v>1</v>
      </c>
      <c r="G1480" s="1">
        <v>0</v>
      </c>
      <c r="H1480" s="1">
        <v>0</v>
      </c>
      <c r="I1480">
        <v>3</v>
      </c>
      <c r="J1480">
        <v>2280</v>
      </c>
      <c r="K1480">
        <v>0</v>
      </c>
      <c r="L1480">
        <v>2002</v>
      </c>
      <c r="M1480" s="1">
        <v>0</v>
      </c>
      <c r="N1480" t="s">
        <v>1748</v>
      </c>
      <c r="O1480" t="s">
        <v>52</v>
      </c>
      <c r="P1480" t="s">
        <v>53</v>
      </c>
      <c r="Q1480" t="s">
        <v>21</v>
      </c>
    </row>
    <row r="1481" spans="1:17" x14ac:dyDescent="0.25">
      <c r="A1481" s="6">
        <v>589500</v>
      </c>
      <c r="B1481" s="1">
        <v>4</v>
      </c>
      <c r="C1481">
        <v>2</v>
      </c>
      <c r="D1481" s="3">
        <v>2630</v>
      </c>
      <c r="E1481" s="1">
        <v>6326</v>
      </c>
      <c r="F1481" s="1">
        <v>2</v>
      </c>
      <c r="G1481" s="1">
        <v>0</v>
      </c>
      <c r="H1481" s="1">
        <v>0</v>
      </c>
      <c r="I1481">
        <v>3</v>
      </c>
      <c r="J1481">
        <v>2630</v>
      </c>
      <c r="K1481">
        <v>0</v>
      </c>
      <c r="L1481">
        <v>2008</v>
      </c>
      <c r="M1481" s="1">
        <v>0</v>
      </c>
      <c r="N1481" t="s">
        <v>1749</v>
      </c>
      <c r="O1481" t="s">
        <v>270</v>
      </c>
      <c r="P1481" t="s">
        <v>271</v>
      </c>
      <c r="Q1481" t="s">
        <v>21</v>
      </c>
    </row>
    <row r="1482" spans="1:17" x14ac:dyDescent="0.25">
      <c r="A1482" s="6">
        <v>680000</v>
      </c>
      <c r="B1482" s="1">
        <v>3</v>
      </c>
      <c r="C1482">
        <v>2</v>
      </c>
      <c r="D1482" s="3">
        <v>2270</v>
      </c>
      <c r="E1482" s="1">
        <v>23900</v>
      </c>
      <c r="F1482" s="1">
        <v>1</v>
      </c>
      <c r="G1482" s="1">
        <v>0</v>
      </c>
      <c r="H1482" s="1">
        <v>0</v>
      </c>
      <c r="I1482">
        <v>3</v>
      </c>
      <c r="J1482">
        <v>1820</v>
      </c>
      <c r="K1482">
        <v>450</v>
      </c>
      <c r="L1482">
        <v>1975</v>
      </c>
      <c r="M1482" s="1">
        <v>0</v>
      </c>
      <c r="N1482" t="s">
        <v>1750</v>
      </c>
      <c r="O1482" t="s">
        <v>64</v>
      </c>
      <c r="P1482" t="s">
        <v>154</v>
      </c>
      <c r="Q1482" t="s">
        <v>21</v>
      </c>
    </row>
    <row r="1483" spans="1:17" x14ac:dyDescent="0.25">
      <c r="A1483" s="6">
        <v>360000</v>
      </c>
      <c r="B1483" s="1">
        <v>3</v>
      </c>
      <c r="C1483">
        <v>9</v>
      </c>
      <c r="D1483" s="3">
        <v>1020</v>
      </c>
      <c r="E1483" s="1">
        <v>7020</v>
      </c>
      <c r="F1483" s="1">
        <v>1</v>
      </c>
      <c r="G1483" s="1">
        <v>0</v>
      </c>
      <c r="H1483" s="1">
        <v>0</v>
      </c>
      <c r="I1483">
        <v>4</v>
      </c>
      <c r="J1483">
        <v>1020</v>
      </c>
      <c r="K1483">
        <v>0</v>
      </c>
      <c r="L1483">
        <v>1953</v>
      </c>
      <c r="M1483" s="1">
        <v>1983</v>
      </c>
      <c r="N1483" t="s">
        <v>1751</v>
      </c>
      <c r="O1483" t="s">
        <v>64</v>
      </c>
      <c r="P1483" t="s">
        <v>65</v>
      </c>
      <c r="Q1483" t="s">
        <v>21</v>
      </c>
    </row>
    <row r="1484" spans="1:17" x14ac:dyDescent="0.25">
      <c r="A1484" s="6">
        <v>595000</v>
      </c>
      <c r="B1484" s="1">
        <v>4</v>
      </c>
      <c r="C1484">
        <v>2</v>
      </c>
      <c r="D1484" s="3">
        <v>1990</v>
      </c>
      <c r="E1484" s="1">
        <v>2175</v>
      </c>
      <c r="F1484" s="1">
        <v>2</v>
      </c>
      <c r="G1484" s="1">
        <v>0</v>
      </c>
      <c r="H1484" s="1">
        <v>0</v>
      </c>
      <c r="I1484">
        <v>3</v>
      </c>
      <c r="J1484">
        <v>1680</v>
      </c>
      <c r="K1484">
        <v>310</v>
      </c>
      <c r="L1484">
        <v>2005</v>
      </c>
      <c r="M1484" s="1">
        <v>0</v>
      </c>
      <c r="N1484" t="s">
        <v>1752</v>
      </c>
      <c r="O1484" t="s">
        <v>19</v>
      </c>
      <c r="P1484" t="s">
        <v>125</v>
      </c>
      <c r="Q1484" t="s">
        <v>21</v>
      </c>
    </row>
    <row r="1485" spans="1:17" x14ac:dyDescent="0.25">
      <c r="A1485" s="6">
        <v>300000</v>
      </c>
      <c r="B1485" s="1">
        <v>4</v>
      </c>
      <c r="C1485">
        <v>2</v>
      </c>
      <c r="D1485" s="3">
        <v>2680</v>
      </c>
      <c r="E1485" s="1">
        <v>15508</v>
      </c>
      <c r="F1485" s="1">
        <v>2</v>
      </c>
      <c r="G1485" s="1">
        <v>0</v>
      </c>
      <c r="H1485" s="1">
        <v>0</v>
      </c>
      <c r="I1485">
        <v>3</v>
      </c>
      <c r="J1485">
        <v>2680</v>
      </c>
      <c r="K1485">
        <v>0</v>
      </c>
      <c r="L1485">
        <v>1999</v>
      </c>
      <c r="M1485" s="1">
        <v>0</v>
      </c>
      <c r="N1485" t="s">
        <v>1753</v>
      </c>
      <c r="O1485" t="s">
        <v>142</v>
      </c>
      <c r="P1485" t="s">
        <v>186</v>
      </c>
      <c r="Q1485" t="s">
        <v>21</v>
      </c>
    </row>
    <row r="1486" spans="1:17" x14ac:dyDescent="0.25">
      <c r="A1486" s="6">
        <v>660000</v>
      </c>
      <c r="B1486" s="1">
        <v>3</v>
      </c>
      <c r="C1486">
        <v>9</v>
      </c>
      <c r="D1486" s="3">
        <v>1980</v>
      </c>
      <c r="E1486" s="1">
        <v>3300</v>
      </c>
      <c r="F1486" s="1">
        <v>1</v>
      </c>
      <c r="G1486" s="1">
        <v>0</v>
      </c>
      <c r="H1486" s="1">
        <v>0</v>
      </c>
      <c r="I1486">
        <v>4</v>
      </c>
      <c r="J1486">
        <v>1140</v>
      </c>
      <c r="K1486">
        <v>840</v>
      </c>
      <c r="L1486">
        <v>1926</v>
      </c>
      <c r="M1486" s="1">
        <v>1993</v>
      </c>
      <c r="N1486" t="s">
        <v>1754</v>
      </c>
      <c r="O1486" t="s">
        <v>19</v>
      </c>
      <c r="P1486" t="s">
        <v>114</v>
      </c>
      <c r="Q1486" t="s">
        <v>21</v>
      </c>
    </row>
    <row r="1487" spans="1:17" x14ac:dyDescent="0.25">
      <c r="A1487" s="6">
        <v>285000</v>
      </c>
      <c r="B1487" s="1">
        <v>2</v>
      </c>
      <c r="C1487">
        <v>1</v>
      </c>
      <c r="D1487" s="3">
        <v>780</v>
      </c>
      <c r="E1487" s="1">
        <v>5000</v>
      </c>
      <c r="F1487" s="1">
        <v>1</v>
      </c>
      <c r="G1487" s="1">
        <v>0</v>
      </c>
      <c r="H1487" s="1">
        <v>0</v>
      </c>
      <c r="I1487">
        <v>4</v>
      </c>
      <c r="J1487">
        <v>780</v>
      </c>
      <c r="K1487">
        <v>0</v>
      </c>
      <c r="L1487">
        <v>1943</v>
      </c>
      <c r="M1487" s="1">
        <v>0</v>
      </c>
      <c r="N1487" t="s">
        <v>1756</v>
      </c>
      <c r="O1487" t="s">
        <v>19</v>
      </c>
      <c r="P1487" t="s">
        <v>35</v>
      </c>
      <c r="Q1487" t="s">
        <v>21</v>
      </c>
    </row>
    <row r="1488" spans="1:17" x14ac:dyDescent="0.25">
      <c r="A1488" s="6">
        <v>435000</v>
      </c>
      <c r="B1488" s="1">
        <v>3</v>
      </c>
      <c r="C1488">
        <v>2</v>
      </c>
      <c r="D1488" s="3">
        <v>980</v>
      </c>
      <c r="E1488" s="1">
        <v>5000</v>
      </c>
      <c r="F1488" s="1">
        <v>1</v>
      </c>
      <c r="G1488" s="1">
        <v>0</v>
      </c>
      <c r="H1488" s="1">
        <v>0</v>
      </c>
      <c r="I1488">
        <v>3</v>
      </c>
      <c r="J1488">
        <v>980</v>
      </c>
      <c r="K1488">
        <v>0</v>
      </c>
      <c r="L1488">
        <v>1940</v>
      </c>
      <c r="M1488" s="1">
        <v>1996</v>
      </c>
      <c r="N1488" t="s">
        <v>1757</v>
      </c>
      <c r="O1488" t="s">
        <v>19</v>
      </c>
      <c r="P1488" t="s">
        <v>309</v>
      </c>
      <c r="Q1488" t="s">
        <v>21</v>
      </c>
    </row>
    <row r="1489" spans="1:17" x14ac:dyDescent="0.25">
      <c r="A1489" s="6">
        <v>160000</v>
      </c>
      <c r="B1489" s="1">
        <v>3</v>
      </c>
      <c r="C1489">
        <v>1</v>
      </c>
      <c r="D1489" s="3">
        <v>1210</v>
      </c>
      <c r="E1489" s="1">
        <v>103237</v>
      </c>
      <c r="F1489" s="1">
        <v>1</v>
      </c>
      <c r="G1489" s="1">
        <v>0</v>
      </c>
      <c r="H1489" s="1">
        <v>0</v>
      </c>
      <c r="I1489">
        <v>2</v>
      </c>
      <c r="J1489">
        <v>1210</v>
      </c>
      <c r="K1489">
        <v>0</v>
      </c>
      <c r="L1489">
        <v>1918</v>
      </c>
      <c r="M1489" s="1">
        <v>1960</v>
      </c>
      <c r="N1489" t="s">
        <v>1758</v>
      </c>
      <c r="O1489" t="s">
        <v>164</v>
      </c>
      <c r="P1489" t="s">
        <v>165</v>
      </c>
      <c r="Q1489" t="s">
        <v>21</v>
      </c>
    </row>
    <row r="1490" spans="1:17" x14ac:dyDescent="0.25">
      <c r="A1490" s="6">
        <v>805000</v>
      </c>
      <c r="B1490" s="1">
        <v>5</v>
      </c>
      <c r="C1490">
        <v>2</v>
      </c>
      <c r="D1490" s="3">
        <v>4600</v>
      </c>
      <c r="E1490" s="1">
        <v>19831</v>
      </c>
      <c r="F1490" s="1">
        <v>1</v>
      </c>
      <c r="G1490" s="1">
        <v>0</v>
      </c>
      <c r="H1490" s="1">
        <v>3</v>
      </c>
      <c r="I1490">
        <v>3</v>
      </c>
      <c r="J1490">
        <v>2300</v>
      </c>
      <c r="K1490">
        <v>2300</v>
      </c>
      <c r="L1490">
        <v>1956</v>
      </c>
      <c r="M1490" s="1">
        <v>2013</v>
      </c>
      <c r="N1490" t="s">
        <v>1759</v>
      </c>
      <c r="O1490" t="s">
        <v>64</v>
      </c>
      <c r="P1490" t="s">
        <v>154</v>
      </c>
      <c r="Q1490" t="s">
        <v>21</v>
      </c>
    </row>
    <row r="1491" spans="1:17" x14ac:dyDescent="0.25">
      <c r="A1491" s="6">
        <v>450000</v>
      </c>
      <c r="B1491" s="1">
        <v>3</v>
      </c>
      <c r="C1491">
        <v>2</v>
      </c>
      <c r="D1491" s="3">
        <v>1480</v>
      </c>
      <c r="E1491" s="1">
        <v>1961</v>
      </c>
      <c r="F1491" s="1">
        <v>2</v>
      </c>
      <c r="G1491" s="1">
        <v>0</v>
      </c>
      <c r="H1491" s="1">
        <v>0</v>
      </c>
      <c r="I1491">
        <v>3</v>
      </c>
      <c r="J1491">
        <v>1480</v>
      </c>
      <c r="K1491">
        <v>0</v>
      </c>
      <c r="L1491">
        <v>2005</v>
      </c>
      <c r="M1491" s="1">
        <v>0</v>
      </c>
      <c r="N1491" t="s">
        <v>1760</v>
      </c>
      <c r="O1491" t="s">
        <v>28</v>
      </c>
      <c r="P1491" t="s">
        <v>29</v>
      </c>
      <c r="Q1491" t="s">
        <v>21</v>
      </c>
    </row>
    <row r="1492" spans="1:17" x14ac:dyDescent="0.25">
      <c r="A1492" s="6">
        <v>510000</v>
      </c>
      <c r="B1492" s="1">
        <v>4</v>
      </c>
      <c r="C1492">
        <v>1</v>
      </c>
      <c r="D1492" s="3">
        <v>1320</v>
      </c>
      <c r="E1492" s="1">
        <v>14250</v>
      </c>
      <c r="F1492" s="1">
        <v>1</v>
      </c>
      <c r="G1492" s="1">
        <v>0</v>
      </c>
      <c r="H1492" s="1">
        <v>0</v>
      </c>
      <c r="I1492">
        <v>4</v>
      </c>
      <c r="J1492">
        <v>1320</v>
      </c>
      <c r="K1492">
        <v>0</v>
      </c>
      <c r="L1492">
        <v>1954</v>
      </c>
      <c r="M1492" s="1">
        <v>1979</v>
      </c>
      <c r="N1492" t="s">
        <v>1761</v>
      </c>
      <c r="O1492" t="s">
        <v>110</v>
      </c>
      <c r="P1492" t="s">
        <v>111</v>
      </c>
      <c r="Q1492" t="s">
        <v>21</v>
      </c>
    </row>
    <row r="1493" spans="1:17" x14ac:dyDescent="0.25">
      <c r="A1493" s="6">
        <v>1120000</v>
      </c>
      <c r="B1493" s="1">
        <v>5</v>
      </c>
      <c r="C1493">
        <v>1</v>
      </c>
      <c r="D1493" s="3">
        <v>4400</v>
      </c>
      <c r="E1493" s="1">
        <v>18500</v>
      </c>
      <c r="F1493" s="1">
        <v>1</v>
      </c>
      <c r="G1493" s="1">
        <v>0</v>
      </c>
      <c r="H1493" s="1">
        <v>3</v>
      </c>
      <c r="I1493">
        <v>5</v>
      </c>
      <c r="J1493">
        <v>2250</v>
      </c>
      <c r="K1493">
        <v>2150</v>
      </c>
      <c r="L1493">
        <v>1963</v>
      </c>
      <c r="M1493" s="1">
        <v>0</v>
      </c>
      <c r="N1493" t="s">
        <v>1762</v>
      </c>
      <c r="O1493" t="s">
        <v>183</v>
      </c>
      <c r="P1493" t="s">
        <v>184</v>
      </c>
      <c r="Q1493" t="s">
        <v>21</v>
      </c>
    </row>
    <row r="1494" spans="1:17" x14ac:dyDescent="0.25">
      <c r="A1494" s="6">
        <v>1280000</v>
      </c>
      <c r="B1494" s="1">
        <v>4</v>
      </c>
      <c r="C1494">
        <v>3</v>
      </c>
      <c r="D1494" s="3">
        <v>3010</v>
      </c>
      <c r="E1494" s="1">
        <v>3600</v>
      </c>
      <c r="F1494" s="1">
        <v>2</v>
      </c>
      <c r="G1494" s="1">
        <v>0</v>
      </c>
      <c r="H1494" s="1">
        <v>0</v>
      </c>
      <c r="I1494">
        <v>3</v>
      </c>
      <c r="J1494">
        <v>2370</v>
      </c>
      <c r="K1494">
        <v>640</v>
      </c>
      <c r="L1494">
        <v>1999</v>
      </c>
      <c r="M1494" s="1">
        <v>0</v>
      </c>
      <c r="N1494" t="s">
        <v>1763</v>
      </c>
      <c r="O1494" t="s">
        <v>19</v>
      </c>
      <c r="P1494" t="s">
        <v>61</v>
      </c>
      <c r="Q1494" t="s">
        <v>21</v>
      </c>
    </row>
    <row r="1495" spans="1:17" x14ac:dyDescent="0.25">
      <c r="A1495" s="6">
        <v>539000</v>
      </c>
      <c r="B1495" s="1">
        <v>3</v>
      </c>
      <c r="C1495">
        <v>2</v>
      </c>
      <c r="D1495" s="3">
        <v>2260</v>
      </c>
      <c r="E1495" s="1">
        <v>9568</v>
      </c>
      <c r="F1495" s="1">
        <v>1</v>
      </c>
      <c r="G1495" s="1">
        <v>0</v>
      </c>
      <c r="H1495" s="1">
        <v>0</v>
      </c>
      <c r="I1495">
        <v>3</v>
      </c>
      <c r="J1495">
        <v>1780</v>
      </c>
      <c r="K1495">
        <v>480</v>
      </c>
      <c r="L1495">
        <v>1985</v>
      </c>
      <c r="M1495" s="1">
        <v>0</v>
      </c>
      <c r="N1495" t="s">
        <v>1764</v>
      </c>
      <c r="O1495" t="s">
        <v>101</v>
      </c>
      <c r="P1495" t="s">
        <v>102</v>
      </c>
      <c r="Q1495" t="s">
        <v>21</v>
      </c>
    </row>
    <row r="1496" spans="1:17" x14ac:dyDescent="0.25">
      <c r="A1496" s="6">
        <v>407193</v>
      </c>
      <c r="B1496" s="1">
        <v>4</v>
      </c>
      <c r="C1496">
        <v>2</v>
      </c>
      <c r="D1496" s="3">
        <v>1880</v>
      </c>
      <c r="E1496" s="1">
        <v>14653</v>
      </c>
      <c r="F1496" s="1">
        <v>2</v>
      </c>
      <c r="G1496" s="1">
        <v>0</v>
      </c>
      <c r="H1496" s="1">
        <v>0</v>
      </c>
      <c r="I1496">
        <v>3</v>
      </c>
      <c r="J1496">
        <v>1880</v>
      </c>
      <c r="K1496">
        <v>0</v>
      </c>
      <c r="L1496">
        <v>1978</v>
      </c>
      <c r="M1496" s="1">
        <v>0</v>
      </c>
      <c r="N1496" t="s">
        <v>1765</v>
      </c>
      <c r="O1496" t="s">
        <v>24</v>
      </c>
      <c r="P1496" t="s">
        <v>25</v>
      </c>
      <c r="Q1496" t="s">
        <v>21</v>
      </c>
    </row>
    <row r="1497" spans="1:17" x14ac:dyDescent="0.25">
      <c r="A1497" s="6">
        <v>739000</v>
      </c>
      <c r="B1497" s="1">
        <v>4</v>
      </c>
      <c r="C1497">
        <v>3</v>
      </c>
      <c r="D1497" s="3">
        <v>2720</v>
      </c>
      <c r="E1497" s="1">
        <v>3800</v>
      </c>
      <c r="F1497" s="1">
        <v>2</v>
      </c>
      <c r="G1497" s="1">
        <v>0</v>
      </c>
      <c r="H1497" s="1">
        <v>0</v>
      </c>
      <c r="I1497">
        <v>5</v>
      </c>
      <c r="J1497">
        <v>1800</v>
      </c>
      <c r="K1497">
        <v>920</v>
      </c>
      <c r="L1497">
        <v>1919</v>
      </c>
      <c r="M1497" s="1">
        <v>1934</v>
      </c>
      <c r="N1497" t="s">
        <v>1769</v>
      </c>
      <c r="O1497" t="s">
        <v>19</v>
      </c>
      <c r="P1497" t="s">
        <v>114</v>
      </c>
      <c r="Q1497" t="s">
        <v>21</v>
      </c>
    </row>
    <row r="1498" spans="1:17" x14ac:dyDescent="0.25">
      <c r="A1498" s="6">
        <v>452000</v>
      </c>
      <c r="B1498" s="1">
        <v>2</v>
      </c>
      <c r="C1498">
        <v>9</v>
      </c>
      <c r="D1498" s="3">
        <v>1740</v>
      </c>
      <c r="E1498" s="1">
        <v>5400</v>
      </c>
      <c r="F1498" s="1">
        <v>1</v>
      </c>
      <c r="G1498" s="1">
        <v>0</v>
      </c>
      <c r="H1498" s="1">
        <v>0</v>
      </c>
      <c r="I1498">
        <v>4</v>
      </c>
      <c r="J1498">
        <v>990</v>
      </c>
      <c r="K1498">
        <v>750</v>
      </c>
      <c r="L1498">
        <v>1946</v>
      </c>
      <c r="M1498" s="1">
        <v>1989</v>
      </c>
      <c r="N1498" t="s">
        <v>1770</v>
      </c>
      <c r="O1498" t="s">
        <v>19</v>
      </c>
      <c r="P1498" t="s">
        <v>114</v>
      </c>
      <c r="Q1498" t="s">
        <v>21</v>
      </c>
    </row>
    <row r="1499" spans="1:17" x14ac:dyDescent="0.25">
      <c r="A1499" s="6">
        <v>600000</v>
      </c>
      <c r="B1499" s="1">
        <v>4</v>
      </c>
      <c r="C1499">
        <v>2</v>
      </c>
      <c r="D1499" s="3">
        <v>2560</v>
      </c>
      <c r="E1499" s="1">
        <v>5593</v>
      </c>
      <c r="F1499" s="1">
        <v>2</v>
      </c>
      <c r="G1499" s="1">
        <v>0</v>
      </c>
      <c r="H1499" s="1">
        <v>0</v>
      </c>
      <c r="I1499">
        <v>3</v>
      </c>
      <c r="J1499">
        <v>2560</v>
      </c>
      <c r="K1499">
        <v>0</v>
      </c>
      <c r="L1499">
        <v>2001</v>
      </c>
      <c r="M1499" s="1">
        <v>0</v>
      </c>
      <c r="N1499" t="s">
        <v>1771</v>
      </c>
      <c r="O1499" t="s">
        <v>52</v>
      </c>
      <c r="P1499" t="s">
        <v>53</v>
      </c>
      <c r="Q1499" t="s">
        <v>21</v>
      </c>
    </row>
    <row r="1500" spans="1:17" x14ac:dyDescent="0.25">
      <c r="A1500" s="6">
        <v>279000</v>
      </c>
      <c r="B1500" s="1">
        <v>5</v>
      </c>
      <c r="C1500">
        <v>2</v>
      </c>
      <c r="D1500" s="3">
        <v>2690</v>
      </c>
      <c r="E1500" s="1">
        <v>5557</v>
      </c>
      <c r="F1500" s="1">
        <v>2</v>
      </c>
      <c r="G1500" s="1">
        <v>0</v>
      </c>
      <c r="H1500" s="1">
        <v>0</v>
      </c>
      <c r="I1500">
        <v>3</v>
      </c>
      <c r="J1500">
        <v>2690</v>
      </c>
      <c r="K1500">
        <v>0</v>
      </c>
      <c r="L1500">
        <v>2012</v>
      </c>
      <c r="M1500" s="1">
        <v>1912</v>
      </c>
      <c r="N1500" t="s">
        <v>1772</v>
      </c>
      <c r="O1500" t="s">
        <v>19</v>
      </c>
      <c r="P1500" t="s">
        <v>91</v>
      </c>
      <c r="Q1500" t="s">
        <v>21</v>
      </c>
    </row>
    <row r="1501" spans="1:17" x14ac:dyDescent="0.25">
      <c r="A1501" s="6">
        <v>895000</v>
      </c>
      <c r="B1501" s="1">
        <v>4</v>
      </c>
      <c r="C1501">
        <v>3</v>
      </c>
      <c r="D1501" s="3">
        <v>3240</v>
      </c>
      <c r="E1501" s="1">
        <v>5562</v>
      </c>
      <c r="F1501" s="1">
        <v>2</v>
      </c>
      <c r="G1501" s="1">
        <v>0</v>
      </c>
      <c r="H1501" s="1">
        <v>0</v>
      </c>
      <c r="I1501">
        <v>3</v>
      </c>
      <c r="J1501">
        <v>3240</v>
      </c>
      <c r="K1501">
        <v>0</v>
      </c>
      <c r="L1501">
        <v>2013</v>
      </c>
      <c r="M1501" s="1">
        <v>1923</v>
      </c>
      <c r="N1501" t="s">
        <v>1773</v>
      </c>
      <c r="O1501" t="s">
        <v>101</v>
      </c>
      <c r="P1501" t="s">
        <v>224</v>
      </c>
      <c r="Q1501" t="s">
        <v>21</v>
      </c>
    </row>
    <row r="1502" spans="1:17" x14ac:dyDescent="0.25">
      <c r="A1502" s="6">
        <v>585000</v>
      </c>
      <c r="B1502" s="1">
        <v>4</v>
      </c>
      <c r="C1502">
        <v>2</v>
      </c>
      <c r="D1502" s="3">
        <v>2430</v>
      </c>
      <c r="E1502" s="1">
        <v>4747</v>
      </c>
      <c r="F1502" s="1">
        <v>2</v>
      </c>
      <c r="G1502" s="1">
        <v>0</v>
      </c>
      <c r="H1502" s="1">
        <v>0</v>
      </c>
      <c r="I1502">
        <v>3</v>
      </c>
      <c r="J1502">
        <v>2430</v>
      </c>
      <c r="K1502">
        <v>0</v>
      </c>
      <c r="L1502">
        <v>2008</v>
      </c>
      <c r="M1502" s="1">
        <v>0</v>
      </c>
      <c r="N1502" t="s">
        <v>1774</v>
      </c>
      <c r="O1502" t="s">
        <v>28</v>
      </c>
      <c r="P1502" t="s">
        <v>133</v>
      </c>
      <c r="Q1502" t="s">
        <v>21</v>
      </c>
    </row>
    <row r="1503" spans="1:17" x14ac:dyDescent="0.25">
      <c r="A1503" s="6">
        <v>405000</v>
      </c>
      <c r="B1503" s="1">
        <v>2</v>
      </c>
      <c r="C1503">
        <v>2</v>
      </c>
      <c r="D1503" s="3">
        <v>1405</v>
      </c>
      <c r="E1503" s="1">
        <v>1073</v>
      </c>
      <c r="F1503" s="1">
        <v>2</v>
      </c>
      <c r="G1503" s="1">
        <v>0</v>
      </c>
      <c r="H1503" s="1">
        <v>0</v>
      </c>
      <c r="I1503">
        <v>3</v>
      </c>
      <c r="J1503">
        <v>1140</v>
      </c>
      <c r="K1503">
        <v>265</v>
      </c>
      <c r="L1503">
        <v>2007</v>
      </c>
      <c r="M1503" s="1">
        <v>0</v>
      </c>
      <c r="N1503" t="s">
        <v>1775</v>
      </c>
      <c r="O1503" t="s">
        <v>19</v>
      </c>
      <c r="P1503" t="s">
        <v>48</v>
      </c>
      <c r="Q1503" t="s">
        <v>21</v>
      </c>
    </row>
    <row r="1504" spans="1:17" x14ac:dyDescent="0.25">
      <c r="A1504" s="6">
        <v>837219</v>
      </c>
      <c r="B1504" s="1">
        <v>5</v>
      </c>
      <c r="C1504">
        <v>1</v>
      </c>
      <c r="D1504" s="3">
        <v>3030</v>
      </c>
      <c r="E1504" s="1">
        <v>7679</v>
      </c>
      <c r="F1504" s="1">
        <v>2</v>
      </c>
      <c r="G1504" s="1">
        <v>0</v>
      </c>
      <c r="H1504" s="1">
        <v>0</v>
      </c>
      <c r="I1504">
        <v>3</v>
      </c>
      <c r="J1504">
        <v>3030</v>
      </c>
      <c r="K1504">
        <v>0</v>
      </c>
      <c r="L1504">
        <v>2014</v>
      </c>
      <c r="M1504" s="1">
        <v>0</v>
      </c>
      <c r="N1504" t="s">
        <v>1776</v>
      </c>
      <c r="O1504" t="s">
        <v>101</v>
      </c>
      <c r="P1504" t="s">
        <v>224</v>
      </c>
      <c r="Q1504" t="s">
        <v>21</v>
      </c>
    </row>
    <row r="1505" spans="1:17" x14ac:dyDescent="0.25">
      <c r="A1505" s="6">
        <v>969990</v>
      </c>
      <c r="B1505" s="1">
        <v>4</v>
      </c>
      <c r="C1505">
        <v>2</v>
      </c>
      <c r="D1505" s="3">
        <v>4150</v>
      </c>
      <c r="E1505" s="1">
        <v>8436</v>
      </c>
      <c r="F1505" s="1">
        <v>2</v>
      </c>
      <c r="G1505" s="1">
        <v>0</v>
      </c>
      <c r="H1505" s="1">
        <v>0</v>
      </c>
      <c r="I1505">
        <v>3</v>
      </c>
      <c r="J1505">
        <v>4150</v>
      </c>
      <c r="K1505">
        <v>0</v>
      </c>
      <c r="L1505">
        <v>2014</v>
      </c>
      <c r="M1505" s="1">
        <v>0</v>
      </c>
      <c r="N1505" t="s">
        <v>1777</v>
      </c>
      <c r="O1505" t="s">
        <v>101</v>
      </c>
      <c r="P1505" t="s">
        <v>224</v>
      </c>
      <c r="Q1505" t="s">
        <v>21</v>
      </c>
    </row>
    <row r="1506" spans="1:17" x14ac:dyDescent="0.25">
      <c r="A1506" s="6">
        <v>490000</v>
      </c>
      <c r="B1506" s="1">
        <v>3</v>
      </c>
      <c r="C1506">
        <v>3</v>
      </c>
      <c r="D1506" s="3">
        <v>1730</v>
      </c>
      <c r="E1506" s="1">
        <v>2940</v>
      </c>
      <c r="F1506" s="1">
        <v>3</v>
      </c>
      <c r="G1506" s="1">
        <v>0</v>
      </c>
      <c r="H1506" s="1">
        <v>0</v>
      </c>
      <c r="I1506">
        <v>3</v>
      </c>
      <c r="J1506">
        <v>1730</v>
      </c>
      <c r="K1506">
        <v>0</v>
      </c>
      <c r="L1506">
        <v>1985</v>
      </c>
      <c r="M1506" s="1">
        <v>0</v>
      </c>
      <c r="N1506" t="s">
        <v>1779</v>
      </c>
      <c r="O1506" t="s">
        <v>19</v>
      </c>
      <c r="P1506" t="s">
        <v>31</v>
      </c>
      <c r="Q1506" t="s">
        <v>21</v>
      </c>
    </row>
    <row r="1507" spans="1:17" x14ac:dyDescent="0.25">
      <c r="A1507" s="6">
        <v>611000</v>
      </c>
      <c r="B1507" s="1">
        <v>6</v>
      </c>
      <c r="C1507">
        <v>2</v>
      </c>
      <c r="D1507" s="3">
        <v>3820</v>
      </c>
      <c r="E1507" s="1">
        <v>53173</v>
      </c>
      <c r="F1507" s="1">
        <v>1</v>
      </c>
      <c r="G1507" s="1">
        <v>0</v>
      </c>
      <c r="H1507" s="1">
        <v>0</v>
      </c>
      <c r="I1507">
        <v>4</v>
      </c>
      <c r="J1507">
        <v>2040</v>
      </c>
      <c r="K1507">
        <v>1780</v>
      </c>
      <c r="L1507">
        <v>1974</v>
      </c>
      <c r="M1507" s="1">
        <v>0</v>
      </c>
      <c r="N1507" t="s">
        <v>1780</v>
      </c>
      <c r="O1507" t="s">
        <v>28</v>
      </c>
      <c r="P1507" t="s">
        <v>133</v>
      </c>
      <c r="Q1507" t="s">
        <v>21</v>
      </c>
    </row>
    <row r="1508" spans="1:17" x14ac:dyDescent="0.25">
      <c r="A1508" s="6">
        <v>462000</v>
      </c>
      <c r="B1508" s="1">
        <v>4</v>
      </c>
      <c r="C1508">
        <v>2</v>
      </c>
      <c r="D1508" s="3">
        <v>3070</v>
      </c>
      <c r="E1508" s="1">
        <v>6432</v>
      </c>
      <c r="F1508" s="1">
        <v>2</v>
      </c>
      <c r="G1508" s="1">
        <v>0</v>
      </c>
      <c r="H1508" s="1">
        <v>0</v>
      </c>
      <c r="I1508">
        <v>3</v>
      </c>
      <c r="J1508">
        <v>3070</v>
      </c>
      <c r="K1508">
        <v>0</v>
      </c>
      <c r="L1508">
        <v>2006</v>
      </c>
      <c r="M1508" s="1">
        <v>0</v>
      </c>
      <c r="N1508" t="s">
        <v>1781</v>
      </c>
      <c r="O1508" t="s">
        <v>98</v>
      </c>
      <c r="P1508" t="s">
        <v>381</v>
      </c>
      <c r="Q1508" t="s">
        <v>21</v>
      </c>
    </row>
    <row r="1509" spans="1:17" x14ac:dyDescent="0.25">
      <c r="A1509" s="6">
        <v>540000</v>
      </c>
      <c r="B1509" s="1">
        <v>4</v>
      </c>
      <c r="C1509">
        <v>2</v>
      </c>
      <c r="D1509" s="3">
        <v>1780</v>
      </c>
      <c r="E1509" s="1">
        <v>4169</v>
      </c>
      <c r="F1509" s="1">
        <v>2</v>
      </c>
      <c r="G1509" s="1">
        <v>0</v>
      </c>
      <c r="H1509" s="1">
        <v>0</v>
      </c>
      <c r="I1509">
        <v>3</v>
      </c>
      <c r="J1509">
        <v>1780</v>
      </c>
      <c r="K1509">
        <v>0</v>
      </c>
      <c r="L1509">
        <v>1994</v>
      </c>
      <c r="M1509" s="1">
        <v>0</v>
      </c>
      <c r="N1509" t="s">
        <v>1783</v>
      </c>
      <c r="O1509" t="s">
        <v>28</v>
      </c>
      <c r="P1509" t="s">
        <v>29</v>
      </c>
      <c r="Q1509" t="s">
        <v>21</v>
      </c>
    </row>
    <row r="1510" spans="1:17" x14ac:dyDescent="0.25">
      <c r="A1510" s="6">
        <v>260000</v>
      </c>
      <c r="B1510" s="1">
        <v>4</v>
      </c>
      <c r="C1510">
        <v>2</v>
      </c>
      <c r="D1510" s="3">
        <v>1811</v>
      </c>
      <c r="E1510" s="1">
        <v>4381</v>
      </c>
      <c r="F1510" s="1">
        <v>2</v>
      </c>
      <c r="G1510" s="1">
        <v>0</v>
      </c>
      <c r="H1510" s="1">
        <v>0</v>
      </c>
      <c r="I1510">
        <v>3</v>
      </c>
      <c r="J1510">
        <v>1811</v>
      </c>
      <c r="K1510">
        <v>0</v>
      </c>
      <c r="L1510">
        <v>2007</v>
      </c>
      <c r="M1510" s="1">
        <v>0</v>
      </c>
      <c r="N1510" t="s">
        <v>1784</v>
      </c>
      <c r="O1510" t="s">
        <v>98</v>
      </c>
      <c r="P1510" t="s">
        <v>381</v>
      </c>
      <c r="Q1510" t="s">
        <v>21</v>
      </c>
    </row>
    <row r="1511" spans="1:17" x14ac:dyDescent="0.25">
      <c r="A1511" s="6">
        <v>510000</v>
      </c>
      <c r="B1511" s="1">
        <v>4</v>
      </c>
      <c r="C1511">
        <v>2</v>
      </c>
      <c r="D1511" s="3">
        <v>2450</v>
      </c>
      <c r="E1511" s="1">
        <v>62290</v>
      </c>
      <c r="F1511" s="1">
        <v>2</v>
      </c>
      <c r="G1511" s="1">
        <v>0</v>
      </c>
      <c r="H1511" s="1">
        <v>0</v>
      </c>
      <c r="I1511">
        <v>3</v>
      </c>
      <c r="J1511">
        <v>2450</v>
      </c>
      <c r="K1511">
        <v>0</v>
      </c>
      <c r="L1511">
        <v>1976</v>
      </c>
      <c r="M1511" s="1">
        <v>0</v>
      </c>
      <c r="N1511" t="s">
        <v>1785</v>
      </c>
      <c r="O1511" t="s">
        <v>104</v>
      </c>
      <c r="P1511" t="s">
        <v>105</v>
      </c>
      <c r="Q1511" t="s">
        <v>21</v>
      </c>
    </row>
    <row r="1512" spans="1:17" x14ac:dyDescent="0.25">
      <c r="A1512" s="6">
        <v>567500</v>
      </c>
      <c r="B1512" s="1">
        <v>3</v>
      </c>
      <c r="C1512">
        <v>2</v>
      </c>
      <c r="D1512" s="3">
        <v>2300</v>
      </c>
      <c r="E1512" s="1">
        <v>7398</v>
      </c>
      <c r="F1512" s="1">
        <v>2</v>
      </c>
      <c r="G1512" s="1">
        <v>0</v>
      </c>
      <c r="H1512" s="1">
        <v>0</v>
      </c>
      <c r="I1512">
        <v>3</v>
      </c>
      <c r="J1512">
        <v>2300</v>
      </c>
      <c r="K1512">
        <v>0</v>
      </c>
      <c r="L1512">
        <v>2001</v>
      </c>
      <c r="M1512" s="1">
        <v>0</v>
      </c>
      <c r="N1512" t="s">
        <v>1786</v>
      </c>
      <c r="O1512" t="s">
        <v>270</v>
      </c>
      <c r="P1512" t="s">
        <v>271</v>
      </c>
      <c r="Q1512" t="s">
        <v>21</v>
      </c>
    </row>
    <row r="1513" spans="1:17" x14ac:dyDescent="0.25">
      <c r="A1513" s="6">
        <v>445000</v>
      </c>
      <c r="B1513" s="1">
        <v>2</v>
      </c>
      <c r="C1513">
        <v>1</v>
      </c>
      <c r="D1513" s="3">
        <v>1440</v>
      </c>
      <c r="E1513" s="1">
        <v>3225</v>
      </c>
      <c r="F1513" s="1">
        <v>1</v>
      </c>
      <c r="G1513" s="1">
        <v>0</v>
      </c>
      <c r="H1513" s="1">
        <v>0</v>
      </c>
      <c r="I1513">
        <v>3</v>
      </c>
      <c r="J1513">
        <v>960</v>
      </c>
      <c r="K1513">
        <v>480</v>
      </c>
      <c r="L1513">
        <v>1915</v>
      </c>
      <c r="M1513" s="1">
        <v>0</v>
      </c>
      <c r="N1513" t="s">
        <v>1787</v>
      </c>
      <c r="O1513" t="s">
        <v>19</v>
      </c>
      <c r="P1513" t="s">
        <v>20</v>
      </c>
      <c r="Q1513" t="s">
        <v>21</v>
      </c>
    </row>
    <row r="1514" spans="1:17" x14ac:dyDescent="0.25">
      <c r="A1514" s="6">
        <v>684680</v>
      </c>
      <c r="B1514" s="1">
        <v>4</v>
      </c>
      <c r="C1514">
        <v>2</v>
      </c>
      <c r="D1514" s="3">
        <v>2370</v>
      </c>
      <c r="E1514" s="1">
        <v>9360</v>
      </c>
      <c r="F1514" s="1">
        <v>2</v>
      </c>
      <c r="G1514" s="1">
        <v>0</v>
      </c>
      <c r="H1514" s="1">
        <v>0</v>
      </c>
      <c r="I1514">
        <v>4</v>
      </c>
      <c r="J1514">
        <v>2370</v>
      </c>
      <c r="K1514">
        <v>0</v>
      </c>
      <c r="L1514">
        <v>1979</v>
      </c>
      <c r="M1514" s="1">
        <v>0</v>
      </c>
      <c r="N1514" t="s">
        <v>1788</v>
      </c>
      <c r="O1514" t="s">
        <v>52</v>
      </c>
      <c r="P1514" t="s">
        <v>116</v>
      </c>
      <c r="Q1514" t="s">
        <v>21</v>
      </c>
    </row>
    <row r="1515" spans="1:17" x14ac:dyDescent="0.25">
      <c r="A1515" s="6">
        <v>2700000</v>
      </c>
      <c r="B1515" s="1">
        <v>4</v>
      </c>
      <c r="C1515">
        <v>3</v>
      </c>
      <c r="D1515" s="3">
        <v>4420</v>
      </c>
      <c r="E1515" s="1">
        <v>7850</v>
      </c>
      <c r="F1515" s="1">
        <v>2</v>
      </c>
      <c r="G1515" s="1">
        <v>1</v>
      </c>
      <c r="H1515" s="1">
        <v>4</v>
      </c>
      <c r="I1515">
        <v>3</v>
      </c>
      <c r="J1515">
        <v>3150</v>
      </c>
      <c r="K1515">
        <v>1270</v>
      </c>
      <c r="L1515">
        <v>2001</v>
      </c>
      <c r="M1515" s="1">
        <v>0</v>
      </c>
      <c r="N1515" t="s">
        <v>1789</v>
      </c>
      <c r="O1515" t="s">
        <v>75</v>
      </c>
      <c r="P1515" t="s">
        <v>198</v>
      </c>
      <c r="Q1515" t="s">
        <v>21</v>
      </c>
    </row>
    <row r="1516" spans="1:17" x14ac:dyDescent="0.25">
      <c r="A1516" s="6">
        <v>455000</v>
      </c>
      <c r="B1516" s="1">
        <v>3</v>
      </c>
      <c r="C1516">
        <v>1</v>
      </c>
      <c r="D1516" s="3">
        <v>1300</v>
      </c>
      <c r="E1516" s="1">
        <v>3550</v>
      </c>
      <c r="F1516" s="1">
        <v>1</v>
      </c>
      <c r="G1516" s="1">
        <v>0</v>
      </c>
      <c r="H1516" s="1">
        <v>0</v>
      </c>
      <c r="I1516">
        <v>3</v>
      </c>
      <c r="J1516">
        <v>1300</v>
      </c>
      <c r="K1516">
        <v>0</v>
      </c>
      <c r="L1516">
        <v>1927</v>
      </c>
      <c r="M1516" s="1">
        <v>2011</v>
      </c>
      <c r="N1516" t="s">
        <v>1790</v>
      </c>
      <c r="O1516" t="s">
        <v>19</v>
      </c>
      <c r="P1516" t="s">
        <v>55</v>
      </c>
      <c r="Q1516" t="s">
        <v>21</v>
      </c>
    </row>
    <row r="1517" spans="1:17" x14ac:dyDescent="0.25">
      <c r="A1517" s="6">
        <v>540000</v>
      </c>
      <c r="B1517" s="1">
        <v>5</v>
      </c>
      <c r="C1517">
        <v>3</v>
      </c>
      <c r="D1517" s="3">
        <v>2870</v>
      </c>
      <c r="E1517" s="1">
        <v>4369</v>
      </c>
      <c r="F1517" s="1">
        <v>2</v>
      </c>
      <c r="G1517" s="1">
        <v>0</v>
      </c>
      <c r="H1517" s="1">
        <v>0</v>
      </c>
      <c r="I1517">
        <v>3</v>
      </c>
      <c r="J1517">
        <v>2090</v>
      </c>
      <c r="K1517">
        <v>780</v>
      </c>
      <c r="L1517">
        <v>2007</v>
      </c>
      <c r="M1517" s="1">
        <v>0</v>
      </c>
      <c r="N1517" t="s">
        <v>1791</v>
      </c>
      <c r="O1517" t="s">
        <v>503</v>
      </c>
      <c r="P1517" t="s">
        <v>504</v>
      </c>
      <c r="Q1517" t="s">
        <v>21</v>
      </c>
    </row>
    <row r="1518" spans="1:17" x14ac:dyDescent="0.25">
      <c r="A1518" s="6">
        <v>530000</v>
      </c>
      <c r="B1518" s="1">
        <v>3</v>
      </c>
      <c r="C1518">
        <v>1</v>
      </c>
      <c r="D1518" s="3">
        <v>3400</v>
      </c>
      <c r="E1518" s="1">
        <v>7200</v>
      </c>
      <c r="F1518" s="1">
        <v>2</v>
      </c>
      <c r="G1518" s="1">
        <v>0</v>
      </c>
      <c r="H1518" s="1">
        <v>2</v>
      </c>
      <c r="I1518">
        <v>3</v>
      </c>
      <c r="J1518">
        <v>2470</v>
      </c>
      <c r="K1518">
        <v>930</v>
      </c>
      <c r="L1518">
        <v>2009</v>
      </c>
      <c r="M1518" s="1">
        <v>0</v>
      </c>
      <c r="N1518" t="s">
        <v>1792</v>
      </c>
      <c r="O1518" t="s">
        <v>98</v>
      </c>
      <c r="P1518" t="s">
        <v>191</v>
      </c>
      <c r="Q1518" t="s">
        <v>21</v>
      </c>
    </row>
    <row r="1519" spans="1:17" x14ac:dyDescent="0.25">
      <c r="A1519" s="6">
        <v>410000</v>
      </c>
      <c r="B1519" s="1">
        <v>3</v>
      </c>
      <c r="C1519">
        <v>1</v>
      </c>
      <c r="D1519" s="3">
        <v>1410</v>
      </c>
      <c r="E1519" s="1">
        <v>5060</v>
      </c>
      <c r="F1519" s="1">
        <v>1</v>
      </c>
      <c r="G1519" s="1">
        <v>0</v>
      </c>
      <c r="H1519" s="1">
        <v>0</v>
      </c>
      <c r="I1519">
        <v>4</v>
      </c>
      <c r="J1519">
        <v>910</v>
      </c>
      <c r="K1519">
        <v>500</v>
      </c>
      <c r="L1519">
        <v>1956</v>
      </c>
      <c r="M1519" s="1">
        <v>0</v>
      </c>
      <c r="N1519" t="s">
        <v>1794</v>
      </c>
      <c r="O1519" t="s">
        <v>19</v>
      </c>
      <c r="P1519" t="s">
        <v>189</v>
      </c>
      <c r="Q1519" t="s">
        <v>21</v>
      </c>
    </row>
    <row r="1520" spans="1:17" x14ac:dyDescent="0.25">
      <c r="A1520" s="6">
        <v>450000</v>
      </c>
      <c r="B1520" s="1">
        <v>3</v>
      </c>
      <c r="C1520">
        <v>9</v>
      </c>
      <c r="D1520" s="3">
        <v>1640</v>
      </c>
      <c r="E1520" s="1">
        <v>13500</v>
      </c>
      <c r="F1520" s="1">
        <v>1</v>
      </c>
      <c r="G1520" s="1">
        <v>0</v>
      </c>
      <c r="H1520" s="1">
        <v>0</v>
      </c>
      <c r="I1520">
        <v>3</v>
      </c>
      <c r="J1520">
        <v>1110</v>
      </c>
      <c r="K1520">
        <v>530</v>
      </c>
      <c r="L1520">
        <v>1940</v>
      </c>
      <c r="M1520" s="1">
        <v>1996</v>
      </c>
      <c r="N1520" t="s">
        <v>1795</v>
      </c>
      <c r="O1520" t="s">
        <v>19</v>
      </c>
      <c r="P1520" t="s">
        <v>135</v>
      </c>
      <c r="Q1520" t="s">
        <v>21</v>
      </c>
    </row>
    <row r="1521" spans="1:17" x14ac:dyDescent="0.25">
      <c r="A1521" s="6">
        <v>609900</v>
      </c>
      <c r="B1521" s="1">
        <v>4</v>
      </c>
      <c r="C1521">
        <v>2</v>
      </c>
      <c r="D1521" s="3">
        <v>3190</v>
      </c>
      <c r="E1521" s="1">
        <v>7399</v>
      </c>
      <c r="F1521" s="1">
        <v>2</v>
      </c>
      <c r="G1521" s="1">
        <v>0</v>
      </c>
      <c r="H1521" s="1">
        <v>0</v>
      </c>
      <c r="I1521">
        <v>3</v>
      </c>
      <c r="J1521">
        <v>3190</v>
      </c>
      <c r="K1521">
        <v>0</v>
      </c>
      <c r="L1521">
        <v>2006</v>
      </c>
      <c r="M1521" s="1">
        <v>0</v>
      </c>
      <c r="N1521" t="s">
        <v>1796</v>
      </c>
      <c r="O1521" t="s">
        <v>38</v>
      </c>
      <c r="P1521" t="s">
        <v>39</v>
      </c>
      <c r="Q1521" t="s">
        <v>21</v>
      </c>
    </row>
    <row r="1522" spans="1:17" x14ac:dyDescent="0.25">
      <c r="A1522" s="6">
        <v>648000</v>
      </c>
      <c r="B1522" s="1">
        <v>4</v>
      </c>
      <c r="C1522">
        <v>2</v>
      </c>
      <c r="D1522" s="3">
        <v>2380</v>
      </c>
      <c r="E1522" s="1">
        <v>13435</v>
      </c>
      <c r="F1522" s="1">
        <v>2</v>
      </c>
      <c r="G1522" s="1">
        <v>0</v>
      </c>
      <c r="H1522" s="1">
        <v>0</v>
      </c>
      <c r="I1522">
        <v>3</v>
      </c>
      <c r="J1522">
        <v>2380</v>
      </c>
      <c r="K1522">
        <v>0</v>
      </c>
      <c r="L1522">
        <v>1992</v>
      </c>
      <c r="M1522" s="1">
        <v>0</v>
      </c>
      <c r="N1522" t="s">
        <v>1797</v>
      </c>
      <c r="O1522" t="s">
        <v>28</v>
      </c>
      <c r="P1522" t="s">
        <v>224</v>
      </c>
      <c r="Q1522" t="s">
        <v>21</v>
      </c>
    </row>
    <row r="1523" spans="1:17" x14ac:dyDescent="0.25">
      <c r="A1523" s="6">
        <v>550000</v>
      </c>
      <c r="B1523" s="1">
        <v>3</v>
      </c>
      <c r="C1523">
        <v>2</v>
      </c>
      <c r="D1523" s="3">
        <v>2260</v>
      </c>
      <c r="E1523" s="1">
        <v>4165</v>
      </c>
      <c r="F1523" s="1">
        <v>2</v>
      </c>
      <c r="G1523" s="1">
        <v>0</v>
      </c>
      <c r="H1523" s="1">
        <v>0</v>
      </c>
      <c r="I1523">
        <v>3</v>
      </c>
      <c r="J1523">
        <v>2260</v>
      </c>
      <c r="K1523">
        <v>0</v>
      </c>
      <c r="L1523">
        <v>2005</v>
      </c>
      <c r="M1523" s="1">
        <v>0</v>
      </c>
      <c r="N1523" t="s">
        <v>1798</v>
      </c>
      <c r="O1523" t="s">
        <v>101</v>
      </c>
      <c r="P1523" t="s">
        <v>224</v>
      </c>
      <c r="Q1523" t="s">
        <v>21</v>
      </c>
    </row>
    <row r="1524" spans="1:17" x14ac:dyDescent="0.25">
      <c r="A1524" s="6">
        <v>347000</v>
      </c>
      <c r="B1524" s="1">
        <v>3</v>
      </c>
      <c r="C1524">
        <v>9</v>
      </c>
      <c r="D1524" s="3">
        <v>1240</v>
      </c>
      <c r="E1524" s="1">
        <v>8050</v>
      </c>
      <c r="F1524" s="1">
        <v>1</v>
      </c>
      <c r="G1524" s="1">
        <v>0</v>
      </c>
      <c r="H1524" s="1">
        <v>0</v>
      </c>
      <c r="I1524">
        <v>4</v>
      </c>
      <c r="J1524">
        <v>1240</v>
      </c>
      <c r="K1524">
        <v>0</v>
      </c>
      <c r="L1524">
        <v>1978</v>
      </c>
      <c r="M1524" s="1">
        <v>2000</v>
      </c>
      <c r="N1524" t="s">
        <v>1799</v>
      </c>
      <c r="O1524" t="s">
        <v>101</v>
      </c>
      <c r="P1524" t="s">
        <v>102</v>
      </c>
      <c r="Q1524" t="s">
        <v>21</v>
      </c>
    </row>
    <row r="1525" spans="1:17" x14ac:dyDescent="0.25">
      <c r="A1525" s="6">
        <v>1635000</v>
      </c>
      <c r="B1525" s="1">
        <v>5</v>
      </c>
      <c r="C1525">
        <v>3</v>
      </c>
      <c r="D1525" s="3">
        <v>4220</v>
      </c>
      <c r="E1525" s="1">
        <v>26784</v>
      </c>
      <c r="F1525" s="1">
        <v>1</v>
      </c>
      <c r="G1525" s="1">
        <v>0</v>
      </c>
      <c r="H1525" s="1">
        <v>0</v>
      </c>
      <c r="I1525">
        <v>3</v>
      </c>
      <c r="J1525">
        <v>2110</v>
      </c>
      <c r="K1525">
        <v>2110</v>
      </c>
      <c r="L1525">
        <v>1958</v>
      </c>
      <c r="M1525" s="1">
        <v>2006</v>
      </c>
      <c r="N1525" t="s">
        <v>1800</v>
      </c>
      <c r="O1525" t="s">
        <v>75</v>
      </c>
      <c r="P1525" t="s">
        <v>59</v>
      </c>
      <c r="Q1525" t="s">
        <v>21</v>
      </c>
    </row>
    <row r="1526" spans="1:17" x14ac:dyDescent="0.25">
      <c r="A1526" s="6">
        <v>1339000</v>
      </c>
      <c r="B1526" s="1">
        <v>4</v>
      </c>
      <c r="C1526">
        <v>2</v>
      </c>
      <c r="D1526" s="3">
        <v>4250</v>
      </c>
      <c r="E1526" s="1">
        <v>19387</v>
      </c>
      <c r="F1526" s="1">
        <v>2</v>
      </c>
      <c r="G1526" s="1">
        <v>0</v>
      </c>
      <c r="H1526" s="1">
        <v>2</v>
      </c>
      <c r="I1526">
        <v>4</v>
      </c>
      <c r="J1526">
        <v>3260</v>
      </c>
      <c r="K1526">
        <v>990</v>
      </c>
      <c r="L1526">
        <v>1972</v>
      </c>
      <c r="M1526" s="1">
        <v>0</v>
      </c>
      <c r="N1526" t="s">
        <v>1801</v>
      </c>
      <c r="O1526" t="s">
        <v>69</v>
      </c>
      <c r="P1526" t="s">
        <v>70</v>
      </c>
      <c r="Q1526" t="s">
        <v>21</v>
      </c>
    </row>
    <row r="1527" spans="1:17" x14ac:dyDescent="0.25">
      <c r="A1527" s="6">
        <v>288350</v>
      </c>
      <c r="B1527" s="1">
        <v>3</v>
      </c>
      <c r="C1527">
        <v>1</v>
      </c>
      <c r="D1527" s="3">
        <v>1860</v>
      </c>
      <c r="E1527" s="1">
        <v>7963</v>
      </c>
      <c r="F1527" s="1">
        <v>1</v>
      </c>
      <c r="G1527" s="1">
        <v>0</v>
      </c>
      <c r="H1527" s="1">
        <v>0</v>
      </c>
      <c r="I1527">
        <v>3</v>
      </c>
      <c r="J1527">
        <v>1200</v>
      </c>
      <c r="K1527">
        <v>660</v>
      </c>
      <c r="L1527">
        <v>1963</v>
      </c>
      <c r="M1527" s="1">
        <v>2008</v>
      </c>
      <c r="N1527" t="s">
        <v>1802</v>
      </c>
      <c r="O1527" t="s">
        <v>336</v>
      </c>
      <c r="P1527" t="s">
        <v>231</v>
      </c>
      <c r="Q1527" t="s">
        <v>21</v>
      </c>
    </row>
    <row r="1528" spans="1:17" x14ac:dyDescent="0.25">
      <c r="A1528" s="6">
        <v>1150000</v>
      </c>
      <c r="B1528" s="1">
        <v>3</v>
      </c>
      <c r="C1528">
        <v>2</v>
      </c>
      <c r="D1528" s="3">
        <v>2850</v>
      </c>
      <c r="E1528" s="1">
        <v>10474</v>
      </c>
      <c r="F1528" s="1">
        <v>1</v>
      </c>
      <c r="G1528" s="1">
        <v>0</v>
      </c>
      <c r="H1528" s="1">
        <v>0</v>
      </c>
      <c r="I1528">
        <v>4</v>
      </c>
      <c r="J1528">
        <v>1730</v>
      </c>
      <c r="K1528">
        <v>1120</v>
      </c>
      <c r="L1528">
        <v>1954</v>
      </c>
      <c r="M1528" s="1">
        <v>1979</v>
      </c>
      <c r="N1528" t="s">
        <v>1803</v>
      </c>
      <c r="O1528" t="s">
        <v>75</v>
      </c>
      <c r="P1528" t="s">
        <v>59</v>
      </c>
      <c r="Q1528" t="s">
        <v>21</v>
      </c>
    </row>
    <row r="1529" spans="1:17" x14ac:dyDescent="0.25">
      <c r="A1529" s="6">
        <v>525000</v>
      </c>
      <c r="B1529" s="1">
        <v>3</v>
      </c>
      <c r="C1529">
        <v>3</v>
      </c>
      <c r="D1529" s="3">
        <v>2470</v>
      </c>
      <c r="E1529" s="1">
        <v>36445</v>
      </c>
      <c r="F1529" s="1">
        <v>2</v>
      </c>
      <c r="G1529" s="1">
        <v>0</v>
      </c>
      <c r="H1529" s="1">
        <v>0</v>
      </c>
      <c r="I1529">
        <v>4</v>
      </c>
      <c r="J1529">
        <v>2470</v>
      </c>
      <c r="K1529">
        <v>0</v>
      </c>
      <c r="L1529">
        <v>1980</v>
      </c>
      <c r="M1529" s="1">
        <v>0</v>
      </c>
      <c r="N1529" t="s">
        <v>1804</v>
      </c>
      <c r="O1529" t="s">
        <v>28</v>
      </c>
      <c r="P1529" t="s">
        <v>133</v>
      </c>
      <c r="Q1529" t="s">
        <v>21</v>
      </c>
    </row>
    <row r="1530" spans="1:17" x14ac:dyDescent="0.25">
      <c r="A1530" s="6">
        <v>250250</v>
      </c>
      <c r="B1530" s="1">
        <v>3</v>
      </c>
      <c r="C1530">
        <v>2</v>
      </c>
      <c r="D1530" s="3">
        <v>2210</v>
      </c>
      <c r="E1530" s="1">
        <v>8000</v>
      </c>
      <c r="F1530" s="1">
        <v>2</v>
      </c>
      <c r="G1530" s="1">
        <v>0</v>
      </c>
      <c r="H1530" s="1">
        <v>0</v>
      </c>
      <c r="I1530">
        <v>4</v>
      </c>
      <c r="J1530">
        <v>2210</v>
      </c>
      <c r="K1530">
        <v>0</v>
      </c>
      <c r="L1530">
        <v>1969</v>
      </c>
      <c r="M1530" s="1">
        <v>0</v>
      </c>
      <c r="N1530" t="s">
        <v>1805</v>
      </c>
      <c r="O1530" t="s">
        <v>142</v>
      </c>
      <c r="P1530" t="s">
        <v>186</v>
      </c>
      <c r="Q1530" t="s">
        <v>21</v>
      </c>
    </row>
    <row r="1531" spans="1:17" x14ac:dyDescent="0.25">
      <c r="A1531" s="6">
        <v>341000</v>
      </c>
      <c r="B1531" s="1">
        <v>4</v>
      </c>
      <c r="C1531">
        <v>9</v>
      </c>
      <c r="D1531" s="3">
        <v>1920</v>
      </c>
      <c r="E1531" s="1">
        <v>7665</v>
      </c>
      <c r="F1531" s="1">
        <v>1</v>
      </c>
      <c r="G1531" s="1">
        <v>0</v>
      </c>
      <c r="H1531" s="1">
        <v>0</v>
      </c>
      <c r="I1531">
        <v>4</v>
      </c>
      <c r="J1531">
        <v>1500</v>
      </c>
      <c r="K1531">
        <v>420</v>
      </c>
      <c r="L1531">
        <v>1975</v>
      </c>
      <c r="M1531" s="1">
        <v>0</v>
      </c>
      <c r="N1531" t="s">
        <v>1806</v>
      </c>
      <c r="O1531" t="s">
        <v>98</v>
      </c>
      <c r="P1531" t="s">
        <v>99</v>
      </c>
      <c r="Q1531" t="s">
        <v>21</v>
      </c>
    </row>
    <row r="1532" spans="1:17" x14ac:dyDescent="0.25">
      <c r="A1532" s="6">
        <v>700000</v>
      </c>
      <c r="B1532" s="1">
        <v>4</v>
      </c>
      <c r="C1532">
        <v>3</v>
      </c>
      <c r="D1532" s="3">
        <v>3150</v>
      </c>
      <c r="E1532" s="1">
        <v>7778</v>
      </c>
      <c r="F1532" s="1">
        <v>2</v>
      </c>
      <c r="G1532" s="1">
        <v>0</v>
      </c>
      <c r="H1532" s="1">
        <v>0</v>
      </c>
      <c r="I1532">
        <v>3</v>
      </c>
      <c r="J1532">
        <v>3150</v>
      </c>
      <c r="K1532">
        <v>0</v>
      </c>
      <c r="L1532">
        <v>2000</v>
      </c>
      <c r="M1532" s="1">
        <v>0</v>
      </c>
      <c r="N1532" t="s">
        <v>1807</v>
      </c>
      <c r="O1532" t="s">
        <v>101</v>
      </c>
      <c r="P1532" t="s">
        <v>224</v>
      </c>
      <c r="Q1532" t="s">
        <v>21</v>
      </c>
    </row>
    <row r="1533" spans="1:17" x14ac:dyDescent="0.25">
      <c r="A1533" s="6">
        <v>390000</v>
      </c>
      <c r="B1533" s="1">
        <v>4</v>
      </c>
      <c r="C1533">
        <v>9</v>
      </c>
      <c r="D1533" s="3">
        <v>2700</v>
      </c>
      <c r="E1533" s="1">
        <v>7875</v>
      </c>
      <c r="F1533" s="1">
        <v>1</v>
      </c>
      <c r="G1533" s="1">
        <v>0</v>
      </c>
      <c r="H1533" s="1">
        <v>0</v>
      </c>
      <c r="I1533">
        <v>4</v>
      </c>
      <c r="J1533">
        <v>2700</v>
      </c>
      <c r="K1533">
        <v>0</v>
      </c>
      <c r="L1533">
        <v>1968</v>
      </c>
      <c r="M1533" s="1">
        <v>0</v>
      </c>
      <c r="N1533" t="s">
        <v>1808</v>
      </c>
      <c r="O1533" t="s">
        <v>98</v>
      </c>
      <c r="P1533" t="s">
        <v>99</v>
      </c>
      <c r="Q1533" t="s">
        <v>21</v>
      </c>
    </row>
    <row r="1534" spans="1:17" x14ac:dyDescent="0.25">
      <c r="A1534" s="6">
        <v>539950</v>
      </c>
      <c r="B1534" s="1">
        <v>3</v>
      </c>
      <c r="C1534">
        <v>2</v>
      </c>
      <c r="D1534" s="3">
        <v>2190</v>
      </c>
      <c r="E1534" s="1">
        <v>7149</v>
      </c>
      <c r="F1534" s="1">
        <v>1</v>
      </c>
      <c r="G1534" s="1">
        <v>0</v>
      </c>
      <c r="H1534" s="1">
        <v>1</v>
      </c>
      <c r="I1534">
        <v>4</v>
      </c>
      <c r="J1534">
        <v>1240</v>
      </c>
      <c r="K1534">
        <v>950</v>
      </c>
      <c r="L1534">
        <v>1963</v>
      </c>
      <c r="M1534" s="1">
        <v>0</v>
      </c>
      <c r="N1534" t="s">
        <v>1809</v>
      </c>
      <c r="O1534" t="s">
        <v>98</v>
      </c>
      <c r="P1534" t="s">
        <v>191</v>
      </c>
      <c r="Q1534" t="s">
        <v>21</v>
      </c>
    </row>
    <row r="1535" spans="1:17" x14ac:dyDescent="0.25">
      <c r="A1535" s="6">
        <v>552000</v>
      </c>
      <c r="B1535" s="1">
        <v>2</v>
      </c>
      <c r="C1535">
        <v>2</v>
      </c>
      <c r="D1535" s="3">
        <v>1380</v>
      </c>
      <c r="E1535" s="1">
        <v>951</v>
      </c>
      <c r="F1535" s="1">
        <v>3</v>
      </c>
      <c r="G1535" s="1">
        <v>0</v>
      </c>
      <c r="H1535" s="1">
        <v>0</v>
      </c>
      <c r="I1535">
        <v>3</v>
      </c>
      <c r="J1535">
        <v>1380</v>
      </c>
      <c r="K1535">
        <v>0</v>
      </c>
      <c r="L1535">
        <v>2006</v>
      </c>
      <c r="M1535" s="1">
        <v>0</v>
      </c>
      <c r="N1535" t="s">
        <v>1810</v>
      </c>
      <c r="O1535" t="s">
        <v>19</v>
      </c>
      <c r="P1535" t="s">
        <v>20</v>
      </c>
      <c r="Q1535" t="s">
        <v>21</v>
      </c>
    </row>
    <row r="1536" spans="1:17" x14ac:dyDescent="0.25">
      <c r="A1536" s="6">
        <v>250000</v>
      </c>
      <c r="B1536" s="1">
        <v>5</v>
      </c>
      <c r="C1536">
        <v>1</v>
      </c>
      <c r="D1536" s="3">
        <v>2520</v>
      </c>
      <c r="E1536" s="1">
        <v>5753</v>
      </c>
      <c r="F1536" s="1">
        <v>1</v>
      </c>
      <c r="G1536" s="1">
        <v>0</v>
      </c>
      <c r="H1536" s="1">
        <v>0</v>
      </c>
      <c r="I1536">
        <v>4</v>
      </c>
      <c r="J1536">
        <v>1510</v>
      </c>
      <c r="K1536">
        <v>1010</v>
      </c>
      <c r="L1536">
        <v>1928</v>
      </c>
      <c r="M1536" s="1">
        <v>0</v>
      </c>
      <c r="N1536" t="s">
        <v>1811</v>
      </c>
      <c r="O1536" t="s">
        <v>529</v>
      </c>
      <c r="P1536" t="s">
        <v>530</v>
      </c>
      <c r="Q1536" t="s">
        <v>21</v>
      </c>
    </row>
    <row r="1537" spans="1:17" x14ac:dyDescent="0.25">
      <c r="A1537" s="6">
        <v>502000</v>
      </c>
      <c r="B1537" s="1">
        <v>3</v>
      </c>
      <c r="C1537">
        <v>9</v>
      </c>
      <c r="D1537" s="3">
        <v>1300</v>
      </c>
      <c r="E1537" s="1">
        <v>8800</v>
      </c>
      <c r="F1537" s="1">
        <v>1</v>
      </c>
      <c r="G1537" s="1">
        <v>0</v>
      </c>
      <c r="H1537" s="1">
        <v>0</v>
      </c>
      <c r="I1537">
        <v>4</v>
      </c>
      <c r="J1537">
        <v>1300</v>
      </c>
      <c r="K1537">
        <v>0</v>
      </c>
      <c r="L1537">
        <v>1963</v>
      </c>
      <c r="M1537" s="1">
        <v>0</v>
      </c>
      <c r="N1537" t="s">
        <v>1812</v>
      </c>
      <c r="O1537" t="s">
        <v>75</v>
      </c>
      <c r="P1537" t="s">
        <v>198</v>
      </c>
      <c r="Q1537" t="s">
        <v>21</v>
      </c>
    </row>
    <row r="1538" spans="1:17" x14ac:dyDescent="0.25">
      <c r="A1538" s="6">
        <v>480000</v>
      </c>
      <c r="B1538" s="1">
        <v>4</v>
      </c>
      <c r="C1538">
        <v>9</v>
      </c>
      <c r="D1538" s="3">
        <v>2220</v>
      </c>
      <c r="E1538" s="1">
        <v>6500</v>
      </c>
      <c r="F1538" s="1">
        <v>2</v>
      </c>
      <c r="G1538" s="1">
        <v>0</v>
      </c>
      <c r="H1538" s="1">
        <v>3</v>
      </c>
      <c r="I1538">
        <v>4</v>
      </c>
      <c r="J1538">
        <v>2220</v>
      </c>
      <c r="K1538">
        <v>0</v>
      </c>
      <c r="L1538">
        <v>1964</v>
      </c>
      <c r="M1538" s="1">
        <v>0</v>
      </c>
      <c r="N1538" t="s">
        <v>1813</v>
      </c>
      <c r="O1538" t="s">
        <v>118</v>
      </c>
      <c r="P1538" t="s">
        <v>140</v>
      </c>
      <c r="Q1538" t="s">
        <v>21</v>
      </c>
    </row>
    <row r="1539" spans="1:17" x14ac:dyDescent="0.25">
      <c r="A1539" s="6">
        <v>378500</v>
      </c>
      <c r="B1539" s="1">
        <v>2</v>
      </c>
      <c r="C1539">
        <v>1</v>
      </c>
      <c r="D1539" s="3">
        <v>730</v>
      </c>
      <c r="E1539" s="1">
        <v>7528</v>
      </c>
      <c r="F1539" s="1">
        <v>1</v>
      </c>
      <c r="G1539" s="1">
        <v>0</v>
      </c>
      <c r="H1539" s="1">
        <v>0</v>
      </c>
      <c r="I1539">
        <v>3</v>
      </c>
      <c r="J1539">
        <v>730</v>
      </c>
      <c r="K1539">
        <v>0</v>
      </c>
      <c r="L1539">
        <v>1946</v>
      </c>
      <c r="M1539" s="1">
        <v>0</v>
      </c>
      <c r="N1539" t="s">
        <v>1814</v>
      </c>
      <c r="O1539" t="s">
        <v>19</v>
      </c>
      <c r="P1539" t="s">
        <v>114</v>
      </c>
      <c r="Q1539" t="s">
        <v>21</v>
      </c>
    </row>
    <row r="1540" spans="1:17" x14ac:dyDescent="0.25">
      <c r="A1540" s="6">
        <v>1350000</v>
      </c>
      <c r="B1540" s="1">
        <v>4</v>
      </c>
      <c r="C1540">
        <v>3</v>
      </c>
      <c r="D1540" s="3">
        <v>3300</v>
      </c>
      <c r="E1540" s="1">
        <v>15907</v>
      </c>
      <c r="F1540" s="1">
        <v>2</v>
      </c>
      <c r="G1540" s="1">
        <v>0</v>
      </c>
      <c r="H1540" s="1">
        <v>0</v>
      </c>
      <c r="I1540">
        <v>5</v>
      </c>
      <c r="J1540">
        <v>3300</v>
      </c>
      <c r="K1540">
        <v>0</v>
      </c>
      <c r="L1540">
        <v>1985</v>
      </c>
      <c r="M1540" s="1">
        <v>0</v>
      </c>
      <c r="N1540" t="s">
        <v>1815</v>
      </c>
      <c r="O1540" t="s">
        <v>69</v>
      </c>
      <c r="P1540" t="s">
        <v>70</v>
      </c>
      <c r="Q1540" t="s">
        <v>21</v>
      </c>
    </row>
    <row r="1541" spans="1:17" x14ac:dyDescent="0.25">
      <c r="A1541" s="6">
        <v>1900000</v>
      </c>
      <c r="B1541" s="1">
        <v>4</v>
      </c>
      <c r="C1541">
        <v>3</v>
      </c>
      <c r="D1541" s="3">
        <v>4130</v>
      </c>
      <c r="E1541" s="1">
        <v>112521</v>
      </c>
      <c r="F1541" s="1">
        <v>2</v>
      </c>
      <c r="G1541" s="1">
        <v>0</v>
      </c>
      <c r="H1541" s="1">
        <v>0</v>
      </c>
      <c r="I1541">
        <v>3</v>
      </c>
      <c r="J1541">
        <v>4130</v>
      </c>
      <c r="K1541">
        <v>0</v>
      </c>
      <c r="L1541">
        <v>1978</v>
      </c>
      <c r="M1541" s="1">
        <v>0</v>
      </c>
      <c r="N1541" t="s">
        <v>1816</v>
      </c>
      <c r="O1541" t="s">
        <v>75</v>
      </c>
      <c r="P1541" t="s">
        <v>76</v>
      </c>
      <c r="Q1541" t="s">
        <v>21</v>
      </c>
    </row>
    <row r="1542" spans="1:17" x14ac:dyDescent="0.25">
      <c r="A1542" s="6">
        <v>605000</v>
      </c>
      <c r="B1542" s="1">
        <v>3</v>
      </c>
      <c r="C1542">
        <v>2</v>
      </c>
      <c r="D1542" s="3">
        <v>2670</v>
      </c>
      <c r="E1542" s="1">
        <v>47480</v>
      </c>
      <c r="F1542" s="1">
        <v>2</v>
      </c>
      <c r="G1542" s="1">
        <v>0</v>
      </c>
      <c r="H1542" s="1">
        <v>3</v>
      </c>
      <c r="I1542">
        <v>3</v>
      </c>
      <c r="J1542">
        <v>2670</v>
      </c>
      <c r="K1542">
        <v>0</v>
      </c>
      <c r="L1542">
        <v>1981</v>
      </c>
      <c r="M1542" s="1">
        <v>2013</v>
      </c>
      <c r="N1542" t="s">
        <v>1817</v>
      </c>
      <c r="O1542" t="s">
        <v>104</v>
      </c>
      <c r="P1542" t="s">
        <v>138</v>
      </c>
      <c r="Q1542" t="s">
        <v>21</v>
      </c>
    </row>
    <row r="1543" spans="1:17" x14ac:dyDescent="0.25">
      <c r="A1543" s="6">
        <v>307550</v>
      </c>
      <c r="B1543" s="1">
        <v>4</v>
      </c>
      <c r="C1543">
        <v>2</v>
      </c>
      <c r="D1543" s="3">
        <v>1980</v>
      </c>
      <c r="E1543" s="1">
        <v>5909</v>
      </c>
      <c r="F1543" s="1">
        <v>2</v>
      </c>
      <c r="G1543" s="1">
        <v>0</v>
      </c>
      <c r="H1543" s="1">
        <v>0</v>
      </c>
      <c r="I1543">
        <v>3</v>
      </c>
      <c r="J1543">
        <v>1980</v>
      </c>
      <c r="K1543">
        <v>0</v>
      </c>
      <c r="L1543">
        <v>2003</v>
      </c>
      <c r="M1543" s="1">
        <v>0</v>
      </c>
      <c r="N1543" t="s">
        <v>1818</v>
      </c>
      <c r="O1543" t="s">
        <v>42</v>
      </c>
      <c r="P1543" t="s">
        <v>43</v>
      </c>
      <c r="Q1543" t="s">
        <v>21</v>
      </c>
    </row>
    <row r="1544" spans="1:17" x14ac:dyDescent="0.25">
      <c r="A1544" s="6">
        <v>304700</v>
      </c>
      <c r="B1544" s="1">
        <v>2</v>
      </c>
      <c r="C1544">
        <v>1</v>
      </c>
      <c r="D1544" s="3">
        <v>740</v>
      </c>
      <c r="E1544" s="1">
        <v>5995</v>
      </c>
      <c r="F1544" s="1">
        <v>1</v>
      </c>
      <c r="G1544" s="1">
        <v>0</v>
      </c>
      <c r="H1544" s="1">
        <v>0</v>
      </c>
      <c r="I1544">
        <v>4</v>
      </c>
      <c r="J1544">
        <v>740</v>
      </c>
      <c r="K1544">
        <v>0</v>
      </c>
      <c r="L1544">
        <v>1949</v>
      </c>
      <c r="M1544" s="1">
        <v>1985</v>
      </c>
      <c r="N1544" t="s">
        <v>1819</v>
      </c>
      <c r="O1544" t="s">
        <v>19</v>
      </c>
      <c r="P1544" t="s">
        <v>189</v>
      </c>
      <c r="Q1544" t="s">
        <v>21</v>
      </c>
    </row>
    <row r="1545" spans="1:17" x14ac:dyDescent="0.25">
      <c r="A1545" s="6">
        <v>568000</v>
      </c>
      <c r="B1545" s="1">
        <v>3</v>
      </c>
      <c r="C1545">
        <v>9</v>
      </c>
      <c r="D1545" s="3">
        <v>2050</v>
      </c>
      <c r="E1545" s="1">
        <v>3520</v>
      </c>
      <c r="F1545" s="1">
        <v>1</v>
      </c>
      <c r="G1545" s="1">
        <v>0</v>
      </c>
      <c r="H1545" s="1">
        <v>0</v>
      </c>
      <c r="I1545">
        <v>4</v>
      </c>
      <c r="J1545">
        <v>1070</v>
      </c>
      <c r="K1545">
        <v>980</v>
      </c>
      <c r="L1545">
        <v>1977</v>
      </c>
      <c r="M1545" s="1">
        <v>0</v>
      </c>
      <c r="N1545" t="s">
        <v>1820</v>
      </c>
      <c r="O1545" t="s">
        <v>19</v>
      </c>
      <c r="P1545" t="s">
        <v>45</v>
      </c>
      <c r="Q1545" t="s">
        <v>21</v>
      </c>
    </row>
    <row r="1546" spans="1:17" x14ac:dyDescent="0.25">
      <c r="A1546" s="6">
        <v>385000</v>
      </c>
      <c r="B1546" s="1">
        <v>3</v>
      </c>
      <c r="C1546">
        <v>9</v>
      </c>
      <c r="D1546" s="3">
        <v>1230</v>
      </c>
      <c r="E1546" s="1">
        <v>7500</v>
      </c>
      <c r="F1546" s="1">
        <v>1</v>
      </c>
      <c r="G1546" s="1">
        <v>0</v>
      </c>
      <c r="H1546" s="1">
        <v>0</v>
      </c>
      <c r="I1546">
        <v>3</v>
      </c>
      <c r="J1546">
        <v>1230</v>
      </c>
      <c r="K1546">
        <v>0</v>
      </c>
      <c r="L1546">
        <v>1987</v>
      </c>
      <c r="M1546" s="1">
        <v>2000</v>
      </c>
      <c r="N1546" t="s">
        <v>1821</v>
      </c>
      <c r="O1546" t="s">
        <v>110</v>
      </c>
      <c r="P1546" t="s">
        <v>156</v>
      </c>
      <c r="Q1546" t="s">
        <v>21</v>
      </c>
    </row>
    <row r="1547" spans="1:17" x14ac:dyDescent="0.25">
      <c r="A1547" s="6">
        <v>345000</v>
      </c>
      <c r="B1547" s="1">
        <v>3</v>
      </c>
      <c r="C1547">
        <v>2</v>
      </c>
      <c r="D1547" s="3">
        <v>1210</v>
      </c>
      <c r="E1547" s="1">
        <v>1420</v>
      </c>
      <c r="F1547" s="1">
        <v>3</v>
      </c>
      <c r="G1547" s="1">
        <v>0</v>
      </c>
      <c r="H1547" s="1">
        <v>0</v>
      </c>
      <c r="I1547">
        <v>3</v>
      </c>
      <c r="J1547">
        <v>1210</v>
      </c>
      <c r="K1547">
        <v>0</v>
      </c>
      <c r="L1547">
        <v>2008</v>
      </c>
      <c r="M1547" s="1">
        <v>0</v>
      </c>
      <c r="N1547" t="s">
        <v>1822</v>
      </c>
      <c r="O1547" t="s">
        <v>19</v>
      </c>
      <c r="P1547" t="s">
        <v>20</v>
      </c>
      <c r="Q1547" t="s">
        <v>21</v>
      </c>
    </row>
    <row r="1548" spans="1:17" x14ac:dyDescent="0.25">
      <c r="A1548" s="6">
        <v>435000</v>
      </c>
      <c r="B1548" s="1">
        <v>3</v>
      </c>
      <c r="C1548">
        <v>2</v>
      </c>
      <c r="D1548" s="3">
        <v>1890</v>
      </c>
      <c r="E1548" s="1">
        <v>7200</v>
      </c>
      <c r="F1548" s="1">
        <v>1</v>
      </c>
      <c r="G1548" s="1">
        <v>0</v>
      </c>
      <c r="H1548" s="1">
        <v>0</v>
      </c>
      <c r="I1548">
        <v>4</v>
      </c>
      <c r="J1548">
        <v>1230</v>
      </c>
      <c r="K1548">
        <v>660</v>
      </c>
      <c r="L1548">
        <v>1973</v>
      </c>
      <c r="M1548" s="1">
        <v>0</v>
      </c>
      <c r="N1548" t="s">
        <v>1823</v>
      </c>
      <c r="O1548" t="s">
        <v>19</v>
      </c>
      <c r="P1548" t="s">
        <v>135</v>
      </c>
      <c r="Q1548" t="s">
        <v>21</v>
      </c>
    </row>
    <row r="1549" spans="1:17" x14ac:dyDescent="0.25">
      <c r="A1549" s="6">
        <v>579000</v>
      </c>
      <c r="B1549" s="1">
        <v>2</v>
      </c>
      <c r="C1549">
        <v>2</v>
      </c>
      <c r="D1549" s="3">
        <v>1870</v>
      </c>
      <c r="E1549" s="1">
        <v>6275</v>
      </c>
      <c r="F1549" s="1">
        <v>1</v>
      </c>
      <c r="G1549" s="1">
        <v>0</v>
      </c>
      <c r="H1549" s="1">
        <v>0</v>
      </c>
      <c r="I1549">
        <v>3</v>
      </c>
      <c r="J1549">
        <v>1870</v>
      </c>
      <c r="K1549">
        <v>0</v>
      </c>
      <c r="L1549">
        <v>2003</v>
      </c>
      <c r="M1549" s="1">
        <v>0</v>
      </c>
      <c r="N1549" t="s">
        <v>1824</v>
      </c>
      <c r="O1549" t="s">
        <v>52</v>
      </c>
      <c r="P1549" t="s">
        <v>53</v>
      </c>
      <c r="Q1549" t="s">
        <v>21</v>
      </c>
    </row>
    <row r="1550" spans="1:17" x14ac:dyDescent="0.25">
      <c r="A1550" s="6">
        <v>305100</v>
      </c>
      <c r="B1550" s="1">
        <v>3</v>
      </c>
      <c r="C1550">
        <v>2</v>
      </c>
      <c r="D1550" s="3">
        <v>1590</v>
      </c>
      <c r="E1550" s="1">
        <v>35988</v>
      </c>
      <c r="F1550" s="1">
        <v>1</v>
      </c>
      <c r="G1550" s="1">
        <v>0</v>
      </c>
      <c r="H1550" s="1">
        <v>0</v>
      </c>
      <c r="I1550">
        <v>4</v>
      </c>
      <c r="J1550">
        <v>1590</v>
      </c>
      <c r="K1550">
        <v>0</v>
      </c>
      <c r="L1550">
        <v>1974</v>
      </c>
      <c r="M1550" s="1">
        <v>0</v>
      </c>
      <c r="N1550" t="s">
        <v>1826</v>
      </c>
      <c r="O1550" t="s">
        <v>98</v>
      </c>
      <c r="P1550" t="s">
        <v>99</v>
      </c>
      <c r="Q1550" t="s">
        <v>21</v>
      </c>
    </row>
    <row r="1551" spans="1:17" x14ac:dyDescent="0.25">
      <c r="A1551" s="6">
        <v>368000</v>
      </c>
      <c r="B1551" s="1">
        <v>3</v>
      </c>
      <c r="C1551">
        <v>9</v>
      </c>
      <c r="D1551" s="3">
        <v>1710</v>
      </c>
      <c r="E1551" s="1">
        <v>10800</v>
      </c>
      <c r="F1551" s="1">
        <v>1</v>
      </c>
      <c r="G1551" s="1">
        <v>0</v>
      </c>
      <c r="H1551" s="1">
        <v>0</v>
      </c>
      <c r="I1551">
        <v>4</v>
      </c>
      <c r="J1551">
        <v>1710</v>
      </c>
      <c r="K1551">
        <v>0</v>
      </c>
      <c r="L1551">
        <v>1958</v>
      </c>
      <c r="M1551" s="1">
        <v>1972</v>
      </c>
      <c r="N1551" t="s">
        <v>1827</v>
      </c>
      <c r="O1551" t="s">
        <v>183</v>
      </c>
      <c r="P1551" t="s">
        <v>184</v>
      </c>
      <c r="Q1551" t="s">
        <v>21</v>
      </c>
    </row>
    <row r="1552" spans="1:17" x14ac:dyDescent="0.25">
      <c r="A1552" s="6">
        <v>400000</v>
      </c>
      <c r="B1552" s="1">
        <v>2</v>
      </c>
      <c r="C1552">
        <v>1</v>
      </c>
      <c r="D1552" s="3">
        <v>1140</v>
      </c>
      <c r="E1552" s="1">
        <v>5100</v>
      </c>
      <c r="F1552" s="1">
        <v>1</v>
      </c>
      <c r="G1552" s="1">
        <v>0</v>
      </c>
      <c r="H1552" s="1">
        <v>0</v>
      </c>
      <c r="I1552">
        <v>3</v>
      </c>
      <c r="J1552">
        <v>1140</v>
      </c>
      <c r="K1552">
        <v>0</v>
      </c>
      <c r="L1552">
        <v>1942</v>
      </c>
      <c r="M1552" s="1">
        <v>1999</v>
      </c>
      <c r="N1552" t="s">
        <v>1829</v>
      </c>
      <c r="O1552" t="s">
        <v>19</v>
      </c>
      <c r="P1552" t="s">
        <v>45</v>
      </c>
      <c r="Q1552" t="s">
        <v>21</v>
      </c>
    </row>
    <row r="1553" spans="1:17" x14ac:dyDescent="0.25">
      <c r="A1553" s="6">
        <v>440000</v>
      </c>
      <c r="B1553" s="1">
        <v>3</v>
      </c>
      <c r="C1553">
        <v>9</v>
      </c>
      <c r="D1553" s="3">
        <v>2240</v>
      </c>
      <c r="E1553" s="1">
        <v>8153</v>
      </c>
      <c r="F1553" s="1">
        <v>1</v>
      </c>
      <c r="G1553" s="1">
        <v>0</v>
      </c>
      <c r="H1553" s="1">
        <v>0</v>
      </c>
      <c r="I1553">
        <v>3</v>
      </c>
      <c r="J1553">
        <v>1120</v>
      </c>
      <c r="K1553">
        <v>1120</v>
      </c>
      <c r="L1553">
        <v>1948</v>
      </c>
      <c r="M1553" s="1">
        <v>1994</v>
      </c>
      <c r="N1553" t="s">
        <v>1830</v>
      </c>
      <c r="O1553" t="s">
        <v>19</v>
      </c>
      <c r="P1553" t="s">
        <v>135</v>
      </c>
      <c r="Q1553" t="s">
        <v>21</v>
      </c>
    </row>
    <row r="1554" spans="1:17" x14ac:dyDescent="0.25">
      <c r="A1554" s="6">
        <v>417000</v>
      </c>
      <c r="B1554" s="1">
        <v>2</v>
      </c>
      <c r="C1554">
        <v>1</v>
      </c>
      <c r="D1554" s="3">
        <v>920</v>
      </c>
      <c r="E1554" s="1">
        <v>6600</v>
      </c>
      <c r="F1554" s="1">
        <v>1</v>
      </c>
      <c r="G1554" s="1">
        <v>0</v>
      </c>
      <c r="H1554" s="1">
        <v>0</v>
      </c>
      <c r="I1554">
        <v>3</v>
      </c>
      <c r="J1554">
        <v>920</v>
      </c>
      <c r="K1554">
        <v>0</v>
      </c>
      <c r="L1554">
        <v>1919</v>
      </c>
      <c r="M1554" s="1">
        <v>2003</v>
      </c>
      <c r="N1554" t="s">
        <v>1831</v>
      </c>
      <c r="O1554" t="s">
        <v>19</v>
      </c>
      <c r="P1554" t="s">
        <v>84</v>
      </c>
      <c r="Q1554" t="s">
        <v>21</v>
      </c>
    </row>
    <row r="1555" spans="1:17" x14ac:dyDescent="0.25">
      <c r="A1555" s="6">
        <v>435000</v>
      </c>
      <c r="B1555" s="1">
        <v>2</v>
      </c>
      <c r="C1555">
        <v>1</v>
      </c>
      <c r="D1555" s="3">
        <v>800</v>
      </c>
      <c r="E1555" s="1">
        <v>5000</v>
      </c>
      <c r="F1555" s="1">
        <v>1</v>
      </c>
      <c r="G1555" s="1">
        <v>0</v>
      </c>
      <c r="H1555" s="1">
        <v>0</v>
      </c>
      <c r="I1555">
        <v>3</v>
      </c>
      <c r="J1555">
        <v>800</v>
      </c>
      <c r="K1555">
        <v>0</v>
      </c>
      <c r="L1555">
        <v>1906</v>
      </c>
      <c r="M1555" s="1">
        <v>2014</v>
      </c>
      <c r="N1555" t="s">
        <v>1832</v>
      </c>
      <c r="O1555" t="s">
        <v>19</v>
      </c>
      <c r="P1555" t="s">
        <v>125</v>
      </c>
      <c r="Q1555" t="s">
        <v>21</v>
      </c>
    </row>
    <row r="1556" spans="1:17" x14ac:dyDescent="0.25">
      <c r="A1556" s="6">
        <v>475000</v>
      </c>
      <c r="B1556" s="1">
        <v>4</v>
      </c>
      <c r="C1556">
        <v>1</v>
      </c>
      <c r="D1556" s="3">
        <v>1980</v>
      </c>
      <c r="E1556" s="1">
        <v>11443</v>
      </c>
      <c r="F1556" s="1">
        <v>1</v>
      </c>
      <c r="G1556" s="1">
        <v>0</v>
      </c>
      <c r="H1556" s="1">
        <v>0</v>
      </c>
      <c r="I1556">
        <v>5</v>
      </c>
      <c r="J1556">
        <v>1980</v>
      </c>
      <c r="K1556">
        <v>0</v>
      </c>
      <c r="L1556">
        <v>1952</v>
      </c>
      <c r="M1556" s="1">
        <v>1998</v>
      </c>
      <c r="N1556" t="s">
        <v>1833</v>
      </c>
      <c r="O1556" t="s">
        <v>260</v>
      </c>
      <c r="P1556" t="s">
        <v>65</v>
      </c>
      <c r="Q1556" t="s">
        <v>21</v>
      </c>
    </row>
    <row r="1557" spans="1:17" x14ac:dyDescent="0.25">
      <c r="A1557" s="6">
        <v>563500</v>
      </c>
      <c r="B1557" s="1">
        <v>4</v>
      </c>
      <c r="C1557">
        <v>2</v>
      </c>
      <c r="D1557" s="3">
        <v>2800</v>
      </c>
      <c r="E1557" s="1">
        <v>12831</v>
      </c>
      <c r="F1557" s="1">
        <v>2</v>
      </c>
      <c r="G1557" s="1">
        <v>0</v>
      </c>
      <c r="H1557" s="1">
        <v>0</v>
      </c>
      <c r="I1557">
        <v>3</v>
      </c>
      <c r="J1557">
        <v>2800</v>
      </c>
      <c r="K1557">
        <v>0</v>
      </c>
      <c r="L1557">
        <v>2001</v>
      </c>
      <c r="M1557" s="1">
        <v>0</v>
      </c>
      <c r="N1557" t="s">
        <v>1834</v>
      </c>
      <c r="O1557" t="s">
        <v>81</v>
      </c>
      <c r="P1557" t="s">
        <v>82</v>
      </c>
      <c r="Q1557" t="s">
        <v>21</v>
      </c>
    </row>
    <row r="1558" spans="1:17" x14ac:dyDescent="0.25">
      <c r="A1558" s="6">
        <v>471000</v>
      </c>
      <c r="B1558" s="1">
        <v>4</v>
      </c>
      <c r="C1558">
        <v>2</v>
      </c>
      <c r="D1558" s="3">
        <v>2330</v>
      </c>
      <c r="E1558" s="1">
        <v>9928</v>
      </c>
      <c r="F1558" s="1">
        <v>2</v>
      </c>
      <c r="G1558" s="1">
        <v>0</v>
      </c>
      <c r="H1558" s="1">
        <v>0</v>
      </c>
      <c r="I1558">
        <v>3</v>
      </c>
      <c r="J1558">
        <v>2330</v>
      </c>
      <c r="K1558">
        <v>0</v>
      </c>
      <c r="L1558">
        <v>1998</v>
      </c>
      <c r="M1558" s="1">
        <v>2006</v>
      </c>
      <c r="N1558" t="s">
        <v>1836</v>
      </c>
      <c r="O1558" t="s">
        <v>400</v>
      </c>
      <c r="P1558" t="s">
        <v>401</v>
      </c>
      <c r="Q1558" t="s">
        <v>21</v>
      </c>
    </row>
    <row r="1559" spans="1:17" x14ac:dyDescent="0.25">
      <c r="A1559" s="6">
        <v>500000</v>
      </c>
      <c r="B1559" s="1">
        <v>4</v>
      </c>
      <c r="C1559">
        <v>9</v>
      </c>
      <c r="D1559" s="3">
        <v>2240</v>
      </c>
      <c r="E1559" s="1">
        <v>9886</v>
      </c>
      <c r="F1559" s="1">
        <v>1</v>
      </c>
      <c r="G1559" s="1">
        <v>0</v>
      </c>
      <c r="H1559" s="1">
        <v>0</v>
      </c>
      <c r="I1559">
        <v>4</v>
      </c>
      <c r="J1559">
        <v>2240</v>
      </c>
      <c r="K1559">
        <v>0</v>
      </c>
      <c r="L1559">
        <v>1965</v>
      </c>
      <c r="M1559" s="1">
        <v>0</v>
      </c>
      <c r="N1559" t="s">
        <v>1837</v>
      </c>
      <c r="O1559" t="s">
        <v>75</v>
      </c>
      <c r="P1559" t="s">
        <v>198</v>
      </c>
      <c r="Q1559" t="s">
        <v>21</v>
      </c>
    </row>
    <row r="1560" spans="1:17" x14ac:dyDescent="0.25">
      <c r="A1560" s="6">
        <v>640000</v>
      </c>
      <c r="B1560" s="1">
        <v>3</v>
      </c>
      <c r="C1560">
        <v>2</v>
      </c>
      <c r="D1560" s="3">
        <v>2140</v>
      </c>
      <c r="E1560" s="1">
        <v>8925</v>
      </c>
      <c r="F1560" s="1">
        <v>2</v>
      </c>
      <c r="G1560" s="1">
        <v>0</v>
      </c>
      <c r="H1560" s="1">
        <v>0</v>
      </c>
      <c r="I1560">
        <v>3</v>
      </c>
      <c r="J1560">
        <v>2140</v>
      </c>
      <c r="K1560">
        <v>0</v>
      </c>
      <c r="L1560">
        <v>1991</v>
      </c>
      <c r="M1560" s="1">
        <v>0</v>
      </c>
      <c r="N1560" t="s">
        <v>1838</v>
      </c>
      <c r="O1560" t="s">
        <v>101</v>
      </c>
      <c r="P1560" t="s">
        <v>102</v>
      </c>
      <c r="Q1560" t="s">
        <v>21</v>
      </c>
    </row>
    <row r="1561" spans="1:17" x14ac:dyDescent="0.25">
      <c r="A1561" s="6">
        <v>442500</v>
      </c>
      <c r="B1561" s="1">
        <v>4</v>
      </c>
      <c r="C1561">
        <v>2</v>
      </c>
      <c r="D1561" s="3">
        <v>2170</v>
      </c>
      <c r="E1561" s="1">
        <v>14024</v>
      </c>
      <c r="F1561" s="1">
        <v>2</v>
      </c>
      <c r="G1561" s="1">
        <v>0</v>
      </c>
      <c r="H1561" s="1">
        <v>0</v>
      </c>
      <c r="I1561">
        <v>3</v>
      </c>
      <c r="J1561">
        <v>2170</v>
      </c>
      <c r="K1561">
        <v>0</v>
      </c>
      <c r="L1561">
        <v>1992</v>
      </c>
      <c r="M1561" s="1">
        <v>0</v>
      </c>
      <c r="N1561" t="s">
        <v>1839</v>
      </c>
      <c r="O1561" t="s">
        <v>81</v>
      </c>
      <c r="P1561" t="s">
        <v>82</v>
      </c>
      <c r="Q1561" t="s">
        <v>21</v>
      </c>
    </row>
    <row r="1562" spans="1:17" x14ac:dyDescent="0.25">
      <c r="A1562" s="6">
        <v>213400</v>
      </c>
      <c r="B1562" s="1">
        <v>3</v>
      </c>
      <c r="C1562">
        <v>1</v>
      </c>
      <c r="D1562" s="3">
        <v>1150</v>
      </c>
      <c r="E1562" s="1">
        <v>8686</v>
      </c>
      <c r="F1562" s="1">
        <v>1</v>
      </c>
      <c r="G1562" s="1">
        <v>0</v>
      </c>
      <c r="H1562" s="1">
        <v>0</v>
      </c>
      <c r="I1562">
        <v>4</v>
      </c>
      <c r="J1562">
        <v>1150</v>
      </c>
      <c r="K1562">
        <v>0</v>
      </c>
      <c r="L1562">
        <v>1963</v>
      </c>
      <c r="M1562" s="1">
        <v>0</v>
      </c>
      <c r="N1562" t="s">
        <v>1840</v>
      </c>
      <c r="O1562" t="s">
        <v>98</v>
      </c>
      <c r="P1562" t="s">
        <v>381</v>
      </c>
      <c r="Q1562" t="s">
        <v>21</v>
      </c>
    </row>
    <row r="1563" spans="1:17" x14ac:dyDescent="0.25">
      <c r="A1563" s="6">
        <v>831000</v>
      </c>
      <c r="B1563" s="1">
        <v>4</v>
      </c>
      <c r="C1563">
        <v>2</v>
      </c>
      <c r="D1563" s="3">
        <v>2030</v>
      </c>
      <c r="E1563" s="1">
        <v>3905</v>
      </c>
      <c r="F1563" s="1">
        <v>1</v>
      </c>
      <c r="G1563" s="1">
        <v>0</v>
      </c>
      <c r="H1563" s="1">
        <v>0</v>
      </c>
      <c r="I1563">
        <v>4</v>
      </c>
      <c r="J1563">
        <v>1630</v>
      </c>
      <c r="K1563">
        <v>400</v>
      </c>
      <c r="L1563">
        <v>1926</v>
      </c>
      <c r="M1563" s="1">
        <v>1993</v>
      </c>
      <c r="N1563" t="s">
        <v>1841</v>
      </c>
      <c r="O1563" t="s">
        <v>19</v>
      </c>
      <c r="P1563" t="s">
        <v>20</v>
      </c>
      <c r="Q1563" t="s">
        <v>21</v>
      </c>
    </row>
    <row r="1564" spans="1:17" x14ac:dyDescent="0.25">
      <c r="A1564" s="6">
        <v>325000</v>
      </c>
      <c r="B1564" s="1">
        <v>3</v>
      </c>
      <c r="C1564">
        <v>2</v>
      </c>
      <c r="D1564" s="3">
        <v>1350</v>
      </c>
      <c r="E1564" s="1">
        <v>11805</v>
      </c>
      <c r="F1564" s="1">
        <v>1</v>
      </c>
      <c r="G1564" s="1">
        <v>0</v>
      </c>
      <c r="H1564" s="1">
        <v>0</v>
      </c>
      <c r="I1564">
        <v>3</v>
      </c>
      <c r="J1564">
        <v>1350</v>
      </c>
      <c r="K1564">
        <v>0</v>
      </c>
      <c r="L1564">
        <v>1986</v>
      </c>
      <c r="M1564" s="1">
        <v>0</v>
      </c>
      <c r="N1564" t="s">
        <v>1842</v>
      </c>
      <c r="O1564" t="s">
        <v>81</v>
      </c>
      <c r="P1564" t="s">
        <v>82</v>
      </c>
      <c r="Q1564" t="s">
        <v>21</v>
      </c>
    </row>
    <row r="1565" spans="1:17" x14ac:dyDescent="0.25">
      <c r="A1565" s="6">
        <v>425000</v>
      </c>
      <c r="B1565" s="1">
        <v>2</v>
      </c>
      <c r="C1565">
        <v>1</v>
      </c>
      <c r="D1565" s="3">
        <v>910</v>
      </c>
      <c r="E1565" s="1">
        <v>4635</v>
      </c>
      <c r="F1565" s="1">
        <v>1</v>
      </c>
      <c r="G1565" s="1">
        <v>0</v>
      </c>
      <c r="H1565" s="1">
        <v>0</v>
      </c>
      <c r="I1565">
        <v>4</v>
      </c>
      <c r="J1565">
        <v>910</v>
      </c>
      <c r="K1565">
        <v>0</v>
      </c>
      <c r="L1565">
        <v>1905</v>
      </c>
      <c r="M1565" s="1">
        <v>0</v>
      </c>
      <c r="N1565" t="s">
        <v>1843</v>
      </c>
      <c r="O1565" t="s">
        <v>19</v>
      </c>
      <c r="P1565" t="s">
        <v>125</v>
      </c>
      <c r="Q1565" t="s">
        <v>21</v>
      </c>
    </row>
    <row r="1566" spans="1:17" x14ac:dyDescent="0.25">
      <c r="A1566" s="6">
        <v>550000</v>
      </c>
      <c r="B1566" s="1">
        <v>4</v>
      </c>
      <c r="C1566">
        <v>2</v>
      </c>
      <c r="D1566" s="3">
        <v>2700</v>
      </c>
      <c r="E1566" s="1">
        <v>5100</v>
      </c>
      <c r="F1566" s="1">
        <v>1</v>
      </c>
      <c r="G1566" s="1">
        <v>0</v>
      </c>
      <c r="H1566" s="1">
        <v>0</v>
      </c>
      <c r="I1566">
        <v>4</v>
      </c>
      <c r="J1566">
        <v>1440</v>
      </c>
      <c r="K1566">
        <v>1260</v>
      </c>
      <c r="L1566">
        <v>1968</v>
      </c>
      <c r="M1566" s="1">
        <v>0</v>
      </c>
      <c r="N1566" t="s">
        <v>1844</v>
      </c>
      <c r="O1566" t="s">
        <v>19</v>
      </c>
      <c r="P1566" t="s">
        <v>45</v>
      </c>
      <c r="Q1566" t="s">
        <v>21</v>
      </c>
    </row>
    <row r="1567" spans="1:17" x14ac:dyDescent="0.25">
      <c r="A1567" s="6">
        <v>599950</v>
      </c>
      <c r="B1567" s="1">
        <v>4</v>
      </c>
      <c r="C1567">
        <v>3</v>
      </c>
      <c r="D1567" s="3">
        <v>3730</v>
      </c>
      <c r="E1567" s="1">
        <v>15029</v>
      </c>
      <c r="F1567" s="1">
        <v>2</v>
      </c>
      <c r="G1567" s="1">
        <v>0</v>
      </c>
      <c r="H1567" s="1">
        <v>2</v>
      </c>
      <c r="I1567">
        <v>3</v>
      </c>
      <c r="J1567">
        <v>2440</v>
      </c>
      <c r="K1567">
        <v>1290</v>
      </c>
      <c r="L1567">
        <v>1991</v>
      </c>
      <c r="M1567" s="1">
        <v>0</v>
      </c>
      <c r="N1567" t="s">
        <v>1845</v>
      </c>
      <c r="O1567" t="s">
        <v>42</v>
      </c>
      <c r="P1567" t="s">
        <v>127</v>
      </c>
      <c r="Q1567" t="s">
        <v>21</v>
      </c>
    </row>
    <row r="1568" spans="1:17" x14ac:dyDescent="0.25">
      <c r="A1568" s="6">
        <v>750000</v>
      </c>
      <c r="B1568" s="1">
        <v>4</v>
      </c>
      <c r="C1568">
        <v>3</v>
      </c>
      <c r="D1568" s="3">
        <v>2050</v>
      </c>
      <c r="E1568" s="1">
        <v>5000</v>
      </c>
      <c r="F1568" s="1">
        <v>2</v>
      </c>
      <c r="G1568" s="1">
        <v>0</v>
      </c>
      <c r="H1568" s="1">
        <v>0</v>
      </c>
      <c r="I1568">
        <v>4</v>
      </c>
      <c r="J1568">
        <v>1370</v>
      </c>
      <c r="K1568">
        <v>680</v>
      </c>
      <c r="L1568">
        <v>1987</v>
      </c>
      <c r="M1568" s="1">
        <v>0</v>
      </c>
      <c r="N1568" t="s">
        <v>1847</v>
      </c>
      <c r="O1568" t="s">
        <v>19</v>
      </c>
      <c r="P1568" t="s">
        <v>61</v>
      </c>
      <c r="Q1568" t="s">
        <v>21</v>
      </c>
    </row>
    <row r="1569" spans="1:17" x14ac:dyDescent="0.25">
      <c r="A1569" s="6">
        <v>290000</v>
      </c>
      <c r="B1569" s="1">
        <v>4</v>
      </c>
      <c r="C1569">
        <v>3</v>
      </c>
      <c r="D1569" s="3">
        <v>2390</v>
      </c>
      <c r="E1569" s="1">
        <v>4500</v>
      </c>
      <c r="F1569" s="1">
        <v>2</v>
      </c>
      <c r="G1569" s="1">
        <v>0</v>
      </c>
      <c r="H1569" s="1">
        <v>0</v>
      </c>
      <c r="I1569">
        <v>3</v>
      </c>
      <c r="J1569">
        <v>2390</v>
      </c>
      <c r="K1569">
        <v>0</v>
      </c>
      <c r="L1569">
        <v>1974</v>
      </c>
      <c r="M1569" s="1">
        <v>0</v>
      </c>
      <c r="N1569" t="s">
        <v>1848</v>
      </c>
      <c r="O1569" t="s">
        <v>98</v>
      </c>
      <c r="P1569" t="s">
        <v>864</v>
      </c>
      <c r="Q1569" t="s">
        <v>21</v>
      </c>
    </row>
    <row r="1570" spans="1:17" x14ac:dyDescent="0.25">
      <c r="A1570" s="6">
        <v>229950</v>
      </c>
      <c r="B1570" s="1">
        <v>4</v>
      </c>
      <c r="C1570">
        <v>9</v>
      </c>
      <c r="D1570" s="3">
        <v>1300</v>
      </c>
      <c r="E1570" s="1">
        <v>21000</v>
      </c>
      <c r="F1570" s="1">
        <v>1</v>
      </c>
      <c r="G1570" s="1">
        <v>0</v>
      </c>
      <c r="H1570" s="1">
        <v>0</v>
      </c>
      <c r="I1570">
        <v>4</v>
      </c>
      <c r="J1570">
        <v>1300</v>
      </c>
      <c r="K1570">
        <v>0</v>
      </c>
      <c r="L1570">
        <v>1969</v>
      </c>
      <c r="M1570" s="1">
        <v>0</v>
      </c>
      <c r="N1570" t="s">
        <v>1850</v>
      </c>
      <c r="O1570" t="s">
        <v>142</v>
      </c>
      <c r="P1570" t="s">
        <v>212</v>
      </c>
      <c r="Q1570" t="s">
        <v>21</v>
      </c>
    </row>
    <row r="1571" spans="1:17" x14ac:dyDescent="0.25">
      <c r="A1571" s="6">
        <v>234999</v>
      </c>
      <c r="B1571" s="1">
        <v>3</v>
      </c>
      <c r="C1571">
        <v>1</v>
      </c>
      <c r="D1571" s="3">
        <v>1330</v>
      </c>
      <c r="E1571" s="1">
        <v>8912</v>
      </c>
      <c r="F1571" s="1">
        <v>1</v>
      </c>
      <c r="G1571" s="1">
        <v>0</v>
      </c>
      <c r="H1571" s="1">
        <v>0</v>
      </c>
      <c r="I1571">
        <v>3</v>
      </c>
      <c r="J1571">
        <v>1330</v>
      </c>
      <c r="K1571">
        <v>0</v>
      </c>
      <c r="L1571">
        <v>1948</v>
      </c>
      <c r="M1571" s="1">
        <v>1994</v>
      </c>
      <c r="N1571" t="s">
        <v>1851</v>
      </c>
      <c r="O1571" t="s">
        <v>230</v>
      </c>
      <c r="P1571" t="s">
        <v>231</v>
      </c>
      <c r="Q1571" t="s">
        <v>21</v>
      </c>
    </row>
    <row r="1572" spans="1:17" x14ac:dyDescent="0.25">
      <c r="A1572" s="6">
        <v>265000</v>
      </c>
      <c r="B1572" s="1">
        <v>2</v>
      </c>
      <c r="C1572">
        <v>1</v>
      </c>
      <c r="D1572" s="3">
        <v>1000</v>
      </c>
      <c r="E1572" s="1">
        <v>31505</v>
      </c>
      <c r="F1572" s="1">
        <v>1</v>
      </c>
      <c r="G1572" s="1">
        <v>0</v>
      </c>
      <c r="H1572" s="1">
        <v>0</v>
      </c>
      <c r="I1572">
        <v>3</v>
      </c>
      <c r="J1572">
        <v>1000</v>
      </c>
      <c r="K1572">
        <v>0</v>
      </c>
      <c r="L1572">
        <v>1960</v>
      </c>
      <c r="M1572" s="1">
        <v>2012</v>
      </c>
      <c r="N1572" t="s">
        <v>1852</v>
      </c>
      <c r="O1572" t="s">
        <v>81</v>
      </c>
      <c r="P1572" t="s">
        <v>82</v>
      </c>
      <c r="Q1572" t="s">
        <v>21</v>
      </c>
    </row>
    <row r="1573" spans="1:17" x14ac:dyDescent="0.25">
      <c r="A1573" s="6">
        <v>550000</v>
      </c>
      <c r="B1573" s="1">
        <v>3</v>
      </c>
      <c r="C1573">
        <v>9</v>
      </c>
      <c r="D1573" s="3">
        <v>1380</v>
      </c>
      <c r="E1573" s="1">
        <v>3402</v>
      </c>
      <c r="F1573" s="1">
        <v>1</v>
      </c>
      <c r="G1573" s="1">
        <v>0</v>
      </c>
      <c r="H1573" s="1">
        <v>0</v>
      </c>
      <c r="I1573">
        <v>3</v>
      </c>
      <c r="J1573">
        <v>1380</v>
      </c>
      <c r="K1573">
        <v>0</v>
      </c>
      <c r="L1573">
        <v>1900</v>
      </c>
      <c r="M1573" s="1">
        <v>2000</v>
      </c>
      <c r="N1573" t="s">
        <v>1854</v>
      </c>
      <c r="O1573" t="s">
        <v>19</v>
      </c>
      <c r="P1573" t="s">
        <v>48</v>
      </c>
      <c r="Q1573" t="s">
        <v>21</v>
      </c>
    </row>
    <row r="1574" spans="1:17" x14ac:dyDescent="0.25">
      <c r="A1574" s="6">
        <v>743700</v>
      </c>
      <c r="B1574" s="1">
        <v>4</v>
      </c>
      <c r="C1574">
        <v>2</v>
      </c>
      <c r="D1574" s="3">
        <v>2610</v>
      </c>
      <c r="E1574" s="1">
        <v>33206</v>
      </c>
      <c r="F1574" s="1">
        <v>2</v>
      </c>
      <c r="G1574" s="1">
        <v>0</v>
      </c>
      <c r="H1574" s="1">
        <v>0</v>
      </c>
      <c r="I1574">
        <v>3</v>
      </c>
      <c r="J1574">
        <v>2610</v>
      </c>
      <c r="K1574">
        <v>0</v>
      </c>
      <c r="L1574">
        <v>1988</v>
      </c>
      <c r="M1574" s="1">
        <v>2000</v>
      </c>
      <c r="N1574" t="s">
        <v>1855</v>
      </c>
      <c r="O1574" t="s">
        <v>52</v>
      </c>
      <c r="P1574" t="s">
        <v>53</v>
      </c>
      <c r="Q1574" t="s">
        <v>21</v>
      </c>
    </row>
    <row r="1575" spans="1:17" x14ac:dyDescent="0.25">
      <c r="A1575" s="6">
        <v>352750</v>
      </c>
      <c r="B1575" s="1">
        <v>2</v>
      </c>
      <c r="C1575">
        <v>9</v>
      </c>
      <c r="D1575" s="3">
        <v>1060</v>
      </c>
      <c r="E1575" s="1">
        <v>1241</v>
      </c>
      <c r="F1575" s="1">
        <v>2</v>
      </c>
      <c r="G1575" s="1">
        <v>0</v>
      </c>
      <c r="H1575" s="1">
        <v>0</v>
      </c>
      <c r="I1575">
        <v>3</v>
      </c>
      <c r="J1575">
        <v>960</v>
      </c>
      <c r="K1575">
        <v>100</v>
      </c>
      <c r="L1575">
        <v>2008</v>
      </c>
      <c r="M1575" s="1">
        <v>0</v>
      </c>
      <c r="N1575" t="s">
        <v>1072</v>
      </c>
      <c r="O1575" t="s">
        <v>19</v>
      </c>
      <c r="P1575" t="s">
        <v>309</v>
      </c>
      <c r="Q1575" t="s">
        <v>21</v>
      </c>
    </row>
    <row r="1576" spans="1:17" x14ac:dyDescent="0.25">
      <c r="A1576" s="6">
        <v>403950</v>
      </c>
      <c r="B1576" s="1">
        <v>2</v>
      </c>
      <c r="C1576">
        <v>1</v>
      </c>
      <c r="D1576" s="3">
        <v>710</v>
      </c>
      <c r="E1576" s="1">
        <v>1136</v>
      </c>
      <c r="F1576" s="1">
        <v>2</v>
      </c>
      <c r="G1576" s="1">
        <v>0</v>
      </c>
      <c r="H1576" s="1">
        <v>0</v>
      </c>
      <c r="I1576">
        <v>4</v>
      </c>
      <c r="J1576">
        <v>710</v>
      </c>
      <c r="K1576">
        <v>0</v>
      </c>
      <c r="L1576">
        <v>1943</v>
      </c>
      <c r="M1576" s="1">
        <v>0</v>
      </c>
      <c r="N1576" t="s">
        <v>1856</v>
      </c>
      <c r="O1576" t="s">
        <v>19</v>
      </c>
      <c r="P1576" t="s">
        <v>210</v>
      </c>
      <c r="Q1576" t="s">
        <v>21</v>
      </c>
    </row>
    <row r="1577" spans="1:17" x14ac:dyDescent="0.25">
      <c r="A1577" s="6">
        <v>980000</v>
      </c>
      <c r="B1577" s="1">
        <v>4</v>
      </c>
      <c r="C1577">
        <v>2</v>
      </c>
      <c r="D1577" s="3">
        <v>2730</v>
      </c>
      <c r="E1577" s="1">
        <v>4800</v>
      </c>
      <c r="F1577" s="1">
        <v>1</v>
      </c>
      <c r="G1577" s="1">
        <v>0</v>
      </c>
      <c r="H1577" s="1">
        <v>0</v>
      </c>
      <c r="I1577">
        <v>5</v>
      </c>
      <c r="J1577">
        <v>2230</v>
      </c>
      <c r="K1577">
        <v>500</v>
      </c>
      <c r="L1577">
        <v>1909</v>
      </c>
      <c r="M1577" s="1">
        <v>1988</v>
      </c>
      <c r="N1577" t="s">
        <v>1857</v>
      </c>
      <c r="O1577" t="s">
        <v>19</v>
      </c>
      <c r="P1577" t="s">
        <v>478</v>
      </c>
      <c r="Q1577" t="s">
        <v>21</v>
      </c>
    </row>
    <row r="1578" spans="1:17" x14ac:dyDescent="0.25">
      <c r="A1578" s="6">
        <v>585000</v>
      </c>
      <c r="B1578" s="1">
        <v>4</v>
      </c>
      <c r="C1578">
        <v>9</v>
      </c>
      <c r="D1578" s="3">
        <v>2470</v>
      </c>
      <c r="E1578" s="1">
        <v>131790</v>
      </c>
      <c r="F1578" s="1">
        <v>2</v>
      </c>
      <c r="G1578" s="1">
        <v>0</v>
      </c>
      <c r="H1578" s="1">
        <v>2</v>
      </c>
      <c r="I1578">
        <v>3</v>
      </c>
      <c r="J1578">
        <v>2470</v>
      </c>
      <c r="K1578">
        <v>0</v>
      </c>
      <c r="L1578">
        <v>1937</v>
      </c>
      <c r="M1578" s="1">
        <v>1999</v>
      </c>
      <c r="N1578" t="s">
        <v>1858</v>
      </c>
      <c r="O1578" t="s">
        <v>164</v>
      </c>
      <c r="P1578" t="s">
        <v>165</v>
      </c>
      <c r="Q1578" t="s">
        <v>21</v>
      </c>
    </row>
    <row r="1579" spans="1:17" x14ac:dyDescent="0.25">
      <c r="A1579" s="6">
        <v>554000</v>
      </c>
      <c r="B1579" s="1">
        <v>3</v>
      </c>
      <c r="C1579">
        <v>9</v>
      </c>
      <c r="D1579" s="3">
        <v>1760</v>
      </c>
      <c r="E1579" s="1">
        <v>10780</v>
      </c>
      <c r="F1579" s="1">
        <v>1</v>
      </c>
      <c r="G1579" s="1">
        <v>0</v>
      </c>
      <c r="H1579" s="1">
        <v>0</v>
      </c>
      <c r="I1579">
        <v>3</v>
      </c>
      <c r="J1579">
        <v>1760</v>
      </c>
      <c r="K1579">
        <v>0</v>
      </c>
      <c r="L1579">
        <v>1977</v>
      </c>
      <c r="M1579" s="1">
        <v>2004</v>
      </c>
      <c r="N1579" t="s">
        <v>1859</v>
      </c>
      <c r="O1579" t="s">
        <v>75</v>
      </c>
      <c r="P1579" t="s">
        <v>76</v>
      </c>
      <c r="Q1579" t="s">
        <v>21</v>
      </c>
    </row>
    <row r="1580" spans="1:17" x14ac:dyDescent="0.25">
      <c r="A1580" s="6">
        <v>546000</v>
      </c>
      <c r="B1580" s="1">
        <v>3</v>
      </c>
      <c r="C1580">
        <v>2</v>
      </c>
      <c r="D1580" s="3">
        <v>1530</v>
      </c>
      <c r="E1580" s="1">
        <v>3464</v>
      </c>
      <c r="F1580" s="1">
        <v>2</v>
      </c>
      <c r="G1580" s="1">
        <v>0</v>
      </c>
      <c r="H1580" s="1">
        <v>0</v>
      </c>
      <c r="I1580">
        <v>3</v>
      </c>
      <c r="J1580">
        <v>1530</v>
      </c>
      <c r="K1580">
        <v>0</v>
      </c>
      <c r="L1580">
        <v>1998</v>
      </c>
      <c r="M1580" s="1">
        <v>2006</v>
      </c>
      <c r="N1580" t="s">
        <v>1860</v>
      </c>
      <c r="O1580" t="s">
        <v>75</v>
      </c>
      <c r="P1580" t="s">
        <v>252</v>
      </c>
      <c r="Q1580" t="s">
        <v>21</v>
      </c>
    </row>
    <row r="1581" spans="1:17" x14ac:dyDescent="0.25">
      <c r="A1581" s="6">
        <v>280000</v>
      </c>
      <c r="B1581" s="1">
        <v>2</v>
      </c>
      <c r="C1581">
        <v>9</v>
      </c>
      <c r="D1581" s="3">
        <v>1610</v>
      </c>
      <c r="E1581" s="1">
        <v>158558</v>
      </c>
      <c r="F1581" s="1">
        <v>1</v>
      </c>
      <c r="G1581" s="1">
        <v>0</v>
      </c>
      <c r="H1581" s="1">
        <v>0</v>
      </c>
      <c r="I1581">
        <v>2</v>
      </c>
      <c r="J1581">
        <v>1610</v>
      </c>
      <c r="K1581">
        <v>0</v>
      </c>
      <c r="L1581">
        <v>1948</v>
      </c>
      <c r="M1581" s="1">
        <v>0</v>
      </c>
      <c r="N1581" t="s">
        <v>1861</v>
      </c>
      <c r="O1581" t="s">
        <v>270</v>
      </c>
      <c r="P1581" t="s">
        <v>271</v>
      </c>
      <c r="Q1581" t="s">
        <v>21</v>
      </c>
    </row>
    <row r="1582" spans="1:17" x14ac:dyDescent="0.25">
      <c r="A1582" s="6">
        <v>212500</v>
      </c>
      <c r="B1582" s="1">
        <v>2</v>
      </c>
      <c r="C1582">
        <v>2</v>
      </c>
      <c r="D1582" s="3">
        <v>1030</v>
      </c>
      <c r="E1582" s="1">
        <v>21712</v>
      </c>
      <c r="F1582" s="1">
        <v>1</v>
      </c>
      <c r="G1582" s="1">
        <v>0</v>
      </c>
      <c r="H1582" s="1">
        <v>0</v>
      </c>
      <c r="I1582">
        <v>4</v>
      </c>
      <c r="J1582">
        <v>1030</v>
      </c>
      <c r="K1582">
        <v>0</v>
      </c>
      <c r="L1582">
        <v>1938</v>
      </c>
      <c r="M1582" s="1">
        <v>0</v>
      </c>
      <c r="N1582" t="s">
        <v>1862</v>
      </c>
      <c r="O1582" t="s">
        <v>19</v>
      </c>
      <c r="P1582" t="s">
        <v>119</v>
      </c>
      <c r="Q1582" t="s">
        <v>21</v>
      </c>
    </row>
    <row r="1583" spans="1:17" x14ac:dyDescent="0.25">
      <c r="A1583" s="6">
        <v>739000</v>
      </c>
      <c r="B1583" s="1">
        <v>4</v>
      </c>
      <c r="C1583">
        <v>2</v>
      </c>
      <c r="D1583" s="3">
        <v>2800</v>
      </c>
      <c r="E1583" s="1">
        <v>246114</v>
      </c>
      <c r="F1583" s="1">
        <v>2</v>
      </c>
      <c r="G1583" s="1">
        <v>0</v>
      </c>
      <c r="H1583" s="1">
        <v>0</v>
      </c>
      <c r="I1583">
        <v>3</v>
      </c>
      <c r="J1583">
        <v>2800</v>
      </c>
      <c r="K1583">
        <v>0</v>
      </c>
      <c r="L1583">
        <v>1999</v>
      </c>
      <c r="M1583" s="1">
        <v>0</v>
      </c>
      <c r="N1583" t="s">
        <v>1863</v>
      </c>
      <c r="O1583" t="s">
        <v>24</v>
      </c>
      <c r="P1583" t="s">
        <v>25</v>
      </c>
      <c r="Q1583" t="s">
        <v>21</v>
      </c>
    </row>
    <row r="1584" spans="1:17" x14ac:dyDescent="0.25">
      <c r="A1584" s="6">
        <v>428000</v>
      </c>
      <c r="B1584" s="1">
        <v>3</v>
      </c>
      <c r="C1584">
        <v>2</v>
      </c>
      <c r="D1584" s="3">
        <v>1310</v>
      </c>
      <c r="E1584" s="1">
        <v>2550</v>
      </c>
      <c r="F1584" s="1">
        <v>1</v>
      </c>
      <c r="G1584" s="1">
        <v>0</v>
      </c>
      <c r="H1584" s="1">
        <v>0</v>
      </c>
      <c r="I1584">
        <v>3</v>
      </c>
      <c r="J1584">
        <v>780</v>
      </c>
      <c r="K1584">
        <v>530</v>
      </c>
      <c r="L1584">
        <v>1986</v>
      </c>
      <c r="M1584" s="1">
        <v>0</v>
      </c>
      <c r="N1584" t="s">
        <v>1864</v>
      </c>
      <c r="O1584" t="s">
        <v>19</v>
      </c>
      <c r="P1584" t="s">
        <v>20</v>
      </c>
      <c r="Q1584" t="s">
        <v>21</v>
      </c>
    </row>
    <row r="1585" spans="1:17" x14ac:dyDescent="0.25">
      <c r="A1585" s="6">
        <v>965000</v>
      </c>
      <c r="B1585" s="1">
        <v>4</v>
      </c>
      <c r="C1585">
        <v>2</v>
      </c>
      <c r="D1585" s="3">
        <v>3160</v>
      </c>
      <c r="E1585" s="1">
        <v>34560</v>
      </c>
      <c r="F1585" s="1">
        <v>1</v>
      </c>
      <c r="G1585" s="1">
        <v>0</v>
      </c>
      <c r="H1585" s="1">
        <v>0</v>
      </c>
      <c r="I1585">
        <v>4</v>
      </c>
      <c r="J1585">
        <v>3160</v>
      </c>
      <c r="K1585">
        <v>0</v>
      </c>
      <c r="L1585">
        <v>1981</v>
      </c>
      <c r="M1585" s="1">
        <v>0</v>
      </c>
      <c r="N1585" t="s">
        <v>1865</v>
      </c>
      <c r="O1585" t="s">
        <v>104</v>
      </c>
      <c r="P1585" t="s">
        <v>138</v>
      </c>
      <c r="Q1585" t="s">
        <v>21</v>
      </c>
    </row>
    <row r="1586" spans="1:17" x14ac:dyDescent="0.25">
      <c r="A1586" s="6">
        <v>364900</v>
      </c>
      <c r="B1586" s="1">
        <v>3</v>
      </c>
      <c r="C1586">
        <v>3</v>
      </c>
      <c r="D1586" s="3">
        <v>2500</v>
      </c>
      <c r="E1586" s="1">
        <v>8304</v>
      </c>
      <c r="F1586" s="1">
        <v>2</v>
      </c>
      <c r="G1586" s="1">
        <v>0</v>
      </c>
      <c r="H1586" s="1">
        <v>0</v>
      </c>
      <c r="I1586">
        <v>3</v>
      </c>
      <c r="J1586">
        <v>2500</v>
      </c>
      <c r="K1586">
        <v>0</v>
      </c>
      <c r="L1586">
        <v>1997</v>
      </c>
      <c r="M1586" s="1">
        <v>0</v>
      </c>
      <c r="N1586" t="s">
        <v>1866</v>
      </c>
      <c r="O1586" t="s">
        <v>42</v>
      </c>
      <c r="P1586" t="s">
        <v>43</v>
      </c>
      <c r="Q1586" t="s">
        <v>21</v>
      </c>
    </row>
    <row r="1587" spans="1:17" x14ac:dyDescent="0.25">
      <c r="A1587" s="6">
        <v>559000</v>
      </c>
      <c r="B1587" s="1">
        <v>3</v>
      </c>
      <c r="C1587">
        <v>1</v>
      </c>
      <c r="D1587" s="3">
        <v>2070</v>
      </c>
      <c r="E1587" s="1">
        <v>5386</v>
      </c>
      <c r="F1587" s="1">
        <v>1</v>
      </c>
      <c r="G1587" s="1">
        <v>0</v>
      </c>
      <c r="H1587" s="1">
        <v>0</v>
      </c>
      <c r="I1587">
        <v>4</v>
      </c>
      <c r="J1587">
        <v>1140</v>
      </c>
      <c r="K1587">
        <v>930</v>
      </c>
      <c r="L1587">
        <v>1948</v>
      </c>
      <c r="M1587" s="1">
        <v>0</v>
      </c>
      <c r="N1587" t="s">
        <v>1867</v>
      </c>
      <c r="O1587" t="s">
        <v>19</v>
      </c>
      <c r="P1587" t="s">
        <v>31</v>
      </c>
      <c r="Q1587" t="s">
        <v>21</v>
      </c>
    </row>
    <row r="1588" spans="1:17" x14ac:dyDescent="0.25">
      <c r="A1588" s="6">
        <v>213000</v>
      </c>
      <c r="B1588" s="1">
        <v>4</v>
      </c>
      <c r="C1588">
        <v>9</v>
      </c>
      <c r="D1588" s="3">
        <v>1980</v>
      </c>
      <c r="E1588" s="1">
        <v>9000</v>
      </c>
      <c r="F1588" s="1">
        <v>1</v>
      </c>
      <c r="G1588" s="1">
        <v>0</v>
      </c>
      <c r="H1588" s="1">
        <v>0</v>
      </c>
      <c r="I1588">
        <v>2</v>
      </c>
      <c r="J1588">
        <v>1480</v>
      </c>
      <c r="K1588">
        <v>500</v>
      </c>
      <c r="L1588">
        <v>1978</v>
      </c>
      <c r="M1588" s="1">
        <v>0</v>
      </c>
      <c r="N1588" t="s">
        <v>1868</v>
      </c>
      <c r="O1588" t="s">
        <v>142</v>
      </c>
      <c r="P1588" t="s">
        <v>186</v>
      </c>
      <c r="Q1588" t="s">
        <v>21</v>
      </c>
    </row>
    <row r="1589" spans="1:17" x14ac:dyDescent="0.25">
      <c r="A1589" s="6">
        <v>620000</v>
      </c>
      <c r="B1589" s="1">
        <v>3</v>
      </c>
      <c r="C1589">
        <v>2</v>
      </c>
      <c r="D1589" s="3">
        <v>2590</v>
      </c>
      <c r="E1589" s="1">
        <v>7237</v>
      </c>
      <c r="F1589" s="1">
        <v>2</v>
      </c>
      <c r="G1589" s="1">
        <v>0</v>
      </c>
      <c r="H1589" s="1">
        <v>0</v>
      </c>
      <c r="I1589">
        <v>3</v>
      </c>
      <c r="J1589">
        <v>2590</v>
      </c>
      <c r="K1589">
        <v>0</v>
      </c>
      <c r="L1589">
        <v>2004</v>
      </c>
      <c r="M1589" s="1">
        <v>2003</v>
      </c>
      <c r="N1589" t="s">
        <v>1869</v>
      </c>
      <c r="O1589" t="s">
        <v>19</v>
      </c>
      <c r="P1589" t="s">
        <v>135</v>
      </c>
      <c r="Q1589" t="s">
        <v>21</v>
      </c>
    </row>
    <row r="1590" spans="1:17" x14ac:dyDescent="0.25">
      <c r="A1590" s="6">
        <v>240000</v>
      </c>
      <c r="B1590" s="1">
        <v>4</v>
      </c>
      <c r="C1590">
        <v>1</v>
      </c>
      <c r="D1590" s="3">
        <v>1910</v>
      </c>
      <c r="E1590" s="1">
        <v>16320</v>
      </c>
      <c r="F1590" s="1">
        <v>1</v>
      </c>
      <c r="G1590" s="1">
        <v>0</v>
      </c>
      <c r="H1590" s="1">
        <v>0</v>
      </c>
      <c r="I1590">
        <v>3</v>
      </c>
      <c r="J1590">
        <v>1910</v>
      </c>
      <c r="K1590">
        <v>0</v>
      </c>
      <c r="L1590">
        <v>1934</v>
      </c>
      <c r="M1590" s="1">
        <v>1978</v>
      </c>
      <c r="N1590" t="s">
        <v>1870</v>
      </c>
      <c r="O1590" t="s">
        <v>19</v>
      </c>
      <c r="P1590" t="s">
        <v>94</v>
      </c>
      <c r="Q1590" t="s">
        <v>21</v>
      </c>
    </row>
    <row r="1591" spans="1:17" x14ac:dyDescent="0.25">
      <c r="A1591" s="6">
        <v>852500</v>
      </c>
      <c r="B1591" s="1">
        <v>3</v>
      </c>
      <c r="C1591">
        <v>2</v>
      </c>
      <c r="D1591" s="3">
        <v>2630</v>
      </c>
      <c r="E1591" s="1">
        <v>10100</v>
      </c>
      <c r="F1591" s="1">
        <v>1</v>
      </c>
      <c r="G1591" s="1">
        <v>0</v>
      </c>
      <c r="H1591" s="1">
        <v>0</v>
      </c>
      <c r="I1591">
        <v>4</v>
      </c>
      <c r="J1591">
        <v>1580</v>
      </c>
      <c r="K1591">
        <v>1050</v>
      </c>
      <c r="L1591">
        <v>1967</v>
      </c>
      <c r="M1591" s="1">
        <v>0</v>
      </c>
      <c r="N1591" t="s">
        <v>1871</v>
      </c>
      <c r="O1591" t="s">
        <v>75</v>
      </c>
      <c r="P1591" t="s">
        <v>86</v>
      </c>
      <c r="Q1591" t="s">
        <v>21</v>
      </c>
    </row>
    <row r="1592" spans="1:17" x14ac:dyDescent="0.25">
      <c r="A1592" s="6">
        <v>600000</v>
      </c>
      <c r="B1592" s="1">
        <v>3</v>
      </c>
      <c r="C1592">
        <v>2</v>
      </c>
      <c r="D1592" s="3">
        <v>2630</v>
      </c>
      <c r="E1592" s="1">
        <v>77972</v>
      </c>
      <c r="F1592" s="1">
        <v>2</v>
      </c>
      <c r="G1592" s="1">
        <v>0</v>
      </c>
      <c r="H1592" s="1">
        <v>0</v>
      </c>
      <c r="I1592">
        <v>3</v>
      </c>
      <c r="J1592">
        <v>2630</v>
      </c>
      <c r="K1592">
        <v>0</v>
      </c>
      <c r="L1592">
        <v>2004</v>
      </c>
      <c r="M1592" s="1">
        <v>2003</v>
      </c>
      <c r="N1592" t="s">
        <v>1872</v>
      </c>
      <c r="O1592" t="s">
        <v>81</v>
      </c>
      <c r="P1592" t="s">
        <v>82</v>
      </c>
      <c r="Q1592" t="s">
        <v>21</v>
      </c>
    </row>
    <row r="1593" spans="1:17" x14ac:dyDescent="0.25">
      <c r="A1593" s="6">
        <v>410000</v>
      </c>
      <c r="B1593" s="1">
        <v>3</v>
      </c>
      <c r="C1593">
        <v>2</v>
      </c>
      <c r="D1593" s="3">
        <v>1960</v>
      </c>
      <c r="E1593" s="1">
        <v>4400</v>
      </c>
      <c r="F1593" s="1">
        <v>2</v>
      </c>
      <c r="G1593" s="1">
        <v>0</v>
      </c>
      <c r="H1593" s="1">
        <v>0</v>
      </c>
      <c r="I1593">
        <v>3</v>
      </c>
      <c r="J1593">
        <v>1960</v>
      </c>
      <c r="K1593">
        <v>0</v>
      </c>
      <c r="L1593">
        <v>2006</v>
      </c>
      <c r="M1593" s="1">
        <v>0</v>
      </c>
      <c r="N1593" t="s">
        <v>1873</v>
      </c>
      <c r="O1593" t="s">
        <v>270</v>
      </c>
      <c r="P1593" t="s">
        <v>271</v>
      </c>
      <c r="Q1593" t="s">
        <v>21</v>
      </c>
    </row>
    <row r="1594" spans="1:17" x14ac:dyDescent="0.25">
      <c r="A1594" s="6">
        <v>328000</v>
      </c>
      <c r="B1594" s="1">
        <v>3</v>
      </c>
      <c r="C1594">
        <v>9</v>
      </c>
      <c r="D1594" s="3">
        <v>1440</v>
      </c>
      <c r="E1594" s="1">
        <v>45302</v>
      </c>
      <c r="F1594" s="1">
        <v>2</v>
      </c>
      <c r="G1594" s="1">
        <v>0</v>
      </c>
      <c r="H1594" s="1">
        <v>0</v>
      </c>
      <c r="I1594">
        <v>3</v>
      </c>
      <c r="J1594">
        <v>1440</v>
      </c>
      <c r="K1594">
        <v>0</v>
      </c>
      <c r="L1594">
        <v>1977</v>
      </c>
      <c r="M1594" s="1">
        <v>2004</v>
      </c>
      <c r="N1594" t="s">
        <v>1874</v>
      </c>
      <c r="O1594" t="s">
        <v>81</v>
      </c>
      <c r="P1594" t="s">
        <v>82</v>
      </c>
      <c r="Q1594" t="s">
        <v>21</v>
      </c>
    </row>
    <row r="1595" spans="1:17" x14ac:dyDescent="0.25">
      <c r="A1595" s="6">
        <v>625000</v>
      </c>
      <c r="B1595" s="1">
        <v>3</v>
      </c>
      <c r="C1595">
        <v>9</v>
      </c>
      <c r="D1595" s="3">
        <v>2210</v>
      </c>
      <c r="E1595" s="1">
        <v>16200</v>
      </c>
      <c r="F1595" s="1">
        <v>1</v>
      </c>
      <c r="G1595" s="1">
        <v>0</v>
      </c>
      <c r="H1595" s="1">
        <v>0</v>
      </c>
      <c r="I1595">
        <v>3</v>
      </c>
      <c r="J1595">
        <v>1390</v>
      </c>
      <c r="K1595">
        <v>820</v>
      </c>
      <c r="L1595">
        <v>1958</v>
      </c>
      <c r="M1595" s="1">
        <v>2004</v>
      </c>
      <c r="N1595" t="s">
        <v>1875</v>
      </c>
      <c r="O1595" t="s">
        <v>75</v>
      </c>
      <c r="P1595" t="s">
        <v>76</v>
      </c>
      <c r="Q1595" t="s">
        <v>21</v>
      </c>
    </row>
    <row r="1596" spans="1:17" x14ac:dyDescent="0.25">
      <c r="A1596" s="6">
        <v>649950</v>
      </c>
      <c r="B1596" s="1">
        <v>4</v>
      </c>
      <c r="C1596">
        <v>2</v>
      </c>
      <c r="D1596" s="3">
        <v>2350</v>
      </c>
      <c r="E1596" s="1">
        <v>63162</v>
      </c>
      <c r="F1596" s="1">
        <v>2</v>
      </c>
      <c r="G1596" s="1">
        <v>0</v>
      </c>
      <c r="H1596" s="1">
        <v>0</v>
      </c>
      <c r="I1596">
        <v>4</v>
      </c>
      <c r="J1596">
        <v>2350</v>
      </c>
      <c r="K1596">
        <v>0</v>
      </c>
      <c r="L1596">
        <v>1994</v>
      </c>
      <c r="M1596" s="1">
        <v>0</v>
      </c>
      <c r="N1596" t="s">
        <v>1876</v>
      </c>
      <c r="O1596" t="s">
        <v>104</v>
      </c>
      <c r="P1596" t="s">
        <v>105</v>
      </c>
      <c r="Q1596" t="s">
        <v>21</v>
      </c>
    </row>
    <row r="1597" spans="1:17" x14ac:dyDescent="0.25">
      <c r="A1597" s="6">
        <v>235000</v>
      </c>
      <c r="B1597" s="1">
        <v>3</v>
      </c>
      <c r="C1597">
        <v>1</v>
      </c>
      <c r="D1597" s="3">
        <v>1590</v>
      </c>
      <c r="E1597" s="1">
        <v>13000</v>
      </c>
      <c r="F1597" s="1">
        <v>1</v>
      </c>
      <c r="G1597" s="1">
        <v>0</v>
      </c>
      <c r="H1597" s="1">
        <v>0</v>
      </c>
      <c r="I1597">
        <v>3</v>
      </c>
      <c r="J1597">
        <v>1590</v>
      </c>
      <c r="K1597">
        <v>0</v>
      </c>
      <c r="L1597">
        <v>1944</v>
      </c>
      <c r="M1597" s="1">
        <v>0</v>
      </c>
      <c r="N1597" t="s">
        <v>1877</v>
      </c>
      <c r="O1597" t="s">
        <v>118</v>
      </c>
      <c r="P1597" t="s">
        <v>140</v>
      </c>
      <c r="Q1597" t="s">
        <v>21</v>
      </c>
    </row>
    <row r="1598" spans="1:17" x14ac:dyDescent="0.25">
      <c r="A1598" s="6">
        <v>489000</v>
      </c>
      <c r="B1598" s="1">
        <v>3</v>
      </c>
      <c r="C1598">
        <v>3</v>
      </c>
      <c r="D1598" s="3">
        <v>1500</v>
      </c>
      <c r="E1598" s="1">
        <v>1249</v>
      </c>
      <c r="F1598" s="1">
        <v>2</v>
      </c>
      <c r="G1598" s="1">
        <v>0</v>
      </c>
      <c r="H1598" s="1">
        <v>0</v>
      </c>
      <c r="I1598">
        <v>3</v>
      </c>
      <c r="J1598">
        <v>1240</v>
      </c>
      <c r="K1598">
        <v>260</v>
      </c>
      <c r="L1598">
        <v>2004</v>
      </c>
      <c r="M1598" s="1">
        <v>2003</v>
      </c>
      <c r="N1598" t="s">
        <v>1878</v>
      </c>
      <c r="O1598" t="s">
        <v>19</v>
      </c>
      <c r="P1598" t="s">
        <v>125</v>
      </c>
      <c r="Q1598" t="s">
        <v>21</v>
      </c>
    </row>
    <row r="1599" spans="1:17" x14ac:dyDescent="0.25">
      <c r="A1599" s="6">
        <v>536000</v>
      </c>
      <c r="B1599" s="1">
        <v>3</v>
      </c>
      <c r="C1599">
        <v>2</v>
      </c>
      <c r="D1599" s="3">
        <v>1900</v>
      </c>
      <c r="E1599" s="1">
        <v>6224</v>
      </c>
      <c r="F1599" s="1">
        <v>2</v>
      </c>
      <c r="G1599" s="1">
        <v>0</v>
      </c>
      <c r="H1599" s="1">
        <v>0</v>
      </c>
      <c r="I1599">
        <v>3</v>
      </c>
      <c r="J1599">
        <v>1900</v>
      </c>
      <c r="K1599">
        <v>0</v>
      </c>
      <c r="L1599">
        <v>2005</v>
      </c>
      <c r="M1599" s="1">
        <v>0</v>
      </c>
      <c r="N1599" t="s">
        <v>1879</v>
      </c>
      <c r="O1599" t="s">
        <v>101</v>
      </c>
      <c r="P1599" t="s">
        <v>224</v>
      </c>
      <c r="Q1599" t="s">
        <v>21</v>
      </c>
    </row>
    <row r="1600" spans="1:17" x14ac:dyDescent="0.25">
      <c r="A1600" s="6">
        <v>400000</v>
      </c>
      <c r="B1600" s="1">
        <v>4</v>
      </c>
      <c r="C1600">
        <v>3</v>
      </c>
      <c r="D1600" s="3">
        <v>2370</v>
      </c>
      <c r="E1600" s="1">
        <v>3692</v>
      </c>
      <c r="F1600" s="1">
        <v>2</v>
      </c>
      <c r="G1600" s="1">
        <v>0</v>
      </c>
      <c r="H1600" s="1">
        <v>0</v>
      </c>
      <c r="I1600">
        <v>3</v>
      </c>
      <c r="J1600">
        <v>2370</v>
      </c>
      <c r="K1600">
        <v>0</v>
      </c>
      <c r="L1600">
        <v>2013</v>
      </c>
      <c r="M1600" s="1">
        <v>1923</v>
      </c>
      <c r="N1600" t="s">
        <v>1880</v>
      </c>
      <c r="O1600" t="s">
        <v>98</v>
      </c>
      <c r="P1600" t="s">
        <v>191</v>
      </c>
      <c r="Q1600" t="s">
        <v>21</v>
      </c>
    </row>
    <row r="1601" spans="1:17" x14ac:dyDescent="0.25">
      <c r="A1601" s="6">
        <v>398000</v>
      </c>
      <c r="B1601" s="1">
        <v>3</v>
      </c>
      <c r="C1601">
        <v>2</v>
      </c>
      <c r="D1601" s="3">
        <v>1720</v>
      </c>
      <c r="E1601" s="1">
        <v>1715</v>
      </c>
      <c r="F1601" s="1">
        <v>2</v>
      </c>
      <c r="G1601" s="1">
        <v>0</v>
      </c>
      <c r="H1601" s="1">
        <v>0</v>
      </c>
      <c r="I1601">
        <v>3</v>
      </c>
      <c r="J1601">
        <v>1240</v>
      </c>
      <c r="K1601">
        <v>480</v>
      </c>
      <c r="L1601">
        <v>2004</v>
      </c>
      <c r="M1601" s="1">
        <v>2003</v>
      </c>
      <c r="N1601" t="s">
        <v>1881</v>
      </c>
      <c r="O1601" t="s">
        <v>19</v>
      </c>
      <c r="P1601" t="s">
        <v>45</v>
      </c>
      <c r="Q1601" t="s">
        <v>21</v>
      </c>
    </row>
    <row r="1602" spans="1:17" x14ac:dyDescent="0.25">
      <c r="A1602" s="6">
        <v>379000</v>
      </c>
      <c r="B1602" s="1">
        <v>4</v>
      </c>
      <c r="C1602">
        <v>1</v>
      </c>
      <c r="D1602" s="3">
        <v>2020</v>
      </c>
      <c r="E1602" s="1">
        <v>7560</v>
      </c>
      <c r="F1602" s="1">
        <v>1</v>
      </c>
      <c r="G1602" s="1">
        <v>0</v>
      </c>
      <c r="H1602" s="1">
        <v>0</v>
      </c>
      <c r="I1602">
        <v>4</v>
      </c>
      <c r="J1602">
        <v>2020</v>
      </c>
      <c r="K1602">
        <v>0</v>
      </c>
      <c r="L1602">
        <v>1960</v>
      </c>
      <c r="M1602" s="1">
        <v>2001</v>
      </c>
      <c r="N1602" t="s">
        <v>1882</v>
      </c>
      <c r="O1602" t="s">
        <v>98</v>
      </c>
      <c r="P1602" t="s">
        <v>279</v>
      </c>
      <c r="Q1602" t="s">
        <v>21</v>
      </c>
    </row>
    <row r="1603" spans="1:17" x14ac:dyDescent="0.25">
      <c r="A1603" s="6">
        <v>345000</v>
      </c>
      <c r="B1603" s="1">
        <v>2</v>
      </c>
      <c r="C1603">
        <v>1</v>
      </c>
      <c r="D1603" s="3">
        <v>1340</v>
      </c>
      <c r="E1603" s="1">
        <v>1210</v>
      </c>
      <c r="F1603" s="1">
        <v>2</v>
      </c>
      <c r="G1603" s="1">
        <v>0</v>
      </c>
      <c r="H1603" s="1">
        <v>0</v>
      </c>
      <c r="I1603">
        <v>3</v>
      </c>
      <c r="J1603">
        <v>1120</v>
      </c>
      <c r="K1603">
        <v>220</v>
      </c>
      <c r="L1603">
        <v>2008</v>
      </c>
      <c r="M1603" s="1">
        <v>0</v>
      </c>
      <c r="N1603" t="s">
        <v>1883</v>
      </c>
      <c r="O1603" t="s">
        <v>19</v>
      </c>
      <c r="P1603" t="s">
        <v>309</v>
      </c>
      <c r="Q1603" t="s">
        <v>21</v>
      </c>
    </row>
    <row r="1604" spans="1:17" x14ac:dyDescent="0.25">
      <c r="A1604" s="6">
        <v>365000</v>
      </c>
      <c r="B1604" s="1">
        <v>3</v>
      </c>
      <c r="C1604">
        <v>2</v>
      </c>
      <c r="D1604" s="3">
        <v>1800</v>
      </c>
      <c r="E1604" s="1">
        <v>2700</v>
      </c>
      <c r="F1604" s="1">
        <v>2</v>
      </c>
      <c r="G1604" s="1">
        <v>0</v>
      </c>
      <c r="H1604" s="1">
        <v>0</v>
      </c>
      <c r="I1604">
        <v>3</v>
      </c>
      <c r="J1604">
        <v>1800</v>
      </c>
      <c r="K1604">
        <v>0</v>
      </c>
      <c r="L1604">
        <v>2011</v>
      </c>
      <c r="M1604" s="1">
        <v>0</v>
      </c>
      <c r="N1604" t="s">
        <v>1884</v>
      </c>
      <c r="O1604" t="s">
        <v>19</v>
      </c>
      <c r="P1604" t="s">
        <v>67</v>
      </c>
      <c r="Q1604" t="s">
        <v>21</v>
      </c>
    </row>
    <row r="1605" spans="1:17" x14ac:dyDescent="0.25">
      <c r="A1605" s="6">
        <v>315000</v>
      </c>
      <c r="B1605" s="1">
        <v>3</v>
      </c>
      <c r="C1605">
        <v>2</v>
      </c>
      <c r="D1605" s="3">
        <v>1480</v>
      </c>
      <c r="E1605" s="1">
        <v>1590</v>
      </c>
      <c r="F1605" s="1">
        <v>2</v>
      </c>
      <c r="G1605" s="1">
        <v>0</v>
      </c>
      <c r="H1605" s="1">
        <v>0</v>
      </c>
      <c r="I1605">
        <v>3</v>
      </c>
      <c r="J1605">
        <v>1150</v>
      </c>
      <c r="K1605">
        <v>330</v>
      </c>
      <c r="L1605">
        <v>2010</v>
      </c>
      <c r="M1605" s="1">
        <v>0</v>
      </c>
      <c r="N1605" t="s">
        <v>1885</v>
      </c>
      <c r="O1605" t="s">
        <v>19</v>
      </c>
      <c r="P1605" t="s">
        <v>94</v>
      </c>
      <c r="Q1605" t="s">
        <v>21</v>
      </c>
    </row>
    <row r="1606" spans="1:17" x14ac:dyDescent="0.25">
      <c r="A1606" s="6">
        <v>571000</v>
      </c>
      <c r="B1606" s="1">
        <v>4</v>
      </c>
      <c r="C1606">
        <v>2</v>
      </c>
      <c r="D1606" s="3">
        <v>2750</v>
      </c>
      <c r="E1606" s="1">
        <v>7807</v>
      </c>
      <c r="F1606" s="1">
        <v>1</v>
      </c>
      <c r="G1606" s="1">
        <v>0</v>
      </c>
      <c r="H1606" s="1">
        <v>0</v>
      </c>
      <c r="I1606">
        <v>5</v>
      </c>
      <c r="J1606">
        <v>2250</v>
      </c>
      <c r="K1606">
        <v>500</v>
      </c>
      <c r="L1606">
        <v>1916</v>
      </c>
      <c r="M1606" s="1">
        <v>0</v>
      </c>
      <c r="N1606" t="s">
        <v>1887</v>
      </c>
      <c r="O1606" t="s">
        <v>19</v>
      </c>
      <c r="P1606" t="s">
        <v>135</v>
      </c>
      <c r="Q1606" t="s">
        <v>21</v>
      </c>
    </row>
    <row r="1607" spans="1:17" x14ac:dyDescent="0.25">
      <c r="A1607" s="6">
        <v>1025000</v>
      </c>
      <c r="B1607" s="1">
        <v>5</v>
      </c>
      <c r="C1607">
        <v>4</v>
      </c>
      <c r="D1607" s="3">
        <v>3760</v>
      </c>
      <c r="E1607" s="1">
        <v>28040</v>
      </c>
      <c r="F1607" s="1">
        <v>2</v>
      </c>
      <c r="G1607" s="1">
        <v>0</v>
      </c>
      <c r="H1607" s="1">
        <v>0</v>
      </c>
      <c r="I1607">
        <v>3</v>
      </c>
      <c r="J1607">
        <v>3760</v>
      </c>
      <c r="K1607">
        <v>0</v>
      </c>
      <c r="L1607">
        <v>1983</v>
      </c>
      <c r="M1607" s="1">
        <v>2009</v>
      </c>
      <c r="N1607" t="s">
        <v>1888</v>
      </c>
      <c r="O1607" t="s">
        <v>110</v>
      </c>
      <c r="P1607" t="s">
        <v>111</v>
      </c>
      <c r="Q1607" t="s">
        <v>21</v>
      </c>
    </row>
    <row r="1608" spans="1:17" x14ac:dyDescent="0.25">
      <c r="A1608" s="6">
        <v>695000</v>
      </c>
      <c r="B1608" s="1">
        <v>3</v>
      </c>
      <c r="C1608">
        <v>1</v>
      </c>
      <c r="D1608" s="3">
        <v>2540</v>
      </c>
      <c r="E1608" s="1">
        <v>4694</v>
      </c>
      <c r="F1608" s="1">
        <v>2</v>
      </c>
      <c r="G1608" s="1">
        <v>0</v>
      </c>
      <c r="H1608" s="1">
        <v>0</v>
      </c>
      <c r="I1608">
        <v>3</v>
      </c>
      <c r="J1608">
        <v>2540</v>
      </c>
      <c r="K1608">
        <v>0</v>
      </c>
      <c r="L1608">
        <v>2005</v>
      </c>
      <c r="M1608" s="1">
        <v>0</v>
      </c>
      <c r="N1608" t="s">
        <v>1889</v>
      </c>
      <c r="O1608" t="s">
        <v>101</v>
      </c>
      <c r="P1608" t="s">
        <v>102</v>
      </c>
      <c r="Q1608" t="s">
        <v>21</v>
      </c>
    </row>
    <row r="1609" spans="1:17" x14ac:dyDescent="0.25">
      <c r="A1609" s="6">
        <v>740000</v>
      </c>
      <c r="B1609" s="1">
        <v>3</v>
      </c>
      <c r="C1609">
        <v>2</v>
      </c>
      <c r="D1609" s="3">
        <v>3000</v>
      </c>
      <c r="E1609" s="1">
        <v>25341</v>
      </c>
      <c r="F1609" s="1">
        <v>2</v>
      </c>
      <c r="G1609" s="1">
        <v>0</v>
      </c>
      <c r="H1609" s="1">
        <v>0</v>
      </c>
      <c r="I1609">
        <v>3</v>
      </c>
      <c r="J1609">
        <v>3000</v>
      </c>
      <c r="K1609">
        <v>0</v>
      </c>
      <c r="L1609">
        <v>1995</v>
      </c>
      <c r="M1609" s="1">
        <v>0</v>
      </c>
      <c r="N1609" t="s">
        <v>1891</v>
      </c>
      <c r="O1609" t="s">
        <v>52</v>
      </c>
      <c r="P1609" t="s">
        <v>53</v>
      </c>
      <c r="Q1609" t="s">
        <v>21</v>
      </c>
    </row>
    <row r="1610" spans="1:17" x14ac:dyDescent="0.25">
      <c r="A1610" s="6">
        <v>315000</v>
      </c>
      <c r="B1610" s="1">
        <v>4</v>
      </c>
      <c r="C1610">
        <v>2</v>
      </c>
      <c r="D1610" s="3">
        <v>1930</v>
      </c>
      <c r="E1610" s="1">
        <v>9643</v>
      </c>
      <c r="F1610" s="1">
        <v>2</v>
      </c>
      <c r="G1610" s="1">
        <v>0</v>
      </c>
      <c r="H1610" s="1">
        <v>0</v>
      </c>
      <c r="I1610">
        <v>4</v>
      </c>
      <c r="J1610">
        <v>1930</v>
      </c>
      <c r="K1610">
        <v>0</v>
      </c>
      <c r="L1610">
        <v>1992</v>
      </c>
      <c r="M1610" s="1">
        <v>0</v>
      </c>
      <c r="N1610" t="s">
        <v>1892</v>
      </c>
      <c r="O1610" t="s">
        <v>42</v>
      </c>
      <c r="P1610" t="s">
        <v>43</v>
      </c>
      <c r="Q1610" t="s">
        <v>21</v>
      </c>
    </row>
    <row r="1611" spans="1:17" x14ac:dyDescent="0.25">
      <c r="A1611" s="6">
        <v>1230000</v>
      </c>
      <c r="B1611" s="1">
        <v>4</v>
      </c>
      <c r="C1611">
        <v>2</v>
      </c>
      <c r="D1611" s="3">
        <v>3040</v>
      </c>
      <c r="E1611" s="1">
        <v>7000</v>
      </c>
      <c r="F1611" s="1">
        <v>2</v>
      </c>
      <c r="G1611" s="1">
        <v>0</v>
      </c>
      <c r="H1611" s="1">
        <v>0</v>
      </c>
      <c r="I1611">
        <v>3</v>
      </c>
      <c r="J1611">
        <v>3040</v>
      </c>
      <c r="K1611">
        <v>0</v>
      </c>
      <c r="L1611">
        <v>2001</v>
      </c>
      <c r="M1611" s="1">
        <v>0</v>
      </c>
      <c r="N1611" t="s">
        <v>1893</v>
      </c>
      <c r="O1611" t="s">
        <v>69</v>
      </c>
      <c r="P1611" t="s">
        <v>70</v>
      </c>
      <c r="Q1611" t="s">
        <v>21</v>
      </c>
    </row>
    <row r="1612" spans="1:17" x14ac:dyDescent="0.25">
      <c r="A1612" s="6">
        <v>420000</v>
      </c>
      <c r="B1612" s="1">
        <v>2</v>
      </c>
      <c r="C1612">
        <v>1</v>
      </c>
      <c r="D1612" s="3">
        <v>860</v>
      </c>
      <c r="E1612" s="1">
        <v>3880</v>
      </c>
      <c r="F1612" s="1">
        <v>1</v>
      </c>
      <c r="G1612" s="1">
        <v>0</v>
      </c>
      <c r="H1612" s="1">
        <v>0</v>
      </c>
      <c r="I1612">
        <v>4</v>
      </c>
      <c r="J1612">
        <v>860</v>
      </c>
      <c r="K1612">
        <v>0</v>
      </c>
      <c r="L1612">
        <v>1916</v>
      </c>
      <c r="M1612" s="1">
        <v>0</v>
      </c>
      <c r="N1612" t="s">
        <v>1894</v>
      </c>
      <c r="O1612" t="s">
        <v>19</v>
      </c>
      <c r="P1612" t="s">
        <v>31</v>
      </c>
      <c r="Q1612" t="s">
        <v>21</v>
      </c>
    </row>
    <row r="1613" spans="1:17" x14ac:dyDescent="0.25">
      <c r="A1613" s="6">
        <v>310000</v>
      </c>
      <c r="B1613" s="1">
        <v>3</v>
      </c>
      <c r="C1613">
        <v>9</v>
      </c>
      <c r="D1613" s="3">
        <v>1420</v>
      </c>
      <c r="E1613" s="1">
        <v>7650</v>
      </c>
      <c r="F1613" s="1">
        <v>1</v>
      </c>
      <c r="G1613" s="1">
        <v>0</v>
      </c>
      <c r="H1613" s="1">
        <v>0</v>
      </c>
      <c r="I1613">
        <v>4</v>
      </c>
      <c r="J1613">
        <v>1100</v>
      </c>
      <c r="K1613">
        <v>320</v>
      </c>
      <c r="L1613">
        <v>1984</v>
      </c>
      <c r="M1613" s="1">
        <v>0</v>
      </c>
      <c r="N1613" t="s">
        <v>1895</v>
      </c>
      <c r="O1613" t="s">
        <v>98</v>
      </c>
      <c r="P1613" t="s">
        <v>191</v>
      </c>
      <c r="Q1613" t="s">
        <v>21</v>
      </c>
    </row>
    <row r="1614" spans="1:17" x14ac:dyDescent="0.25">
      <c r="A1614" s="6">
        <v>700000</v>
      </c>
      <c r="B1614" s="1">
        <v>3</v>
      </c>
      <c r="C1614">
        <v>2</v>
      </c>
      <c r="D1614" s="3">
        <v>2080</v>
      </c>
      <c r="E1614" s="1">
        <v>3880</v>
      </c>
      <c r="F1614" s="1">
        <v>1</v>
      </c>
      <c r="G1614" s="1">
        <v>0</v>
      </c>
      <c r="H1614" s="1">
        <v>0</v>
      </c>
      <c r="I1614">
        <v>5</v>
      </c>
      <c r="J1614">
        <v>1160</v>
      </c>
      <c r="K1614">
        <v>920</v>
      </c>
      <c r="L1614">
        <v>1954</v>
      </c>
      <c r="M1614" s="1">
        <v>0</v>
      </c>
      <c r="N1614" t="s">
        <v>1896</v>
      </c>
      <c r="O1614" t="s">
        <v>19</v>
      </c>
      <c r="P1614" t="s">
        <v>31</v>
      </c>
      <c r="Q1614" t="s">
        <v>21</v>
      </c>
    </row>
    <row r="1615" spans="1:17" x14ac:dyDescent="0.25">
      <c r="A1615" s="6">
        <v>269000</v>
      </c>
      <c r="B1615" s="1">
        <v>3</v>
      </c>
      <c r="C1615">
        <v>2</v>
      </c>
      <c r="D1615" s="3">
        <v>1560</v>
      </c>
      <c r="E1615" s="1">
        <v>4200</v>
      </c>
      <c r="F1615" s="1">
        <v>2</v>
      </c>
      <c r="G1615" s="1">
        <v>0</v>
      </c>
      <c r="H1615" s="1">
        <v>0</v>
      </c>
      <c r="I1615">
        <v>3</v>
      </c>
      <c r="J1615">
        <v>1560</v>
      </c>
      <c r="K1615">
        <v>0</v>
      </c>
      <c r="L1615">
        <v>2003</v>
      </c>
      <c r="M1615" s="1">
        <v>0</v>
      </c>
      <c r="N1615" t="s">
        <v>1003</v>
      </c>
      <c r="O1615" t="s">
        <v>38</v>
      </c>
      <c r="P1615" t="s">
        <v>39</v>
      </c>
      <c r="Q1615" t="s">
        <v>21</v>
      </c>
    </row>
    <row r="1616" spans="1:17" x14ac:dyDescent="0.25">
      <c r="A1616" s="6">
        <v>369990</v>
      </c>
      <c r="B1616" s="1">
        <v>4</v>
      </c>
      <c r="C1616">
        <v>2</v>
      </c>
      <c r="D1616" s="3">
        <v>1960</v>
      </c>
      <c r="E1616" s="1">
        <v>7133</v>
      </c>
      <c r="F1616" s="1">
        <v>2</v>
      </c>
      <c r="G1616" s="1">
        <v>0</v>
      </c>
      <c r="H1616" s="1">
        <v>0</v>
      </c>
      <c r="I1616">
        <v>3</v>
      </c>
      <c r="J1616">
        <v>1960</v>
      </c>
      <c r="K1616">
        <v>0</v>
      </c>
      <c r="L1616">
        <v>2002</v>
      </c>
      <c r="M1616" s="1">
        <v>0</v>
      </c>
      <c r="N1616" t="s">
        <v>1897</v>
      </c>
      <c r="O1616" t="s">
        <v>98</v>
      </c>
      <c r="P1616" t="s">
        <v>191</v>
      </c>
      <c r="Q1616" t="s">
        <v>21</v>
      </c>
    </row>
    <row r="1617" spans="1:17" x14ac:dyDescent="0.25">
      <c r="A1617" s="6">
        <v>800000</v>
      </c>
      <c r="B1617" s="1">
        <v>3</v>
      </c>
      <c r="C1617">
        <v>2</v>
      </c>
      <c r="D1617" s="3">
        <v>1620</v>
      </c>
      <c r="E1617" s="1">
        <v>4500</v>
      </c>
      <c r="F1617" s="1">
        <v>2</v>
      </c>
      <c r="G1617" s="1">
        <v>0</v>
      </c>
      <c r="H1617" s="1">
        <v>0</v>
      </c>
      <c r="I1617">
        <v>4</v>
      </c>
      <c r="J1617">
        <v>1620</v>
      </c>
      <c r="K1617">
        <v>0</v>
      </c>
      <c r="L1617">
        <v>1926</v>
      </c>
      <c r="M1617" s="1">
        <v>1993</v>
      </c>
      <c r="N1617" t="s">
        <v>1898</v>
      </c>
      <c r="O1617" t="s">
        <v>19</v>
      </c>
      <c r="P1617" t="s">
        <v>478</v>
      </c>
      <c r="Q1617" t="s">
        <v>21</v>
      </c>
    </row>
    <row r="1618" spans="1:17" x14ac:dyDescent="0.25">
      <c r="A1618" s="6">
        <v>569000</v>
      </c>
      <c r="B1618" s="1">
        <v>5</v>
      </c>
      <c r="C1618">
        <v>3</v>
      </c>
      <c r="D1618" s="3">
        <v>3670</v>
      </c>
      <c r="E1618" s="1">
        <v>10583</v>
      </c>
      <c r="F1618" s="1">
        <v>1</v>
      </c>
      <c r="G1618" s="1">
        <v>0</v>
      </c>
      <c r="H1618" s="1">
        <v>0</v>
      </c>
      <c r="I1618">
        <v>5</v>
      </c>
      <c r="J1618">
        <v>2060</v>
      </c>
      <c r="K1618">
        <v>1610</v>
      </c>
      <c r="L1618">
        <v>1952</v>
      </c>
      <c r="M1618" s="1">
        <v>1998</v>
      </c>
      <c r="N1618" t="s">
        <v>1899</v>
      </c>
      <c r="O1618" t="s">
        <v>260</v>
      </c>
      <c r="P1618" t="s">
        <v>65</v>
      </c>
      <c r="Q1618" t="s">
        <v>21</v>
      </c>
    </row>
    <row r="1619" spans="1:17" x14ac:dyDescent="0.25">
      <c r="A1619" s="6">
        <v>175000</v>
      </c>
      <c r="B1619" s="1">
        <v>6</v>
      </c>
      <c r="C1619">
        <v>1</v>
      </c>
      <c r="D1619" s="3">
        <v>1930</v>
      </c>
      <c r="E1619" s="1">
        <v>8400</v>
      </c>
      <c r="F1619" s="1">
        <v>1</v>
      </c>
      <c r="G1619" s="1">
        <v>0</v>
      </c>
      <c r="H1619" s="1">
        <v>0</v>
      </c>
      <c r="I1619">
        <v>3</v>
      </c>
      <c r="J1619">
        <v>1030</v>
      </c>
      <c r="K1619">
        <v>900</v>
      </c>
      <c r="L1619">
        <v>1971</v>
      </c>
      <c r="M1619" s="1">
        <v>0</v>
      </c>
      <c r="N1619" t="s">
        <v>1900</v>
      </c>
      <c r="O1619" t="s">
        <v>118</v>
      </c>
      <c r="P1619" t="s">
        <v>35</v>
      </c>
      <c r="Q1619" t="s">
        <v>21</v>
      </c>
    </row>
    <row r="1620" spans="1:17" x14ac:dyDescent="0.25">
      <c r="A1620" s="6">
        <v>440000</v>
      </c>
      <c r="B1620" s="1">
        <v>3</v>
      </c>
      <c r="C1620">
        <v>1</v>
      </c>
      <c r="D1620" s="3">
        <v>1290</v>
      </c>
      <c r="E1620" s="1">
        <v>1286</v>
      </c>
      <c r="F1620" s="1">
        <v>3</v>
      </c>
      <c r="G1620" s="1">
        <v>0</v>
      </c>
      <c r="H1620" s="1">
        <v>0</v>
      </c>
      <c r="I1620">
        <v>3</v>
      </c>
      <c r="J1620">
        <v>1290</v>
      </c>
      <c r="K1620">
        <v>0</v>
      </c>
      <c r="L1620">
        <v>2000</v>
      </c>
      <c r="M1620" s="1">
        <v>0</v>
      </c>
      <c r="N1620" t="s">
        <v>1901</v>
      </c>
      <c r="O1620" t="s">
        <v>19</v>
      </c>
      <c r="P1620" t="s">
        <v>20</v>
      </c>
      <c r="Q1620" t="s">
        <v>21</v>
      </c>
    </row>
    <row r="1621" spans="1:17" x14ac:dyDescent="0.25">
      <c r="A1621" s="6">
        <v>435000</v>
      </c>
      <c r="B1621" s="1">
        <v>5</v>
      </c>
      <c r="C1621">
        <v>2</v>
      </c>
      <c r="D1621" s="3">
        <v>1970</v>
      </c>
      <c r="E1621" s="1">
        <v>15247</v>
      </c>
      <c r="F1621" s="1">
        <v>1</v>
      </c>
      <c r="G1621" s="1">
        <v>0</v>
      </c>
      <c r="H1621" s="1">
        <v>0</v>
      </c>
      <c r="I1621">
        <v>3</v>
      </c>
      <c r="J1621">
        <v>1450</v>
      </c>
      <c r="K1621">
        <v>520</v>
      </c>
      <c r="L1621">
        <v>1986</v>
      </c>
      <c r="M1621" s="1">
        <v>0</v>
      </c>
      <c r="N1621" t="s">
        <v>1902</v>
      </c>
      <c r="O1621" t="s">
        <v>324</v>
      </c>
      <c r="P1621" t="s">
        <v>325</v>
      </c>
      <c r="Q1621" t="s">
        <v>21</v>
      </c>
    </row>
    <row r="1622" spans="1:17" x14ac:dyDescent="0.25">
      <c r="A1622" s="6">
        <v>345000</v>
      </c>
      <c r="B1622" s="1">
        <v>3</v>
      </c>
      <c r="C1622">
        <v>9</v>
      </c>
      <c r="D1622" s="3">
        <v>1540</v>
      </c>
      <c r="E1622" s="1">
        <v>6909</v>
      </c>
      <c r="F1622" s="1">
        <v>1</v>
      </c>
      <c r="G1622" s="1">
        <v>0</v>
      </c>
      <c r="H1622" s="1">
        <v>0</v>
      </c>
      <c r="I1622">
        <v>4</v>
      </c>
      <c r="J1622">
        <v>920</v>
      </c>
      <c r="K1622">
        <v>620</v>
      </c>
      <c r="L1622">
        <v>1955</v>
      </c>
      <c r="M1622" s="1">
        <v>2009</v>
      </c>
      <c r="N1622" t="s">
        <v>1903</v>
      </c>
      <c r="O1622" t="s">
        <v>64</v>
      </c>
      <c r="P1622" t="s">
        <v>65</v>
      </c>
      <c r="Q1622" t="s">
        <v>21</v>
      </c>
    </row>
    <row r="1623" spans="1:17" x14ac:dyDescent="0.25">
      <c r="A1623" s="6">
        <v>558000</v>
      </c>
      <c r="B1623" s="1">
        <v>4</v>
      </c>
      <c r="C1623">
        <v>2</v>
      </c>
      <c r="D1623" s="3">
        <v>2180</v>
      </c>
      <c r="E1623" s="1">
        <v>3870</v>
      </c>
      <c r="F1623" s="1">
        <v>1</v>
      </c>
      <c r="G1623" s="1">
        <v>0</v>
      </c>
      <c r="H1623" s="1">
        <v>0</v>
      </c>
      <c r="I1623">
        <v>3</v>
      </c>
      <c r="J1623">
        <v>1020</v>
      </c>
      <c r="K1623">
        <v>1160</v>
      </c>
      <c r="L1623">
        <v>1900</v>
      </c>
      <c r="M1623" s="1">
        <v>2005</v>
      </c>
      <c r="N1623" t="s">
        <v>1904</v>
      </c>
      <c r="O1623" t="s">
        <v>19</v>
      </c>
      <c r="P1623" t="s">
        <v>48</v>
      </c>
      <c r="Q1623" t="s">
        <v>21</v>
      </c>
    </row>
    <row r="1624" spans="1:17" x14ac:dyDescent="0.25">
      <c r="A1624" s="6">
        <v>490000</v>
      </c>
      <c r="B1624" s="1">
        <v>3</v>
      </c>
      <c r="C1624">
        <v>2</v>
      </c>
      <c r="D1624" s="3">
        <v>2220</v>
      </c>
      <c r="E1624" s="1">
        <v>10275</v>
      </c>
      <c r="F1624" s="1">
        <v>2</v>
      </c>
      <c r="G1624" s="1">
        <v>0</v>
      </c>
      <c r="H1624" s="1">
        <v>0</v>
      </c>
      <c r="I1624">
        <v>3</v>
      </c>
      <c r="J1624">
        <v>1640</v>
      </c>
      <c r="K1624">
        <v>580</v>
      </c>
      <c r="L1624">
        <v>1980</v>
      </c>
      <c r="M1624" s="1">
        <v>0</v>
      </c>
      <c r="N1624" t="s">
        <v>1906</v>
      </c>
      <c r="O1624" t="s">
        <v>28</v>
      </c>
      <c r="P1624" t="s">
        <v>133</v>
      </c>
      <c r="Q1624" t="s">
        <v>21</v>
      </c>
    </row>
    <row r="1625" spans="1:17" x14ac:dyDescent="0.25">
      <c r="A1625" s="6">
        <v>335000</v>
      </c>
      <c r="B1625" s="1">
        <v>3</v>
      </c>
      <c r="C1625">
        <v>9</v>
      </c>
      <c r="D1625" s="3">
        <v>2430</v>
      </c>
      <c r="E1625" s="1">
        <v>9133</v>
      </c>
      <c r="F1625" s="1">
        <v>1</v>
      </c>
      <c r="G1625" s="1">
        <v>0</v>
      </c>
      <c r="H1625" s="1">
        <v>0</v>
      </c>
      <c r="I1625">
        <v>4</v>
      </c>
      <c r="J1625">
        <v>1410</v>
      </c>
      <c r="K1625">
        <v>1020</v>
      </c>
      <c r="L1625">
        <v>1978</v>
      </c>
      <c r="M1625" s="1">
        <v>2000</v>
      </c>
      <c r="N1625" t="s">
        <v>1907</v>
      </c>
      <c r="O1625" t="s">
        <v>98</v>
      </c>
      <c r="P1625" t="s">
        <v>279</v>
      </c>
      <c r="Q1625" t="s">
        <v>21</v>
      </c>
    </row>
    <row r="1626" spans="1:17" x14ac:dyDescent="0.25">
      <c r="A1626" s="6">
        <v>350000</v>
      </c>
      <c r="B1626" s="1">
        <v>2</v>
      </c>
      <c r="C1626">
        <v>5</v>
      </c>
      <c r="D1626" s="3">
        <v>1392</v>
      </c>
      <c r="E1626" s="1">
        <v>43710</v>
      </c>
      <c r="F1626" s="1">
        <v>1</v>
      </c>
      <c r="G1626" s="1">
        <v>0</v>
      </c>
      <c r="H1626" s="1">
        <v>0</v>
      </c>
      <c r="I1626">
        <v>4</v>
      </c>
      <c r="J1626">
        <v>1392</v>
      </c>
      <c r="K1626">
        <v>0</v>
      </c>
      <c r="L1626">
        <v>1978</v>
      </c>
      <c r="M1626" s="1">
        <v>2000</v>
      </c>
      <c r="N1626" t="s">
        <v>1908</v>
      </c>
      <c r="O1626" t="s">
        <v>164</v>
      </c>
      <c r="P1626" t="s">
        <v>165</v>
      </c>
      <c r="Q1626" t="s">
        <v>21</v>
      </c>
    </row>
    <row r="1627" spans="1:17" x14ac:dyDescent="0.25">
      <c r="A1627" s="6">
        <v>100000</v>
      </c>
      <c r="B1627" s="1">
        <v>4</v>
      </c>
      <c r="C1627">
        <v>1</v>
      </c>
      <c r="D1627" s="3">
        <v>1120</v>
      </c>
      <c r="E1627" s="1">
        <v>2685</v>
      </c>
      <c r="F1627" s="1">
        <v>1</v>
      </c>
      <c r="G1627" s="1">
        <v>0</v>
      </c>
      <c r="H1627" s="1">
        <v>0</v>
      </c>
      <c r="I1627">
        <v>3</v>
      </c>
      <c r="J1627">
        <v>860</v>
      </c>
      <c r="K1627">
        <v>260</v>
      </c>
      <c r="L1627">
        <v>1939</v>
      </c>
      <c r="M1627" s="1">
        <v>1969</v>
      </c>
      <c r="N1627" t="s">
        <v>1909</v>
      </c>
      <c r="O1627" t="s">
        <v>98</v>
      </c>
      <c r="P1627" t="s">
        <v>864</v>
      </c>
      <c r="Q1627" t="s">
        <v>21</v>
      </c>
    </row>
    <row r="1628" spans="1:17" x14ac:dyDescent="0.25">
      <c r="A1628" s="6">
        <v>417500</v>
      </c>
      <c r="B1628" s="1">
        <v>4</v>
      </c>
      <c r="C1628">
        <v>1</v>
      </c>
      <c r="D1628" s="3">
        <v>1390</v>
      </c>
      <c r="E1628" s="1">
        <v>10800</v>
      </c>
      <c r="F1628" s="1">
        <v>1</v>
      </c>
      <c r="G1628" s="1">
        <v>0</v>
      </c>
      <c r="H1628" s="1">
        <v>0</v>
      </c>
      <c r="I1628">
        <v>4</v>
      </c>
      <c r="J1628">
        <v>1390</v>
      </c>
      <c r="K1628">
        <v>0</v>
      </c>
      <c r="L1628">
        <v>1941</v>
      </c>
      <c r="M1628" s="1">
        <v>1998</v>
      </c>
      <c r="N1628" t="s">
        <v>1910</v>
      </c>
      <c r="O1628" t="s">
        <v>19</v>
      </c>
      <c r="P1628" t="s">
        <v>154</v>
      </c>
      <c r="Q1628" t="s">
        <v>21</v>
      </c>
    </row>
    <row r="1629" spans="1:17" x14ac:dyDescent="0.25">
      <c r="A1629" s="6">
        <v>253000</v>
      </c>
      <c r="B1629" s="1">
        <v>3</v>
      </c>
      <c r="C1629">
        <v>9</v>
      </c>
      <c r="D1629" s="3">
        <v>2040</v>
      </c>
      <c r="E1629" s="1">
        <v>7281</v>
      </c>
      <c r="F1629" s="1">
        <v>1</v>
      </c>
      <c r="G1629" s="1">
        <v>0</v>
      </c>
      <c r="H1629" s="1">
        <v>0</v>
      </c>
      <c r="I1629">
        <v>3</v>
      </c>
      <c r="J1629">
        <v>1020</v>
      </c>
      <c r="K1629">
        <v>1020</v>
      </c>
      <c r="L1629">
        <v>1962</v>
      </c>
      <c r="M1629" s="1">
        <v>2003</v>
      </c>
      <c r="N1629" t="s">
        <v>1911</v>
      </c>
      <c r="O1629" t="s">
        <v>336</v>
      </c>
      <c r="P1629" t="s">
        <v>231</v>
      </c>
      <c r="Q1629" t="s">
        <v>21</v>
      </c>
    </row>
    <row r="1630" spans="1:17" x14ac:dyDescent="0.25">
      <c r="A1630" s="6">
        <v>1240000</v>
      </c>
      <c r="B1630" s="1">
        <v>5</v>
      </c>
      <c r="C1630">
        <v>3</v>
      </c>
      <c r="D1630" s="3">
        <v>2830</v>
      </c>
      <c r="E1630" s="1">
        <v>7500</v>
      </c>
      <c r="F1630" s="1">
        <v>2</v>
      </c>
      <c r="G1630" s="1">
        <v>0</v>
      </c>
      <c r="H1630" s="1">
        <v>0</v>
      </c>
      <c r="I1630">
        <v>3</v>
      </c>
      <c r="J1630">
        <v>2460</v>
      </c>
      <c r="K1630">
        <v>370</v>
      </c>
      <c r="L1630">
        <v>1923</v>
      </c>
      <c r="M1630" s="1">
        <v>1998</v>
      </c>
      <c r="N1630" t="s">
        <v>1912</v>
      </c>
      <c r="O1630" t="s">
        <v>19</v>
      </c>
      <c r="P1630" t="s">
        <v>55</v>
      </c>
      <c r="Q1630" t="s">
        <v>21</v>
      </c>
    </row>
    <row r="1631" spans="1:17" x14ac:dyDescent="0.25">
      <c r="A1631" s="6">
        <v>470000</v>
      </c>
      <c r="B1631" s="1">
        <v>3</v>
      </c>
      <c r="C1631">
        <v>9</v>
      </c>
      <c r="D1631" s="3">
        <v>2290</v>
      </c>
      <c r="E1631" s="1">
        <v>14800</v>
      </c>
      <c r="F1631" s="1">
        <v>1</v>
      </c>
      <c r="G1631" s="1">
        <v>0</v>
      </c>
      <c r="H1631" s="1">
        <v>0</v>
      </c>
      <c r="I1631">
        <v>3</v>
      </c>
      <c r="J1631">
        <v>1620</v>
      </c>
      <c r="K1631">
        <v>670</v>
      </c>
      <c r="L1631">
        <v>1965</v>
      </c>
      <c r="M1631" s="1">
        <v>1993</v>
      </c>
      <c r="N1631" t="s">
        <v>1914</v>
      </c>
      <c r="O1631" t="s">
        <v>260</v>
      </c>
      <c r="P1631" t="s">
        <v>65</v>
      </c>
      <c r="Q1631" t="s">
        <v>21</v>
      </c>
    </row>
    <row r="1632" spans="1:17" x14ac:dyDescent="0.25">
      <c r="A1632" s="6">
        <v>483300</v>
      </c>
      <c r="B1632" s="1">
        <v>4</v>
      </c>
      <c r="C1632">
        <v>2</v>
      </c>
      <c r="D1632" s="3">
        <v>1210</v>
      </c>
      <c r="E1632" s="1">
        <v>11100</v>
      </c>
      <c r="F1632" s="1">
        <v>1</v>
      </c>
      <c r="G1632" s="1">
        <v>0</v>
      </c>
      <c r="H1632" s="1">
        <v>0</v>
      </c>
      <c r="I1632">
        <v>4</v>
      </c>
      <c r="J1632">
        <v>1210</v>
      </c>
      <c r="K1632">
        <v>0</v>
      </c>
      <c r="L1632">
        <v>1955</v>
      </c>
      <c r="M1632" s="1">
        <v>2009</v>
      </c>
      <c r="N1632" t="s">
        <v>1915</v>
      </c>
      <c r="O1632" t="s">
        <v>75</v>
      </c>
      <c r="P1632" t="s">
        <v>86</v>
      </c>
      <c r="Q1632" t="s">
        <v>21</v>
      </c>
    </row>
    <row r="1633" spans="1:17" x14ac:dyDescent="0.25">
      <c r="A1633" s="6">
        <v>659000</v>
      </c>
      <c r="B1633" s="1">
        <v>3</v>
      </c>
      <c r="C1633">
        <v>2</v>
      </c>
      <c r="D1633" s="3">
        <v>2510</v>
      </c>
      <c r="E1633" s="1">
        <v>6320</v>
      </c>
      <c r="F1633" s="1">
        <v>2</v>
      </c>
      <c r="G1633" s="1">
        <v>0</v>
      </c>
      <c r="H1633" s="1">
        <v>0</v>
      </c>
      <c r="I1633">
        <v>3</v>
      </c>
      <c r="J1633">
        <v>2510</v>
      </c>
      <c r="K1633">
        <v>0</v>
      </c>
      <c r="L1633">
        <v>1996</v>
      </c>
      <c r="M1633" s="1">
        <v>0</v>
      </c>
      <c r="N1633" t="s">
        <v>1916</v>
      </c>
      <c r="O1633" t="s">
        <v>101</v>
      </c>
      <c r="P1633" t="s">
        <v>224</v>
      </c>
      <c r="Q1633" t="s">
        <v>21</v>
      </c>
    </row>
    <row r="1634" spans="1:17" x14ac:dyDescent="0.25">
      <c r="A1634" s="6">
        <v>480000</v>
      </c>
      <c r="B1634" s="1">
        <v>4</v>
      </c>
      <c r="C1634">
        <v>9</v>
      </c>
      <c r="D1634" s="3">
        <v>2320</v>
      </c>
      <c r="E1634" s="1">
        <v>4322</v>
      </c>
      <c r="F1634" s="1">
        <v>1</v>
      </c>
      <c r="G1634" s="1">
        <v>0</v>
      </c>
      <c r="H1634" s="1">
        <v>0</v>
      </c>
      <c r="I1634">
        <v>3</v>
      </c>
      <c r="J1634">
        <v>1140</v>
      </c>
      <c r="K1634">
        <v>1180</v>
      </c>
      <c r="L1634">
        <v>1910</v>
      </c>
      <c r="M1634" s="1">
        <v>2006</v>
      </c>
      <c r="N1634" t="s">
        <v>1917</v>
      </c>
      <c r="O1634" t="s">
        <v>19</v>
      </c>
      <c r="P1634" t="s">
        <v>309</v>
      </c>
      <c r="Q1634" t="s">
        <v>21</v>
      </c>
    </row>
    <row r="1635" spans="1:17" x14ac:dyDescent="0.25">
      <c r="A1635" s="6">
        <v>165000</v>
      </c>
      <c r="B1635" s="1">
        <v>3</v>
      </c>
      <c r="C1635">
        <v>1</v>
      </c>
      <c r="D1635" s="3">
        <v>970</v>
      </c>
      <c r="E1635" s="1">
        <v>6600</v>
      </c>
      <c r="F1635" s="1">
        <v>1</v>
      </c>
      <c r="G1635" s="1">
        <v>0</v>
      </c>
      <c r="H1635" s="1">
        <v>0</v>
      </c>
      <c r="I1635">
        <v>3</v>
      </c>
      <c r="J1635">
        <v>970</v>
      </c>
      <c r="K1635">
        <v>0</v>
      </c>
      <c r="L1635">
        <v>1965</v>
      </c>
      <c r="M1635" s="1">
        <v>1993</v>
      </c>
      <c r="N1635" t="s">
        <v>1918</v>
      </c>
      <c r="O1635" t="s">
        <v>118</v>
      </c>
      <c r="P1635" t="s">
        <v>119</v>
      </c>
      <c r="Q1635" t="s">
        <v>21</v>
      </c>
    </row>
    <row r="1636" spans="1:17" x14ac:dyDescent="0.25">
      <c r="A1636" s="6">
        <v>659500</v>
      </c>
      <c r="B1636" s="1">
        <v>3</v>
      </c>
      <c r="C1636">
        <v>9</v>
      </c>
      <c r="D1636" s="3">
        <v>1820</v>
      </c>
      <c r="E1636" s="1">
        <v>5500</v>
      </c>
      <c r="F1636" s="1">
        <v>1</v>
      </c>
      <c r="G1636" s="1">
        <v>0</v>
      </c>
      <c r="H1636" s="1">
        <v>0</v>
      </c>
      <c r="I1636">
        <v>4</v>
      </c>
      <c r="J1636">
        <v>1620</v>
      </c>
      <c r="K1636">
        <v>200</v>
      </c>
      <c r="L1636">
        <v>1957</v>
      </c>
      <c r="M1636" s="1">
        <v>2001</v>
      </c>
      <c r="N1636" t="s">
        <v>1919</v>
      </c>
      <c r="O1636" t="s">
        <v>19</v>
      </c>
      <c r="P1636" t="s">
        <v>114</v>
      </c>
      <c r="Q1636" t="s">
        <v>21</v>
      </c>
    </row>
    <row r="1637" spans="1:17" x14ac:dyDescent="0.25">
      <c r="A1637" s="6">
        <v>219900</v>
      </c>
      <c r="B1637" s="1">
        <v>3</v>
      </c>
      <c r="C1637">
        <v>1</v>
      </c>
      <c r="D1637" s="3">
        <v>970</v>
      </c>
      <c r="E1637" s="1">
        <v>7742</v>
      </c>
      <c r="F1637" s="1">
        <v>1</v>
      </c>
      <c r="G1637" s="1">
        <v>0</v>
      </c>
      <c r="H1637" s="1">
        <v>0</v>
      </c>
      <c r="I1637">
        <v>4</v>
      </c>
      <c r="J1637">
        <v>970</v>
      </c>
      <c r="K1637">
        <v>0</v>
      </c>
      <c r="L1637">
        <v>1967</v>
      </c>
      <c r="M1637" s="1">
        <v>0</v>
      </c>
      <c r="N1637" t="s">
        <v>1920</v>
      </c>
      <c r="O1637" t="s">
        <v>142</v>
      </c>
      <c r="P1637" t="s">
        <v>143</v>
      </c>
      <c r="Q1637" t="s">
        <v>21</v>
      </c>
    </row>
    <row r="1638" spans="1:17" x14ac:dyDescent="0.25">
      <c r="A1638" s="6">
        <v>315000</v>
      </c>
      <c r="B1638" s="1">
        <v>2</v>
      </c>
      <c r="C1638">
        <v>1</v>
      </c>
      <c r="D1638" s="3">
        <v>1740</v>
      </c>
      <c r="E1638" s="1">
        <v>3622</v>
      </c>
      <c r="F1638" s="1">
        <v>1</v>
      </c>
      <c r="G1638" s="1">
        <v>0</v>
      </c>
      <c r="H1638" s="1">
        <v>0</v>
      </c>
      <c r="I1638">
        <v>4</v>
      </c>
      <c r="J1638">
        <v>950</v>
      </c>
      <c r="K1638">
        <v>790</v>
      </c>
      <c r="L1638">
        <v>1924</v>
      </c>
      <c r="M1638" s="1">
        <v>0</v>
      </c>
      <c r="N1638" t="s">
        <v>1921</v>
      </c>
      <c r="O1638" t="s">
        <v>19</v>
      </c>
      <c r="P1638" t="s">
        <v>84</v>
      </c>
      <c r="Q1638" t="s">
        <v>21</v>
      </c>
    </row>
    <row r="1639" spans="1:17" x14ac:dyDescent="0.25">
      <c r="A1639" s="6">
        <v>250000</v>
      </c>
      <c r="B1639" s="1">
        <v>3</v>
      </c>
      <c r="C1639">
        <v>9</v>
      </c>
      <c r="D1639" s="3">
        <v>1590</v>
      </c>
      <c r="E1639" s="1">
        <v>7560</v>
      </c>
      <c r="F1639" s="1">
        <v>1</v>
      </c>
      <c r="G1639" s="1">
        <v>0</v>
      </c>
      <c r="H1639" s="1">
        <v>0</v>
      </c>
      <c r="I1639">
        <v>3</v>
      </c>
      <c r="J1639">
        <v>1130</v>
      </c>
      <c r="K1639">
        <v>460</v>
      </c>
      <c r="L1639">
        <v>1984</v>
      </c>
      <c r="M1639" s="1">
        <v>0</v>
      </c>
      <c r="N1639" t="s">
        <v>1922</v>
      </c>
      <c r="O1639" t="s">
        <v>42</v>
      </c>
      <c r="P1639" t="s">
        <v>43</v>
      </c>
      <c r="Q1639" t="s">
        <v>21</v>
      </c>
    </row>
    <row r="1640" spans="1:17" x14ac:dyDescent="0.25">
      <c r="A1640" s="6">
        <v>268000</v>
      </c>
      <c r="B1640" s="1">
        <v>2</v>
      </c>
      <c r="C1640">
        <v>1</v>
      </c>
      <c r="D1640" s="3">
        <v>1380</v>
      </c>
      <c r="E1640" s="1">
        <v>5000</v>
      </c>
      <c r="F1640" s="1">
        <v>1</v>
      </c>
      <c r="G1640" s="1">
        <v>0</v>
      </c>
      <c r="H1640" s="1">
        <v>0</v>
      </c>
      <c r="I1640">
        <v>3</v>
      </c>
      <c r="J1640">
        <v>870</v>
      </c>
      <c r="K1640">
        <v>510</v>
      </c>
      <c r="L1640">
        <v>1943</v>
      </c>
      <c r="M1640" s="1">
        <v>2002</v>
      </c>
      <c r="N1640" t="s">
        <v>1923</v>
      </c>
      <c r="O1640" t="s">
        <v>19</v>
      </c>
      <c r="P1640" t="s">
        <v>203</v>
      </c>
      <c r="Q1640" t="s">
        <v>21</v>
      </c>
    </row>
    <row r="1641" spans="1:17" x14ac:dyDescent="0.25">
      <c r="A1641" s="6">
        <v>380000</v>
      </c>
      <c r="B1641" s="1">
        <v>4</v>
      </c>
      <c r="C1641">
        <v>1</v>
      </c>
      <c r="D1641" s="3">
        <v>1680</v>
      </c>
      <c r="E1641" s="1">
        <v>11123</v>
      </c>
      <c r="F1641" s="1">
        <v>1</v>
      </c>
      <c r="G1641" s="1">
        <v>0</v>
      </c>
      <c r="H1641" s="1">
        <v>0</v>
      </c>
      <c r="I1641">
        <v>3</v>
      </c>
      <c r="J1641">
        <v>1130</v>
      </c>
      <c r="K1641">
        <v>550</v>
      </c>
      <c r="L1641">
        <v>1959</v>
      </c>
      <c r="M1641" s="1">
        <v>1989</v>
      </c>
      <c r="N1641" t="s">
        <v>1924</v>
      </c>
      <c r="O1641" t="s">
        <v>64</v>
      </c>
      <c r="P1641" t="s">
        <v>154</v>
      </c>
      <c r="Q1641" t="s">
        <v>21</v>
      </c>
    </row>
    <row r="1642" spans="1:17" x14ac:dyDescent="0.25">
      <c r="A1642" s="6">
        <v>499000</v>
      </c>
      <c r="B1642" s="1">
        <v>2</v>
      </c>
      <c r="C1642">
        <v>1</v>
      </c>
      <c r="D1642" s="3">
        <v>1220</v>
      </c>
      <c r="E1642" s="1">
        <v>3000</v>
      </c>
      <c r="F1642" s="1">
        <v>1</v>
      </c>
      <c r="G1642" s="1">
        <v>0</v>
      </c>
      <c r="H1642" s="1">
        <v>0</v>
      </c>
      <c r="I1642">
        <v>3</v>
      </c>
      <c r="J1642">
        <v>920</v>
      </c>
      <c r="K1642">
        <v>300</v>
      </c>
      <c r="L1642">
        <v>1926</v>
      </c>
      <c r="M1642" s="1">
        <v>2003</v>
      </c>
      <c r="N1642" t="s">
        <v>1925</v>
      </c>
      <c r="O1642" t="s">
        <v>19</v>
      </c>
      <c r="P1642" t="s">
        <v>31</v>
      </c>
      <c r="Q1642" t="s">
        <v>21</v>
      </c>
    </row>
    <row r="1643" spans="1:17" x14ac:dyDescent="0.25">
      <c r="A1643" s="6">
        <v>285000</v>
      </c>
      <c r="B1643" s="1">
        <v>2</v>
      </c>
      <c r="C1643">
        <v>2</v>
      </c>
      <c r="D1643" s="3">
        <v>1651</v>
      </c>
      <c r="E1643" s="1">
        <v>18200</v>
      </c>
      <c r="F1643" s="1">
        <v>1</v>
      </c>
      <c r="G1643" s="1">
        <v>0</v>
      </c>
      <c r="H1643" s="1">
        <v>0</v>
      </c>
      <c r="I1643">
        <v>3</v>
      </c>
      <c r="J1643">
        <v>1651</v>
      </c>
      <c r="K1643">
        <v>0</v>
      </c>
      <c r="L1643">
        <v>1946</v>
      </c>
      <c r="M1643" s="1">
        <v>0</v>
      </c>
      <c r="N1643" t="s">
        <v>1926</v>
      </c>
      <c r="O1643" t="s">
        <v>164</v>
      </c>
      <c r="P1643" t="s">
        <v>165</v>
      </c>
      <c r="Q1643" t="s">
        <v>21</v>
      </c>
    </row>
    <row r="1644" spans="1:17" x14ac:dyDescent="0.25">
      <c r="A1644" s="6">
        <v>1070000</v>
      </c>
      <c r="B1644" s="1">
        <v>3</v>
      </c>
      <c r="C1644">
        <v>3</v>
      </c>
      <c r="D1644" s="3">
        <v>2940</v>
      </c>
      <c r="E1644" s="1">
        <v>4622</v>
      </c>
      <c r="F1644" s="1">
        <v>2</v>
      </c>
      <c r="G1644" s="1">
        <v>0</v>
      </c>
      <c r="H1644" s="1">
        <v>0</v>
      </c>
      <c r="I1644">
        <v>4</v>
      </c>
      <c r="J1644">
        <v>2230</v>
      </c>
      <c r="K1644">
        <v>710</v>
      </c>
      <c r="L1644">
        <v>1988</v>
      </c>
      <c r="M1644" s="1">
        <v>0</v>
      </c>
      <c r="N1644" t="s">
        <v>1928</v>
      </c>
      <c r="O1644" t="s">
        <v>19</v>
      </c>
      <c r="P1644" t="s">
        <v>55</v>
      </c>
      <c r="Q1644" t="s">
        <v>21</v>
      </c>
    </row>
    <row r="1645" spans="1:17" x14ac:dyDescent="0.25">
      <c r="A1645" s="6">
        <v>429000</v>
      </c>
      <c r="B1645" s="1">
        <v>3</v>
      </c>
      <c r="C1645">
        <v>3</v>
      </c>
      <c r="D1645" s="3">
        <v>1410</v>
      </c>
      <c r="E1645" s="1">
        <v>1246</v>
      </c>
      <c r="F1645" s="1">
        <v>3</v>
      </c>
      <c r="G1645" s="1">
        <v>0</v>
      </c>
      <c r="H1645" s="1">
        <v>0</v>
      </c>
      <c r="I1645">
        <v>3</v>
      </c>
      <c r="J1645">
        <v>1410</v>
      </c>
      <c r="K1645">
        <v>0</v>
      </c>
      <c r="L1645">
        <v>2005</v>
      </c>
      <c r="M1645" s="1">
        <v>0</v>
      </c>
      <c r="N1645" t="s">
        <v>1929</v>
      </c>
      <c r="O1645" t="s">
        <v>19</v>
      </c>
      <c r="P1645" t="s">
        <v>20</v>
      </c>
      <c r="Q1645" t="s">
        <v>21</v>
      </c>
    </row>
    <row r="1646" spans="1:17" x14ac:dyDescent="0.25">
      <c r="A1646" s="6">
        <v>403000</v>
      </c>
      <c r="B1646" s="1">
        <v>2</v>
      </c>
      <c r="C1646">
        <v>1</v>
      </c>
      <c r="D1646" s="3">
        <v>1100</v>
      </c>
      <c r="E1646" s="1">
        <v>3598</v>
      </c>
      <c r="F1646" s="1">
        <v>1</v>
      </c>
      <c r="G1646" s="1">
        <v>0</v>
      </c>
      <c r="H1646" s="1">
        <v>0</v>
      </c>
      <c r="I1646">
        <v>4</v>
      </c>
      <c r="J1646">
        <v>1100</v>
      </c>
      <c r="K1646">
        <v>0</v>
      </c>
      <c r="L1646">
        <v>1926</v>
      </c>
      <c r="M1646" s="1">
        <v>1993</v>
      </c>
      <c r="N1646" t="s">
        <v>1930</v>
      </c>
      <c r="O1646" t="s">
        <v>19</v>
      </c>
      <c r="P1646" t="s">
        <v>309</v>
      </c>
      <c r="Q1646" t="s">
        <v>21</v>
      </c>
    </row>
    <row r="1647" spans="1:17" x14ac:dyDescent="0.25">
      <c r="A1647" s="6">
        <v>375500</v>
      </c>
      <c r="B1647" s="1">
        <v>3</v>
      </c>
      <c r="C1647">
        <v>1</v>
      </c>
      <c r="D1647" s="3">
        <v>1530</v>
      </c>
      <c r="E1647" s="1">
        <v>7200</v>
      </c>
      <c r="F1647" s="1">
        <v>1</v>
      </c>
      <c r="G1647" s="1">
        <v>0</v>
      </c>
      <c r="H1647" s="1">
        <v>0</v>
      </c>
      <c r="I1647">
        <v>3</v>
      </c>
      <c r="J1647">
        <v>1530</v>
      </c>
      <c r="K1647">
        <v>0</v>
      </c>
      <c r="L1647">
        <v>1975</v>
      </c>
      <c r="M1647" s="1">
        <v>0</v>
      </c>
      <c r="N1647" t="s">
        <v>1931</v>
      </c>
      <c r="O1647" t="s">
        <v>260</v>
      </c>
      <c r="P1647" t="s">
        <v>65</v>
      </c>
      <c r="Q1647" t="s">
        <v>21</v>
      </c>
    </row>
    <row r="1648" spans="1:17" x14ac:dyDescent="0.25">
      <c r="A1648" s="6">
        <v>1795000</v>
      </c>
      <c r="B1648" s="1">
        <v>5</v>
      </c>
      <c r="C1648">
        <v>3</v>
      </c>
      <c r="D1648" s="3">
        <v>5270</v>
      </c>
      <c r="E1648" s="1">
        <v>17232</v>
      </c>
      <c r="F1648" s="1">
        <v>2</v>
      </c>
      <c r="G1648" s="1">
        <v>0</v>
      </c>
      <c r="H1648" s="1">
        <v>1</v>
      </c>
      <c r="I1648">
        <v>3</v>
      </c>
      <c r="J1648">
        <v>4010</v>
      </c>
      <c r="K1648">
        <v>1260</v>
      </c>
      <c r="L1648">
        <v>1977</v>
      </c>
      <c r="M1648" s="1">
        <v>2003</v>
      </c>
      <c r="N1648" t="s">
        <v>1932</v>
      </c>
      <c r="O1648" t="s">
        <v>69</v>
      </c>
      <c r="P1648" t="s">
        <v>70</v>
      </c>
      <c r="Q1648" t="s">
        <v>21</v>
      </c>
    </row>
    <row r="1649" spans="1:17" x14ac:dyDescent="0.25">
      <c r="A1649" s="6">
        <v>516200</v>
      </c>
      <c r="B1649" s="1">
        <v>3</v>
      </c>
      <c r="C1649">
        <v>2</v>
      </c>
      <c r="D1649" s="3">
        <v>2110</v>
      </c>
      <c r="E1649" s="1">
        <v>5150</v>
      </c>
      <c r="F1649" s="1">
        <v>1</v>
      </c>
      <c r="G1649" s="1">
        <v>0</v>
      </c>
      <c r="H1649" s="1">
        <v>0</v>
      </c>
      <c r="I1649">
        <v>5</v>
      </c>
      <c r="J1649">
        <v>1080</v>
      </c>
      <c r="K1649">
        <v>1030</v>
      </c>
      <c r="L1649">
        <v>1919</v>
      </c>
      <c r="M1649" s="1">
        <v>1934</v>
      </c>
      <c r="N1649" t="s">
        <v>1933</v>
      </c>
      <c r="O1649" t="s">
        <v>19</v>
      </c>
      <c r="P1649" t="s">
        <v>84</v>
      </c>
      <c r="Q1649" t="s">
        <v>21</v>
      </c>
    </row>
    <row r="1650" spans="1:17" x14ac:dyDescent="0.25">
      <c r="A1650" s="6">
        <v>385000</v>
      </c>
      <c r="B1650" s="1">
        <v>4</v>
      </c>
      <c r="C1650">
        <v>9</v>
      </c>
      <c r="D1650" s="3">
        <v>1720</v>
      </c>
      <c r="E1650" s="1">
        <v>8750</v>
      </c>
      <c r="F1650" s="1">
        <v>1</v>
      </c>
      <c r="G1650" s="1">
        <v>0</v>
      </c>
      <c r="H1650" s="1">
        <v>0</v>
      </c>
      <c r="I1650">
        <v>3</v>
      </c>
      <c r="J1650">
        <v>860</v>
      </c>
      <c r="K1650">
        <v>860</v>
      </c>
      <c r="L1650">
        <v>1971</v>
      </c>
      <c r="M1650" s="1">
        <v>0</v>
      </c>
      <c r="N1650" t="s">
        <v>1934</v>
      </c>
      <c r="O1650" t="s">
        <v>110</v>
      </c>
      <c r="P1650" t="s">
        <v>156</v>
      </c>
      <c r="Q1650" t="s">
        <v>21</v>
      </c>
    </row>
    <row r="1651" spans="1:17" x14ac:dyDescent="0.25">
      <c r="A1651" s="6">
        <v>515000</v>
      </c>
      <c r="B1651" s="1">
        <v>3</v>
      </c>
      <c r="C1651">
        <v>2</v>
      </c>
      <c r="D1651" s="3">
        <v>1800</v>
      </c>
      <c r="E1651" s="1">
        <v>5001</v>
      </c>
      <c r="F1651" s="1">
        <v>2</v>
      </c>
      <c r="G1651" s="1">
        <v>0</v>
      </c>
      <c r="H1651" s="1">
        <v>0</v>
      </c>
      <c r="I1651">
        <v>3</v>
      </c>
      <c r="J1651">
        <v>1800</v>
      </c>
      <c r="K1651">
        <v>0</v>
      </c>
      <c r="L1651">
        <v>1996</v>
      </c>
      <c r="M1651" s="1">
        <v>0</v>
      </c>
      <c r="N1651" t="s">
        <v>1935</v>
      </c>
      <c r="O1651" t="s">
        <v>110</v>
      </c>
      <c r="P1651" t="s">
        <v>156</v>
      </c>
      <c r="Q1651" t="s">
        <v>21</v>
      </c>
    </row>
    <row r="1652" spans="1:17" x14ac:dyDescent="0.25">
      <c r="A1652" s="6">
        <v>375000</v>
      </c>
      <c r="B1652" s="1">
        <v>4</v>
      </c>
      <c r="C1652">
        <v>2</v>
      </c>
      <c r="D1652" s="3">
        <v>2210</v>
      </c>
      <c r="E1652" s="1">
        <v>9427</v>
      </c>
      <c r="F1652" s="1">
        <v>2</v>
      </c>
      <c r="G1652" s="1">
        <v>0</v>
      </c>
      <c r="H1652" s="1">
        <v>0</v>
      </c>
      <c r="I1652">
        <v>3</v>
      </c>
      <c r="J1652">
        <v>2210</v>
      </c>
      <c r="K1652">
        <v>0</v>
      </c>
      <c r="L1652">
        <v>1999</v>
      </c>
      <c r="M1652" s="1">
        <v>0</v>
      </c>
      <c r="N1652" t="s">
        <v>1936</v>
      </c>
      <c r="O1652" t="s">
        <v>118</v>
      </c>
      <c r="P1652" t="s">
        <v>580</v>
      </c>
      <c r="Q1652" t="s">
        <v>21</v>
      </c>
    </row>
    <row r="1653" spans="1:17" x14ac:dyDescent="0.25">
      <c r="A1653" s="6">
        <v>650000</v>
      </c>
      <c r="B1653" s="1">
        <v>4</v>
      </c>
      <c r="C1653">
        <v>2</v>
      </c>
      <c r="D1653" s="3">
        <v>2560</v>
      </c>
      <c r="E1653" s="1">
        <v>9731</v>
      </c>
      <c r="F1653" s="1">
        <v>2</v>
      </c>
      <c r="G1653" s="1">
        <v>0</v>
      </c>
      <c r="H1653" s="1">
        <v>0</v>
      </c>
      <c r="I1653">
        <v>4</v>
      </c>
      <c r="J1653">
        <v>2560</v>
      </c>
      <c r="K1653">
        <v>0</v>
      </c>
      <c r="L1653">
        <v>1973</v>
      </c>
      <c r="M1653" s="1">
        <v>0</v>
      </c>
      <c r="N1653" t="s">
        <v>1937</v>
      </c>
      <c r="O1653" t="s">
        <v>110</v>
      </c>
      <c r="P1653" t="s">
        <v>156</v>
      </c>
      <c r="Q1653" t="s">
        <v>21</v>
      </c>
    </row>
    <row r="1654" spans="1:17" x14ac:dyDescent="0.25">
      <c r="A1654" s="6">
        <v>306888</v>
      </c>
      <c r="B1654" s="1">
        <v>2</v>
      </c>
      <c r="C1654">
        <v>1</v>
      </c>
      <c r="D1654" s="3">
        <v>1010</v>
      </c>
      <c r="E1654" s="1">
        <v>7719</v>
      </c>
      <c r="F1654" s="1">
        <v>2</v>
      </c>
      <c r="G1654" s="1">
        <v>0</v>
      </c>
      <c r="H1654" s="1">
        <v>0</v>
      </c>
      <c r="I1654">
        <v>3</v>
      </c>
      <c r="J1654">
        <v>1010</v>
      </c>
      <c r="K1654">
        <v>0</v>
      </c>
      <c r="L1654">
        <v>1981</v>
      </c>
      <c r="M1654" s="1">
        <v>2013</v>
      </c>
      <c r="N1654" t="s">
        <v>1938</v>
      </c>
      <c r="O1654" t="s">
        <v>98</v>
      </c>
      <c r="P1654" t="s">
        <v>191</v>
      </c>
      <c r="Q1654" t="s">
        <v>21</v>
      </c>
    </row>
    <row r="1655" spans="1:17" x14ac:dyDescent="0.25">
      <c r="A1655" s="6">
        <v>870000</v>
      </c>
      <c r="B1655" s="1">
        <v>4</v>
      </c>
      <c r="C1655">
        <v>2</v>
      </c>
      <c r="D1655" s="3">
        <v>3340</v>
      </c>
      <c r="E1655" s="1">
        <v>12248</v>
      </c>
      <c r="F1655" s="1">
        <v>2</v>
      </c>
      <c r="G1655" s="1">
        <v>0</v>
      </c>
      <c r="H1655" s="1">
        <v>1</v>
      </c>
      <c r="I1655">
        <v>3</v>
      </c>
      <c r="J1655">
        <v>2470</v>
      </c>
      <c r="K1655">
        <v>870</v>
      </c>
      <c r="L1655">
        <v>1998</v>
      </c>
      <c r="M1655" s="1">
        <v>2006</v>
      </c>
      <c r="N1655" t="s">
        <v>1939</v>
      </c>
      <c r="O1655" t="s">
        <v>19</v>
      </c>
      <c r="P1655" t="s">
        <v>67</v>
      </c>
      <c r="Q1655" t="s">
        <v>21</v>
      </c>
    </row>
    <row r="1656" spans="1:17" x14ac:dyDescent="0.25">
      <c r="A1656" s="6">
        <v>310000</v>
      </c>
      <c r="B1656" s="1">
        <v>4</v>
      </c>
      <c r="C1656">
        <v>1</v>
      </c>
      <c r="D1656" s="3">
        <v>1740</v>
      </c>
      <c r="E1656" s="1">
        <v>11075</v>
      </c>
      <c r="F1656" s="1">
        <v>1</v>
      </c>
      <c r="G1656" s="1">
        <v>0</v>
      </c>
      <c r="H1656" s="1">
        <v>0</v>
      </c>
      <c r="I1656">
        <v>3</v>
      </c>
      <c r="J1656">
        <v>1740</v>
      </c>
      <c r="K1656">
        <v>0</v>
      </c>
      <c r="L1656">
        <v>1965</v>
      </c>
      <c r="M1656" s="1">
        <v>1993</v>
      </c>
      <c r="N1656" t="s">
        <v>1940</v>
      </c>
      <c r="O1656" t="s">
        <v>64</v>
      </c>
      <c r="P1656" t="s">
        <v>189</v>
      </c>
      <c r="Q1656" t="s">
        <v>21</v>
      </c>
    </row>
    <row r="1657" spans="1:17" x14ac:dyDescent="0.25">
      <c r="A1657" s="6">
        <v>251750</v>
      </c>
      <c r="B1657" s="1">
        <v>3</v>
      </c>
      <c r="C1657">
        <v>2</v>
      </c>
      <c r="D1657" s="3">
        <v>1320</v>
      </c>
      <c r="E1657" s="1">
        <v>7200</v>
      </c>
      <c r="F1657" s="1">
        <v>1</v>
      </c>
      <c r="G1657" s="1">
        <v>0</v>
      </c>
      <c r="H1657" s="1">
        <v>0</v>
      </c>
      <c r="I1657">
        <v>5</v>
      </c>
      <c r="J1657">
        <v>1320</v>
      </c>
      <c r="K1657">
        <v>0</v>
      </c>
      <c r="L1657">
        <v>1975</v>
      </c>
      <c r="M1657" s="1">
        <v>0</v>
      </c>
      <c r="N1657" t="s">
        <v>1941</v>
      </c>
      <c r="O1657" t="s">
        <v>42</v>
      </c>
      <c r="P1657" t="s">
        <v>43</v>
      </c>
      <c r="Q1657" t="s">
        <v>21</v>
      </c>
    </row>
    <row r="1658" spans="1:17" x14ac:dyDescent="0.25">
      <c r="A1658" s="6">
        <v>366000</v>
      </c>
      <c r="B1658" s="1">
        <v>3</v>
      </c>
      <c r="C1658">
        <v>9</v>
      </c>
      <c r="D1658" s="3">
        <v>1520</v>
      </c>
      <c r="E1658" s="1">
        <v>8625</v>
      </c>
      <c r="F1658" s="1">
        <v>1</v>
      </c>
      <c r="G1658" s="1">
        <v>0</v>
      </c>
      <c r="H1658" s="1">
        <v>0</v>
      </c>
      <c r="I1658">
        <v>3</v>
      </c>
      <c r="J1658">
        <v>1520</v>
      </c>
      <c r="K1658">
        <v>0</v>
      </c>
      <c r="L1658">
        <v>1976</v>
      </c>
      <c r="M1658" s="1">
        <v>0</v>
      </c>
      <c r="N1658" t="s">
        <v>1942</v>
      </c>
      <c r="O1658" t="s">
        <v>503</v>
      </c>
      <c r="P1658" t="s">
        <v>504</v>
      </c>
      <c r="Q1658" t="s">
        <v>21</v>
      </c>
    </row>
    <row r="1659" spans="1:17" x14ac:dyDescent="0.25">
      <c r="A1659" s="6">
        <v>429950</v>
      </c>
      <c r="B1659" s="1">
        <v>3</v>
      </c>
      <c r="C1659">
        <v>1</v>
      </c>
      <c r="D1659" s="3">
        <v>2010</v>
      </c>
      <c r="E1659" s="1">
        <v>9480</v>
      </c>
      <c r="F1659" s="1">
        <v>1</v>
      </c>
      <c r="G1659" s="1">
        <v>0</v>
      </c>
      <c r="H1659" s="1">
        <v>0</v>
      </c>
      <c r="I1659">
        <v>3</v>
      </c>
      <c r="J1659">
        <v>1570</v>
      </c>
      <c r="K1659">
        <v>440</v>
      </c>
      <c r="L1659">
        <v>1951</v>
      </c>
      <c r="M1659" s="1">
        <v>1994</v>
      </c>
      <c r="N1659" t="s">
        <v>1943</v>
      </c>
      <c r="O1659" t="s">
        <v>19</v>
      </c>
      <c r="P1659" t="s">
        <v>135</v>
      </c>
      <c r="Q1659" t="s">
        <v>21</v>
      </c>
    </row>
    <row r="1660" spans="1:17" x14ac:dyDescent="0.25">
      <c r="A1660" s="6">
        <v>710000</v>
      </c>
      <c r="B1660" s="1">
        <v>3</v>
      </c>
      <c r="C1660">
        <v>3</v>
      </c>
      <c r="D1660" s="3">
        <v>2440</v>
      </c>
      <c r="E1660" s="1">
        <v>3427</v>
      </c>
      <c r="F1660" s="1">
        <v>2</v>
      </c>
      <c r="G1660" s="1">
        <v>0</v>
      </c>
      <c r="H1660" s="1">
        <v>0</v>
      </c>
      <c r="I1660">
        <v>3</v>
      </c>
      <c r="J1660">
        <v>1990</v>
      </c>
      <c r="K1660">
        <v>450</v>
      </c>
      <c r="L1660">
        <v>2000</v>
      </c>
      <c r="M1660" s="1">
        <v>0</v>
      </c>
      <c r="N1660" t="s">
        <v>1944</v>
      </c>
      <c r="O1660" t="s">
        <v>75</v>
      </c>
      <c r="P1660" t="s">
        <v>76</v>
      </c>
      <c r="Q1660" t="s">
        <v>21</v>
      </c>
    </row>
    <row r="1661" spans="1:17" x14ac:dyDescent="0.25">
      <c r="A1661" s="6">
        <v>895000</v>
      </c>
      <c r="B1661" s="1">
        <v>5</v>
      </c>
      <c r="C1661">
        <v>2</v>
      </c>
      <c r="D1661" s="3">
        <v>2550</v>
      </c>
      <c r="E1661" s="1">
        <v>20875</v>
      </c>
      <c r="F1661" s="1">
        <v>1</v>
      </c>
      <c r="G1661" s="1">
        <v>0</v>
      </c>
      <c r="H1661" s="1">
        <v>0</v>
      </c>
      <c r="I1661">
        <v>4</v>
      </c>
      <c r="J1661">
        <v>1610</v>
      </c>
      <c r="K1661">
        <v>940</v>
      </c>
      <c r="L1661">
        <v>1953</v>
      </c>
      <c r="M1661" s="1">
        <v>1983</v>
      </c>
      <c r="N1661" t="s">
        <v>1945</v>
      </c>
      <c r="O1661" t="s">
        <v>75</v>
      </c>
      <c r="P1661" t="s">
        <v>59</v>
      </c>
      <c r="Q1661" t="s">
        <v>21</v>
      </c>
    </row>
    <row r="1662" spans="1:17" x14ac:dyDescent="0.25">
      <c r="A1662" s="6">
        <v>310000</v>
      </c>
      <c r="B1662" s="1">
        <v>3</v>
      </c>
      <c r="C1662">
        <v>2</v>
      </c>
      <c r="D1662" s="3">
        <v>1780</v>
      </c>
      <c r="E1662" s="1">
        <v>6771</v>
      </c>
      <c r="F1662" s="1">
        <v>1</v>
      </c>
      <c r="G1662" s="1">
        <v>0</v>
      </c>
      <c r="H1662" s="1">
        <v>0</v>
      </c>
      <c r="I1662">
        <v>3</v>
      </c>
      <c r="J1662">
        <v>1230</v>
      </c>
      <c r="K1662">
        <v>550</v>
      </c>
      <c r="L1662">
        <v>1990</v>
      </c>
      <c r="M1662" s="1">
        <v>2009</v>
      </c>
      <c r="N1662" t="s">
        <v>1947</v>
      </c>
      <c r="O1662" t="s">
        <v>19</v>
      </c>
      <c r="P1662" t="s">
        <v>94</v>
      </c>
      <c r="Q1662" t="s">
        <v>21</v>
      </c>
    </row>
    <row r="1663" spans="1:17" x14ac:dyDescent="0.25">
      <c r="A1663" s="6">
        <v>555000</v>
      </c>
      <c r="B1663" s="1">
        <v>3</v>
      </c>
      <c r="C1663">
        <v>2</v>
      </c>
      <c r="D1663" s="3">
        <v>2180</v>
      </c>
      <c r="E1663" s="1">
        <v>4976</v>
      </c>
      <c r="F1663" s="1">
        <v>1</v>
      </c>
      <c r="G1663" s="1">
        <v>0</v>
      </c>
      <c r="H1663" s="1">
        <v>2</v>
      </c>
      <c r="I1663">
        <v>4</v>
      </c>
      <c r="J1663">
        <v>1680</v>
      </c>
      <c r="K1663">
        <v>500</v>
      </c>
      <c r="L1663">
        <v>1930</v>
      </c>
      <c r="M1663" s="1">
        <v>0</v>
      </c>
      <c r="N1663" t="s">
        <v>1948</v>
      </c>
      <c r="O1663" t="s">
        <v>19</v>
      </c>
      <c r="P1663" t="s">
        <v>67</v>
      </c>
      <c r="Q1663" t="s">
        <v>21</v>
      </c>
    </row>
    <row r="1664" spans="1:17" x14ac:dyDescent="0.25">
      <c r="A1664" s="6">
        <v>750000</v>
      </c>
      <c r="B1664" s="1">
        <v>5</v>
      </c>
      <c r="C1664">
        <v>3</v>
      </c>
      <c r="D1664" s="3">
        <v>2750</v>
      </c>
      <c r="E1664" s="1">
        <v>7500</v>
      </c>
      <c r="F1664" s="1">
        <v>2</v>
      </c>
      <c r="G1664" s="1">
        <v>0</v>
      </c>
      <c r="H1664" s="1">
        <v>1</v>
      </c>
      <c r="I1664">
        <v>3</v>
      </c>
      <c r="J1664">
        <v>2150</v>
      </c>
      <c r="K1664">
        <v>600</v>
      </c>
      <c r="L1664">
        <v>1937</v>
      </c>
      <c r="M1664" s="1">
        <v>1997</v>
      </c>
      <c r="N1664" t="s">
        <v>1949</v>
      </c>
      <c r="O1664" t="s">
        <v>110</v>
      </c>
      <c r="P1664" t="s">
        <v>111</v>
      </c>
      <c r="Q1664" t="s">
        <v>21</v>
      </c>
    </row>
    <row r="1665" spans="1:17" x14ac:dyDescent="0.25">
      <c r="A1665" s="6">
        <v>745000</v>
      </c>
      <c r="B1665" s="1">
        <v>4</v>
      </c>
      <c r="C1665">
        <v>3</v>
      </c>
      <c r="D1665" s="3">
        <v>3490</v>
      </c>
      <c r="E1665" s="1">
        <v>7024</v>
      </c>
      <c r="F1665" s="1">
        <v>2</v>
      </c>
      <c r="G1665" s="1">
        <v>0</v>
      </c>
      <c r="H1665" s="1">
        <v>0</v>
      </c>
      <c r="I1665">
        <v>3</v>
      </c>
      <c r="J1665">
        <v>3490</v>
      </c>
      <c r="K1665">
        <v>0</v>
      </c>
      <c r="L1665">
        <v>2006</v>
      </c>
      <c r="M1665" s="1">
        <v>0</v>
      </c>
      <c r="N1665" t="s">
        <v>1950</v>
      </c>
      <c r="O1665" t="s">
        <v>101</v>
      </c>
      <c r="P1665" t="s">
        <v>224</v>
      </c>
      <c r="Q1665" t="s">
        <v>21</v>
      </c>
    </row>
    <row r="1666" spans="1:17" x14ac:dyDescent="0.25">
      <c r="A1666" s="6">
        <v>695000</v>
      </c>
      <c r="B1666" s="1">
        <v>3</v>
      </c>
      <c r="C1666">
        <v>2</v>
      </c>
      <c r="D1666" s="3">
        <v>2550</v>
      </c>
      <c r="E1666" s="1">
        <v>45254</v>
      </c>
      <c r="F1666" s="1">
        <v>2</v>
      </c>
      <c r="G1666" s="1">
        <v>0</v>
      </c>
      <c r="H1666" s="1">
        <v>0</v>
      </c>
      <c r="I1666">
        <v>3</v>
      </c>
      <c r="J1666">
        <v>2550</v>
      </c>
      <c r="K1666">
        <v>0</v>
      </c>
      <c r="L1666">
        <v>2001</v>
      </c>
      <c r="M1666" s="1">
        <v>0</v>
      </c>
      <c r="N1666" t="s">
        <v>1951</v>
      </c>
      <c r="O1666" t="s">
        <v>52</v>
      </c>
      <c r="P1666" t="s">
        <v>53</v>
      </c>
      <c r="Q1666" t="s">
        <v>21</v>
      </c>
    </row>
    <row r="1667" spans="1:17" x14ac:dyDescent="0.25">
      <c r="A1667" s="6">
        <v>433000</v>
      </c>
      <c r="B1667" s="1">
        <v>3</v>
      </c>
      <c r="C1667">
        <v>9</v>
      </c>
      <c r="D1667" s="3">
        <v>1870</v>
      </c>
      <c r="E1667" s="1">
        <v>7189</v>
      </c>
      <c r="F1667" s="1">
        <v>1</v>
      </c>
      <c r="G1667" s="1">
        <v>0</v>
      </c>
      <c r="H1667" s="1">
        <v>0</v>
      </c>
      <c r="I1667">
        <v>3</v>
      </c>
      <c r="J1667">
        <v>1270</v>
      </c>
      <c r="K1667">
        <v>600</v>
      </c>
      <c r="L1667">
        <v>1959</v>
      </c>
      <c r="M1667" s="1">
        <v>1989</v>
      </c>
      <c r="N1667" t="s">
        <v>1952</v>
      </c>
      <c r="O1667" t="s">
        <v>19</v>
      </c>
      <c r="P1667" t="s">
        <v>84</v>
      </c>
      <c r="Q1667" t="s">
        <v>21</v>
      </c>
    </row>
    <row r="1668" spans="1:17" x14ac:dyDescent="0.25">
      <c r="A1668" s="6">
        <v>307000</v>
      </c>
      <c r="B1668" s="1">
        <v>4</v>
      </c>
      <c r="C1668">
        <v>1</v>
      </c>
      <c r="D1668" s="3">
        <v>1150</v>
      </c>
      <c r="E1668" s="1">
        <v>8184</v>
      </c>
      <c r="F1668" s="1">
        <v>1</v>
      </c>
      <c r="G1668" s="1">
        <v>0</v>
      </c>
      <c r="H1668" s="1">
        <v>0</v>
      </c>
      <c r="I1668">
        <v>3</v>
      </c>
      <c r="J1668">
        <v>1150</v>
      </c>
      <c r="K1668">
        <v>0</v>
      </c>
      <c r="L1668">
        <v>1947</v>
      </c>
      <c r="M1668" s="1">
        <v>2012</v>
      </c>
      <c r="N1668" t="s">
        <v>1953</v>
      </c>
      <c r="O1668" t="s">
        <v>64</v>
      </c>
      <c r="P1668" t="s">
        <v>65</v>
      </c>
      <c r="Q1668" t="s">
        <v>21</v>
      </c>
    </row>
    <row r="1669" spans="1:17" x14ac:dyDescent="0.25">
      <c r="A1669" s="6">
        <v>655275</v>
      </c>
      <c r="B1669" s="1">
        <v>3</v>
      </c>
      <c r="C1669">
        <v>9</v>
      </c>
      <c r="D1669" s="3">
        <v>2050</v>
      </c>
      <c r="E1669" s="1">
        <v>11856</v>
      </c>
      <c r="F1669" s="1">
        <v>1</v>
      </c>
      <c r="G1669" s="1">
        <v>0</v>
      </c>
      <c r="H1669" s="1">
        <v>0</v>
      </c>
      <c r="I1669">
        <v>3</v>
      </c>
      <c r="J1669">
        <v>1460</v>
      </c>
      <c r="K1669">
        <v>590</v>
      </c>
      <c r="L1669">
        <v>1962</v>
      </c>
      <c r="M1669" s="1">
        <v>2003</v>
      </c>
      <c r="N1669" t="s">
        <v>1954</v>
      </c>
      <c r="O1669" t="s">
        <v>75</v>
      </c>
      <c r="P1669" t="s">
        <v>86</v>
      </c>
      <c r="Q1669" t="s">
        <v>21</v>
      </c>
    </row>
    <row r="1670" spans="1:17" x14ac:dyDescent="0.25">
      <c r="A1670" s="6">
        <v>392000</v>
      </c>
      <c r="B1670" s="1">
        <v>4</v>
      </c>
      <c r="C1670">
        <v>1</v>
      </c>
      <c r="D1670" s="3">
        <v>1940</v>
      </c>
      <c r="E1670" s="1">
        <v>6555</v>
      </c>
      <c r="F1670" s="1">
        <v>2</v>
      </c>
      <c r="G1670" s="1">
        <v>0</v>
      </c>
      <c r="H1670" s="1">
        <v>0</v>
      </c>
      <c r="I1670">
        <v>3</v>
      </c>
      <c r="J1670">
        <v>1940</v>
      </c>
      <c r="K1670">
        <v>0</v>
      </c>
      <c r="L1670">
        <v>1990</v>
      </c>
      <c r="M1670" s="1">
        <v>2009</v>
      </c>
      <c r="N1670" t="s">
        <v>1955</v>
      </c>
      <c r="O1670" t="s">
        <v>38</v>
      </c>
      <c r="P1670" t="s">
        <v>39</v>
      </c>
      <c r="Q1670" t="s">
        <v>21</v>
      </c>
    </row>
    <row r="1671" spans="1:17" x14ac:dyDescent="0.25">
      <c r="A1671" s="6">
        <v>1180000</v>
      </c>
      <c r="B1671" s="1">
        <v>5</v>
      </c>
      <c r="C1671">
        <v>1</v>
      </c>
      <c r="D1671" s="3">
        <v>3630</v>
      </c>
      <c r="E1671" s="1">
        <v>6000</v>
      </c>
      <c r="F1671" s="1">
        <v>1</v>
      </c>
      <c r="G1671" s="1">
        <v>0</v>
      </c>
      <c r="H1671" s="1">
        <v>0</v>
      </c>
      <c r="I1671">
        <v>3</v>
      </c>
      <c r="J1671">
        <v>2470</v>
      </c>
      <c r="K1671">
        <v>1160</v>
      </c>
      <c r="L1671">
        <v>2004</v>
      </c>
      <c r="M1671" s="1">
        <v>2003</v>
      </c>
      <c r="N1671" t="s">
        <v>1956</v>
      </c>
      <c r="O1671" t="s">
        <v>110</v>
      </c>
      <c r="P1671" t="s">
        <v>111</v>
      </c>
      <c r="Q1671" t="s">
        <v>21</v>
      </c>
    </row>
    <row r="1672" spans="1:17" x14ac:dyDescent="0.25">
      <c r="A1672" s="6">
        <v>359950</v>
      </c>
      <c r="B1672" s="1">
        <v>3</v>
      </c>
      <c r="C1672">
        <v>9</v>
      </c>
      <c r="D1672" s="3">
        <v>1890</v>
      </c>
      <c r="E1672" s="1">
        <v>9100</v>
      </c>
      <c r="F1672" s="1">
        <v>2</v>
      </c>
      <c r="G1672" s="1">
        <v>0</v>
      </c>
      <c r="H1672" s="1">
        <v>0</v>
      </c>
      <c r="I1672">
        <v>4</v>
      </c>
      <c r="J1672">
        <v>1890</v>
      </c>
      <c r="K1672">
        <v>0</v>
      </c>
      <c r="L1672">
        <v>1952</v>
      </c>
      <c r="M1672" s="1">
        <v>0</v>
      </c>
      <c r="N1672" t="s">
        <v>1957</v>
      </c>
      <c r="O1672" t="s">
        <v>64</v>
      </c>
      <c r="P1672" t="s">
        <v>189</v>
      </c>
      <c r="Q1672" t="s">
        <v>21</v>
      </c>
    </row>
    <row r="1673" spans="1:17" x14ac:dyDescent="0.25">
      <c r="A1673" s="6">
        <v>360000</v>
      </c>
      <c r="B1673" s="1">
        <v>4</v>
      </c>
      <c r="C1673">
        <v>2</v>
      </c>
      <c r="D1673" s="3">
        <v>1630</v>
      </c>
      <c r="E1673" s="1">
        <v>10375</v>
      </c>
      <c r="F1673" s="1">
        <v>1</v>
      </c>
      <c r="G1673" s="1">
        <v>0</v>
      </c>
      <c r="H1673" s="1">
        <v>0</v>
      </c>
      <c r="I1673">
        <v>5</v>
      </c>
      <c r="J1673">
        <v>1630</v>
      </c>
      <c r="K1673">
        <v>0</v>
      </c>
      <c r="L1673">
        <v>1968</v>
      </c>
      <c r="M1673" s="1">
        <v>0</v>
      </c>
      <c r="N1673" t="s">
        <v>1958</v>
      </c>
      <c r="O1673" t="s">
        <v>104</v>
      </c>
      <c r="P1673" t="s">
        <v>105</v>
      </c>
      <c r="Q1673" t="s">
        <v>21</v>
      </c>
    </row>
    <row r="1674" spans="1:17" x14ac:dyDescent="0.25">
      <c r="A1674" s="6">
        <v>566000</v>
      </c>
      <c r="B1674" s="1">
        <v>4</v>
      </c>
      <c r="C1674">
        <v>9</v>
      </c>
      <c r="D1674" s="3">
        <v>2440</v>
      </c>
      <c r="E1674" s="1">
        <v>5000</v>
      </c>
      <c r="F1674" s="1">
        <v>1</v>
      </c>
      <c r="G1674" s="1">
        <v>0</v>
      </c>
      <c r="H1674" s="1">
        <v>0</v>
      </c>
      <c r="I1674">
        <v>3</v>
      </c>
      <c r="J1674">
        <v>1340</v>
      </c>
      <c r="K1674">
        <v>1100</v>
      </c>
      <c r="L1674">
        <v>1954</v>
      </c>
      <c r="M1674" s="1">
        <v>2005</v>
      </c>
      <c r="N1674" t="s">
        <v>1959</v>
      </c>
      <c r="O1674" t="s">
        <v>19</v>
      </c>
      <c r="P1674" t="s">
        <v>31</v>
      </c>
      <c r="Q1674" t="s">
        <v>21</v>
      </c>
    </row>
    <row r="1675" spans="1:17" x14ac:dyDescent="0.25">
      <c r="A1675" s="6">
        <v>700000</v>
      </c>
      <c r="B1675" s="1">
        <v>5</v>
      </c>
      <c r="C1675">
        <v>1</v>
      </c>
      <c r="D1675" s="3">
        <v>3100</v>
      </c>
      <c r="E1675" s="1">
        <v>9825</v>
      </c>
      <c r="F1675" s="1">
        <v>2</v>
      </c>
      <c r="G1675" s="1">
        <v>0</v>
      </c>
      <c r="H1675" s="1">
        <v>2</v>
      </c>
      <c r="I1675">
        <v>4</v>
      </c>
      <c r="J1675">
        <v>3100</v>
      </c>
      <c r="K1675">
        <v>0</v>
      </c>
      <c r="L1675">
        <v>1950</v>
      </c>
      <c r="M1675" s="1">
        <v>1982</v>
      </c>
      <c r="N1675" t="s">
        <v>1960</v>
      </c>
      <c r="O1675" t="s">
        <v>19</v>
      </c>
      <c r="P1675" t="s">
        <v>135</v>
      </c>
      <c r="Q1675" t="s">
        <v>21</v>
      </c>
    </row>
    <row r="1676" spans="1:17" x14ac:dyDescent="0.25">
      <c r="A1676" s="6">
        <v>415000</v>
      </c>
      <c r="B1676" s="1">
        <v>3</v>
      </c>
      <c r="C1676">
        <v>2</v>
      </c>
      <c r="D1676" s="3">
        <v>2090</v>
      </c>
      <c r="E1676" s="1">
        <v>6045</v>
      </c>
      <c r="F1676" s="1">
        <v>2</v>
      </c>
      <c r="G1676" s="1">
        <v>0</v>
      </c>
      <c r="H1676" s="1">
        <v>0</v>
      </c>
      <c r="I1676">
        <v>3</v>
      </c>
      <c r="J1676">
        <v>2090</v>
      </c>
      <c r="K1676">
        <v>0</v>
      </c>
      <c r="L1676">
        <v>2000</v>
      </c>
      <c r="M1676" s="1">
        <v>0</v>
      </c>
      <c r="N1676" t="s">
        <v>1961</v>
      </c>
      <c r="O1676" t="s">
        <v>98</v>
      </c>
      <c r="P1676" t="s">
        <v>191</v>
      </c>
      <c r="Q1676" t="s">
        <v>21</v>
      </c>
    </row>
    <row r="1677" spans="1:17" x14ac:dyDescent="0.25">
      <c r="A1677" s="6">
        <v>749000</v>
      </c>
      <c r="B1677" s="1">
        <v>3</v>
      </c>
      <c r="C1677">
        <v>1</v>
      </c>
      <c r="D1677" s="3">
        <v>1580</v>
      </c>
      <c r="E1677" s="1">
        <v>5000</v>
      </c>
      <c r="F1677" s="1">
        <v>1</v>
      </c>
      <c r="G1677" s="1">
        <v>0</v>
      </c>
      <c r="H1677" s="1">
        <v>0</v>
      </c>
      <c r="I1677">
        <v>3</v>
      </c>
      <c r="J1677">
        <v>1580</v>
      </c>
      <c r="K1677">
        <v>0</v>
      </c>
      <c r="L1677">
        <v>1926</v>
      </c>
      <c r="M1677" s="1">
        <v>2003</v>
      </c>
      <c r="N1677" t="s">
        <v>1963</v>
      </c>
      <c r="O1677" t="s">
        <v>19</v>
      </c>
      <c r="P1677" t="s">
        <v>31</v>
      </c>
      <c r="Q1677" t="s">
        <v>21</v>
      </c>
    </row>
    <row r="1678" spans="1:17" x14ac:dyDescent="0.25">
      <c r="A1678" s="6">
        <v>680000</v>
      </c>
      <c r="B1678" s="1">
        <v>3</v>
      </c>
      <c r="C1678">
        <v>9</v>
      </c>
      <c r="D1678" s="3">
        <v>1760</v>
      </c>
      <c r="E1678" s="1">
        <v>8400</v>
      </c>
      <c r="F1678" s="1">
        <v>1</v>
      </c>
      <c r="G1678" s="1">
        <v>0</v>
      </c>
      <c r="H1678" s="1">
        <v>0</v>
      </c>
      <c r="I1678">
        <v>4</v>
      </c>
      <c r="J1678">
        <v>1460</v>
      </c>
      <c r="K1678">
        <v>300</v>
      </c>
      <c r="L1678">
        <v>1960</v>
      </c>
      <c r="M1678" s="1">
        <v>2001</v>
      </c>
      <c r="N1678" t="s">
        <v>1964</v>
      </c>
      <c r="O1678" t="s">
        <v>19</v>
      </c>
      <c r="P1678" t="s">
        <v>45</v>
      </c>
      <c r="Q1678" t="s">
        <v>21</v>
      </c>
    </row>
    <row r="1679" spans="1:17" x14ac:dyDescent="0.25">
      <c r="A1679" s="6">
        <v>400000</v>
      </c>
      <c r="B1679" s="1">
        <v>4</v>
      </c>
      <c r="C1679">
        <v>2</v>
      </c>
      <c r="D1679" s="3">
        <v>2530</v>
      </c>
      <c r="E1679" s="1">
        <v>7563</v>
      </c>
      <c r="F1679" s="1">
        <v>1</v>
      </c>
      <c r="G1679" s="1">
        <v>0</v>
      </c>
      <c r="H1679" s="1">
        <v>0</v>
      </c>
      <c r="I1679">
        <v>3</v>
      </c>
      <c r="J1679">
        <v>1440</v>
      </c>
      <c r="K1679">
        <v>1090</v>
      </c>
      <c r="L1679">
        <v>1978</v>
      </c>
      <c r="M1679" s="1">
        <v>0</v>
      </c>
      <c r="N1679" t="s">
        <v>1965</v>
      </c>
      <c r="O1679" t="s">
        <v>503</v>
      </c>
      <c r="P1679" t="s">
        <v>504</v>
      </c>
      <c r="Q1679" t="s">
        <v>21</v>
      </c>
    </row>
    <row r="1680" spans="1:17" x14ac:dyDescent="0.25">
      <c r="A1680" s="6">
        <v>608000</v>
      </c>
      <c r="B1680" s="1">
        <v>4</v>
      </c>
      <c r="C1680">
        <v>1</v>
      </c>
      <c r="D1680" s="3">
        <v>2490</v>
      </c>
      <c r="E1680" s="1">
        <v>9714</v>
      </c>
      <c r="F1680" s="1">
        <v>1</v>
      </c>
      <c r="G1680" s="1">
        <v>0</v>
      </c>
      <c r="H1680" s="1">
        <v>0</v>
      </c>
      <c r="I1680">
        <v>4</v>
      </c>
      <c r="J1680">
        <v>1400</v>
      </c>
      <c r="K1680">
        <v>1090</v>
      </c>
      <c r="L1680">
        <v>1983</v>
      </c>
      <c r="M1680" s="1">
        <v>0</v>
      </c>
      <c r="N1680" t="s">
        <v>1966</v>
      </c>
      <c r="O1680" t="s">
        <v>503</v>
      </c>
      <c r="P1680" t="s">
        <v>504</v>
      </c>
      <c r="Q1680" t="s">
        <v>21</v>
      </c>
    </row>
    <row r="1681" spans="1:17" x14ac:dyDescent="0.25">
      <c r="A1681" s="6">
        <v>589900</v>
      </c>
      <c r="B1681" s="1">
        <v>4</v>
      </c>
      <c r="C1681">
        <v>4</v>
      </c>
      <c r="D1681" s="3">
        <v>3870</v>
      </c>
      <c r="E1681" s="1">
        <v>35889</v>
      </c>
      <c r="F1681" s="1">
        <v>2</v>
      </c>
      <c r="G1681" s="1">
        <v>0</v>
      </c>
      <c r="H1681" s="1">
        <v>0</v>
      </c>
      <c r="I1681">
        <v>3</v>
      </c>
      <c r="J1681">
        <v>2530</v>
      </c>
      <c r="K1681">
        <v>1340</v>
      </c>
      <c r="L1681">
        <v>2001</v>
      </c>
      <c r="M1681" s="1">
        <v>0</v>
      </c>
      <c r="N1681" t="s">
        <v>1967</v>
      </c>
      <c r="O1681" t="s">
        <v>28</v>
      </c>
      <c r="P1681" t="s">
        <v>133</v>
      </c>
      <c r="Q1681" t="s">
        <v>21</v>
      </c>
    </row>
    <row r="1682" spans="1:17" x14ac:dyDescent="0.25">
      <c r="A1682" s="6">
        <v>480000</v>
      </c>
      <c r="B1682" s="1">
        <v>5</v>
      </c>
      <c r="C1682">
        <v>2</v>
      </c>
      <c r="D1682" s="3">
        <v>2732</v>
      </c>
      <c r="E1682" s="1">
        <v>9500</v>
      </c>
      <c r="F1682" s="1">
        <v>1</v>
      </c>
      <c r="G1682" s="1">
        <v>0</v>
      </c>
      <c r="H1682" s="1">
        <v>2</v>
      </c>
      <c r="I1682">
        <v>4</v>
      </c>
      <c r="J1682">
        <v>1870</v>
      </c>
      <c r="K1682">
        <v>862</v>
      </c>
      <c r="L1682">
        <v>1975</v>
      </c>
      <c r="M1682" s="1">
        <v>0</v>
      </c>
      <c r="N1682" t="s">
        <v>1968</v>
      </c>
      <c r="O1682" t="s">
        <v>142</v>
      </c>
      <c r="P1682" t="s">
        <v>143</v>
      </c>
      <c r="Q1682" t="s">
        <v>21</v>
      </c>
    </row>
    <row r="1683" spans="1:17" x14ac:dyDescent="0.25">
      <c r="A1683" s="6">
        <v>1059500</v>
      </c>
      <c r="B1683" s="1">
        <v>5</v>
      </c>
      <c r="C1683">
        <v>3</v>
      </c>
      <c r="D1683" s="3">
        <v>3230</v>
      </c>
      <c r="E1683" s="1">
        <v>3825</v>
      </c>
      <c r="F1683" s="1">
        <v>2</v>
      </c>
      <c r="G1683" s="1">
        <v>0</v>
      </c>
      <c r="H1683" s="1">
        <v>0</v>
      </c>
      <c r="I1683">
        <v>3</v>
      </c>
      <c r="J1683">
        <v>2480</v>
      </c>
      <c r="K1683">
        <v>750</v>
      </c>
      <c r="L1683">
        <v>2014</v>
      </c>
      <c r="M1683" s="1">
        <v>0</v>
      </c>
      <c r="N1683" t="s">
        <v>1969</v>
      </c>
      <c r="O1683" t="s">
        <v>19</v>
      </c>
      <c r="P1683" t="s">
        <v>31</v>
      </c>
      <c r="Q1683" t="s">
        <v>21</v>
      </c>
    </row>
    <row r="1684" spans="1:17" x14ac:dyDescent="0.25">
      <c r="A1684" s="6">
        <v>915000</v>
      </c>
      <c r="B1684" s="1">
        <v>6</v>
      </c>
      <c r="C1684">
        <v>1</v>
      </c>
      <c r="D1684" s="3">
        <v>2930</v>
      </c>
      <c r="E1684" s="1">
        <v>14980</v>
      </c>
      <c r="F1684" s="1">
        <v>2</v>
      </c>
      <c r="G1684" s="1">
        <v>0</v>
      </c>
      <c r="H1684" s="1">
        <v>3</v>
      </c>
      <c r="I1684">
        <v>3</v>
      </c>
      <c r="J1684">
        <v>2930</v>
      </c>
      <c r="K1684">
        <v>0</v>
      </c>
      <c r="L1684">
        <v>2013</v>
      </c>
      <c r="M1684" s="1">
        <v>1923</v>
      </c>
      <c r="N1684" t="s">
        <v>1970</v>
      </c>
      <c r="O1684" t="s">
        <v>75</v>
      </c>
      <c r="P1684" t="s">
        <v>86</v>
      </c>
      <c r="Q1684" t="s">
        <v>21</v>
      </c>
    </row>
    <row r="1685" spans="1:17" x14ac:dyDescent="0.25">
      <c r="A1685" s="6">
        <v>695000</v>
      </c>
      <c r="B1685" s="1">
        <v>4</v>
      </c>
      <c r="C1685">
        <v>3</v>
      </c>
      <c r="D1685" s="3">
        <v>3510</v>
      </c>
      <c r="E1685" s="1">
        <v>9364</v>
      </c>
      <c r="F1685" s="1">
        <v>2</v>
      </c>
      <c r="G1685" s="1">
        <v>0</v>
      </c>
      <c r="H1685" s="1">
        <v>0</v>
      </c>
      <c r="I1685">
        <v>3</v>
      </c>
      <c r="J1685">
        <v>3510</v>
      </c>
      <c r="K1685">
        <v>0</v>
      </c>
      <c r="L1685">
        <v>2001</v>
      </c>
      <c r="M1685" s="1">
        <v>0</v>
      </c>
      <c r="N1685" t="s">
        <v>1971</v>
      </c>
      <c r="O1685" t="s">
        <v>270</v>
      </c>
      <c r="P1685" t="s">
        <v>271</v>
      </c>
      <c r="Q1685" t="s">
        <v>21</v>
      </c>
    </row>
    <row r="1686" spans="1:17" x14ac:dyDescent="0.25">
      <c r="A1686" s="6">
        <v>899900</v>
      </c>
      <c r="B1686" s="1">
        <v>4</v>
      </c>
      <c r="C1686">
        <v>2</v>
      </c>
      <c r="D1686" s="3">
        <v>2580</v>
      </c>
      <c r="E1686" s="1">
        <v>3909</v>
      </c>
      <c r="F1686" s="1">
        <v>2</v>
      </c>
      <c r="G1686" s="1">
        <v>0</v>
      </c>
      <c r="H1686" s="1">
        <v>0</v>
      </c>
      <c r="I1686">
        <v>3</v>
      </c>
      <c r="J1686">
        <v>2580</v>
      </c>
      <c r="K1686">
        <v>0</v>
      </c>
      <c r="L1686">
        <v>2013</v>
      </c>
      <c r="M1686" s="1">
        <v>1923</v>
      </c>
      <c r="N1686" t="s">
        <v>1972</v>
      </c>
      <c r="O1686" t="s">
        <v>110</v>
      </c>
      <c r="P1686" t="s">
        <v>111</v>
      </c>
      <c r="Q1686" t="s">
        <v>21</v>
      </c>
    </row>
    <row r="1687" spans="1:17" x14ac:dyDescent="0.25">
      <c r="A1687" s="6">
        <v>499950</v>
      </c>
      <c r="B1687" s="1">
        <v>2</v>
      </c>
      <c r="C1687">
        <v>2</v>
      </c>
      <c r="D1687" s="3">
        <v>1060</v>
      </c>
      <c r="E1687" s="1">
        <v>1208</v>
      </c>
      <c r="F1687" s="1">
        <v>2</v>
      </c>
      <c r="G1687" s="1">
        <v>0</v>
      </c>
      <c r="H1687" s="1">
        <v>0</v>
      </c>
      <c r="I1687">
        <v>3</v>
      </c>
      <c r="J1687">
        <v>940</v>
      </c>
      <c r="K1687">
        <v>120</v>
      </c>
      <c r="L1687">
        <v>2005</v>
      </c>
      <c r="M1687" s="1">
        <v>0</v>
      </c>
      <c r="N1687" t="s">
        <v>1973</v>
      </c>
      <c r="O1687" t="s">
        <v>19</v>
      </c>
      <c r="P1687" t="s">
        <v>210</v>
      </c>
      <c r="Q1687" t="s">
        <v>21</v>
      </c>
    </row>
    <row r="1688" spans="1:17" x14ac:dyDescent="0.25">
      <c r="A1688" s="6">
        <v>533112</v>
      </c>
      <c r="B1688" s="1">
        <v>4</v>
      </c>
      <c r="C1688">
        <v>1</v>
      </c>
      <c r="D1688" s="3">
        <v>2790</v>
      </c>
      <c r="E1688" s="1">
        <v>8853</v>
      </c>
      <c r="F1688" s="1">
        <v>2</v>
      </c>
      <c r="G1688" s="1">
        <v>0</v>
      </c>
      <c r="H1688" s="1">
        <v>0</v>
      </c>
      <c r="I1688">
        <v>3</v>
      </c>
      <c r="J1688">
        <v>2790</v>
      </c>
      <c r="K1688">
        <v>0</v>
      </c>
      <c r="L1688">
        <v>2013</v>
      </c>
      <c r="M1688" s="1">
        <v>1923</v>
      </c>
      <c r="N1688" t="s">
        <v>1974</v>
      </c>
      <c r="O1688" t="s">
        <v>400</v>
      </c>
      <c r="P1688" t="s">
        <v>401</v>
      </c>
      <c r="Q1688" t="s">
        <v>21</v>
      </c>
    </row>
    <row r="1689" spans="1:17" x14ac:dyDescent="0.25">
      <c r="A1689" s="6">
        <v>525000</v>
      </c>
      <c r="B1689" s="1">
        <v>5</v>
      </c>
      <c r="C1689">
        <v>1</v>
      </c>
      <c r="D1689" s="3">
        <v>2880</v>
      </c>
      <c r="E1689" s="1">
        <v>8364</v>
      </c>
      <c r="F1689" s="1">
        <v>2</v>
      </c>
      <c r="G1689" s="1">
        <v>0</v>
      </c>
      <c r="H1689" s="1">
        <v>0</v>
      </c>
      <c r="I1689">
        <v>3</v>
      </c>
      <c r="J1689">
        <v>2880</v>
      </c>
      <c r="K1689">
        <v>0</v>
      </c>
      <c r="L1689">
        <v>2006</v>
      </c>
      <c r="M1689" s="1">
        <v>0</v>
      </c>
      <c r="N1689" t="s">
        <v>1976</v>
      </c>
      <c r="O1689" t="s">
        <v>98</v>
      </c>
      <c r="P1689" t="s">
        <v>279</v>
      </c>
      <c r="Q1689" t="s">
        <v>21</v>
      </c>
    </row>
    <row r="1690" spans="1:17" x14ac:dyDescent="0.25">
      <c r="A1690" s="6">
        <v>399950</v>
      </c>
      <c r="B1690" s="1">
        <v>2</v>
      </c>
      <c r="C1690">
        <v>1</v>
      </c>
      <c r="D1690" s="3">
        <v>710</v>
      </c>
      <c r="E1690" s="1">
        <v>1157</v>
      </c>
      <c r="F1690" s="1">
        <v>2</v>
      </c>
      <c r="G1690" s="1">
        <v>0</v>
      </c>
      <c r="H1690" s="1">
        <v>0</v>
      </c>
      <c r="I1690">
        <v>4</v>
      </c>
      <c r="J1690">
        <v>710</v>
      </c>
      <c r="K1690">
        <v>0</v>
      </c>
      <c r="L1690">
        <v>1943</v>
      </c>
      <c r="M1690" s="1">
        <v>0</v>
      </c>
      <c r="N1690" t="s">
        <v>1977</v>
      </c>
      <c r="O1690" t="s">
        <v>19</v>
      </c>
      <c r="P1690" t="s">
        <v>210</v>
      </c>
      <c r="Q1690" t="s">
        <v>21</v>
      </c>
    </row>
    <row r="1691" spans="1:17" x14ac:dyDescent="0.25">
      <c r="A1691" s="6">
        <v>850830</v>
      </c>
      <c r="B1691" s="1">
        <v>3</v>
      </c>
      <c r="C1691">
        <v>2</v>
      </c>
      <c r="D1691" s="3">
        <v>2070</v>
      </c>
      <c r="E1691" s="1">
        <v>13241</v>
      </c>
      <c r="F1691" s="1">
        <v>1</v>
      </c>
      <c r="G1691" s="1">
        <v>0</v>
      </c>
      <c r="H1691" s="1">
        <v>0</v>
      </c>
      <c r="I1691">
        <v>5</v>
      </c>
      <c r="J1691">
        <v>1270</v>
      </c>
      <c r="K1691">
        <v>800</v>
      </c>
      <c r="L1691">
        <v>1910</v>
      </c>
      <c r="M1691" s="1">
        <v>0</v>
      </c>
      <c r="N1691" t="s">
        <v>1979</v>
      </c>
      <c r="O1691" t="s">
        <v>19</v>
      </c>
      <c r="P1691" t="s">
        <v>210</v>
      </c>
      <c r="Q1691" t="s">
        <v>21</v>
      </c>
    </row>
    <row r="1692" spans="1:17" x14ac:dyDescent="0.25">
      <c r="A1692" s="6">
        <v>371500</v>
      </c>
      <c r="B1692" s="1">
        <v>3</v>
      </c>
      <c r="C1692">
        <v>2</v>
      </c>
      <c r="D1692" s="3">
        <v>1370</v>
      </c>
      <c r="E1692" s="1">
        <v>8336</v>
      </c>
      <c r="F1692" s="1">
        <v>1</v>
      </c>
      <c r="G1692" s="1">
        <v>0</v>
      </c>
      <c r="H1692" s="1">
        <v>0</v>
      </c>
      <c r="I1692">
        <v>5</v>
      </c>
      <c r="J1692">
        <v>1370</v>
      </c>
      <c r="K1692">
        <v>0</v>
      </c>
      <c r="L1692">
        <v>1964</v>
      </c>
      <c r="M1692" s="1">
        <v>0</v>
      </c>
      <c r="N1692" t="s">
        <v>1980</v>
      </c>
      <c r="O1692" t="s">
        <v>64</v>
      </c>
      <c r="P1692" t="s">
        <v>189</v>
      </c>
      <c r="Q1692" t="s">
        <v>21</v>
      </c>
    </row>
    <row r="1693" spans="1:17" x14ac:dyDescent="0.25">
      <c r="A1693" s="6">
        <v>522000</v>
      </c>
      <c r="B1693" s="1">
        <v>3</v>
      </c>
      <c r="C1693">
        <v>9</v>
      </c>
      <c r="D1693" s="3">
        <v>1730</v>
      </c>
      <c r="E1693" s="1">
        <v>8400</v>
      </c>
      <c r="F1693" s="1">
        <v>1</v>
      </c>
      <c r="G1693" s="1">
        <v>0</v>
      </c>
      <c r="H1693" s="1">
        <v>0</v>
      </c>
      <c r="I1693">
        <v>4</v>
      </c>
      <c r="J1693">
        <v>1400</v>
      </c>
      <c r="K1693">
        <v>330</v>
      </c>
      <c r="L1693">
        <v>1980</v>
      </c>
      <c r="M1693" s="1">
        <v>0</v>
      </c>
      <c r="N1693" t="s">
        <v>1981</v>
      </c>
      <c r="O1693" t="s">
        <v>52</v>
      </c>
      <c r="P1693" t="s">
        <v>116</v>
      </c>
      <c r="Q1693" t="s">
        <v>21</v>
      </c>
    </row>
    <row r="1694" spans="1:17" x14ac:dyDescent="0.25">
      <c r="A1694" s="6">
        <v>588000</v>
      </c>
      <c r="B1694" s="1">
        <v>4</v>
      </c>
      <c r="C1694">
        <v>2</v>
      </c>
      <c r="D1694" s="3">
        <v>1680</v>
      </c>
      <c r="E1694" s="1">
        <v>5000</v>
      </c>
      <c r="F1694" s="1">
        <v>1</v>
      </c>
      <c r="G1694" s="1">
        <v>0</v>
      </c>
      <c r="H1694" s="1">
        <v>0</v>
      </c>
      <c r="I1694">
        <v>3</v>
      </c>
      <c r="J1694">
        <v>980</v>
      </c>
      <c r="K1694">
        <v>700</v>
      </c>
      <c r="L1694">
        <v>1950</v>
      </c>
      <c r="M1694" s="1">
        <v>2005</v>
      </c>
      <c r="N1694" t="s">
        <v>1982</v>
      </c>
      <c r="O1694" t="s">
        <v>19</v>
      </c>
      <c r="P1694" t="s">
        <v>114</v>
      </c>
      <c r="Q1694" t="s">
        <v>21</v>
      </c>
    </row>
    <row r="1695" spans="1:17" x14ac:dyDescent="0.25">
      <c r="A1695" s="6">
        <v>276900</v>
      </c>
      <c r="B1695" s="1">
        <v>2</v>
      </c>
      <c r="C1695">
        <v>1</v>
      </c>
      <c r="D1695" s="3">
        <v>1350</v>
      </c>
      <c r="E1695" s="1">
        <v>10096</v>
      </c>
      <c r="F1695" s="1">
        <v>1</v>
      </c>
      <c r="G1695" s="1">
        <v>0</v>
      </c>
      <c r="H1695" s="1">
        <v>2</v>
      </c>
      <c r="I1695">
        <v>4</v>
      </c>
      <c r="J1695">
        <v>1350</v>
      </c>
      <c r="K1695">
        <v>0</v>
      </c>
      <c r="L1695">
        <v>1952</v>
      </c>
      <c r="M1695" s="1">
        <v>0</v>
      </c>
      <c r="N1695" t="s">
        <v>1983</v>
      </c>
      <c r="O1695" t="s">
        <v>400</v>
      </c>
      <c r="P1695" t="s">
        <v>401</v>
      </c>
      <c r="Q1695" t="s">
        <v>21</v>
      </c>
    </row>
    <row r="1696" spans="1:17" x14ac:dyDescent="0.25">
      <c r="A1696" s="6">
        <v>248000</v>
      </c>
      <c r="B1696" s="1">
        <v>5</v>
      </c>
      <c r="C1696">
        <v>1</v>
      </c>
      <c r="D1696" s="3">
        <v>1510</v>
      </c>
      <c r="E1696" s="1">
        <v>9078</v>
      </c>
      <c r="F1696" s="1">
        <v>1</v>
      </c>
      <c r="G1696" s="1">
        <v>0</v>
      </c>
      <c r="H1696" s="1">
        <v>0</v>
      </c>
      <c r="I1696">
        <v>4</v>
      </c>
      <c r="J1696">
        <v>1510</v>
      </c>
      <c r="K1696">
        <v>0</v>
      </c>
      <c r="L1696">
        <v>1959</v>
      </c>
      <c r="M1696" s="1">
        <v>0</v>
      </c>
      <c r="N1696" t="s">
        <v>1984</v>
      </c>
      <c r="O1696" t="s">
        <v>230</v>
      </c>
      <c r="P1696" t="s">
        <v>119</v>
      </c>
      <c r="Q1696" t="s">
        <v>21</v>
      </c>
    </row>
    <row r="1697" spans="1:17" x14ac:dyDescent="0.25">
      <c r="A1697" s="6">
        <v>280000</v>
      </c>
      <c r="B1697" s="1">
        <v>3</v>
      </c>
      <c r="C1697">
        <v>2</v>
      </c>
      <c r="D1697" s="3">
        <v>1860</v>
      </c>
      <c r="E1697" s="1">
        <v>6607</v>
      </c>
      <c r="F1697" s="1">
        <v>2</v>
      </c>
      <c r="G1697" s="1">
        <v>0</v>
      </c>
      <c r="H1697" s="1">
        <v>0</v>
      </c>
      <c r="I1697">
        <v>3</v>
      </c>
      <c r="J1697">
        <v>1860</v>
      </c>
      <c r="K1697">
        <v>0</v>
      </c>
      <c r="L1697">
        <v>1989</v>
      </c>
      <c r="M1697" s="1">
        <v>0</v>
      </c>
      <c r="N1697" t="s">
        <v>1985</v>
      </c>
      <c r="O1697" t="s">
        <v>142</v>
      </c>
      <c r="P1697" t="s">
        <v>186</v>
      </c>
      <c r="Q1697" t="s">
        <v>21</v>
      </c>
    </row>
    <row r="1698" spans="1:17" x14ac:dyDescent="0.25">
      <c r="A1698" s="6">
        <v>495000</v>
      </c>
      <c r="B1698" s="1">
        <v>6</v>
      </c>
      <c r="C1698">
        <v>5</v>
      </c>
      <c r="D1698" s="3">
        <v>3440</v>
      </c>
      <c r="E1698" s="1">
        <v>4500</v>
      </c>
      <c r="F1698" s="1">
        <v>2</v>
      </c>
      <c r="G1698" s="1">
        <v>0</v>
      </c>
      <c r="H1698" s="1">
        <v>0</v>
      </c>
      <c r="I1698">
        <v>3</v>
      </c>
      <c r="J1698">
        <v>3280</v>
      </c>
      <c r="K1698">
        <v>160</v>
      </c>
      <c r="L1698">
        <v>2007</v>
      </c>
      <c r="M1698" s="1">
        <v>0</v>
      </c>
      <c r="N1698" t="s">
        <v>1986</v>
      </c>
      <c r="O1698" t="s">
        <v>98</v>
      </c>
      <c r="P1698" t="s">
        <v>864</v>
      </c>
      <c r="Q1698" t="s">
        <v>21</v>
      </c>
    </row>
    <row r="1699" spans="1:17" x14ac:dyDescent="0.25">
      <c r="A1699" s="6">
        <v>665000</v>
      </c>
      <c r="B1699" s="1">
        <v>6</v>
      </c>
      <c r="C1699">
        <v>3</v>
      </c>
      <c r="D1699" s="3">
        <v>4250</v>
      </c>
      <c r="E1699" s="1">
        <v>4400</v>
      </c>
      <c r="F1699" s="1">
        <v>2</v>
      </c>
      <c r="G1699" s="1">
        <v>0</v>
      </c>
      <c r="H1699" s="1">
        <v>0</v>
      </c>
      <c r="I1699">
        <v>4</v>
      </c>
      <c r="J1699">
        <v>3020</v>
      </c>
      <c r="K1699">
        <v>1230</v>
      </c>
      <c r="L1699">
        <v>1902</v>
      </c>
      <c r="M1699" s="1">
        <v>0</v>
      </c>
      <c r="N1699" t="s">
        <v>1987</v>
      </c>
      <c r="O1699" t="s">
        <v>19</v>
      </c>
      <c r="P1699" t="s">
        <v>84</v>
      </c>
      <c r="Q1699" t="s">
        <v>21</v>
      </c>
    </row>
    <row r="1700" spans="1:17" x14ac:dyDescent="0.25">
      <c r="A1700" s="6">
        <v>290300</v>
      </c>
      <c r="B1700" s="1">
        <v>2</v>
      </c>
      <c r="C1700">
        <v>1</v>
      </c>
      <c r="D1700" s="3">
        <v>860</v>
      </c>
      <c r="E1700" s="1">
        <v>3874</v>
      </c>
      <c r="F1700" s="1">
        <v>1</v>
      </c>
      <c r="G1700" s="1">
        <v>0</v>
      </c>
      <c r="H1700" s="1">
        <v>0</v>
      </c>
      <c r="I1700">
        <v>4</v>
      </c>
      <c r="J1700">
        <v>860</v>
      </c>
      <c r="K1700">
        <v>0</v>
      </c>
      <c r="L1700">
        <v>1931</v>
      </c>
      <c r="M1700" s="1">
        <v>0</v>
      </c>
      <c r="N1700" t="s">
        <v>1988</v>
      </c>
      <c r="O1700" t="s">
        <v>98</v>
      </c>
      <c r="P1700" t="s">
        <v>864</v>
      </c>
      <c r="Q1700" t="s">
        <v>21</v>
      </c>
    </row>
    <row r="1701" spans="1:17" x14ac:dyDescent="0.25">
      <c r="A1701" s="6">
        <v>527000</v>
      </c>
      <c r="B1701" s="1">
        <v>2</v>
      </c>
      <c r="C1701">
        <v>9</v>
      </c>
      <c r="D1701" s="3">
        <v>1640</v>
      </c>
      <c r="E1701" s="1">
        <v>4080</v>
      </c>
      <c r="F1701" s="1">
        <v>1</v>
      </c>
      <c r="G1701" s="1">
        <v>0</v>
      </c>
      <c r="H1701" s="1">
        <v>0</v>
      </c>
      <c r="I1701">
        <v>3</v>
      </c>
      <c r="J1701">
        <v>840</v>
      </c>
      <c r="K1701">
        <v>800</v>
      </c>
      <c r="L1701">
        <v>1921</v>
      </c>
      <c r="M1701" s="1">
        <v>2000</v>
      </c>
      <c r="N1701" t="s">
        <v>1989</v>
      </c>
      <c r="O1701" t="s">
        <v>19</v>
      </c>
      <c r="P1701" t="s">
        <v>55</v>
      </c>
      <c r="Q1701" t="s">
        <v>21</v>
      </c>
    </row>
    <row r="1702" spans="1:17" x14ac:dyDescent="0.25">
      <c r="A1702" s="6">
        <v>487028</v>
      </c>
      <c r="B1702" s="1">
        <v>2</v>
      </c>
      <c r="C1702">
        <v>1</v>
      </c>
      <c r="D1702" s="3">
        <v>1295</v>
      </c>
      <c r="E1702" s="1">
        <v>1093</v>
      </c>
      <c r="F1702" s="1">
        <v>2</v>
      </c>
      <c r="G1702" s="1">
        <v>0</v>
      </c>
      <c r="H1702" s="1">
        <v>0</v>
      </c>
      <c r="I1702">
        <v>3</v>
      </c>
      <c r="J1702">
        <v>1105</v>
      </c>
      <c r="K1702">
        <v>190</v>
      </c>
      <c r="L1702">
        <v>2007</v>
      </c>
      <c r="M1702" s="1">
        <v>0</v>
      </c>
      <c r="N1702" t="s">
        <v>1990</v>
      </c>
      <c r="O1702" t="s">
        <v>19</v>
      </c>
      <c r="P1702" t="s">
        <v>48</v>
      </c>
      <c r="Q1702" t="s">
        <v>21</v>
      </c>
    </row>
    <row r="1703" spans="1:17" x14ac:dyDescent="0.25">
      <c r="A1703" s="6">
        <v>325000</v>
      </c>
      <c r="B1703" s="1">
        <v>3</v>
      </c>
      <c r="C1703">
        <v>9</v>
      </c>
      <c r="D1703" s="3">
        <v>1790</v>
      </c>
      <c r="E1703" s="1">
        <v>27427</v>
      </c>
      <c r="F1703" s="1">
        <v>1</v>
      </c>
      <c r="G1703" s="1">
        <v>0</v>
      </c>
      <c r="H1703" s="1">
        <v>0</v>
      </c>
      <c r="I1703">
        <v>3</v>
      </c>
      <c r="J1703">
        <v>1130</v>
      </c>
      <c r="K1703">
        <v>660</v>
      </c>
      <c r="L1703">
        <v>1978</v>
      </c>
      <c r="M1703" s="1">
        <v>0</v>
      </c>
      <c r="N1703" t="s">
        <v>1991</v>
      </c>
      <c r="O1703" t="s">
        <v>270</v>
      </c>
      <c r="P1703" t="s">
        <v>271</v>
      </c>
      <c r="Q1703" t="s">
        <v>21</v>
      </c>
    </row>
    <row r="1704" spans="1:17" x14ac:dyDescent="0.25">
      <c r="A1704" s="6">
        <v>799000</v>
      </c>
      <c r="B1704" s="1">
        <v>3</v>
      </c>
      <c r="C1704">
        <v>1</v>
      </c>
      <c r="D1704" s="3">
        <v>2210</v>
      </c>
      <c r="E1704" s="1">
        <v>6300</v>
      </c>
      <c r="F1704" s="1">
        <v>1</v>
      </c>
      <c r="G1704" s="1">
        <v>0</v>
      </c>
      <c r="H1704" s="1">
        <v>0</v>
      </c>
      <c r="I1704">
        <v>5</v>
      </c>
      <c r="J1704">
        <v>2210</v>
      </c>
      <c r="K1704">
        <v>0</v>
      </c>
      <c r="L1704">
        <v>1916</v>
      </c>
      <c r="M1704" s="1">
        <v>0</v>
      </c>
      <c r="N1704" t="s">
        <v>1992</v>
      </c>
      <c r="O1704" t="s">
        <v>19</v>
      </c>
      <c r="P1704" t="s">
        <v>309</v>
      </c>
      <c r="Q1704" t="s">
        <v>21</v>
      </c>
    </row>
    <row r="1705" spans="1:17" x14ac:dyDescent="0.25">
      <c r="A1705" s="6">
        <v>7062500</v>
      </c>
      <c r="B1705" s="1">
        <v>5</v>
      </c>
      <c r="C1705">
        <v>4</v>
      </c>
      <c r="D1705" s="3">
        <v>10040</v>
      </c>
      <c r="E1705" s="1">
        <v>37325</v>
      </c>
      <c r="F1705" s="1">
        <v>2</v>
      </c>
      <c r="G1705" s="1">
        <v>1</v>
      </c>
      <c r="H1705" s="1">
        <v>2</v>
      </c>
      <c r="I1705">
        <v>3</v>
      </c>
      <c r="J1705">
        <v>7680</v>
      </c>
      <c r="K1705">
        <v>2360</v>
      </c>
      <c r="L1705">
        <v>1940</v>
      </c>
      <c r="M1705" s="1">
        <v>2001</v>
      </c>
      <c r="N1705" t="s">
        <v>1993</v>
      </c>
      <c r="O1705" t="s">
        <v>75</v>
      </c>
      <c r="P1705" t="s">
        <v>59</v>
      </c>
      <c r="Q1705" t="s">
        <v>21</v>
      </c>
    </row>
    <row r="1706" spans="1:17" x14ac:dyDescent="0.25">
      <c r="A1706" s="6">
        <v>354000</v>
      </c>
      <c r="B1706" s="1">
        <v>3</v>
      </c>
      <c r="C1706">
        <v>1</v>
      </c>
      <c r="D1706" s="3">
        <v>940</v>
      </c>
      <c r="E1706" s="1">
        <v>10368</v>
      </c>
      <c r="F1706" s="1">
        <v>1</v>
      </c>
      <c r="G1706" s="1">
        <v>0</v>
      </c>
      <c r="H1706" s="1">
        <v>0</v>
      </c>
      <c r="I1706">
        <v>3</v>
      </c>
      <c r="J1706">
        <v>940</v>
      </c>
      <c r="K1706">
        <v>0</v>
      </c>
      <c r="L1706">
        <v>1965</v>
      </c>
      <c r="M1706" s="1">
        <v>1993</v>
      </c>
      <c r="N1706" t="s">
        <v>1994</v>
      </c>
      <c r="O1706" t="s">
        <v>52</v>
      </c>
      <c r="P1706" t="s">
        <v>116</v>
      </c>
      <c r="Q1706" t="s">
        <v>21</v>
      </c>
    </row>
    <row r="1707" spans="1:17" x14ac:dyDescent="0.25">
      <c r="A1707" s="6">
        <v>262500</v>
      </c>
      <c r="B1707" s="1">
        <v>3</v>
      </c>
      <c r="C1707">
        <v>1</v>
      </c>
      <c r="D1707" s="3">
        <v>1160</v>
      </c>
      <c r="E1707" s="1">
        <v>8906</v>
      </c>
      <c r="F1707" s="1">
        <v>1</v>
      </c>
      <c r="G1707" s="1">
        <v>0</v>
      </c>
      <c r="H1707" s="1">
        <v>0</v>
      </c>
      <c r="I1707">
        <v>3</v>
      </c>
      <c r="J1707">
        <v>1160</v>
      </c>
      <c r="K1707">
        <v>0</v>
      </c>
      <c r="L1707">
        <v>1962</v>
      </c>
      <c r="M1707" s="1">
        <v>2003</v>
      </c>
      <c r="N1707" t="s">
        <v>1995</v>
      </c>
      <c r="O1707" t="s">
        <v>19</v>
      </c>
      <c r="P1707" t="s">
        <v>84</v>
      </c>
      <c r="Q1707" t="s">
        <v>21</v>
      </c>
    </row>
    <row r="1708" spans="1:17" x14ac:dyDescent="0.25">
      <c r="A1708" s="6">
        <v>560200</v>
      </c>
      <c r="B1708" s="1">
        <v>3</v>
      </c>
      <c r="C1708">
        <v>2</v>
      </c>
      <c r="D1708" s="3">
        <v>1990</v>
      </c>
      <c r="E1708" s="1">
        <v>3984</v>
      </c>
      <c r="F1708" s="1">
        <v>2</v>
      </c>
      <c r="G1708" s="1">
        <v>0</v>
      </c>
      <c r="H1708" s="1">
        <v>0</v>
      </c>
      <c r="I1708">
        <v>3</v>
      </c>
      <c r="J1708">
        <v>1990</v>
      </c>
      <c r="K1708">
        <v>0</v>
      </c>
      <c r="L1708">
        <v>2004</v>
      </c>
      <c r="M1708" s="1">
        <v>2003</v>
      </c>
      <c r="N1708" t="s">
        <v>1996</v>
      </c>
      <c r="O1708" t="s">
        <v>101</v>
      </c>
      <c r="P1708" t="s">
        <v>224</v>
      </c>
      <c r="Q1708" t="s">
        <v>21</v>
      </c>
    </row>
    <row r="1709" spans="1:17" x14ac:dyDescent="0.25">
      <c r="A1709" s="6">
        <v>220000</v>
      </c>
      <c r="B1709" s="1">
        <v>3</v>
      </c>
      <c r="C1709">
        <v>1</v>
      </c>
      <c r="D1709" s="3">
        <v>1050</v>
      </c>
      <c r="E1709" s="1">
        <v>6300</v>
      </c>
      <c r="F1709" s="1">
        <v>1</v>
      </c>
      <c r="G1709" s="1">
        <v>0</v>
      </c>
      <c r="H1709" s="1">
        <v>0</v>
      </c>
      <c r="I1709">
        <v>3</v>
      </c>
      <c r="J1709">
        <v>1050</v>
      </c>
      <c r="K1709">
        <v>0</v>
      </c>
      <c r="L1709">
        <v>1942</v>
      </c>
      <c r="M1709" s="1">
        <v>1999</v>
      </c>
      <c r="N1709" t="s">
        <v>1997</v>
      </c>
      <c r="O1709" t="s">
        <v>19</v>
      </c>
      <c r="P1709" t="s">
        <v>35</v>
      </c>
      <c r="Q1709" t="s">
        <v>21</v>
      </c>
    </row>
    <row r="1710" spans="1:17" x14ac:dyDescent="0.25">
      <c r="A1710" s="6">
        <v>650000</v>
      </c>
      <c r="B1710" s="1">
        <v>2</v>
      </c>
      <c r="C1710">
        <v>1</v>
      </c>
      <c r="D1710" s="3">
        <v>1030</v>
      </c>
      <c r="E1710" s="1">
        <v>5750</v>
      </c>
      <c r="F1710" s="1">
        <v>1</v>
      </c>
      <c r="G1710" s="1">
        <v>0</v>
      </c>
      <c r="H1710" s="1">
        <v>0</v>
      </c>
      <c r="I1710">
        <v>5</v>
      </c>
      <c r="J1710">
        <v>1030</v>
      </c>
      <c r="K1710">
        <v>0</v>
      </c>
      <c r="L1710">
        <v>1928</v>
      </c>
      <c r="M1710" s="1">
        <v>1970</v>
      </c>
      <c r="N1710" t="s">
        <v>1998</v>
      </c>
      <c r="O1710" t="s">
        <v>19</v>
      </c>
      <c r="P1710" t="s">
        <v>96</v>
      </c>
      <c r="Q1710" t="s">
        <v>21</v>
      </c>
    </row>
    <row r="1711" spans="1:17" x14ac:dyDescent="0.25">
      <c r="A1711" s="6">
        <v>435000</v>
      </c>
      <c r="B1711" s="1">
        <v>3</v>
      </c>
      <c r="C1711">
        <v>2</v>
      </c>
      <c r="D1711" s="3">
        <v>1420</v>
      </c>
      <c r="E1711" s="1">
        <v>2581</v>
      </c>
      <c r="F1711" s="1">
        <v>3</v>
      </c>
      <c r="G1711" s="1">
        <v>0</v>
      </c>
      <c r="H1711" s="1">
        <v>0</v>
      </c>
      <c r="I1711">
        <v>3</v>
      </c>
      <c r="J1711">
        <v>1420</v>
      </c>
      <c r="K1711">
        <v>0</v>
      </c>
      <c r="L1711">
        <v>2004</v>
      </c>
      <c r="M1711" s="1">
        <v>2003</v>
      </c>
      <c r="N1711" t="s">
        <v>1999</v>
      </c>
      <c r="O1711" t="s">
        <v>19</v>
      </c>
      <c r="P1711" t="s">
        <v>189</v>
      </c>
      <c r="Q1711" t="s">
        <v>21</v>
      </c>
    </row>
    <row r="1712" spans="1:17" x14ac:dyDescent="0.25">
      <c r="A1712" s="6">
        <v>800000</v>
      </c>
      <c r="B1712" s="1">
        <v>4</v>
      </c>
      <c r="C1712">
        <v>1</v>
      </c>
      <c r="D1712" s="3">
        <v>2690</v>
      </c>
      <c r="E1712" s="1">
        <v>4000</v>
      </c>
      <c r="F1712" s="1">
        <v>2</v>
      </c>
      <c r="G1712" s="1">
        <v>0</v>
      </c>
      <c r="H1712" s="1">
        <v>3</v>
      </c>
      <c r="I1712">
        <v>4</v>
      </c>
      <c r="J1712">
        <v>2120</v>
      </c>
      <c r="K1712">
        <v>570</v>
      </c>
      <c r="L1712">
        <v>1909</v>
      </c>
      <c r="M1712" s="1">
        <v>1989</v>
      </c>
      <c r="N1712" t="s">
        <v>2000</v>
      </c>
      <c r="O1712" t="s">
        <v>19</v>
      </c>
      <c r="P1712" t="s">
        <v>478</v>
      </c>
      <c r="Q1712" t="s">
        <v>21</v>
      </c>
    </row>
    <row r="1713" spans="1:17" x14ac:dyDescent="0.25">
      <c r="A1713" s="6">
        <v>1010000</v>
      </c>
      <c r="B1713" s="1">
        <v>4</v>
      </c>
      <c r="C1713">
        <v>2</v>
      </c>
      <c r="D1713" s="3">
        <v>3760</v>
      </c>
      <c r="E1713" s="1">
        <v>29224</v>
      </c>
      <c r="F1713" s="1">
        <v>2</v>
      </c>
      <c r="G1713" s="1">
        <v>0</v>
      </c>
      <c r="H1713" s="1">
        <v>0</v>
      </c>
      <c r="I1713">
        <v>3</v>
      </c>
      <c r="J1713">
        <v>3760</v>
      </c>
      <c r="K1713">
        <v>0</v>
      </c>
      <c r="L1713">
        <v>1987</v>
      </c>
      <c r="M1713" s="1">
        <v>2000</v>
      </c>
      <c r="N1713" t="s">
        <v>2001</v>
      </c>
      <c r="O1713" t="s">
        <v>52</v>
      </c>
      <c r="P1713" t="s">
        <v>116</v>
      </c>
      <c r="Q1713" t="s">
        <v>21</v>
      </c>
    </row>
    <row r="1714" spans="1:17" x14ac:dyDescent="0.25">
      <c r="A1714" s="6">
        <v>200000</v>
      </c>
      <c r="B1714" s="1">
        <v>2</v>
      </c>
      <c r="C1714">
        <v>1</v>
      </c>
      <c r="D1714" s="3">
        <v>700</v>
      </c>
      <c r="E1714" s="1">
        <v>4700</v>
      </c>
      <c r="F1714" s="1">
        <v>1</v>
      </c>
      <c r="G1714" s="1">
        <v>0</v>
      </c>
      <c r="H1714" s="1">
        <v>0</v>
      </c>
      <c r="I1714">
        <v>5</v>
      </c>
      <c r="J1714">
        <v>700</v>
      </c>
      <c r="K1714">
        <v>0</v>
      </c>
      <c r="L1714">
        <v>1953</v>
      </c>
      <c r="M1714" s="1">
        <v>0</v>
      </c>
      <c r="N1714" t="s">
        <v>2002</v>
      </c>
      <c r="O1714" t="s">
        <v>98</v>
      </c>
      <c r="P1714" t="s">
        <v>191</v>
      </c>
      <c r="Q1714" t="s">
        <v>21</v>
      </c>
    </row>
    <row r="1715" spans="1:17" x14ac:dyDescent="0.25">
      <c r="A1715" s="6">
        <v>295000</v>
      </c>
      <c r="B1715" s="1">
        <v>5</v>
      </c>
      <c r="C1715">
        <v>3</v>
      </c>
      <c r="D1715" s="3">
        <v>2100</v>
      </c>
      <c r="E1715" s="1">
        <v>5107</v>
      </c>
      <c r="F1715" s="1">
        <v>2</v>
      </c>
      <c r="G1715" s="1">
        <v>0</v>
      </c>
      <c r="H1715" s="1">
        <v>0</v>
      </c>
      <c r="I1715">
        <v>3</v>
      </c>
      <c r="J1715">
        <v>1410</v>
      </c>
      <c r="K1715">
        <v>690</v>
      </c>
      <c r="L1715">
        <v>1999</v>
      </c>
      <c r="M1715" s="1">
        <v>0</v>
      </c>
      <c r="N1715" t="s">
        <v>2003</v>
      </c>
      <c r="O1715" t="s">
        <v>19</v>
      </c>
      <c r="P1715" t="s">
        <v>91</v>
      </c>
      <c r="Q1715" t="s">
        <v>21</v>
      </c>
    </row>
    <row r="1716" spans="1:17" x14ac:dyDescent="0.25">
      <c r="A1716" s="6">
        <v>580379</v>
      </c>
      <c r="B1716" s="1">
        <v>4</v>
      </c>
      <c r="C1716">
        <v>1</v>
      </c>
      <c r="D1716" s="3">
        <v>2240</v>
      </c>
      <c r="E1716" s="1">
        <v>27820</v>
      </c>
      <c r="F1716" s="1">
        <v>1</v>
      </c>
      <c r="G1716" s="1">
        <v>0</v>
      </c>
      <c r="H1716" s="1">
        <v>0</v>
      </c>
      <c r="I1716">
        <v>4</v>
      </c>
      <c r="J1716">
        <v>2240</v>
      </c>
      <c r="K1716">
        <v>0</v>
      </c>
      <c r="L1716">
        <v>1976</v>
      </c>
      <c r="M1716" s="1">
        <v>1992</v>
      </c>
      <c r="N1716" t="s">
        <v>2004</v>
      </c>
      <c r="O1716" t="s">
        <v>101</v>
      </c>
      <c r="P1716" t="s">
        <v>224</v>
      </c>
      <c r="Q1716" t="s">
        <v>21</v>
      </c>
    </row>
    <row r="1717" spans="1:17" x14ac:dyDescent="0.25">
      <c r="A1717" s="6">
        <v>875000</v>
      </c>
      <c r="B1717" s="1">
        <v>4</v>
      </c>
      <c r="C1717">
        <v>2</v>
      </c>
      <c r="D1717" s="3">
        <v>3470</v>
      </c>
      <c r="E1717" s="1">
        <v>32109</v>
      </c>
      <c r="F1717" s="1">
        <v>2</v>
      </c>
      <c r="G1717" s="1">
        <v>0</v>
      </c>
      <c r="H1717" s="1">
        <v>0</v>
      </c>
      <c r="I1717">
        <v>3</v>
      </c>
      <c r="J1717">
        <v>3470</v>
      </c>
      <c r="K1717">
        <v>0</v>
      </c>
      <c r="L1717">
        <v>1995</v>
      </c>
      <c r="M1717" s="1">
        <v>0</v>
      </c>
      <c r="N1717" t="s">
        <v>2005</v>
      </c>
      <c r="O1717" t="s">
        <v>104</v>
      </c>
      <c r="P1717" t="s">
        <v>105</v>
      </c>
      <c r="Q1717" t="s">
        <v>21</v>
      </c>
    </row>
    <row r="1718" spans="1:17" x14ac:dyDescent="0.25">
      <c r="A1718" s="6">
        <v>515000</v>
      </c>
      <c r="B1718" s="1">
        <v>3</v>
      </c>
      <c r="C1718">
        <v>2</v>
      </c>
      <c r="D1718" s="3">
        <v>3370</v>
      </c>
      <c r="E1718" s="1">
        <v>19585</v>
      </c>
      <c r="F1718" s="1">
        <v>2</v>
      </c>
      <c r="G1718" s="1">
        <v>0</v>
      </c>
      <c r="H1718" s="1">
        <v>0</v>
      </c>
      <c r="I1718">
        <v>3</v>
      </c>
      <c r="J1718">
        <v>3200</v>
      </c>
      <c r="K1718">
        <v>170</v>
      </c>
      <c r="L1718">
        <v>1951</v>
      </c>
      <c r="M1718" s="1">
        <v>1994</v>
      </c>
      <c r="N1718" t="s">
        <v>2006</v>
      </c>
      <c r="O1718" t="s">
        <v>64</v>
      </c>
      <c r="P1718" t="s">
        <v>189</v>
      </c>
      <c r="Q1718" t="s">
        <v>21</v>
      </c>
    </row>
    <row r="1719" spans="1:17" x14ac:dyDescent="0.25">
      <c r="A1719" s="6">
        <v>599000</v>
      </c>
      <c r="B1719" s="1">
        <v>4</v>
      </c>
      <c r="C1719">
        <v>2</v>
      </c>
      <c r="D1719" s="3">
        <v>2790</v>
      </c>
      <c r="E1719" s="1">
        <v>230868</v>
      </c>
      <c r="F1719" s="1">
        <v>2</v>
      </c>
      <c r="G1719" s="1">
        <v>0</v>
      </c>
      <c r="H1719" s="1">
        <v>0</v>
      </c>
      <c r="I1719">
        <v>3</v>
      </c>
      <c r="J1719">
        <v>2790</v>
      </c>
      <c r="K1719">
        <v>0</v>
      </c>
      <c r="L1719">
        <v>1989</v>
      </c>
      <c r="M1719" s="1">
        <v>0</v>
      </c>
      <c r="N1719" t="s">
        <v>2007</v>
      </c>
      <c r="O1719" t="s">
        <v>104</v>
      </c>
      <c r="P1719" t="s">
        <v>105</v>
      </c>
      <c r="Q1719" t="s">
        <v>21</v>
      </c>
    </row>
    <row r="1720" spans="1:17" x14ac:dyDescent="0.25">
      <c r="A1720" s="6">
        <v>285000</v>
      </c>
      <c r="B1720" s="1">
        <v>3</v>
      </c>
      <c r="C1720">
        <v>2</v>
      </c>
      <c r="D1720" s="3">
        <v>1870</v>
      </c>
      <c r="E1720" s="1">
        <v>4060</v>
      </c>
      <c r="F1720" s="1">
        <v>2</v>
      </c>
      <c r="G1720" s="1">
        <v>0</v>
      </c>
      <c r="H1720" s="1">
        <v>0</v>
      </c>
      <c r="I1720">
        <v>3</v>
      </c>
      <c r="J1720">
        <v>1870</v>
      </c>
      <c r="K1720">
        <v>0</v>
      </c>
      <c r="L1720">
        <v>2005</v>
      </c>
      <c r="M1720" s="1">
        <v>0</v>
      </c>
      <c r="N1720" t="s">
        <v>2008</v>
      </c>
      <c r="O1720" t="s">
        <v>42</v>
      </c>
      <c r="P1720" t="s">
        <v>127</v>
      </c>
      <c r="Q1720" t="s">
        <v>21</v>
      </c>
    </row>
    <row r="1721" spans="1:17" x14ac:dyDescent="0.25">
      <c r="A1721" s="6">
        <v>290000</v>
      </c>
      <c r="B1721" s="1">
        <v>3</v>
      </c>
      <c r="C1721">
        <v>9</v>
      </c>
      <c r="D1721" s="3">
        <v>1520</v>
      </c>
      <c r="E1721" s="1">
        <v>15090</v>
      </c>
      <c r="F1721" s="1">
        <v>1</v>
      </c>
      <c r="G1721" s="1">
        <v>0</v>
      </c>
      <c r="H1721" s="1">
        <v>0</v>
      </c>
      <c r="I1721">
        <v>4</v>
      </c>
      <c r="J1721">
        <v>1520</v>
      </c>
      <c r="K1721">
        <v>0</v>
      </c>
      <c r="L1721">
        <v>1968</v>
      </c>
      <c r="M1721" s="1">
        <v>0</v>
      </c>
      <c r="N1721" t="s">
        <v>2009</v>
      </c>
      <c r="O1721" t="s">
        <v>38</v>
      </c>
      <c r="P1721" t="s">
        <v>39</v>
      </c>
      <c r="Q1721" t="s">
        <v>21</v>
      </c>
    </row>
    <row r="1722" spans="1:17" x14ac:dyDescent="0.25">
      <c r="A1722" s="6">
        <v>355000</v>
      </c>
      <c r="B1722" s="1">
        <v>1</v>
      </c>
      <c r="C1722">
        <v>9</v>
      </c>
      <c r="D1722" s="3">
        <v>750</v>
      </c>
      <c r="E1722" s="1">
        <v>20339</v>
      </c>
      <c r="F1722" s="1">
        <v>1</v>
      </c>
      <c r="G1722" s="1">
        <v>0</v>
      </c>
      <c r="H1722" s="1">
        <v>0</v>
      </c>
      <c r="I1722">
        <v>4</v>
      </c>
      <c r="J1722">
        <v>550</v>
      </c>
      <c r="K1722">
        <v>200</v>
      </c>
      <c r="L1722">
        <v>1946</v>
      </c>
      <c r="M1722" s="1">
        <v>1989</v>
      </c>
      <c r="N1722" t="s">
        <v>2010</v>
      </c>
      <c r="O1722" t="s">
        <v>98</v>
      </c>
      <c r="P1722" t="s">
        <v>279</v>
      </c>
      <c r="Q1722" t="s">
        <v>21</v>
      </c>
    </row>
    <row r="1723" spans="1:17" x14ac:dyDescent="0.25">
      <c r="A1723" s="6">
        <v>381000</v>
      </c>
      <c r="B1723" s="1">
        <v>3</v>
      </c>
      <c r="C1723">
        <v>1</v>
      </c>
      <c r="D1723" s="3">
        <v>1460</v>
      </c>
      <c r="E1723" s="1">
        <v>11407</v>
      </c>
      <c r="F1723" s="1">
        <v>1</v>
      </c>
      <c r="G1723" s="1">
        <v>0</v>
      </c>
      <c r="H1723" s="1">
        <v>0</v>
      </c>
      <c r="I1723">
        <v>3</v>
      </c>
      <c r="J1723">
        <v>1460</v>
      </c>
      <c r="K1723">
        <v>0</v>
      </c>
      <c r="L1723">
        <v>1954</v>
      </c>
      <c r="M1723" s="1">
        <v>2005</v>
      </c>
      <c r="N1723" t="s">
        <v>2011</v>
      </c>
      <c r="O1723" t="s">
        <v>64</v>
      </c>
      <c r="P1723" t="s">
        <v>65</v>
      </c>
      <c r="Q1723" t="s">
        <v>21</v>
      </c>
    </row>
    <row r="1724" spans="1:17" x14ac:dyDescent="0.25">
      <c r="A1724" s="6">
        <v>571000</v>
      </c>
      <c r="B1724" s="1">
        <v>3</v>
      </c>
      <c r="C1724">
        <v>2</v>
      </c>
      <c r="D1724" s="3">
        <v>2600</v>
      </c>
      <c r="E1724" s="1">
        <v>7465</v>
      </c>
      <c r="F1724" s="1">
        <v>2</v>
      </c>
      <c r="G1724" s="1">
        <v>0</v>
      </c>
      <c r="H1724" s="1">
        <v>0</v>
      </c>
      <c r="I1724">
        <v>3</v>
      </c>
      <c r="J1724">
        <v>2600</v>
      </c>
      <c r="K1724">
        <v>0</v>
      </c>
      <c r="L1724">
        <v>1988</v>
      </c>
      <c r="M1724" s="1">
        <v>2000</v>
      </c>
      <c r="N1724" t="s">
        <v>2012</v>
      </c>
      <c r="O1724" t="s">
        <v>503</v>
      </c>
      <c r="P1724" t="s">
        <v>504</v>
      </c>
      <c r="Q1724" t="s">
        <v>21</v>
      </c>
    </row>
    <row r="1725" spans="1:17" x14ac:dyDescent="0.25">
      <c r="A1725" s="6">
        <v>852600</v>
      </c>
      <c r="B1725" s="1">
        <v>4</v>
      </c>
      <c r="C1725">
        <v>2</v>
      </c>
      <c r="D1725" s="3">
        <v>3320</v>
      </c>
      <c r="E1725" s="1">
        <v>11901</v>
      </c>
      <c r="F1725" s="1">
        <v>2</v>
      </c>
      <c r="G1725" s="1">
        <v>0</v>
      </c>
      <c r="H1725" s="1">
        <v>0</v>
      </c>
      <c r="I1725">
        <v>5</v>
      </c>
      <c r="J1725">
        <v>2650</v>
      </c>
      <c r="K1725">
        <v>670</v>
      </c>
      <c r="L1725">
        <v>1977</v>
      </c>
      <c r="M1725" s="1">
        <v>0</v>
      </c>
      <c r="N1725" t="s">
        <v>2013</v>
      </c>
      <c r="O1725" t="s">
        <v>75</v>
      </c>
      <c r="P1725" t="s">
        <v>86</v>
      </c>
      <c r="Q1725" t="s">
        <v>21</v>
      </c>
    </row>
    <row r="1726" spans="1:17" x14ac:dyDescent="0.25">
      <c r="A1726" s="6">
        <v>1085000</v>
      </c>
      <c r="B1726" s="1">
        <v>5</v>
      </c>
      <c r="C1726">
        <v>2</v>
      </c>
      <c r="D1726" s="3">
        <v>2340</v>
      </c>
      <c r="E1726" s="1">
        <v>6000</v>
      </c>
      <c r="F1726" s="1">
        <v>2</v>
      </c>
      <c r="G1726" s="1">
        <v>0</v>
      </c>
      <c r="H1726" s="1">
        <v>0</v>
      </c>
      <c r="I1726">
        <v>4</v>
      </c>
      <c r="J1726">
        <v>2340</v>
      </c>
      <c r="K1726">
        <v>0</v>
      </c>
      <c r="L1726">
        <v>1922</v>
      </c>
      <c r="M1726" s="1">
        <v>0</v>
      </c>
      <c r="N1726" t="s">
        <v>2014</v>
      </c>
      <c r="O1726" t="s">
        <v>19</v>
      </c>
      <c r="P1726" t="s">
        <v>309</v>
      </c>
      <c r="Q1726" t="s">
        <v>21</v>
      </c>
    </row>
    <row r="1727" spans="1:17" x14ac:dyDescent="0.25">
      <c r="A1727" s="6">
        <v>371000</v>
      </c>
      <c r="B1727" s="1">
        <v>3</v>
      </c>
      <c r="C1727">
        <v>1</v>
      </c>
      <c r="D1727" s="3">
        <v>890</v>
      </c>
      <c r="E1727" s="1">
        <v>7200</v>
      </c>
      <c r="F1727" s="1">
        <v>1</v>
      </c>
      <c r="G1727" s="1">
        <v>0</v>
      </c>
      <c r="H1727" s="1">
        <v>0</v>
      </c>
      <c r="I1727">
        <v>3</v>
      </c>
      <c r="J1727">
        <v>890</v>
      </c>
      <c r="K1727">
        <v>0</v>
      </c>
      <c r="L1727">
        <v>1951</v>
      </c>
      <c r="M1727" s="1">
        <v>1994</v>
      </c>
      <c r="N1727" t="s">
        <v>2015</v>
      </c>
      <c r="O1727" t="s">
        <v>19</v>
      </c>
      <c r="P1727" t="s">
        <v>135</v>
      </c>
      <c r="Q1727" t="s">
        <v>21</v>
      </c>
    </row>
    <row r="1728" spans="1:17" x14ac:dyDescent="0.25">
      <c r="A1728" s="6">
        <v>514000</v>
      </c>
      <c r="B1728" s="1">
        <v>3</v>
      </c>
      <c r="C1728">
        <v>9</v>
      </c>
      <c r="D1728" s="3">
        <v>1720</v>
      </c>
      <c r="E1728" s="1">
        <v>5899</v>
      </c>
      <c r="F1728" s="1">
        <v>1</v>
      </c>
      <c r="G1728" s="1">
        <v>0</v>
      </c>
      <c r="H1728" s="1">
        <v>1</v>
      </c>
      <c r="I1728">
        <v>3</v>
      </c>
      <c r="J1728">
        <v>1220</v>
      </c>
      <c r="K1728">
        <v>500</v>
      </c>
      <c r="L1728">
        <v>1986</v>
      </c>
      <c r="M1728" s="1">
        <v>0</v>
      </c>
      <c r="N1728" t="s">
        <v>2016</v>
      </c>
      <c r="O1728" t="s">
        <v>19</v>
      </c>
      <c r="P1728" t="s">
        <v>45</v>
      </c>
      <c r="Q1728" t="s">
        <v>21</v>
      </c>
    </row>
    <row r="1729" spans="1:17" x14ac:dyDescent="0.25">
      <c r="A1729" s="6">
        <v>386000</v>
      </c>
      <c r="B1729" s="1">
        <v>3</v>
      </c>
      <c r="C1729">
        <v>1</v>
      </c>
      <c r="D1729" s="3">
        <v>1270</v>
      </c>
      <c r="E1729" s="1">
        <v>1318</v>
      </c>
      <c r="F1729" s="1">
        <v>2</v>
      </c>
      <c r="G1729" s="1">
        <v>0</v>
      </c>
      <c r="H1729" s="1">
        <v>0</v>
      </c>
      <c r="I1729">
        <v>3</v>
      </c>
      <c r="J1729">
        <v>1080</v>
      </c>
      <c r="K1729">
        <v>190</v>
      </c>
      <c r="L1729">
        <v>2004</v>
      </c>
      <c r="M1729" s="1">
        <v>2003</v>
      </c>
      <c r="N1729" t="s">
        <v>2017</v>
      </c>
      <c r="O1729" t="s">
        <v>19</v>
      </c>
      <c r="P1729" t="s">
        <v>167</v>
      </c>
      <c r="Q1729" t="s">
        <v>21</v>
      </c>
    </row>
    <row r="1730" spans="1:17" x14ac:dyDescent="0.25">
      <c r="A1730" s="6">
        <v>464000</v>
      </c>
      <c r="B1730" s="1">
        <v>4</v>
      </c>
      <c r="C1730">
        <v>2</v>
      </c>
      <c r="D1730" s="3">
        <v>2180</v>
      </c>
      <c r="E1730" s="1">
        <v>7203</v>
      </c>
      <c r="F1730" s="1">
        <v>2</v>
      </c>
      <c r="G1730" s="1">
        <v>0</v>
      </c>
      <c r="H1730" s="1">
        <v>0</v>
      </c>
      <c r="I1730">
        <v>4</v>
      </c>
      <c r="J1730">
        <v>2180</v>
      </c>
      <c r="K1730">
        <v>0</v>
      </c>
      <c r="L1730">
        <v>1989</v>
      </c>
      <c r="M1730" s="1">
        <v>0</v>
      </c>
      <c r="N1730" t="s">
        <v>2018</v>
      </c>
      <c r="O1730" t="s">
        <v>98</v>
      </c>
      <c r="P1730" t="s">
        <v>279</v>
      </c>
      <c r="Q1730" t="s">
        <v>21</v>
      </c>
    </row>
    <row r="1731" spans="1:17" x14ac:dyDescent="0.25">
      <c r="A1731" s="6">
        <v>335000</v>
      </c>
      <c r="B1731" s="1">
        <v>4</v>
      </c>
      <c r="C1731">
        <v>2</v>
      </c>
      <c r="D1731" s="3">
        <v>2030</v>
      </c>
      <c r="E1731" s="1">
        <v>13500</v>
      </c>
      <c r="F1731" s="1">
        <v>1</v>
      </c>
      <c r="G1731" s="1">
        <v>0</v>
      </c>
      <c r="H1731" s="1">
        <v>0</v>
      </c>
      <c r="I1731">
        <v>3</v>
      </c>
      <c r="J1731">
        <v>1230</v>
      </c>
      <c r="K1731">
        <v>800</v>
      </c>
      <c r="L1731">
        <v>1963</v>
      </c>
      <c r="M1731" s="1">
        <v>2008</v>
      </c>
      <c r="N1731" t="s">
        <v>2019</v>
      </c>
      <c r="O1731" t="s">
        <v>98</v>
      </c>
      <c r="P1731" t="s">
        <v>279</v>
      </c>
      <c r="Q1731" t="s">
        <v>21</v>
      </c>
    </row>
    <row r="1732" spans="1:17" x14ac:dyDescent="0.25">
      <c r="A1732" s="6">
        <v>740000</v>
      </c>
      <c r="B1732" s="1">
        <v>4</v>
      </c>
      <c r="C1732">
        <v>1</v>
      </c>
      <c r="D1732" s="3">
        <v>2490</v>
      </c>
      <c r="E1732" s="1">
        <v>17833</v>
      </c>
      <c r="F1732" s="1">
        <v>2</v>
      </c>
      <c r="G1732" s="1">
        <v>0</v>
      </c>
      <c r="H1732" s="1">
        <v>2</v>
      </c>
      <c r="I1732">
        <v>3</v>
      </c>
      <c r="J1732">
        <v>1490</v>
      </c>
      <c r="K1732">
        <v>1000</v>
      </c>
      <c r="L1732">
        <v>1979</v>
      </c>
      <c r="M1732" s="1">
        <v>2014</v>
      </c>
      <c r="N1732" t="s">
        <v>2020</v>
      </c>
      <c r="O1732" t="s">
        <v>19</v>
      </c>
      <c r="P1732" t="s">
        <v>135</v>
      </c>
      <c r="Q1732" t="s">
        <v>21</v>
      </c>
    </row>
    <row r="1733" spans="1:17" x14ac:dyDescent="0.25">
      <c r="A1733" s="6">
        <v>465000</v>
      </c>
      <c r="B1733" s="1">
        <v>4</v>
      </c>
      <c r="C1733">
        <v>9</v>
      </c>
      <c r="D1733" s="3">
        <v>1470</v>
      </c>
      <c r="E1733" s="1">
        <v>5350</v>
      </c>
      <c r="F1733" s="1">
        <v>1</v>
      </c>
      <c r="G1733" s="1">
        <v>0</v>
      </c>
      <c r="H1733" s="1">
        <v>0</v>
      </c>
      <c r="I1733">
        <v>3</v>
      </c>
      <c r="J1733">
        <v>980</v>
      </c>
      <c r="K1733">
        <v>490</v>
      </c>
      <c r="L1733">
        <v>1955</v>
      </c>
      <c r="M1733" s="1">
        <v>2005</v>
      </c>
      <c r="N1733" t="s">
        <v>2021</v>
      </c>
      <c r="O1733" t="s">
        <v>19</v>
      </c>
      <c r="P1733" t="s">
        <v>135</v>
      </c>
      <c r="Q1733" t="s">
        <v>21</v>
      </c>
    </row>
    <row r="1734" spans="1:17" x14ac:dyDescent="0.25">
      <c r="A1734" s="6">
        <v>700000</v>
      </c>
      <c r="B1734" s="1">
        <v>3</v>
      </c>
      <c r="C1734">
        <v>1</v>
      </c>
      <c r="D1734" s="3">
        <v>2500</v>
      </c>
      <c r="E1734" s="1">
        <v>7378</v>
      </c>
      <c r="F1734" s="1">
        <v>1</v>
      </c>
      <c r="G1734" s="1">
        <v>0</v>
      </c>
      <c r="H1734" s="1">
        <v>0</v>
      </c>
      <c r="I1734">
        <v>5</v>
      </c>
      <c r="J1734">
        <v>1390</v>
      </c>
      <c r="K1734">
        <v>1110</v>
      </c>
      <c r="L1734">
        <v>1948</v>
      </c>
      <c r="M1734" s="1">
        <v>1985</v>
      </c>
      <c r="N1734" t="s">
        <v>2022</v>
      </c>
      <c r="O1734" t="s">
        <v>19</v>
      </c>
      <c r="P1734" t="s">
        <v>154</v>
      </c>
      <c r="Q1734" t="s">
        <v>21</v>
      </c>
    </row>
    <row r="1735" spans="1:17" x14ac:dyDescent="0.25">
      <c r="A1735" s="6">
        <v>350000</v>
      </c>
      <c r="B1735" s="1">
        <v>3</v>
      </c>
      <c r="C1735">
        <v>3</v>
      </c>
      <c r="D1735" s="3">
        <v>1460</v>
      </c>
      <c r="E1735" s="1">
        <v>1592</v>
      </c>
      <c r="F1735" s="1">
        <v>2</v>
      </c>
      <c r="G1735" s="1">
        <v>0</v>
      </c>
      <c r="H1735" s="1">
        <v>0</v>
      </c>
      <c r="I1735">
        <v>3</v>
      </c>
      <c r="J1735">
        <v>1130</v>
      </c>
      <c r="K1735">
        <v>330</v>
      </c>
      <c r="L1735">
        <v>2006</v>
      </c>
      <c r="M1735" s="1">
        <v>0</v>
      </c>
      <c r="N1735" t="s">
        <v>2024</v>
      </c>
      <c r="O1735" t="s">
        <v>19</v>
      </c>
      <c r="P1735" t="s">
        <v>67</v>
      </c>
      <c r="Q1735" t="s">
        <v>21</v>
      </c>
    </row>
    <row r="1736" spans="1:17" x14ac:dyDescent="0.25">
      <c r="A1736" s="6">
        <v>148000</v>
      </c>
      <c r="B1736" s="1">
        <v>1</v>
      </c>
      <c r="C1736">
        <v>1</v>
      </c>
      <c r="D1736" s="3">
        <v>620</v>
      </c>
      <c r="E1736" s="1">
        <v>8261</v>
      </c>
      <c r="F1736" s="1">
        <v>1</v>
      </c>
      <c r="G1736" s="1">
        <v>0</v>
      </c>
      <c r="H1736" s="1">
        <v>0</v>
      </c>
      <c r="I1736">
        <v>3</v>
      </c>
      <c r="J1736">
        <v>620</v>
      </c>
      <c r="K1736">
        <v>0</v>
      </c>
      <c r="L1736">
        <v>1939</v>
      </c>
      <c r="M1736" s="1">
        <v>1969</v>
      </c>
      <c r="N1736" t="s">
        <v>2025</v>
      </c>
      <c r="O1736" t="s">
        <v>19</v>
      </c>
      <c r="P1736" t="s">
        <v>94</v>
      </c>
      <c r="Q1736" t="s">
        <v>21</v>
      </c>
    </row>
    <row r="1737" spans="1:17" x14ac:dyDescent="0.25">
      <c r="A1737" s="6">
        <v>530000</v>
      </c>
      <c r="B1737" s="1">
        <v>3</v>
      </c>
      <c r="C1737">
        <v>9</v>
      </c>
      <c r="D1737" s="3">
        <v>1550</v>
      </c>
      <c r="E1737" s="1">
        <v>3680</v>
      </c>
      <c r="F1737" s="1">
        <v>1</v>
      </c>
      <c r="G1737" s="1">
        <v>0</v>
      </c>
      <c r="H1737" s="1">
        <v>0</v>
      </c>
      <c r="I1737">
        <v>3</v>
      </c>
      <c r="J1737">
        <v>1050</v>
      </c>
      <c r="K1737">
        <v>500</v>
      </c>
      <c r="L1737">
        <v>1927</v>
      </c>
      <c r="M1737" s="1">
        <v>2011</v>
      </c>
      <c r="N1737" t="s">
        <v>2026</v>
      </c>
      <c r="O1737" t="s">
        <v>19</v>
      </c>
      <c r="P1737" t="s">
        <v>31</v>
      </c>
      <c r="Q1737" t="s">
        <v>21</v>
      </c>
    </row>
    <row r="1738" spans="1:17" x14ac:dyDescent="0.25">
      <c r="A1738" s="6">
        <v>349000</v>
      </c>
      <c r="B1738" s="1">
        <v>3</v>
      </c>
      <c r="C1738">
        <v>2</v>
      </c>
      <c r="D1738" s="3">
        <v>1430</v>
      </c>
      <c r="E1738" s="1">
        <v>1002</v>
      </c>
      <c r="F1738" s="1">
        <v>3</v>
      </c>
      <c r="G1738" s="1">
        <v>0</v>
      </c>
      <c r="H1738" s="1">
        <v>0</v>
      </c>
      <c r="I1738">
        <v>3</v>
      </c>
      <c r="J1738">
        <v>1430</v>
      </c>
      <c r="K1738">
        <v>0</v>
      </c>
      <c r="L1738">
        <v>2002</v>
      </c>
      <c r="M1738" s="1">
        <v>0</v>
      </c>
      <c r="N1738" t="s">
        <v>2027</v>
      </c>
      <c r="O1738" t="s">
        <v>19</v>
      </c>
      <c r="P1738" t="s">
        <v>20</v>
      </c>
      <c r="Q1738" t="s">
        <v>21</v>
      </c>
    </row>
    <row r="1739" spans="1:17" x14ac:dyDescent="0.25">
      <c r="A1739" s="6">
        <v>240000</v>
      </c>
      <c r="B1739" s="1">
        <v>3</v>
      </c>
      <c r="C1739">
        <v>1</v>
      </c>
      <c r="D1739" s="3">
        <v>1360</v>
      </c>
      <c r="E1739" s="1">
        <v>9760</v>
      </c>
      <c r="F1739" s="1">
        <v>1</v>
      </c>
      <c r="G1739" s="1">
        <v>0</v>
      </c>
      <c r="H1739" s="1">
        <v>0</v>
      </c>
      <c r="I1739">
        <v>5</v>
      </c>
      <c r="J1739">
        <v>1360</v>
      </c>
      <c r="K1739">
        <v>0</v>
      </c>
      <c r="L1739">
        <v>1984</v>
      </c>
      <c r="M1739" s="1">
        <v>0</v>
      </c>
      <c r="N1739" t="s">
        <v>2028</v>
      </c>
      <c r="O1739" t="s">
        <v>400</v>
      </c>
      <c r="P1739" t="s">
        <v>401</v>
      </c>
      <c r="Q1739" t="s">
        <v>21</v>
      </c>
    </row>
    <row r="1740" spans="1:17" x14ac:dyDescent="0.25">
      <c r="A1740" s="6">
        <v>330000</v>
      </c>
      <c r="B1740" s="1">
        <v>3</v>
      </c>
      <c r="C1740">
        <v>2</v>
      </c>
      <c r="D1740" s="3">
        <v>2210</v>
      </c>
      <c r="E1740" s="1">
        <v>7557</v>
      </c>
      <c r="F1740" s="1">
        <v>2</v>
      </c>
      <c r="G1740" s="1">
        <v>0</v>
      </c>
      <c r="H1740" s="1">
        <v>0</v>
      </c>
      <c r="I1740">
        <v>3</v>
      </c>
      <c r="J1740">
        <v>2210</v>
      </c>
      <c r="K1740">
        <v>0</v>
      </c>
      <c r="L1740">
        <v>1989</v>
      </c>
      <c r="M1740" s="1">
        <v>0</v>
      </c>
      <c r="N1740" t="s">
        <v>2029</v>
      </c>
      <c r="O1740" t="s">
        <v>142</v>
      </c>
      <c r="P1740" t="s">
        <v>186</v>
      </c>
      <c r="Q1740" t="s">
        <v>21</v>
      </c>
    </row>
    <row r="1741" spans="1:17" x14ac:dyDescent="0.25">
      <c r="A1741" s="6">
        <v>735000</v>
      </c>
      <c r="B1741" s="1">
        <v>4</v>
      </c>
      <c r="C1741">
        <v>9</v>
      </c>
      <c r="D1741" s="3">
        <v>2460</v>
      </c>
      <c r="E1741" s="1">
        <v>5100</v>
      </c>
      <c r="F1741" s="1">
        <v>1</v>
      </c>
      <c r="G1741" s="1">
        <v>0</v>
      </c>
      <c r="H1741" s="1">
        <v>0</v>
      </c>
      <c r="I1741">
        <v>5</v>
      </c>
      <c r="J1741">
        <v>1450</v>
      </c>
      <c r="K1741">
        <v>1010</v>
      </c>
      <c r="L1741">
        <v>1909</v>
      </c>
      <c r="M1741" s="1">
        <v>1988</v>
      </c>
      <c r="N1741" t="s">
        <v>2030</v>
      </c>
      <c r="O1741" t="s">
        <v>19</v>
      </c>
      <c r="P1741" t="s">
        <v>114</v>
      </c>
      <c r="Q1741" t="s">
        <v>21</v>
      </c>
    </row>
    <row r="1742" spans="1:17" x14ac:dyDescent="0.25">
      <c r="A1742" s="6">
        <v>545000</v>
      </c>
      <c r="B1742" s="1">
        <v>3</v>
      </c>
      <c r="C1742">
        <v>2</v>
      </c>
      <c r="D1742" s="3">
        <v>2180</v>
      </c>
      <c r="E1742" s="1">
        <v>15693</v>
      </c>
      <c r="F1742" s="1">
        <v>1</v>
      </c>
      <c r="G1742" s="1">
        <v>0</v>
      </c>
      <c r="H1742" s="1">
        <v>0</v>
      </c>
      <c r="I1742">
        <v>4</v>
      </c>
      <c r="J1742">
        <v>1850</v>
      </c>
      <c r="K1742">
        <v>330</v>
      </c>
      <c r="L1742">
        <v>1979</v>
      </c>
      <c r="M1742" s="1">
        <v>0</v>
      </c>
      <c r="N1742" t="s">
        <v>2031</v>
      </c>
      <c r="O1742" t="s">
        <v>101</v>
      </c>
      <c r="P1742" t="s">
        <v>224</v>
      </c>
      <c r="Q1742" t="s">
        <v>21</v>
      </c>
    </row>
    <row r="1743" spans="1:17" x14ac:dyDescent="0.25">
      <c r="A1743" s="6">
        <v>476000</v>
      </c>
      <c r="B1743" s="1">
        <v>3</v>
      </c>
      <c r="C1743">
        <v>1</v>
      </c>
      <c r="D1743" s="3">
        <v>1140</v>
      </c>
      <c r="E1743" s="1">
        <v>5500</v>
      </c>
      <c r="F1743" s="1">
        <v>1</v>
      </c>
      <c r="G1743" s="1">
        <v>0</v>
      </c>
      <c r="H1743" s="1">
        <v>0</v>
      </c>
      <c r="I1743">
        <v>4</v>
      </c>
      <c r="J1743">
        <v>1140</v>
      </c>
      <c r="K1743">
        <v>0</v>
      </c>
      <c r="L1743">
        <v>1908</v>
      </c>
      <c r="M1743" s="1">
        <v>0</v>
      </c>
      <c r="N1743" t="s">
        <v>2034</v>
      </c>
      <c r="O1743" t="s">
        <v>19</v>
      </c>
      <c r="P1743" t="s">
        <v>167</v>
      </c>
      <c r="Q1743" t="s">
        <v>21</v>
      </c>
    </row>
    <row r="1744" spans="1:17" x14ac:dyDescent="0.25">
      <c r="A1744" s="6">
        <v>2888000</v>
      </c>
      <c r="B1744" s="1">
        <v>5</v>
      </c>
      <c r="C1744">
        <v>6</v>
      </c>
      <c r="D1744" s="3">
        <v>8670</v>
      </c>
      <c r="E1744" s="1">
        <v>64033</v>
      </c>
      <c r="F1744" s="1">
        <v>2</v>
      </c>
      <c r="G1744" s="1">
        <v>0</v>
      </c>
      <c r="H1744" s="1">
        <v>4</v>
      </c>
      <c r="I1744">
        <v>3</v>
      </c>
      <c r="J1744">
        <v>6120</v>
      </c>
      <c r="K1744">
        <v>2550</v>
      </c>
      <c r="L1744">
        <v>1965</v>
      </c>
      <c r="M1744" s="1">
        <v>2003</v>
      </c>
      <c r="N1744" t="s">
        <v>2035</v>
      </c>
      <c r="O1744" t="s">
        <v>19</v>
      </c>
      <c r="P1744" t="s">
        <v>154</v>
      </c>
      <c r="Q1744" t="s">
        <v>21</v>
      </c>
    </row>
    <row r="1745" spans="1:17" x14ac:dyDescent="0.25">
      <c r="A1745" s="6">
        <v>110000</v>
      </c>
      <c r="B1745" s="1">
        <v>2</v>
      </c>
      <c r="C1745">
        <v>1</v>
      </c>
      <c r="D1745" s="3">
        <v>800</v>
      </c>
      <c r="E1745" s="1">
        <v>15000</v>
      </c>
      <c r="F1745" s="1">
        <v>1</v>
      </c>
      <c r="G1745" s="1">
        <v>0</v>
      </c>
      <c r="H1745" s="1">
        <v>0</v>
      </c>
      <c r="I1745">
        <v>3</v>
      </c>
      <c r="J1745">
        <v>800</v>
      </c>
      <c r="K1745">
        <v>0</v>
      </c>
      <c r="L1745">
        <v>1927</v>
      </c>
      <c r="M1745" s="1">
        <v>2011</v>
      </c>
      <c r="N1745" t="s">
        <v>2036</v>
      </c>
      <c r="O1745" t="s">
        <v>19</v>
      </c>
      <c r="P1745" t="s">
        <v>119</v>
      </c>
      <c r="Q1745" t="s">
        <v>21</v>
      </c>
    </row>
    <row r="1746" spans="1:17" x14ac:dyDescent="0.25">
      <c r="A1746" s="6">
        <v>317000</v>
      </c>
      <c r="B1746" s="1">
        <v>3</v>
      </c>
      <c r="C1746">
        <v>1</v>
      </c>
      <c r="D1746" s="3">
        <v>1160</v>
      </c>
      <c r="E1746" s="1">
        <v>8813</v>
      </c>
      <c r="F1746" s="1">
        <v>1</v>
      </c>
      <c r="G1746" s="1">
        <v>0</v>
      </c>
      <c r="H1746" s="1">
        <v>0</v>
      </c>
      <c r="I1746">
        <v>3</v>
      </c>
      <c r="J1746">
        <v>1160</v>
      </c>
      <c r="K1746">
        <v>0</v>
      </c>
      <c r="L1746">
        <v>1952</v>
      </c>
      <c r="M1746" s="1">
        <v>2008</v>
      </c>
      <c r="N1746" t="s">
        <v>2038</v>
      </c>
      <c r="O1746" t="s">
        <v>19</v>
      </c>
      <c r="P1746" t="s">
        <v>135</v>
      </c>
      <c r="Q1746" t="s">
        <v>21</v>
      </c>
    </row>
    <row r="1747" spans="1:17" x14ac:dyDescent="0.25">
      <c r="A1747" s="6">
        <v>1365000</v>
      </c>
      <c r="B1747" s="1">
        <v>5</v>
      </c>
      <c r="C1747">
        <v>3</v>
      </c>
      <c r="D1747" s="3">
        <v>4210</v>
      </c>
      <c r="E1747" s="1">
        <v>17258</v>
      </c>
      <c r="F1747" s="1">
        <v>2</v>
      </c>
      <c r="G1747" s="1">
        <v>0</v>
      </c>
      <c r="H1747" s="1">
        <v>3</v>
      </c>
      <c r="I1747">
        <v>3</v>
      </c>
      <c r="J1747">
        <v>4210</v>
      </c>
      <c r="K1747">
        <v>0</v>
      </c>
      <c r="L1747">
        <v>1995</v>
      </c>
      <c r="M1747" s="1">
        <v>0</v>
      </c>
      <c r="N1747" t="s">
        <v>2040</v>
      </c>
      <c r="O1747" t="s">
        <v>75</v>
      </c>
      <c r="P1747" t="s">
        <v>86</v>
      </c>
      <c r="Q1747" t="s">
        <v>21</v>
      </c>
    </row>
    <row r="1748" spans="1:17" x14ac:dyDescent="0.25">
      <c r="A1748" s="6">
        <v>460000</v>
      </c>
      <c r="B1748" s="1">
        <v>3</v>
      </c>
      <c r="C1748">
        <v>2</v>
      </c>
      <c r="D1748" s="3">
        <v>2060</v>
      </c>
      <c r="E1748" s="1">
        <v>4437</v>
      </c>
      <c r="F1748" s="1">
        <v>1</v>
      </c>
      <c r="G1748" s="1">
        <v>0</v>
      </c>
      <c r="H1748" s="1">
        <v>0</v>
      </c>
      <c r="I1748">
        <v>3</v>
      </c>
      <c r="J1748">
        <v>1030</v>
      </c>
      <c r="K1748">
        <v>1030</v>
      </c>
      <c r="L1748">
        <v>1929</v>
      </c>
      <c r="M1748" s="1">
        <v>0</v>
      </c>
      <c r="N1748" t="s">
        <v>2041</v>
      </c>
      <c r="O1748" t="s">
        <v>19</v>
      </c>
      <c r="P1748" t="s">
        <v>67</v>
      </c>
      <c r="Q1748" t="s">
        <v>21</v>
      </c>
    </row>
    <row r="1749" spans="1:17" x14ac:dyDescent="0.25">
      <c r="A1749" s="6">
        <v>405000</v>
      </c>
      <c r="B1749" s="1">
        <v>3</v>
      </c>
      <c r="C1749">
        <v>2</v>
      </c>
      <c r="D1749" s="3">
        <v>1640</v>
      </c>
      <c r="E1749" s="1">
        <v>7201</v>
      </c>
      <c r="F1749" s="1">
        <v>1</v>
      </c>
      <c r="G1749" s="1">
        <v>0</v>
      </c>
      <c r="H1749" s="1">
        <v>0</v>
      </c>
      <c r="I1749">
        <v>3</v>
      </c>
      <c r="J1749">
        <v>1640</v>
      </c>
      <c r="K1749">
        <v>0</v>
      </c>
      <c r="L1749">
        <v>1948</v>
      </c>
      <c r="M1749" s="1">
        <v>1994</v>
      </c>
      <c r="N1749" t="s">
        <v>2042</v>
      </c>
      <c r="O1749" t="s">
        <v>19</v>
      </c>
      <c r="P1749" t="s">
        <v>135</v>
      </c>
      <c r="Q1749" t="s">
        <v>21</v>
      </c>
    </row>
    <row r="1750" spans="1:17" x14ac:dyDescent="0.25">
      <c r="A1750" s="6">
        <v>333000</v>
      </c>
      <c r="B1750" s="1">
        <v>2</v>
      </c>
      <c r="C1750">
        <v>1</v>
      </c>
      <c r="D1750" s="3">
        <v>720</v>
      </c>
      <c r="E1750" s="1">
        <v>6686</v>
      </c>
      <c r="F1750" s="1">
        <v>1</v>
      </c>
      <c r="G1750" s="1">
        <v>0</v>
      </c>
      <c r="H1750" s="1">
        <v>0</v>
      </c>
      <c r="I1750">
        <v>3</v>
      </c>
      <c r="J1750">
        <v>720</v>
      </c>
      <c r="K1750">
        <v>0</v>
      </c>
      <c r="L1750">
        <v>1942</v>
      </c>
      <c r="M1750" s="1">
        <v>1999</v>
      </c>
      <c r="N1750" t="s">
        <v>2043</v>
      </c>
      <c r="O1750" t="s">
        <v>19</v>
      </c>
      <c r="P1750" t="s">
        <v>31</v>
      </c>
      <c r="Q1750" t="s">
        <v>21</v>
      </c>
    </row>
    <row r="1751" spans="1:17" x14ac:dyDescent="0.25">
      <c r="A1751" s="6">
        <v>427000</v>
      </c>
      <c r="B1751" s="1">
        <v>4</v>
      </c>
      <c r="C1751">
        <v>1</v>
      </c>
      <c r="D1751" s="3">
        <v>1860</v>
      </c>
      <c r="E1751" s="1">
        <v>4736</v>
      </c>
      <c r="F1751" s="1">
        <v>1</v>
      </c>
      <c r="G1751" s="1">
        <v>0</v>
      </c>
      <c r="H1751" s="1">
        <v>0</v>
      </c>
      <c r="I1751">
        <v>1</v>
      </c>
      <c r="J1751">
        <v>1860</v>
      </c>
      <c r="K1751">
        <v>0</v>
      </c>
      <c r="L1751">
        <v>1901</v>
      </c>
      <c r="M1751" s="1">
        <v>0</v>
      </c>
      <c r="N1751" t="s">
        <v>2044</v>
      </c>
      <c r="O1751" t="s">
        <v>19</v>
      </c>
      <c r="P1751" t="s">
        <v>61</v>
      </c>
      <c r="Q1751" t="s">
        <v>21</v>
      </c>
    </row>
    <row r="1752" spans="1:17" x14ac:dyDescent="0.25">
      <c r="A1752" s="6">
        <v>742000</v>
      </c>
      <c r="B1752" s="1">
        <v>4</v>
      </c>
      <c r="C1752">
        <v>2</v>
      </c>
      <c r="D1752" s="3">
        <v>2810</v>
      </c>
      <c r="E1752" s="1">
        <v>10986</v>
      </c>
      <c r="F1752" s="1">
        <v>2</v>
      </c>
      <c r="G1752" s="1">
        <v>0</v>
      </c>
      <c r="H1752" s="1">
        <v>0</v>
      </c>
      <c r="I1752">
        <v>3</v>
      </c>
      <c r="J1752">
        <v>2810</v>
      </c>
      <c r="K1752">
        <v>0</v>
      </c>
      <c r="L1752">
        <v>1997</v>
      </c>
      <c r="M1752" s="1">
        <v>0</v>
      </c>
      <c r="N1752" t="s">
        <v>2045</v>
      </c>
      <c r="O1752" t="s">
        <v>101</v>
      </c>
      <c r="P1752" t="s">
        <v>224</v>
      </c>
      <c r="Q1752" t="s">
        <v>21</v>
      </c>
    </row>
    <row r="1753" spans="1:17" x14ac:dyDescent="0.25">
      <c r="A1753" s="6">
        <v>465000</v>
      </c>
      <c r="B1753" s="1">
        <v>4</v>
      </c>
      <c r="C1753">
        <v>2</v>
      </c>
      <c r="D1753" s="3">
        <v>2090</v>
      </c>
      <c r="E1753" s="1">
        <v>9702</v>
      </c>
      <c r="F1753" s="1">
        <v>1</v>
      </c>
      <c r="G1753" s="1">
        <v>0</v>
      </c>
      <c r="H1753" s="1">
        <v>0</v>
      </c>
      <c r="I1753">
        <v>5</v>
      </c>
      <c r="J1753">
        <v>1320</v>
      </c>
      <c r="K1753">
        <v>770</v>
      </c>
      <c r="L1753">
        <v>1965</v>
      </c>
      <c r="M1753" s="1">
        <v>0</v>
      </c>
      <c r="N1753" t="s">
        <v>2046</v>
      </c>
      <c r="O1753" t="s">
        <v>64</v>
      </c>
      <c r="P1753" t="s">
        <v>189</v>
      </c>
      <c r="Q1753" t="s">
        <v>21</v>
      </c>
    </row>
    <row r="1754" spans="1:17" x14ac:dyDescent="0.25">
      <c r="A1754" s="6">
        <v>809950</v>
      </c>
      <c r="B1754" s="1">
        <v>4</v>
      </c>
      <c r="C1754">
        <v>2</v>
      </c>
      <c r="D1754" s="3">
        <v>3280</v>
      </c>
      <c r="E1754" s="1">
        <v>6181</v>
      </c>
      <c r="F1754" s="1">
        <v>2</v>
      </c>
      <c r="G1754" s="1">
        <v>0</v>
      </c>
      <c r="H1754" s="1">
        <v>0</v>
      </c>
      <c r="I1754">
        <v>3</v>
      </c>
      <c r="J1754">
        <v>3280</v>
      </c>
      <c r="K1754">
        <v>0</v>
      </c>
      <c r="L1754">
        <v>2001</v>
      </c>
      <c r="M1754" s="1">
        <v>0</v>
      </c>
      <c r="N1754" t="s">
        <v>2047</v>
      </c>
      <c r="O1754" t="s">
        <v>101</v>
      </c>
      <c r="P1754" t="s">
        <v>102</v>
      </c>
      <c r="Q1754" t="s">
        <v>21</v>
      </c>
    </row>
    <row r="1755" spans="1:17" x14ac:dyDescent="0.25">
      <c r="A1755" s="6">
        <v>619400</v>
      </c>
      <c r="B1755" s="1">
        <v>4</v>
      </c>
      <c r="C1755">
        <v>2</v>
      </c>
      <c r="D1755" s="3">
        <v>2090</v>
      </c>
      <c r="E1755" s="1">
        <v>3610</v>
      </c>
      <c r="F1755" s="1">
        <v>1</v>
      </c>
      <c r="G1755" s="1">
        <v>0</v>
      </c>
      <c r="H1755" s="1">
        <v>0</v>
      </c>
      <c r="I1755">
        <v>5</v>
      </c>
      <c r="J1755">
        <v>1790</v>
      </c>
      <c r="K1755">
        <v>300</v>
      </c>
      <c r="L1755">
        <v>1927</v>
      </c>
      <c r="M1755" s="1">
        <v>0</v>
      </c>
      <c r="N1755" t="s">
        <v>2048</v>
      </c>
      <c r="O1755" t="s">
        <v>19</v>
      </c>
      <c r="P1755" t="s">
        <v>114</v>
      </c>
      <c r="Q1755" t="s">
        <v>21</v>
      </c>
    </row>
    <row r="1756" spans="1:17" x14ac:dyDescent="0.25">
      <c r="A1756" s="6">
        <v>762400</v>
      </c>
      <c r="B1756" s="1">
        <v>3</v>
      </c>
      <c r="C1756">
        <v>9</v>
      </c>
      <c r="D1756" s="3">
        <v>2430</v>
      </c>
      <c r="E1756" s="1">
        <v>14607</v>
      </c>
      <c r="F1756" s="1">
        <v>1</v>
      </c>
      <c r="G1756" s="1">
        <v>0</v>
      </c>
      <c r="H1756" s="1">
        <v>1</v>
      </c>
      <c r="I1756">
        <v>3</v>
      </c>
      <c r="J1756">
        <v>1230</v>
      </c>
      <c r="K1756">
        <v>1200</v>
      </c>
      <c r="L1756">
        <v>1949</v>
      </c>
      <c r="M1756" s="1">
        <v>1970</v>
      </c>
      <c r="N1756" t="s">
        <v>2049</v>
      </c>
      <c r="O1756" t="s">
        <v>69</v>
      </c>
      <c r="P1756" t="s">
        <v>70</v>
      </c>
      <c r="Q1756" t="s">
        <v>21</v>
      </c>
    </row>
    <row r="1757" spans="1:17" x14ac:dyDescent="0.25">
      <c r="A1757" s="6">
        <v>535000</v>
      </c>
      <c r="B1757" s="1">
        <v>5</v>
      </c>
      <c r="C1757">
        <v>2</v>
      </c>
      <c r="D1757" s="3">
        <v>2520</v>
      </c>
      <c r="E1757" s="1">
        <v>49222</v>
      </c>
      <c r="F1757" s="1">
        <v>2</v>
      </c>
      <c r="G1757" s="1">
        <v>0</v>
      </c>
      <c r="H1757" s="1">
        <v>0</v>
      </c>
      <c r="I1757">
        <v>4</v>
      </c>
      <c r="J1757">
        <v>2520</v>
      </c>
      <c r="K1757">
        <v>0</v>
      </c>
      <c r="L1757">
        <v>1978</v>
      </c>
      <c r="M1757" s="1">
        <v>2000</v>
      </c>
      <c r="N1757" t="s">
        <v>2050</v>
      </c>
      <c r="O1757" t="s">
        <v>28</v>
      </c>
      <c r="P1757" t="s">
        <v>133</v>
      </c>
      <c r="Q1757" t="s">
        <v>21</v>
      </c>
    </row>
    <row r="1758" spans="1:17" x14ac:dyDescent="0.25">
      <c r="A1758" s="6">
        <v>881000</v>
      </c>
      <c r="B1758" s="1">
        <v>5</v>
      </c>
      <c r="C1758">
        <v>3</v>
      </c>
      <c r="D1758" s="3">
        <v>2510</v>
      </c>
      <c r="E1758" s="1">
        <v>4125</v>
      </c>
      <c r="F1758" s="1">
        <v>1</v>
      </c>
      <c r="G1758" s="1">
        <v>0</v>
      </c>
      <c r="H1758" s="1">
        <v>3</v>
      </c>
      <c r="I1758">
        <v>5</v>
      </c>
      <c r="J1758">
        <v>1590</v>
      </c>
      <c r="K1758">
        <v>920</v>
      </c>
      <c r="L1758">
        <v>1925</v>
      </c>
      <c r="M1758" s="1">
        <v>0</v>
      </c>
      <c r="N1758" t="s">
        <v>2051</v>
      </c>
      <c r="O1758" t="s">
        <v>19</v>
      </c>
      <c r="P1758" t="s">
        <v>309</v>
      </c>
      <c r="Q1758" t="s">
        <v>21</v>
      </c>
    </row>
    <row r="1759" spans="1:17" x14ac:dyDescent="0.25">
      <c r="A1759" s="6">
        <v>813000</v>
      </c>
      <c r="B1759" s="1">
        <v>4</v>
      </c>
      <c r="C1759">
        <v>1</v>
      </c>
      <c r="D1759" s="3">
        <v>3370</v>
      </c>
      <c r="E1759" s="1">
        <v>6675</v>
      </c>
      <c r="F1759" s="1">
        <v>1</v>
      </c>
      <c r="G1759" s="1">
        <v>0</v>
      </c>
      <c r="H1759" s="1">
        <v>3</v>
      </c>
      <c r="I1759">
        <v>4</v>
      </c>
      <c r="J1759">
        <v>1920</v>
      </c>
      <c r="K1759">
        <v>1450</v>
      </c>
      <c r="L1759">
        <v>1948</v>
      </c>
      <c r="M1759" s="1">
        <v>0</v>
      </c>
      <c r="N1759" t="s">
        <v>2052</v>
      </c>
      <c r="O1759" t="s">
        <v>19</v>
      </c>
      <c r="P1759" t="s">
        <v>309</v>
      </c>
      <c r="Q1759" t="s">
        <v>21</v>
      </c>
    </row>
    <row r="1760" spans="1:17" x14ac:dyDescent="0.25">
      <c r="A1760" s="6">
        <v>450000</v>
      </c>
      <c r="B1760" s="1">
        <v>4</v>
      </c>
      <c r="C1760">
        <v>2</v>
      </c>
      <c r="D1760" s="3">
        <v>2300</v>
      </c>
      <c r="E1760" s="1">
        <v>19250</v>
      </c>
      <c r="F1760" s="1">
        <v>1</v>
      </c>
      <c r="G1760" s="1">
        <v>0</v>
      </c>
      <c r="H1760" s="1">
        <v>0</v>
      </c>
      <c r="I1760">
        <v>4</v>
      </c>
      <c r="J1760">
        <v>2300</v>
      </c>
      <c r="K1760">
        <v>0</v>
      </c>
      <c r="L1760">
        <v>1955</v>
      </c>
      <c r="M1760" s="1">
        <v>2009</v>
      </c>
      <c r="N1760" t="s">
        <v>2055</v>
      </c>
      <c r="O1760" t="s">
        <v>400</v>
      </c>
      <c r="P1760" t="s">
        <v>401</v>
      </c>
      <c r="Q1760" t="s">
        <v>21</v>
      </c>
    </row>
    <row r="1761" spans="1:17" x14ac:dyDescent="0.25">
      <c r="A1761" s="6">
        <v>547500</v>
      </c>
      <c r="B1761" s="1">
        <v>3</v>
      </c>
      <c r="C1761">
        <v>3</v>
      </c>
      <c r="D1761" s="3">
        <v>1650</v>
      </c>
      <c r="E1761" s="1">
        <v>2262</v>
      </c>
      <c r="F1761" s="1">
        <v>3</v>
      </c>
      <c r="G1761" s="1">
        <v>0</v>
      </c>
      <c r="H1761" s="1">
        <v>0</v>
      </c>
      <c r="I1761">
        <v>3</v>
      </c>
      <c r="J1761">
        <v>1650</v>
      </c>
      <c r="K1761">
        <v>0</v>
      </c>
      <c r="L1761">
        <v>2010</v>
      </c>
      <c r="M1761" s="1">
        <v>0</v>
      </c>
      <c r="N1761" t="s">
        <v>2056</v>
      </c>
      <c r="O1761" t="s">
        <v>19</v>
      </c>
      <c r="P1761" t="s">
        <v>20</v>
      </c>
      <c r="Q1761" t="s">
        <v>21</v>
      </c>
    </row>
    <row r="1762" spans="1:17" x14ac:dyDescent="0.25">
      <c r="A1762" s="6">
        <v>399950</v>
      </c>
      <c r="B1762" s="1">
        <v>2</v>
      </c>
      <c r="C1762">
        <v>1</v>
      </c>
      <c r="D1762" s="3">
        <v>710</v>
      </c>
      <c r="E1762" s="1">
        <v>1131</v>
      </c>
      <c r="F1762" s="1">
        <v>2</v>
      </c>
      <c r="G1762" s="1">
        <v>0</v>
      </c>
      <c r="H1762" s="1">
        <v>0</v>
      </c>
      <c r="I1762">
        <v>4</v>
      </c>
      <c r="J1762">
        <v>710</v>
      </c>
      <c r="K1762">
        <v>0</v>
      </c>
      <c r="L1762">
        <v>1943</v>
      </c>
      <c r="M1762" s="1">
        <v>0</v>
      </c>
      <c r="N1762" t="s">
        <v>1977</v>
      </c>
      <c r="O1762" t="s">
        <v>19</v>
      </c>
      <c r="P1762" t="s">
        <v>210</v>
      </c>
      <c r="Q1762" t="s">
        <v>21</v>
      </c>
    </row>
    <row r="1763" spans="1:17" x14ac:dyDescent="0.25">
      <c r="A1763" s="6">
        <v>516000</v>
      </c>
      <c r="B1763" s="1">
        <v>4</v>
      </c>
      <c r="C1763">
        <v>3</v>
      </c>
      <c r="D1763" s="3">
        <v>2550</v>
      </c>
      <c r="E1763" s="1">
        <v>8698</v>
      </c>
      <c r="F1763" s="1">
        <v>2</v>
      </c>
      <c r="G1763" s="1">
        <v>0</v>
      </c>
      <c r="H1763" s="1">
        <v>0</v>
      </c>
      <c r="I1763">
        <v>3</v>
      </c>
      <c r="J1763">
        <v>2550</v>
      </c>
      <c r="K1763">
        <v>0</v>
      </c>
      <c r="L1763">
        <v>2007</v>
      </c>
      <c r="M1763" s="1">
        <v>0</v>
      </c>
      <c r="N1763" t="s">
        <v>2057</v>
      </c>
      <c r="O1763" t="s">
        <v>270</v>
      </c>
      <c r="P1763" t="s">
        <v>271</v>
      </c>
      <c r="Q1763" t="s">
        <v>21</v>
      </c>
    </row>
    <row r="1764" spans="1:17" x14ac:dyDescent="0.25">
      <c r="A1764" s="6">
        <v>250000</v>
      </c>
      <c r="B1764" s="1">
        <v>2</v>
      </c>
      <c r="C1764">
        <v>1</v>
      </c>
      <c r="D1764" s="3">
        <v>982</v>
      </c>
      <c r="E1764" s="1">
        <v>846</v>
      </c>
      <c r="F1764" s="1">
        <v>2</v>
      </c>
      <c r="G1764" s="1">
        <v>0</v>
      </c>
      <c r="H1764" s="1">
        <v>0</v>
      </c>
      <c r="I1764">
        <v>3</v>
      </c>
      <c r="J1764">
        <v>806</v>
      </c>
      <c r="K1764">
        <v>176</v>
      </c>
      <c r="L1764">
        <v>2006</v>
      </c>
      <c r="M1764" s="1">
        <v>0</v>
      </c>
      <c r="N1764" t="s">
        <v>2058</v>
      </c>
      <c r="O1764" t="s">
        <v>19</v>
      </c>
      <c r="P1764" t="s">
        <v>189</v>
      </c>
      <c r="Q1764" t="s">
        <v>21</v>
      </c>
    </row>
    <row r="1765" spans="1:17" x14ac:dyDescent="0.25">
      <c r="A1765" s="6">
        <v>475000</v>
      </c>
      <c r="B1765" s="1">
        <v>3</v>
      </c>
      <c r="C1765">
        <v>2</v>
      </c>
      <c r="D1765" s="3">
        <v>1630</v>
      </c>
      <c r="E1765" s="1">
        <v>2520</v>
      </c>
      <c r="F1765" s="1">
        <v>2</v>
      </c>
      <c r="G1765" s="1">
        <v>0</v>
      </c>
      <c r="H1765" s="1">
        <v>0</v>
      </c>
      <c r="I1765">
        <v>3</v>
      </c>
      <c r="J1765">
        <v>1630</v>
      </c>
      <c r="K1765">
        <v>0</v>
      </c>
      <c r="L1765">
        <v>2005</v>
      </c>
      <c r="M1765" s="1">
        <v>0</v>
      </c>
      <c r="N1765" t="s">
        <v>2059</v>
      </c>
      <c r="O1765" t="s">
        <v>28</v>
      </c>
      <c r="P1765" t="s">
        <v>29</v>
      </c>
      <c r="Q1765" t="s">
        <v>21</v>
      </c>
    </row>
    <row r="1766" spans="1:17" x14ac:dyDescent="0.25">
      <c r="A1766" s="6">
        <v>415000</v>
      </c>
      <c r="B1766" s="1">
        <v>4</v>
      </c>
      <c r="C1766">
        <v>2</v>
      </c>
      <c r="D1766" s="3">
        <v>2550</v>
      </c>
      <c r="E1766" s="1">
        <v>4500</v>
      </c>
      <c r="F1766" s="1">
        <v>2</v>
      </c>
      <c r="G1766" s="1">
        <v>0</v>
      </c>
      <c r="H1766" s="1">
        <v>0</v>
      </c>
      <c r="I1766">
        <v>3</v>
      </c>
      <c r="J1766">
        <v>2550</v>
      </c>
      <c r="K1766">
        <v>0</v>
      </c>
      <c r="L1766">
        <v>2009</v>
      </c>
      <c r="M1766" s="1">
        <v>0</v>
      </c>
      <c r="N1766" t="s">
        <v>2060</v>
      </c>
      <c r="O1766" t="s">
        <v>98</v>
      </c>
      <c r="P1766" t="s">
        <v>279</v>
      </c>
      <c r="Q1766" t="s">
        <v>21</v>
      </c>
    </row>
    <row r="1767" spans="1:17" x14ac:dyDescent="0.25">
      <c r="A1767" s="6">
        <v>545000</v>
      </c>
      <c r="B1767" s="1">
        <v>2</v>
      </c>
      <c r="C1767">
        <v>1</v>
      </c>
      <c r="D1767" s="3">
        <v>1240</v>
      </c>
      <c r="E1767" s="1">
        <v>2150</v>
      </c>
      <c r="F1767" s="1">
        <v>2</v>
      </c>
      <c r="G1767" s="1">
        <v>0</v>
      </c>
      <c r="H1767" s="1">
        <v>0</v>
      </c>
      <c r="I1767">
        <v>3</v>
      </c>
      <c r="J1767">
        <v>1240</v>
      </c>
      <c r="K1767">
        <v>0</v>
      </c>
      <c r="L1767">
        <v>2014</v>
      </c>
      <c r="M1767" s="1">
        <v>0</v>
      </c>
      <c r="N1767" t="s">
        <v>2061</v>
      </c>
      <c r="O1767" t="s">
        <v>19</v>
      </c>
      <c r="P1767" t="s">
        <v>31</v>
      </c>
      <c r="Q1767" t="s">
        <v>21</v>
      </c>
    </row>
    <row r="1768" spans="1:17" x14ac:dyDescent="0.25">
      <c r="A1768" s="6">
        <v>329950</v>
      </c>
      <c r="B1768" s="1">
        <v>3</v>
      </c>
      <c r="C1768">
        <v>2</v>
      </c>
      <c r="D1768" s="3">
        <v>2456</v>
      </c>
      <c r="E1768" s="1">
        <v>7566</v>
      </c>
      <c r="F1768" s="1">
        <v>2</v>
      </c>
      <c r="G1768" s="1">
        <v>0</v>
      </c>
      <c r="H1768" s="1">
        <v>0</v>
      </c>
      <c r="I1768">
        <v>3</v>
      </c>
      <c r="J1768">
        <v>2456</v>
      </c>
      <c r="K1768">
        <v>0</v>
      </c>
      <c r="L1768">
        <v>2012</v>
      </c>
      <c r="M1768" s="1">
        <v>1912</v>
      </c>
      <c r="N1768" t="s">
        <v>2062</v>
      </c>
      <c r="O1768" t="s">
        <v>142</v>
      </c>
      <c r="P1768" t="s">
        <v>186</v>
      </c>
      <c r="Q1768" t="s">
        <v>21</v>
      </c>
    </row>
    <row r="1769" spans="1:17" x14ac:dyDescent="0.25">
      <c r="A1769" s="6">
        <v>1325000</v>
      </c>
      <c r="B1769" s="1">
        <v>5</v>
      </c>
      <c r="C1769">
        <v>2</v>
      </c>
      <c r="D1769" s="3">
        <v>3200</v>
      </c>
      <c r="E1769" s="1">
        <v>20158</v>
      </c>
      <c r="F1769" s="1">
        <v>1</v>
      </c>
      <c r="G1769" s="1">
        <v>0</v>
      </c>
      <c r="H1769" s="1">
        <v>0</v>
      </c>
      <c r="I1769">
        <v>3</v>
      </c>
      <c r="J1769">
        <v>1600</v>
      </c>
      <c r="K1769">
        <v>1600</v>
      </c>
      <c r="L1769">
        <v>1965</v>
      </c>
      <c r="M1769" s="1">
        <v>1993</v>
      </c>
      <c r="N1769" t="s">
        <v>2064</v>
      </c>
      <c r="O1769" t="s">
        <v>58</v>
      </c>
      <c r="P1769" t="s">
        <v>59</v>
      </c>
      <c r="Q1769" t="s">
        <v>21</v>
      </c>
    </row>
    <row r="1770" spans="1:17" x14ac:dyDescent="0.25">
      <c r="A1770" s="6">
        <v>784000</v>
      </c>
      <c r="B1770" s="1">
        <v>3</v>
      </c>
      <c r="C1770">
        <v>3</v>
      </c>
      <c r="D1770" s="3">
        <v>3950</v>
      </c>
      <c r="E1770" s="1">
        <v>111078</v>
      </c>
      <c r="F1770" s="1">
        <v>1</v>
      </c>
      <c r="G1770" s="1">
        <v>0</v>
      </c>
      <c r="H1770" s="1">
        <v>0</v>
      </c>
      <c r="I1770">
        <v>3</v>
      </c>
      <c r="J1770">
        <v>2460</v>
      </c>
      <c r="K1770">
        <v>1490</v>
      </c>
      <c r="L1770">
        <v>1989</v>
      </c>
      <c r="M1770" s="1">
        <v>0</v>
      </c>
      <c r="N1770" t="s">
        <v>2065</v>
      </c>
      <c r="O1770" t="s">
        <v>52</v>
      </c>
      <c r="P1770" t="s">
        <v>53</v>
      </c>
      <c r="Q1770" t="s">
        <v>21</v>
      </c>
    </row>
    <row r="1771" spans="1:17" x14ac:dyDescent="0.25">
      <c r="A1771" s="6">
        <v>610750</v>
      </c>
      <c r="B1771" s="1">
        <v>4</v>
      </c>
      <c r="C1771">
        <v>2</v>
      </c>
      <c r="D1771" s="3">
        <v>2180</v>
      </c>
      <c r="E1771" s="1">
        <v>7297</v>
      </c>
      <c r="F1771" s="1">
        <v>2</v>
      </c>
      <c r="G1771" s="1">
        <v>0</v>
      </c>
      <c r="H1771" s="1">
        <v>0</v>
      </c>
      <c r="I1771">
        <v>3</v>
      </c>
      <c r="J1771">
        <v>2180</v>
      </c>
      <c r="K1771">
        <v>0</v>
      </c>
      <c r="L1771">
        <v>1984</v>
      </c>
      <c r="M1771" s="1">
        <v>0</v>
      </c>
      <c r="N1771" t="s">
        <v>1764</v>
      </c>
      <c r="O1771" t="s">
        <v>101</v>
      </c>
      <c r="P1771" t="s">
        <v>102</v>
      </c>
      <c r="Q1771" t="s">
        <v>21</v>
      </c>
    </row>
    <row r="1772" spans="1:17" x14ac:dyDescent="0.25">
      <c r="A1772" s="6">
        <v>578000</v>
      </c>
      <c r="B1772" s="1">
        <v>4</v>
      </c>
      <c r="C1772">
        <v>2</v>
      </c>
      <c r="D1772" s="3">
        <v>3140</v>
      </c>
      <c r="E1772" s="1">
        <v>9225</v>
      </c>
      <c r="F1772" s="1">
        <v>1</v>
      </c>
      <c r="G1772" s="1">
        <v>0</v>
      </c>
      <c r="H1772" s="1">
        <v>2</v>
      </c>
      <c r="I1772">
        <v>5</v>
      </c>
      <c r="J1772">
        <v>1770</v>
      </c>
      <c r="K1772">
        <v>1370</v>
      </c>
      <c r="L1772">
        <v>1966</v>
      </c>
      <c r="M1772" s="1">
        <v>0</v>
      </c>
      <c r="N1772" t="s">
        <v>2066</v>
      </c>
      <c r="O1772" t="s">
        <v>98</v>
      </c>
      <c r="P1772" t="s">
        <v>864</v>
      </c>
      <c r="Q1772" t="s">
        <v>21</v>
      </c>
    </row>
    <row r="1773" spans="1:17" x14ac:dyDescent="0.25">
      <c r="A1773" s="6">
        <v>1485000</v>
      </c>
      <c r="B1773" s="1">
        <v>4</v>
      </c>
      <c r="C1773">
        <v>1</v>
      </c>
      <c r="D1773" s="3">
        <v>4030</v>
      </c>
      <c r="E1773" s="1">
        <v>10800</v>
      </c>
      <c r="F1773" s="1">
        <v>2</v>
      </c>
      <c r="G1773" s="1">
        <v>0</v>
      </c>
      <c r="H1773" s="1">
        <v>0</v>
      </c>
      <c r="I1773">
        <v>3</v>
      </c>
      <c r="J1773">
        <v>4030</v>
      </c>
      <c r="K1773">
        <v>0</v>
      </c>
      <c r="L1773">
        <v>2006</v>
      </c>
      <c r="M1773" s="1">
        <v>0</v>
      </c>
      <c r="N1773" t="s">
        <v>2067</v>
      </c>
      <c r="O1773" t="s">
        <v>110</v>
      </c>
      <c r="P1773" t="s">
        <v>111</v>
      </c>
      <c r="Q1773" t="s">
        <v>21</v>
      </c>
    </row>
    <row r="1774" spans="1:17" x14ac:dyDescent="0.25">
      <c r="A1774" s="6">
        <v>501000</v>
      </c>
      <c r="B1774" s="1">
        <v>3</v>
      </c>
      <c r="C1774">
        <v>9</v>
      </c>
      <c r="D1774" s="3">
        <v>1970</v>
      </c>
      <c r="E1774" s="1">
        <v>7972</v>
      </c>
      <c r="F1774" s="1">
        <v>1</v>
      </c>
      <c r="G1774" s="1">
        <v>0</v>
      </c>
      <c r="H1774" s="1">
        <v>3</v>
      </c>
      <c r="I1774">
        <v>5</v>
      </c>
      <c r="J1774">
        <v>1370</v>
      </c>
      <c r="K1774">
        <v>600</v>
      </c>
      <c r="L1774">
        <v>1976</v>
      </c>
      <c r="M1774" s="1">
        <v>0</v>
      </c>
      <c r="N1774" t="s">
        <v>2068</v>
      </c>
      <c r="O1774" t="s">
        <v>98</v>
      </c>
      <c r="P1774" t="s">
        <v>864</v>
      </c>
      <c r="Q1774" t="s">
        <v>21</v>
      </c>
    </row>
    <row r="1775" spans="1:17" x14ac:dyDescent="0.25">
      <c r="A1775" s="6">
        <v>465250</v>
      </c>
      <c r="B1775" s="1">
        <v>5</v>
      </c>
      <c r="C1775">
        <v>2</v>
      </c>
      <c r="D1775" s="3">
        <v>1940</v>
      </c>
      <c r="E1775" s="1">
        <v>7642</v>
      </c>
      <c r="F1775" s="1">
        <v>1</v>
      </c>
      <c r="G1775" s="1">
        <v>0</v>
      </c>
      <c r="H1775" s="1">
        <v>0</v>
      </c>
      <c r="I1775">
        <v>3</v>
      </c>
      <c r="J1775">
        <v>1940</v>
      </c>
      <c r="K1775">
        <v>0</v>
      </c>
      <c r="L1775">
        <v>1957</v>
      </c>
      <c r="M1775" s="1">
        <v>2000</v>
      </c>
      <c r="N1775" t="s">
        <v>2069</v>
      </c>
      <c r="O1775" t="s">
        <v>64</v>
      </c>
      <c r="P1775" t="s">
        <v>154</v>
      </c>
      <c r="Q1775" t="s">
        <v>21</v>
      </c>
    </row>
    <row r="1776" spans="1:17" x14ac:dyDescent="0.25">
      <c r="A1776" s="6">
        <v>2250000</v>
      </c>
      <c r="B1776" s="1">
        <v>5</v>
      </c>
      <c r="C1776">
        <v>4</v>
      </c>
      <c r="D1776" s="3">
        <v>4860</v>
      </c>
      <c r="E1776" s="1">
        <v>9453</v>
      </c>
      <c r="F1776" s="1">
        <v>1</v>
      </c>
      <c r="G1776" s="1">
        <v>0</v>
      </c>
      <c r="H1776" s="1">
        <v>1</v>
      </c>
      <c r="I1776">
        <v>5</v>
      </c>
      <c r="J1776">
        <v>3100</v>
      </c>
      <c r="K1776">
        <v>1760</v>
      </c>
      <c r="L1776">
        <v>1905</v>
      </c>
      <c r="M1776" s="1">
        <v>0</v>
      </c>
      <c r="N1776" t="s">
        <v>2070</v>
      </c>
      <c r="O1776" t="s">
        <v>19</v>
      </c>
      <c r="P1776" t="s">
        <v>61</v>
      </c>
      <c r="Q1776" t="s">
        <v>21</v>
      </c>
    </row>
    <row r="1777" spans="1:17" x14ac:dyDescent="0.25">
      <c r="A1777" s="6">
        <v>315000</v>
      </c>
      <c r="B1777" s="1">
        <v>2</v>
      </c>
      <c r="C1777">
        <v>1</v>
      </c>
      <c r="D1777" s="3">
        <v>970</v>
      </c>
      <c r="E1777" s="1">
        <v>5665</v>
      </c>
      <c r="F1777" s="1">
        <v>1</v>
      </c>
      <c r="G1777" s="1">
        <v>0</v>
      </c>
      <c r="H1777" s="1">
        <v>0</v>
      </c>
      <c r="I1777">
        <v>4</v>
      </c>
      <c r="J1777">
        <v>970</v>
      </c>
      <c r="K1777">
        <v>0</v>
      </c>
      <c r="L1777">
        <v>1908</v>
      </c>
      <c r="M1777" s="1">
        <v>0</v>
      </c>
      <c r="N1777" t="s">
        <v>2073</v>
      </c>
      <c r="O1777" t="s">
        <v>19</v>
      </c>
      <c r="P1777" t="s">
        <v>84</v>
      </c>
      <c r="Q1777" t="s">
        <v>21</v>
      </c>
    </row>
    <row r="1778" spans="1:17" x14ac:dyDescent="0.25">
      <c r="A1778" s="6">
        <v>900000</v>
      </c>
      <c r="B1778" s="1">
        <v>4</v>
      </c>
      <c r="C1778">
        <v>2</v>
      </c>
      <c r="D1778" s="3">
        <v>2460</v>
      </c>
      <c r="E1778" s="1">
        <v>44431</v>
      </c>
      <c r="F1778" s="1">
        <v>1</v>
      </c>
      <c r="G1778" s="1">
        <v>0</v>
      </c>
      <c r="H1778" s="1">
        <v>0</v>
      </c>
      <c r="I1778">
        <v>4</v>
      </c>
      <c r="J1778">
        <v>2460</v>
      </c>
      <c r="K1778">
        <v>0</v>
      </c>
      <c r="L1778">
        <v>1957</v>
      </c>
      <c r="M1778" s="1">
        <v>2001</v>
      </c>
      <c r="N1778" t="s">
        <v>2074</v>
      </c>
      <c r="O1778" t="s">
        <v>75</v>
      </c>
      <c r="P1778" t="s">
        <v>252</v>
      </c>
      <c r="Q1778" t="s">
        <v>21</v>
      </c>
    </row>
    <row r="1779" spans="1:17" x14ac:dyDescent="0.25">
      <c r="A1779" s="6">
        <v>789500</v>
      </c>
      <c r="B1779" s="1">
        <v>4</v>
      </c>
      <c r="C1779">
        <v>2</v>
      </c>
      <c r="D1779" s="3">
        <v>3010</v>
      </c>
      <c r="E1779" s="1">
        <v>6100</v>
      </c>
      <c r="F1779" s="1">
        <v>2</v>
      </c>
      <c r="G1779" s="1">
        <v>0</v>
      </c>
      <c r="H1779" s="1">
        <v>0</v>
      </c>
      <c r="I1779">
        <v>3</v>
      </c>
      <c r="J1779">
        <v>3010</v>
      </c>
      <c r="K1779">
        <v>0</v>
      </c>
      <c r="L1779">
        <v>2005</v>
      </c>
      <c r="M1779" s="1">
        <v>0</v>
      </c>
      <c r="N1779" t="s">
        <v>2075</v>
      </c>
      <c r="O1779" t="s">
        <v>52</v>
      </c>
      <c r="P1779" t="s">
        <v>116</v>
      </c>
      <c r="Q1779" t="s">
        <v>21</v>
      </c>
    </row>
    <row r="1780" spans="1:17" x14ac:dyDescent="0.25">
      <c r="A1780" s="6">
        <v>678500</v>
      </c>
      <c r="B1780" s="1">
        <v>3</v>
      </c>
      <c r="C1780">
        <v>2</v>
      </c>
      <c r="D1780" s="3">
        <v>2460</v>
      </c>
      <c r="E1780" s="1">
        <v>6600</v>
      </c>
      <c r="F1780" s="1">
        <v>1</v>
      </c>
      <c r="G1780" s="1">
        <v>0</v>
      </c>
      <c r="H1780" s="1">
        <v>2</v>
      </c>
      <c r="I1780">
        <v>4</v>
      </c>
      <c r="J1780">
        <v>1370</v>
      </c>
      <c r="K1780">
        <v>1090</v>
      </c>
      <c r="L1780">
        <v>1952</v>
      </c>
      <c r="M1780" s="1">
        <v>0</v>
      </c>
      <c r="N1780" t="s">
        <v>2076</v>
      </c>
      <c r="O1780" t="s">
        <v>19</v>
      </c>
      <c r="P1780" t="s">
        <v>45</v>
      </c>
      <c r="Q1780" t="s">
        <v>21</v>
      </c>
    </row>
    <row r="1781" spans="1:17" x14ac:dyDescent="0.25">
      <c r="A1781" s="6">
        <v>342500</v>
      </c>
      <c r="B1781" s="1">
        <v>3</v>
      </c>
      <c r="C1781">
        <v>2</v>
      </c>
      <c r="D1781" s="3">
        <v>2080</v>
      </c>
      <c r="E1781" s="1">
        <v>11375</v>
      </c>
      <c r="F1781" s="1">
        <v>1</v>
      </c>
      <c r="G1781" s="1">
        <v>0</v>
      </c>
      <c r="H1781" s="1">
        <v>0</v>
      </c>
      <c r="I1781">
        <v>3</v>
      </c>
      <c r="J1781">
        <v>2080</v>
      </c>
      <c r="K1781">
        <v>0</v>
      </c>
      <c r="L1781">
        <v>2002</v>
      </c>
      <c r="M1781" s="1">
        <v>0</v>
      </c>
      <c r="N1781" t="s">
        <v>2077</v>
      </c>
      <c r="O1781" t="s">
        <v>529</v>
      </c>
      <c r="P1781" t="s">
        <v>530</v>
      </c>
      <c r="Q1781" t="s">
        <v>21</v>
      </c>
    </row>
    <row r="1782" spans="1:17" x14ac:dyDescent="0.25">
      <c r="A1782" s="6">
        <v>860000</v>
      </c>
      <c r="B1782" s="1">
        <v>4</v>
      </c>
      <c r="C1782">
        <v>3</v>
      </c>
      <c r="D1782" s="3">
        <v>3960</v>
      </c>
      <c r="E1782" s="1">
        <v>7012</v>
      </c>
      <c r="F1782" s="1">
        <v>2</v>
      </c>
      <c r="G1782" s="1">
        <v>0</v>
      </c>
      <c r="H1782" s="1">
        <v>0</v>
      </c>
      <c r="I1782">
        <v>3</v>
      </c>
      <c r="J1782">
        <v>3960</v>
      </c>
      <c r="K1782">
        <v>0</v>
      </c>
      <c r="L1782">
        <v>2005</v>
      </c>
      <c r="M1782" s="1">
        <v>0</v>
      </c>
      <c r="N1782" t="s">
        <v>998</v>
      </c>
      <c r="O1782" t="s">
        <v>101</v>
      </c>
      <c r="P1782" t="s">
        <v>224</v>
      </c>
      <c r="Q1782" t="s">
        <v>21</v>
      </c>
    </row>
    <row r="1783" spans="1:17" x14ac:dyDescent="0.25">
      <c r="A1783" s="6">
        <v>580000</v>
      </c>
      <c r="B1783" s="1">
        <v>5</v>
      </c>
      <c r="C1783">
        <v>2</v>
      </c>
      <c r="D1783" s="3">
        <v>2060</v>
      </c>
      <c r="E1783" s="1">
        <v>6000</v>
      </c>
      <c r="F1783" s="1">
        <v>2</v>
      </c>
      <c r="G1783" s="1">
        <v>0</v>
      </c>
      <c r="H1783" s="1">
        <v>0</v>
      </c>
      <c r="I1783">
        <v>3</v>
      </c>
      <c r="J1783">
        <v>2060</v>
      </c>
      <c r="K1783">
        <v>0</v>
      </c>
      <c r="L1783">
        <v>1903</v>
      </c>
      <c r="M1783" s="1">
        <v>2005</v>
      </c>
      <c r="N1783" t="s">
        <v>2079</v>
      </c>
      <c r="O1783" t="s">
        <v>19</v>
      </c>
      <c r="P1783" t="s">
        <v>55</v>
      </c>
      <c r="Q1783" t="s">
        <v>21</v>
      </c>
    </row>
    <row r="1784" spans="1:17" x14ac:dyDescent="0.25">
      <c r="A1784" s="6">
        <v>405000</v>
      </c>
      <c r="B1784" s="1">
        <v>3</v>
      </c>
      <c r="C1784">
        <v>1</v>
      </c>
      <c r="D1784" s="3">
        <v>1330</v>
      </c>
      <c r="E1784" s="1">
        <v>15678</v>
      </c>
      <c r="F1784" s="1">
        <v>1</v>
      </c>
      <c r="G1784" s="1">
        <v>0</v>
      </c>
      <c r="H1784" s="1">
        <v>0</v>
      </c>
      <c r="I1784">
        <v>3</v>
      </c>
      <c r="J1784">
        <v>900</v>
      </c>
      <c r="K1784">
        <v>430</v>
      </c>
      <c r="L1784">
        <v>1984</v>
      </c>
      <c r="M1784" s="1">
        <v>0</v>
      </c>
      <c r="N1784" t="s">
        <v>2080</v>
      </c>
      <c r="O1784" t="s">
        <v>101</v>
      </c>
      <c r="P1784" t="s">
        <v>102</v>
      </c>
      <c r="Q1784" t="s">
        <v>21</v>
      </c>
    </row>
    <row r="1785" spans="1:17" x14ac:dyDescent="0.25">
      <c r="A1785" s="6">
        <v>510000</v>
      </c>
      <c r="B1785" s="1">
        <v>3</v>
      </c>
      <c r="C1785">
        <v>9</v>
      </c>
      <c r="D1785" s="3">
        <v>1600</v>
      </c>
      <c r="E1785" s="1">
        <v>19200</v>
      </c>
      <c r="F1785" s="1">
        <v>1</v>
      </c>
      <c r="G1785" s="1">
        <v>0</v>
      </c>
      <c r="H1785" s="1">
        <v>0</v>
      </c>
      <c r="I1785">
        <v>4</v>
      </c>
      <c r="J1785">
        <v>1600</v>
      </c>
      <c r="K1785">
        <v>0</v>
      </c>
      <c r="L1785">
        <v>1967</v>
      </c>
      <c r="M1785" s="1">
        <v>0</v>
      </c>
      <c r="N1785" t="s">
        <v>2081</v>
      </c>
      <c r="O1785" t="s">
        <v>110</v>
      </c>
      <c r="P1785" t="s">
        <v>156</v>
      </c>
      <c r="Q1785" t="s">
        <v>21</v>
      </c>
    </row>
    <row r="1786" spans="1:17" x14ac:dyDescent="0.25">
      <c r="A1786" s="6">
        <v>173000</v>
      </c>
      <c r="B1786" s="1">
        <v>2</v>
      </c>
      <c r="C1786">
        <v>1</v>
      </c>
      <c r="D1786" s="3">
        <v>820</v>
      </c>
      <c r="E1786" s="1">
        <v>10450</v>
      </c>
      <c r="F1786" s="1">
        <v>1</v>
      </c>
      <c r="G1786" s="1">
        <v>0</v>
      </c>
      <c r="H1786" s="1">
        <v>0</v>
      </c>
      <c r="I1786">
        <v>4</v>
      </c>
      <c r="J1786">
        <v>820</v>
      </c>
      <c r="K1786">
        <v>0</v>
      </c>
      <c r="L1786">
        <v>1965</v>
      </c>
      <c r="M1786" s="1">
        <v>0</v>
      </c>
      <c r="N1786" t="s">
        <v>2082</v>
      </c>
      <c r="O1786" t="s">
        <v>98</v>
      </c>
      <c r="P1786" t="s">
        <v>381</v>
      </c>
      <c r="Q1786" t="s">
        <v>21</v>
      </c>
    </row>
    <row r="1787" spans="1:17" x14ac:dyDescent="0.25">
      <c r="A1787" s="6">
        <v>445000</v>
      </c>
      <c r="B1787" s="1">
        <v>3</v>
      </c>
      <c r="C1787">
        <v>1</v>
      </c>
      <c r="D1787" s="3">
        <v>1050</v>
      </c>
      <c r="E1787" s="1">
        <v>5664</v>
      </c>
      <c r="F1787" s="1">
        <v>1</v>
      </c>
      <c r="G1787" s="1">
        <v>0</v>
      </c>
      <c r="H1787" s="1">
        <v>0</v>
      </c>
      <c r="I1787">
        <v>4</v>
      </c>
      <c r="J1787">
        <v>910</v>
      </c>
      <c r="K1787">
        <v>140</v>
      </c>
      <c r="L1787">
        <v>1947</v>
      </c>
      <c r="M1787" s="1">
        <v>1988</v>
      </c>
      <c r="N1787" t="s">
        <v>2084</v>
      </c>
      <c r="O1787" t="s">
        <v>19</v>
      </c>
      <c r="P1787" t="s">
        <v>114</v>
      </c>
      <c r="Q1787" t="s">
        <v>21</v>
      </c>
    </row>
    <row r="1788" spans="1:17" x14ac:dyDescent="0.25">
      <c r="A1788" s="6">
        <v>585000</v>
      </c>
      <c r="B1788" s="1">
        <v>3</v>
      </c>
      <c r="C1788">
        <v>2</v>
      </c>
      <c r="D1788" s="3">
        <v>1910</v>
      </c>
      <c r="E1788" s="1">
        <v>1501</v>
      </c>
      <c r="F1788" s="1">
        <v>2</v>
      </c>
      <c r="G1788" s="1">
        <v>0</v>
      </c>
      <c r="H1788" s="1">
        <v>0</v>
      </c>
      <c r="I1788">
        <v>3</v>
      </c>
      <c r="J1788">
        <v>1530</v>
      </c>
      <c r="K1788">
        <v>380</v>
      </c>
      <c r="L1788">
        <v>2007</v>
      </c>
      <c r="M1788" s="1">
        <v>0</v>
      </c>
      <c r="N1788" t="s">
        <v>2085</v>
      </c>
      <c r="O1788" t="s">
        <v>19</v>
      </c>
      <c r="P1788" t="s">
        <v>167</v>
      </c>
      <c r="Q1788" t="s">
        <v>21</v>
      </c>
    </row>
    <row r="1789" spans="1:17" x14ac:dyDescent="0.25">
      <c r="A1789" s="6">
        <v>381000</v>
      </c>
      <c r="B1789" s="1">
        <v>3</v>
      </c>
      <c r="C1789">
        <v>9</v>
      </c>
      <c r="D1789" s="3">
        <v>1800</v>
      </c>
      <c r="E1789" s="1">
        <v>6000</v>
      </c>
      <c r="F1789" s="1">
        <v>1</v>
      </c>
      <c r="G1789" s="1">
        <v>0</v>
      </c>
      <c r="H1789" s="1">
        <v>0</v>
      </c>
      <c r="I1789">
        <v>5</v>
      </c>
      <c r="J1789">
        <v>900</v>
      </c>
      <c r="K1789">
        <v>900</v>
      </c>
      <c r="L1789">
        <v>1950</v>
      </c>
      <c r="M1789" s="1">
        <v>0</v>
      </c>
      <c r="N1789" t="s">
        <v>2086</v>
      </c>
      <c r="O1789" t="s">
        <v>64</v>
      </c>
      <c r="P1789" t="s">
        <v>65</v>
      </c>
      <c r="Q1789" t="s">
        <v>21</v>
      </c>
    </row>
    <row r="1790" spans="1:17" x14ac:dyDescent="0.25">
      <c r="A1790" s="6">
        <v>890000</v>
      </c>
      <c r="B1790" s="1">
        <v>3</v>
      </c>
      <c r="C1790">
        <v>2</v>
      </c>
      <c r="D1790" s="3">
        <v>2060</v>
      </c>
      <c r="E1790" s="1">
        <v>8640</v>
      </c>
      <c r="F1790" s="1">
        <v>1</v>
      </c>
      <c r="G1790" s="1">
        <v>0</v>
      </c>
      <c r="H1790" s="1">
        <v>0</v>
      </c>
      <c r="I1790">
        <v>4</v>
      </c>
      <c r="J1790">
        <v>2060</v>
      </c>
      <c r="K1790">
        <v>0</v>
      </c>
      <c r="L1790">
        <v>1966</v>
      </c>
      <c r="M1790" s="1">
        <v>0</v>
      </c>
      <c r="N1790" t="s">
        <v>2087</v>
      </c>
      <c r="O1790" t="s">
        <v>110</v>
      </c>
      <c r="P1790" t="s">
        <v>111</v>
      </c>
      <c r="Q1790" t="s">
        <v>21</v>
      </c>
    </row>
    <row r="1791" spans="1:17" x14ac:dyDescent="0.25">
      <c r="A1791" s="6">
        <v>235000</v>
      </c>
      <c r="B1791" s="1">
        <v>3</v>
      </c>
      <c r="C1791">
        <v>9</v>
      </c>
      <c r="D1791" s="3">
        <v>1840</v>
      </c>
      <c r="E1791" s="1">
        <v>9697</v>
      </c>
      <c r="F1791" s="1">
        <v>1</v>
      </c>
      <c r="G1791" s="1">
        <v>0</v>
      </c>
      <c r="H1791" s="1">
        <v>0</v>
      </c>
      <c r="I1791">
        <v>4</v>
      </c>
      <c r="J1791">
        <v>1500</v>
      </c>
      <c r="K1791">
        <v>340</v>
      </c>
      <c r="L1791">
        <v>1985</v>
      </c>
      <c r="M1791" s="1">
        <v>0</v>
      </c>
      <c r="N1791" t="s">
        <v>2088</v>
      </c>
      <c r="O1791" t="s">
        <v>42</v>
      </c>
      <c r="P1791" t="s">
        <v>193</v>
      </c>
      <c r="Q1791" t="s">
        <v>21</v>
      </c>
    </row>
    <row r="1792" spans="1:17" x14ac:dyDescent="0.25">
      <c r="A1792" s="6">
        <v>480000</v>
      </c>
      <c r="B1792" s="1">
        <v>3</v>
      </c>
      <c r="C1792">
        <v>2</v>
      </c>
      <c r="D1792" s="3">
        <v>1250</v>
      </c>
      <c r="E1792" s="1">
        <v>1103</v>
      </c>
      <c r="F1792" s="1">
        <v>3</v>
      </c>
      <c r="G1792" s="1">
        <v>0</v>
      </c>
      <c r="H1792" s="1">
        <v>2</v>
      </c>
      <c r="I1792">
        <v>3</v>
      </c>
      <c r="J1792">
        <v>1250</v>
      </c>
      <c r="K1792">
        <v>0</v>
      </c>
      <c r="L1792">
        <v>2005</v>
      </c>
      <c r="M1792" s="1">
        <v>0</v>
      </c>
      <c r="N1792" t="s">
        <v>2089</v>
      </c>
      <c r="O1792" t="s">
        <v>19</v>
      </c>
      <c r="P1792" t="s">
        <v>20</v>
      </c>
      <c r="Q1792" t="s">
        <v>21</v>
      </c>
    </row>
    <row r="1793" spans="1:17" x14ac:dyDescent="0.25">
      <c r="A1793" s="6">
        <v>575000</v>
      </c>
      <c r="B1793" s="1">
        <v>2</v>
      </c>
      <c r="C1793">
        <v>1</v>
      </c>
      <c r="D1793" s="3">
        <v>1510</v>
      </c>
      <c r="E1793" s="1">
        <v>4032</v>
      </c>
      <c r="F1793" s="1">
        <v>1</v>
      </c>
      <c r="G1793" s="1">
        <v>0</v>
      </c>
      <c r="H1793" s="1">
        <v>0</v>
      </c>
      <c r="I1793">
        <v>3</v>
      </c>
      <c r="J1793">
        <v>1310</v>
      </c>
      <c r="K1793">
        <v>200</v>
      </c>
      <c r="L1793">
        <v>1935</v>
      </c>
      <c r="M1793" s="1">
        <v>1974</v>
      </c>
      <c r="N1793" t="s">
        <v>2090</v>
      </c>
      <c r="O1793" t="s">
        <v>19</v>
      </c>
      <c r="P1793" t="s">
        <v>167</v>
      </c>
      <c r="Q1793" t="s">
        <v>21</v>
      </c>
    </row>
    <row r="1794" spans="1:17" x14ac:dyDescent="0.25">
      <c r="A1794" s="6">
        <v>350000</v>
      </c>
      <c r="B1794" s="1">
        <v>4</v>
      </c>
      <c r="C1794">
        <v>2</v>
      </c>
      <c r="D1794" s="3">
        <v>2300</v>
      </c>
      <c r="E1794" s="1">
        <v>4600</v>
      </c>
      <c r="F1794" s="1">
        <v>1</v>
      </c>
      <c r="G1794" s="1">
        <v>0</v>
      </c>
      <c r="H1794" s="1">
        <v>0</v>
      </c>
      <c r="I1794">
        <v>4</v>
      </c>
      <c r="J1794">
        <v>1340</v>
      </c>
      <c r="K1794">
        <v>960</v>
      </c>
      <c r="L1794">
        <v>1904</v>
      </c>
      <c r="M1794" s="1">
        <v>0</v>
      </c>
      <c r="N1794" t="s">
        <v>2091</v>
      </c>
      <c r="O1794" t="s">
        <v>19</v>
      </c>
      <c r="P1794" t="s">
        <v>309</v>
      </c>
      <c r="Q1794" t="s">
        <v>21</v>
      </c>
    </row>
    <row r="1795" spans="1:17" x14ac:dyDescent="0.25">
      <c r="A1795" s="6">
        <v>599000</v>
      </c>
      <c r="B1795" s="1">
        <v>5</v>
      </c>
      <c r="C1795">
        <v>1</v>
      </c>
      <c r="D1795" s="3">
        <v>2820</v>
      </c>
      <c r="E1795" s="1">
        <v>4608</v>
      </c>
      <c r="F1795" s="1">
        <v>1</v>
      </c>
      <c r="G1795" s="1">
        <v>0</v>
      </c>
      <c r="H1795" s="1">
        <v>0</v>
      </c>
      <c r="I1795">
        <v>3</v>
      </c>
      <c r="J1795">
        <v>1450</v>
      </c>
      <c r="K1795">
        <v>1370</v>
      </c>
      <c r="L1795">
        <v>1967</v>
      </c>
      <c r="M1795" s="1">
        <v>2011</v>
      </c>
      <c r="N1795" t="s">
        <v>2093</v>
      </c>
      <c r="O1795" t="s">
        <v>19</v>
      </c>
      <c r="P1795" t="s">
        <v>31</v>
      </c>
      <c r="Q1795" t="s">
        <v>21</v>
      </c>
    </row>
    <row r="1796" spans="1:17" x14ac:dyDescent="0.25">
      <c r="A1796" s="6">
        <v>210000</v>
      </c>
      <c r="B1796" s="1">
        <v>4</v>
      </c>
      <c r="C1796">
        <v>1</v>
      </c>
      <c r="D1796" s="3">
        <v>1130</v>
      </c>
      <c r="E1796" s="1">
        <v>7840</v>
      </c>
      <c r="F1796" s="1">
        <v>1</v>
      </c>
      <c r="G1796" s="1">
        <v>0</v>
      </c>
      <c r="H1796" s="1">
        <v>0</v>
      </c>
      <c r="I1796">
        <v>4</v>
      </c>
      <c r="J1796">
        <v>1130</v>
      </c>
      <c r="K1796">
        <v>0</v>
      </c>
      <c r="L1796">
        <v>1970</v>
      </c>
      <c r="M1796" s="1">
        <v>0</v>
      </c>
      <c r="N1796" t="s">
        <v>2094</v>
      </c>
      <c r="O1796" t="s">
        <v>142</v>
      </c>
      <c r="P1796" t="s">
        <v>186</v>
      </c>
      <c r="Q1796" t="s">
        <v>21</v>
      </c>
    </row>
    <row r="1797" spans="1:17" x14ac:dyDescent="0.25">
      <c r="A1797" s="6">
        <v>1184000</v>
      </c>
      <c r="B1797" s="1">
        <v>4</v>
      </c>
      <c r="C1797">
        <v>2</v>
      </c>
      <c r="D1797" s="3">
        <v>3200</v>
      </c>
      <c r="E1797" s="1">
        <v>7500</v>
      </c>
      <c r="F1797" s="1">
        <v>1</v>
      </c>
      <c r="G1797" s="1">
        <v>0</v>
      </c>
      <c r="H1797" s="1">
        <v>1</v>
      </c>
      <c r="I1797">
        <v>5</v>
      </c>
      <c r="J1797">
        <v>1860</v>
      </c>
      <c r="K1797">
        <v>1340</v>
      </c>
      <c r="L1797">
        <v>1948</v>
      </c>
      <c r="M1797" s="1">
        <v>1985</v>
      </c>
      <c r="N1797" t="s">
        <v>2095</v>
      </c>
      <c r="O1797" t="s">
        <v>19</v>
      </c>
      <c r="P1797" t="s">
        <v>114</v>
      </c>
      <c r="Q1797" t="s">
        <v>21</v>
      </c>
    </row>
    <row r="1798" spans="1:17" x14ac:dyDescent="0.25">
      <c r="A1798" s="6">
        <v>545000</v>
      </c>
      <c r="B1798" s="1">
        <v>3</v>
      </c>
      <c r="C1798">
        <v>1</v>
      </c>
      <c r="D1798" s="3">
        <v>1510</v>
      </c>
      <c r="E1798" s="1">
        <v>5000</v>
      </c>
      <c r="F1798" s="1">
        <v>1</v>
      </c>
      <c r="G1798" s="1">
        <v>0</v>
      </c>
      <c r="H1798" s="1">
        <v>0</v>
      </c>
      <c r="I1798">
        <v>3</v>
      </c>
      <c r="J1798">
        <v>1510</v>
      </c>
      <c r="K1798">
        <v>0</v>
      </c>
      <c r="L1798">
        <v>1909</v>
      </c>
      <c r="M1798" s="1">
        <v>2004</v>
      </c>
      <c r="N1798" t="s">
        <v>2096</v>
      </c>
      <c r="O1798" t="s">
        <v>19</v>
      </c>
      <c r="P1798" t="s">
        <v>55</v>
      </c>
      <c r="Q1798" t="s">
        <v>21</v>
      </c>
    </row>
    <row r="1799" spans="1:17" x14ac:dyDescent="0.25">
      <c r="A1799" s="6">
        <v>440000</v>
      </c>
      <c r="B1799" s="1">
        <v>3</v>
      </c>
      <c r="C1799">
        <v>1</v>
      </c>
      <c r="D1799" s="3">
        <v>1210</v>
      </c>
      <c r="E1799" s="1">
        <v>5750</v>
      </c>
      <c r="F1799" s="1">
        <v>1</v>
      </c>
      <c r="G1799" s="1">
        <v>0</v>
      </c>
      <c r="H1799" s="1">
        <v>0</v>
      </c>
      <c r="I1799">
        <v>4</v>
      </c>
      <c r="J1799">
        <v>1210</v>
      </c>
      <c r="K1799">
        <v>0</v>
      </c>
      <c r="L1799">
        <v>1910</v>
      </c>
      <c r="M1799" s="1">
        <v>0</v>
      </c>
      <c r="N1799" t="s">
        <v>2098</v>
      </c>
      <c r="O1799" t="s">
        <v>19</v>
      </c>
      <c r="P1799" t="s">
        <v>45</v>
      </c>
      <c r="Q1799" t="s">
        <v>21</v>
      </c>
    </row>
    <row r="1800" spans="1:17" x14ac:dyDescent="0.25">
      <c r="A1800" s="6">
        <v>699000</v>
      </c>
      <c r="B1800" s="1">
        <v>4</v>
      </c>
      <c r="C1800">
        <v>2</v>
      </c>
      <c r="D1800" s="3">
        <v>3280</v>
      </c>
      <c r="E1800" s="1">
        <v>27441</v>
      </c>
      <c r="F1800" s="1">
        <v>2</v>
      </c>
      <c r="G1800" s="1">
        <v>0</v>
      </c>
      <c r="H1800" s="1">
        <v>0</v>
      </c>
      <c r="I1800">
        <v>3</v>
      </c>
      <c r="J1800">
        <v>3280</v>
      </c>
      <c r="K1800">
        <v>0</v>
      </c>
      <c r="L1800">
        <v>1996</v>
      </c>
      <c r="M1800" s="1">
        <v>0</v>
      </c>
      <c r="N1800" t="s">
        <v>2099</v>
      </c>
      <c r="O1800" t="s">
        <v>52</v>
      </c>
      <c r="P1800" t="s">
        <v>53</v>
      </c>
      <c r="Q1800" t="s">
        <v>21</v>
      </c>
    </row>
    <row r="1801" spans="1:17" x14ac:dyDescent="0.25">
      <c r="A1801" s="6">
        <v>795000</v>
      </c>
      <c r="B1801" s="1">
        <v>3</v>
      </c>
      <c r="C1801">
        <v>2</v>
      </c>
      <c r="D1801" s="3">
        <v>2420</v>
      </c>
      <c r="E1801" s="1">
        <v>17859</v>
      </c>
      <c r="F1801" s="1">
        <v>1</v>
      </c>
      <c r="G1801" s="1">
        <v>0</v>
      </c>
      <c r="H1801" s="1">
        <v>1</v>
      </c>
      <c r="I1801">
        <v>5</v>
      </c>
      <c r="J1801">
        <v>1500</v>
      </c>
      <c r="K1801">
        <v>920</v>
      </c>
      <c r="L1801">
        <v>1979</v>
      </c>
      <c r="M1801" s="1">
        <v>0</v>
      </c>
      <c r="N1801" t="s">
        <v>2100</v>
      </c>
      <c r="O1801" t="s">
        <v>110</v>
      </c>
      <c r="P1801" t="s">
        <v>156</v>
      </c>
      <c r="Q1801" t="s">
        <v>21</v>
      </c>
    </row>
    <row r="1802" spans="1:17" x14ac:dyDescent="0.25">
      <c r="A1802" s="6">
        <v>445000</v>
      </c>
      <c r="B1802" s="1">
        <v>5</v>
      </c>
      <c r="C1802">
        <v>9</v>
      </c>
      <c r="D1802" s="3">
        <v>2460</v>
      </c>
      <c r="E1802" s="1">
        <v>6846</v>
      </c>
      <c r="F1802" s="1">
        <v>1</v>
      </c>
      <c r="G1802" s="1">
        <v>0</v>
      </c>
      <c r="H1802" s="1">
        <v>0</v>
      </c>
      <c r="I1802">
        <v>5</v>
      </c>
      <c r="J1802">
        <v>1340</v>
      </c>
      <c r="K1802">
        <v>1120</v>
      </c>
      <c r="L1802">
        <v>1911</v>
      </c>
      <c r="M1802" s="1">
        <v>1984</v>
      </c>
      <c r="N1802" t="s">
        <v>2101</v>
      </c>
      <c r="O1802" t="s">
        <v>19</v>
      </c>
      <c r="P1802" t="s">
        <v>203</v>
      </c>
      <c r="Q1802" t="s">
        <v>21</v>
      </c>
    </row>
    <row r="1803" spans="1:17" x14ac:dyDescent="0.25">
      <c r="A1803" s="6">
        <v>397990</v>
      </c>
      <c r="B1803" s="1">
        <v>3</v>
      </c>
      <c r="C1803">
        <v>1</v>
      </c>
      <c r="D1803" s="3">
        <v>1180</v>
      </c>
      <c r="E1803" s="1">
        <v>11862</v>
      </c>
      <c r="F1803" s="1">
        <v>1</v>
      </c>
      <c r="G1803" s="1">
        <v>0</v>
      </c>
      <c r="H1803" s="1">
        <v>0</v>
      </c>
      <c r="I1803">
        <v>4</v>
      </c>
      <c r="J1803">
        <v>1180</v>
      </c>
      <c r="K1803">
        <v>0</v>
      </c>
      <c r="L1803">
        <v>1948</v>
      </c>
      <c r="M1803" s="1">
        <v>0</v>
      </c>
      <c r="N1803" t="s">
        <v>2102</v>
      </c>
      <c r="O1803" t="s">
        <v>19</v>
      </c>
      <c r="P1803" t="s">
        <v>154</v>
      </c>
      <c r="Q1803" t="s">
        <v>21</v>
      </c>
    </row>
    <row r="1804" spans="1:17" x14ac:dyDescent="0.25">
      <c r="A1804" s="6">
        <v>706000</v>
      </c>
      <c r="B1804" s="1">
        <v>3</v>
      </c>
      <c r="C1804">
        <v>1</v>
      </c>
      <c r="D1804" s="3">
        <v>1900</v>
      </c>
      <c r="E1804" s="1">
        <v>6400</v>
      </c>
      <c r="F1804" s="1">
        <v>1</v>
      </c>
      <c r="G1804" s="1">
        <v>0</v>
      </c>
      <c r="H1804" s="1">
        <v>0</v>
      </c>
      <c r="I1804">
        <v>5</v>
      </c>
      <c r="J1804">
        <v>1410</v>
      </c>
      <c r="K1804">
        <v>490</v>
      </c>
      <c r="L1804">
        <v>1942</v>
      </c>
      <c r="M1804" s="1">
        <v>0</v>
      </c>
      <c r="N1804" t="s">
        <v>2103</v>
      </c>
      <c r="O1804" t="s">
        <v>19</v>
      </c>
      <c r="P1804" t="s">
        <v>55</v>
      </c>
      <c r="Q1804" t="s">
        <v>21</v>
      </c>
    </row>
    <row r="1805" spans="1:17" x14ac:dyDescent="0.25">
      <c r="A1805" s="6">
        <v>363000</v>
      </c>
      <c r="B1805" s="1">
        <v>3</v>
      </c>
      <c r="C1805">
        <v>3</v>
      </c>
      <c r="D1805" s="3">
        <v>1651</v>
      </c>
      <c r="E1805" s="1">
        <v>1779</v>
      </c>
      <c r="F1805" s="1">
        <v>2</v>
      </c>
      <c r="G1805" s="1">
        <v>0</v>
      </c>
      <c r="H1805" s="1">
        <v>0</v>
      </c>
      <c r="I1805">
        <v>3</v>
      </c>
      <c r="J1805">
        <v>1341</v>
      </c>
      <c r="K1805">
        <v>310</v>
      </c>
      <c r="L1805">
        <v>2008</v>
      </c>
      <c r="M1805" s="1">
        <v>0</v>
      </c>
      <c r="N1805" t="s">
        <v>2104</v>
      </c>
      <c r="O1805" t="s">
        <v>19</v>
      </c>
      <c r="P1805" t="s">
        <v>189</v>
      </c>
      <c r="Q1805" t="s">
        <v>21</v>
      </c>
    </row>
    <row r="1806" spans="1:17" x14ac:dyDescent="0.25">
      <c r="A1806" s="6">
        <v>850000</v>
      </c>
      <c r="B1806" s="1">
        <v>4</v>
      </c>
      <c r="C1806">
        <v>2</v>
      </c>
      <c r="D1806" s="3">
        <v>2130</v>
      </c>
      <c r="E1806" s="1">
        <v>11843</v>
      </c>
      <c r="F1806" s="1">
        <v>2</v>
      </c>
      <c r="G1806" s="1">
        <v>0</v>
      </c>
      <c r="H1806" s="1">
        <v>0</v>
      </c>
      <c r="I1806">
        <v>4</v>
      </c>
      <c r="J1806">
        <v>2130</v>
      </c>
      <c r="K1806">
        <v>0</v>
      </c>
      <c r="L1806">
        <v>1972</v>
      </c>
      <c r="M1806" s="1">
        <v>0</v>
      </c>
      <c r="N1806" t="s">
        <v>2105</v>
      </c>
      <c r="O1806" t="s">
        <v>69</v>
      </c>
      <c r="P1806" t="s">
        <v>70</v>
      </c>
      <c r="Q1806" t="s">
        <v>21</v>
      </c>
    </row>
    <row r="1807" spans="1:17" x14ac:dyDescent="0.25">
      <c r="A1807" s="6">
        <v>620000</v>
      </c>
      <c r="B1807" s="1">
        <v>2</v>
      </c>
      <c r="C1807">
        <v>1</v>
      </c>
      <c r="D1807" s="3">
        <v>1430</v>
      </c>
      <c r="E1807" s="1">
        <v>3000</v>
      </c>
      <c r="F1807" s="1">
        <v>1</v>
      </c>
      <c r="G1807" s="1">
        <v>0</v>
      </c>
      <c r="H1807" s="1">
        <v>0</v>
      </c>
      <c r="I1807">
        <v>3</v>
      </c>
      <c r="J1807">
        <v>1300</v>
      </c>
      <c r="K1807">
        <v>130</v>
      </c>
      <c r="L1807">
        <v>1929</v>
      </c>
      <c r="M1807" s="1">
        <v>0</v>
      </c>
      <c r="N1807" t="s">
        <v>2106</v>
      </c>
      <c r="O1807" t="s">
        <v>19</v>
      </c>
      <c r="P1807" t="s">
        <v>61</v>
      </c>
      <c r="Q1807" t="s">
        <v>21</v>
      </c>
    </row>
    <row r="1808" spans="1:17" x14ac:dyDescent="0.25">
      <c r="A1808" s="6">
        <v>1228000</v>
      </c>
      <c r="B1808" s="1">
        <v>4</v>
      </c>
      <c r="C1808">
        <v>2</v>
      </c>
      <c r="D1808" s="3">
        <v>5730</v>
      </c>
      <c r="E1808" s="1">
        <v>44947</v>
      </c>
      <c r="F1808" s="1">
        <v>2</v>
      </c>
      <c r="G1808" s="1">
        <v>0</v>
      </c>
      <c r="H1808" s="1">
        <v>4</v>
      </c>
      <c r="I1808">
        <v>3</v>
      </c>
      <c r="J1808">
        <v>4280</v>
      </c>
      <c r="K1808">
        <v>1450</v>
      </c>
      <c r="L1808">
        <v>1991</v>
      </c>
      <c r="M1808" s="1">
        <v>0</v>
      </c>
      <c r="N1808" t="s">
        <v>2107</v>
      </c>
      <c r="O1808" t="s">
        <v>101</v>
      </c>
      <c r="P1808" t="s">
        <v>102</v>
      </c>
      <c r="Q1808" t="s">
        <v>21</v>
      </c>
    </row>
    <row r="1809" spans="1:17" x14ac:dyDescent="0.25">
      <c r="A1809" s="6">
        <v>333000</v>
      </c>
      <c r="B1809" s="1">
        <v>4</v>
      </c>
      <c r="C1809">
        <v>2</v>
      </c>
      <c r="D1809" s="3">
        <v>1910</v>
      </c>
      <c r="E1809" s="1">
        <v>9244</v>
      </c>
      <c r="F1809" s="1">
        <v>1</v>
      </c>
      <c r="G1809" s="1">
        <v>0</v>
      </c>
      <c r="H1809" s="1">
        <v>0</v>
      </c>
      <c r="I1809">
        <v>4</v>
      </c>
      <c r="J1809">
        <v>1910</v>
      </c>
      <c r="K1809">
        <v>0</v>
      </c>
      <c r="L1809">
        <v>1963</v>
      </c>
      <c r="M1809" s="1">
        <v>0</v>
      </c>
      <c r="N1809" t="s">
        <v>2108</v>
      </c>
      <c r="O1809" t="s">
        <v>98</v>
      </c>
      <c r="P1809" t="s">
        <v>279</v>
      </c>
      <c r="Q1809" t="s">
        <v>21</v>
      </c>
    </row>
    <row r="1810" spans="1:17" x14ac:dyDescent="0.25">
      <c r="A1810" s="6">
        <v>743000</v>
      </c>
      <c r="B1810" s="1">
        <v>3</v>
      </c>
      <c r="C1810">
        <v>9</v>
      </c>
      <c r="D1810" s="3">
        <v>2110</v>
      </c>
      <c r="E1810" s="1">
        <v>11250</v>
      </c>
      <c r="F1810" s="1">
        <v>1</v>
      </c>
      <c r="G1810" s="1">
        <v>0</v>
      </c>
      <c r="H1810" s="1">
        <v>0</v>
      </c>
      <c r="I1810">
        <v>4</v>
      </c>
      <c r="J1810">
        <v>2110</v>
      </c>
      <c r="K1810">
        <v>0</v>
      </c>
      <c r="L1810">
        <v>1961</v>
      </c>
      <c r="M1810" s="1">
        <v>2001</v>
      </c>
      <c r="N1810" t="s">
        <v>2109</v>
      </c>
      <c r="O1810" t="s">
        <v>69</v>
      </c>
      <c r="P1810" t="s">
        <v>70</v>
      </c>
      <c r="Q1810" t="s">
        <v>21</v>
      </c>
    </row>
    <row r="1811" spans="1:17" x14ac:dyDescent="0.25">
      <c r="A1811" s="6">
        <v>448000</v>
      </c>
      <c r="B1811" s="1">
        <v>2</v>
      </c>
      <c r="C1811">
        <v>1</v>
      </c>
      <c r="D1811" s="3">
        <v>1630</v>
      </c>
      <c r="E1811" s="1">
        <v>3780</v>
      </c>
      <c r="F1811" s="1">
        <v>1</v>
      </c>
      <c r="G1811" s="1">
        <v>0</v>
      </c>
      <c r="H1811" s="1">
        <v>0</v>
      </c>
      <c r="I1811">
        <v>4</v>
      </c>
      <c r="J1811">
        <v>890</v>
      </c>
      <c r="K1811">
        <v>740</v>
      </c>
      <c r="L1811">
        <v>1940</v>
      </c>
      <c r="M1811" s="1">
        <v>2001</v>
      </c>
      <c r="N1811" t="s">
        <v>2110</v>
      </c>
      <c r="O1811" t="s">
        <v>19</v>
      </c>
      <c r="P1811" t="s">
        <v>125</v>
      </c>
      <c r="Q1811" t="s">
        <v>21</v>
      </c>
    </row>
    <row r="1812" spans="1:17" x14ac:dyDescent="0.25">
      <c r="A1812" s="6">
        <v>498500</v>
      </c>
      <c r="B1812" s="1">
        <v>5</v>
      </c>
      <c r="C1812">
        <v>1</v>
      </c>
      <c r="D1812" s="3">
        <v>2990</v>
      </c>
      <c r="E1812" s="1">
        <v>7420</v>
      </c>
      <c r="F1812" s="1">
        <v>2</v>
      </c>
      <c r="G1812" s="1">
        <v>0</v>
      </c>
      <c r="H1812" s="1">
        <v>0</v>
      </c>
      <c r="I1812">
        <v>3</v>
      </c>
      <c r="J1812">
        <v>2990</v>
      </c>
      <c r="K1812">
        <v>0</v>
      </c>
      <c r="L1812">
        <v>1996</v>
      </c>
      <c r="M1812" s="1">
        <v>0</v>
      </c>
      <c r="N1812" t="s">
        <v>2113</v>
      </c>
      <c r="O1812" t="s">
        <v>98</v>
      </c>
      <c r="P1812" t="s">
        <v>279</v>
      </c>
      <c r="Q1812" t="s">
        <v>21</v>
      </c>
    </row>
    <row r="1813" spans="1:17" x14ac:dyDescent="0.25">
      <c r="A1813" s="6">
        <v>531000</v>
      </c>
      <c r="B1813" s="1">
        <v>3</v>
      </c>
      <c r="C1813">
        <v>2</v>
      </c>
      <c r="D1813" s="3">
        <v>2120</v>
      </c>
      <c r="E1813" s="1">
        <v>9736</v>
      </c>
      <c r="F1813" s="1">
        <v>2</v>
      </c>
      <c r="G1813" s="1">
        <v>0</v>
      </c>
      <c r="H1813" s="1">
        <v>0</v>
      </c>
      <c r="I1813">
        <v>3</v>
      </c>
      <c r="J1813">
        <v>2120</v>
      </c>
      <c r="K1813">
        <v>0</v>
      </c>
      <c r="L1813">
        <v>1988</v>
      </c>
      <c r="M1813" s="1">
        <v>2000</v>
      </c>
      <c r="N1813" t="s">
        <v>2114</v>
      </c>
      <c r="O1813" t="s">
        <v>503</v>
      </c>
      <c r="P1813" t="s">
        <v>504</v>
      </c>
      <c r="Q1813" t="s">
        <v>21</v>
      </c>
    </row>
    <row r="1814" spans="1:17" x14ac:dyDescent="0.25">
      <c r="A1814" s="6">
        <v>670000</v>
      </c>
      <c r="B1814" s="1">
        <v>3</v>
      </c>
      <c r="C1814">
        <v>2</v>
      </c>
      <c r="D1814" s="3">
        <v>2050</v>
      </c>
      <c r="E1814" s="1">
        <v>6420</v>
      </c>
      <c r="F1814" s="1">
        <v>1</v>
      </c>
      <c r="G1814" s="1">
        <v>0</v>
      </c>
      <c r="H1814" s="1">
        <v>3</v>
      </c>
      <c r="I1814">
        <v>3</v>
      </c>
      <c r="J1814">
        <v>1730</v>
      </c>
      <c r="K1814">
        <v>320</v>
      </c>
      <c r="L1814">
        <v>1956</v>
      </c>
      <c r="M1814" s="1">
        <v>2001</v>
      </c>
      <c r="N1814" t="s">
        <v>2115</v>
      </c>
      <c r="O1814" t="s">
        <v>19</v>
      </c>
      <c r="P1814" t="s">
        <v>96</v>
      </c>
      <c r="Q1814" t="s">
        <v>21</v>
      </c>
    </row>
    <row r="1815" spans="1:17" x14ac:dyDescent="0.25">
      <c r="A1815" s="6">
        <v>310000</v>
      </c>
      <c r="B1815" s="1">
        <v>5</v>
      </c>
      <c r="C1815">
        <v>3</v>
      </c>
      <c r="D1815" s="3">
        <v>1880</v>
      </c>
      <c r="E1815" s="1">
        <v>5000</v>
      </c>
      <c r="F1815" s="1">
        <v>1</v>
      </c>
      <c r="G1815" s="1">
        <v>0</v>
      </c>
      <c r="H1815" s="1">
        <v>0</v>
      </c>
      <c r="I1815">
        <v>3</v>
      </c>
      <c r="J1815">
        <v>1100</v>
      </c>
      <c r="K1815">
        <v>780</v>
      </c>
      <c r="L1815">
        <v>1997</v>
      </c>
      <c r="M1815" s="1">
        <v>0</v>
      </c>
      <c r="N1815" t="s">
        <v>2116</v>
      </c>
      <c r="O1815" t="s">
        <v>19</v>
      </c>
      <c r="P1815" t="s">
        <v>94</v>
      </c>
      <c r="Q1815" t="s">
        <v>21</v>
      </c>
    </row>
    <row r="1816" spans="1:17" x14ac:dyDescent="0.25">
      <c r="A1816" s="6">
        <v>1688000</v>
      </c>
      <c r="B1816" s="1">
        <v>4</v>
      </c>
      <c r="C1816">
        <v>2</v>
      </c>
      <c r="D1816" s="3">
        <v>3000</v>
      </c>
      <c r="E1816" s="1">
        <v>7500</v>
      </c>
      <c r="F1816" s="1">
        <v>2</v>
      </c>
      <c r="G1816" s="1">
        <v>0</v>
      </c>
      <c r="H1816" s="1">
        <v>0</v>
      </c>
      <c r="I1816">
        <v>3</v>
      </c>
      <c r="J1816">
        <v>3000</v>
      </c>
      <c r="K1816">
        <v>0</v>
      </c>
      <c r="L1816">
        <v>1937</v>
      </c>
      <c r="M1816" s="1">
        <v>1994</v>
      </c>
      <c r="N1816" t="s">
        <v>2118</v>
      </c>
      <c r="O1816" t="s">
        <v>19</v>
      </c>
      <c r="P1816" t="s">
        <v>55</v>
      </c>
      <c r="Q1816" t="s">
        <v>21</v>
      </c>
    </row>
    <row r="1817" spans="1:17" x14ac:dyDescent="0.25">
      <c r="A1817" s="6">
        <v>495000</v>
      </c>
      <c r="B1817" s="1">
        <v>4</v>
      </c>
      <c r="C1817">
        <v>2</v>
      </c>
      <c r="D1817" s="3">
        <v>2140</v>
      </c>
      <c r="E1817" s="1">
        <v>7245</v>
      </c>
      <c r="F1817" s="1">
        <v>2</v>
      </c>
      <c r="G1817" s="1">
        <v>0</v>
      </c>
      <c r="H1817" s="1">
        <v>0</v>
      </c>
      <c r="I1817">
        <v>3</v>
      </c>
      <c r="J1817">
        <v>2140</v>
      </c>
      <c r="K1817">
        <v>0</v>
      </c>
      <c r="L1817">
        <v>2003</v>
      </c>
      <c r="M1817" s="1">
        <v>0</v>
      </c>
      <c r="N1817" t="s">
        <v>2119</v>
      </c>
      <c r="O1817" t="s">
        <v>19</v>
      </c>
      <c r="P1817" t="s">
        <v>189</v>
      </c>
      <c r="Q1817" t="s">
        <v>21</v>
      </c>
    </row>
    <row r="1818" spans="1:17" x14ac:dyDescent="0.25">
      <c r="A1818" s="6">
        <v>495000</v>
      </c>
      <c r="B1818" s="1">
        <v>3</v>
      </c>
      <c r="C1818">
        <v>2</v>
      </c>
      <c r="D1818" s="3">
        <v>1769</v>
      </c>
      <c r="E1818" s="1">
        <v>9300</v>
      </c>
      <c r="F1818" s="1">
        <v>1</v>
      </c>
      <c r="G1818" s="1">
        <v>0</v>
      </c>
      <c r="H1818" s="1">
        <v>0</v>
      </c>
      <c r="I1818">
        <v>4</v>
      </c>
      <c r="J1818">
        <v>1769</v>
      </c>
      <c r="K1818">
        <v>0</v>
      </c>
      <c r="L1818">
        <v>1955</v>
      </c>
      <c r="M1818" s="1">
        <v>2009</v>
      </c>
      <c r="N1818" t="s">
        <v>2120</v>
      </c>
      <c r="O1818" t="s">
        <v>147</v>
      </c>
      <c r="P1818" t="s">
        <v>140</v>
      </c>
      <c r="Q1818" t="s">
        <v>21</v>
      </c>
    </row>
    <row r="1819" spans="1:17" x14ac:dyDescent="0.25">
      <c r="A1819" s="6">
        <v>440000</v>
      </c>
      <c r="B1819" s="1">
        <v>3</v>
      </c>
      <c r="C1819">
        <v>1</v>
      </c>
      <c r="D1819" s="3">
        <v>1710</v>
      </c>
      <c r="E1819" s="1">
        <v>6556</v>
      </c>
      <c r="F1819" s="1">
        <v>1</v>
      </c>
      <c r="G1819" s="1">
        <v>0</v>
      </c>
      <c r="H1819" s="1">
        <v>0</v>
      </c>
      <c r="I1819">
        <v>4</v>
      </c>
      <c r="J1819">
        <v>1200</v>
      </c>
      <c r="K1819">
        <v>510</v>
      </c>
      <c r="L1819">
        <v>1926</v>
      </c>
      <c r="M1819" s="1">
        <v>1993</v>
      </c>
      <c r="N1819" t="s">
        <v>2121</v>
      </c>
      <c r="O1819" t="s">
        <v>19</v>
      </c>
      <c r="P1819" t="s">
        <v>189</v>
      </c>
      <c r="Q1819" t="s">
        <v>21</v>
      </c>
    </row>
    <row r="1820" spans="1:17" x14ac:dyDescent="0.25">
      <c r="A1820" s="6">
        <v>280000</v>
      </c>
      <c r="B1820" s="1">
        <v>1</v>
      </c>
      <c r="C1820">
        <v>5</v>
      </c>
      <c r="D1820" s="3">
        <v>420</v>
      </c>
      <c r="E1820" s="1">
        <v>6720</v>
      </c>
      <c r="F1820" s="1">
        <v>1</v>
      </c>
      <c r="G1820" s="1">
        <v>0</v>
      </c>
      <c r="H1820" s="1">
        <v>0</v>
      </c>
      <c r="I1820">
        <v>3</v>
      </c>
      <c r="J1820">
        <v>420</v>
      </c>
      <c r="K1820">
        <v>0</v>
      </c>
      <c r="L1820">
        <v>1922</v>
      </c>
      <c r="M1820" s="1">
        <v>2008</v>
      </c>
      <c r="N1820" t="s">
        <v>2122</v>
      </c>
      <c r="O1820" t="s">
        <v>19</v>
      </c>
      <c r="P1820" t="s">
        <v>203</v>
      </c>
      <c r="Q1820" t="s">
        <v>21</v>
      </c>
    </row>
    <row r="1821" spans="1:17" x14ac:dyDescent="0.25">
      <c r="A1821" s="6">
        <v>1070000</v>
      </c>
      <c r="B1821" s="1">
        <v>4</v>
      </c>
      <c r="C1821">
        <v>2</v>
      </c>
      <c r="D1821" s="3">
        <v>3270</v>
      </c>
      <c r="E1821" s="1">
        <v>35445</v>
      </c>
      <c r="F1821" s="1">
        <v>2</v>
      </c>
      <c r="G1821" s="1">
        <v>0</v>
      </c>
      <c r="H1821" s="1">
        <v>0</v>
      </c>
      <c r="I1821">
        <v>3</v>
      </c>
      <c r="J1821">
        <v>3270</v>
      </c>
      <c r="K1821">
        <v>0</v>
      </c>
      <c r="L1821">
        <v>1989</v>
      </c>
      <c r="M1821" s="1">
        <v>0</v>
      </c>
      <c r="N1821" t="s">
        <v>2123</v>
      </c>
      <c r="O1821" t="s">
        <v>75</v>
      </c>
      <c r="P1821" t="s">
        <v>86</v>
      </c>
      <c r="Q1821" t="s">
        <v>21</v>
      </c>
    </row>
    <row r="1822" spans="1:17" x14ac:dyDescent="0.25">
      <c r="A1822" s="6">
        <v>1034500</v>
      </c>
      <c r="B1822" s="1">
        <v>4</v>
      </c>
      <c r="C1822">
        <v>2</v>
      </c>
      <c r="D1822" s="3">
        <v>2370</v>
      </c>
      <c r="E1822" s="1">
        <v>10858</v>
      </c>
      <c r="F1822" s="1">
        <v>2</v>
      </c>
      <c r="G1822" s="1">
        <v>0</v>
      </c>
      <c r="H1822" s="1">
        <v>0</v>
      </c>
      <c r="I1822">
        <v>3</v>
      </c>
      <c r="J1822">
        <v>2370</v>
      </c>
      <c r="K1822">
        <v>0</v>
      </c>
      <c r="L1822">
        <v>2003</v>
      </c>
      <c r="M1822" s="1">
        <v>0</v>
      </c>
      <c r="N1822" t="s">
        <v>1945</v>
      </c>
      <c r="O1822" t="s">
        <v>75</v>
      </c>
      <c r="P1822" t="s">
        <v>59</v>
      </c>
      <c r="Q1822" t="s">
        <v>21</v>
      </c>
    </row>
    <row r="1823" spans="1:17" x14ac:dyDescent="0.25">
      <c r="A1823" s="6">
        <v>248000</v>
      </c>
      <c r="B1823" s="1">
        <v>4</v>
      </c>
      <c r="C1823">
        <v>2</v>
      </c>
      <c r="D1823" s="3">
        <v>1770</v>
      </c>
      <c r="E1823" s="1">
        <v>5855</v>
      </c>
      <c r="F1823" s="1">
        <v>2</v>
      </c>
      <c r="G1823" s="1">
        <v>0</v>
      </c>
      <c r="H1823" s="1">
        <v>0</v>
      </c>
      <c r="I1823">
        <v>3</v>
      </c>
      <c r="J1823">
        <v>1770</v>
      </c>
      <c r="K1823">
        <v>0</v>
      </c>
      <c r="L1823">
        <v>2003</v>
      </c>
      <c r="M1823" s="1">
        <v>0</v>
      </c>
      <c r="N1823" t="s">
        <v>2124</v>
      </c>
      <c r="O1823" t="s">
        <v>38</v>
      </c>
      <c r="P1823" t="s">
        <v>39</v>
      </c>
      <c r="Q1823" t="s">
        <v>21</v>
      </c>
    </row>
    <row r="1824" spans="1:17" x14ac:dyDescent="0.25">
      <c r="A1824" s="6">
        <v>561000</v>
      </c>
      <c r="B1824" s="1">
        <v>3</v>
      </c>
      <c r="C1824">
        <v>2</v>
      </c>
      <c r="D1824" s="3">
        <v>1710</v>
      </c>
      <c r="E1824" s="1">
        <v>4140</v>
      </c>
      <c r="F1824" s="1">
        <v>2</v>
      </c>
      <c r="G1824" s="1">
        <v>0</v>
      </c>
      <c r="H1824" s="1">
        <v>0</v>
      </c>
      <c r="I1824">
        <v>3</v>
      </c>
      <c r="J1824">
        <v>1710</v>
      </c>
      <c r="K1824">
        <v>0</v>
      </c>
      <c r="L1824">
        <v>2004</v>
      </c>
      <c r="M1824" s="1">
        <v>2003</v>
      </c>
      <c r="N1824" t="s">
        <v>2126</v>
      </c>
      <c r="O1824" t="s">
        <v>28</v>
      </c>
      <c r="P1824" t="s">
        <v>29</v>
      </c>
      <c r="Q1824" t="s">
        <v>21</v>
      </c>
    </row>
    <row r="1825" spans="1:17" x14ac:dyDescent="0.25">
      <c r="A1825" s="6">
        <v>656500</v>
      </c>
      <c r="B1825" s="1">
        <v>4</v>
      </c>
      <c r="C1825">
        <v>2</v>
      </c>
      <c r="D1825" s="3">
        <v>2710</v>
      </c>
      <c r="E1825" s="1">
        <v>4750</v>
      </c>
      <c r="F1825" s="1">
        <v>1</v>
      </c>
      <c r="G1825" s="1">
        <v>0</v>
      </c>
      <c r="H1825" s="1">
        <v>0</v>
      </c>
      <c r="I1825">
        <v>4</v>
      </c>
      <c r="J1825">
        <v>1460</v>
      </c>
      <c r="K1825">
        <v>1250</v>
      </c>
      <c r="L1825">
        <v>1919</v>
      </c>
      <c r="M1825" s="1">
        <v>1985</v>
      </c>
      <c r="N1825" t="s">
        <v>2127</v>
      </c>
      <c r="O1825" t="s">
        <v>19</v>
      </c>
      <c r="P1825" t="s">
        <v>114</v>
      </c>
      <c r="Q1825" t="s">
        <v>21</v>
      </c>
    </row>
    <row r="1826" spans="1:17" x14ac:dyDescent="0.25">
      <c r="A1826" s="6">
        <v>660000</v>
      </c>
      <c r="B1826" s="1">
        <v>3</v>
      </c>
      <c r="C1826">
        <v>3</v>
      </c>
      <c r="D1826" s="3">
        <v>2340</v>
      </c>
      <c r="E1826" s="1">
        <v>2970</v>
      </c>
      <c r="F1826" s="1">
        <v>2</v>
      </c>
      <c r="G1826" s="1">
        <v>0</v>
      </c>
      <c r="H1826" s="1">
        <v>0</v>
      </c>
      <c r="I1826">
        <v>5</v>
      </c>
      <c r="J1826">
        <v>2160</v>
      </c>
      <c r="K1826">
        <v>180</v>
      </c>
      <c r="L1826">
        <v>1925</v>
      </c>
      <c r="M1826" s="1">
        <v>0</v>
      </c>
      <c r="N1826" t="s">
        <v>2128</v>
      </c>
      <c r="O1826" t="s">
        <v>19</v>
      </c>
      <c r="P1826" t="s">
        <v>20</v>
      </c>
      <c r="Q1826" t="s">
        <v>21</v>
      </c>
    </row>
    <row r="1827" spans="1:17" x14ac:dyDescent="0.25">
      <c r="A1827" s="6">
        <v>370000</v>
      </c>
      <c r="B1827" s="1">
        <v>2</v>
      </c>
      <c r="C1827">
        <v>1</v>
      </c>
      <c r="D1827" s="3">
        <v>1220</v>
      </c>
      <c r="E1827" s="1">
        <v>17172</v>
      </c>
      <c r="F1827" s="1">
        <v>1</v>
      </c>
      <c r="G1827" s="1">
        <v>0</v>
      </c>
      <c r="H1827" s="1">
        <v>0</v>
      </c>
      <c r="I1827">
        <v>4</v>
      </c>
      <c r="J1827">
        <v>1220</v>
      </c>
      <c r="K1827">
        <v>0</v>
      </c>
      <c r="L1827">
        <v>1947</v>
      </c>
      <c r="M1827" s="1">
        <v>1988</v>
      </c>
      <c r="N1827" t="s">
        <v>2129</v>
      </c>
      <c r="O1827" t="s">
        <v>110</v>
      </c>
      <c r="P1827" t="s">
        <v>111</v>
      </c>
      <c r="Q1827" t="s">
        <v>21</v>
      </c>
    </row>
    <row r="1828" spans="1:17" x14ac:dyDescent="0.25">
      <c r="A1828" s="6">
        <v>349950</v>
      </c>
      <c r="B1828" s="1">
        <v>3</v>
      </c>
      <c r="C1828">
        <v>1</v>
      </c>
      <c r="D1828" s="3">
        <v>1060</v>
      </c>
      <c r="E1828" s="1">
        <v>9525</v>
      </c>
      <c r="F1828" s="1">
        <v>1</v>
      </c>
      <c r="G1828" s="1">
        <v>0</v>
      </c>
      <c r="H1828" s="1">
        <v>0</v>
      </c>
      <c r="I1828">
        <v>3</v>
      </c>
      <c r="J1828">
        <v>1060</v>
      </c>
      <c r="K1828">
        <v>0</v>
      </c>
      <c r="L1828">
        <v>1966</v>
      </c>
      <c r="M1828" s="1">
        <v>1963</v>
      </c>
      <c r="N1828" t="s">
        <v>2130</v>
      </c>
      <c r="O1828" t="s">
        <v>52</v>
      </c>
      <c r="P1828" t="s">
        <v>116</v>
      </c>
      <c r="Q1828" t="s">
        <v>21</v>
      </c>
    </row>
    <row r="1829" spans="1:17" x14ac:dyDescent="0.25">
      <c r="A1829" s="6">
        <v>223000</v>
      </c>
      <c r="B1829" s="1">
        <v>2</v>
      </c>
      <c r="C1829">
        <v>1</v>
      </c>
      <c r="D1829" s="3">
        <v>910</v>
      </c>
      <c r="E1829" s="1">
        <v>9869</v>
      </c>
      <c r="F1829" s="1">
        <v>1</v>
      </c>
      <c r="G1829" s="1">
        <v>0</v>
      </c>
      <c r="H1829" s="1">
        <v>0</v>
      </c>
      <c r="I1829">
        <v>3</v>
      </c>
      <c r="J1829">
        <v>910</v>
      </c>
      <c r="K1829">
        <v>0</v>
      </c>
      <c r="L1829">
        <v>1957</v>
      </c>
      <c r="M1829" s="1">
        <v>2000</v>
      </c>
      <c r="N1829" t="s">
        <v>2131</v>
      </c>
      <c r="O1829" t="s">
        <v>98</v>
      </c>
      <c r="P1829" t="s">
        <v>99</v>
      </c>
      <c r="Q1829" t="s">
        <v>21</v>
      </c>
    </row>
    <row r="1830" spans="1:17" x14ac:dyDescent="0.25">
      <c r="A1830" s="6">
        <v>560000</v>
      </c>
      <c r="B1830" s="1">
        <v>4</v>
      </c>
      <c r="C1830">
        <v>9</v>
      </c>
      <c r="D1830" s="3">
        <v>1880</v>
      </c>
      <c r="E1830" s="1">
        <v>3880</v>
      </c>
      <c r="F1830" s="1">
        <v>1</v>
      </c>
      <c r="G1830" s="1">
        <v>0</v>
      </c>
      <c r="H1830" s="1">
        <v>0</v>
      </c>
      <c r="I1830">
        <v>4</v>
      </c>
      <c r="J1830">
        <v>1090</v>
      </c>
      <c r="K1830">
        <v>790</v>
      </c>
      <c r="L1830">
        <v>1944</v>
      </c>
      <c r="M1830" s="1">
        <v>0</v>
      </c>
      <c r="N1830" t="s">
        <v>2132</v>
      </c>
      <c r="O1830" t="s">
        <v>19</v>
      </c>
      <c r="P1830" t="s">
        <v>125</v>
      </c>
      <c r="Q1830" t="s">
        <v>21</v>
      </c>
    </row>
    <row r="1831" spans="1:17" x14ac:dyDescent="0.25">
      <c r="A1831" s="6">
        <v>594000</v>
      </c>
      <c r="B1831" s="1">
        <v>4</v>
      </c>
      <c r="C1831">
        <v>9</v>
      </c>
      <c r="D1831" s="3">
        <v>1870</v>
      </c>
      <c r="E1831" s="1">
        <v>5200</v>
      </c>
      <c r="F1831" s="1">
        <v>2</v>
      </c>
      <c r="G1831" s="1">
        <v>0</v>
      </c>
      <c r="H1831" s="1">
        <v>0</v>
      </c>
      <c r="I1831">
        <v>4</v>
      </c>
      <c r="J1831">
        <v>1200</v>
      </c>
      <c r="K1831">
        <v>670</v>
      </c>
      <c r="L1831">
        <v>1937</v>
      </c>
      <c r="M1831" s="1">
        <v>0</v>
      </c>
      <c r="N1831" t="s">
        <v>2133</v>
      </c>
      <c r="O1831" t="s">
        <v>19</v>
      </c>
      <c r="P1831" t="s">
        <v>114</v>
      </c>
      <c r="Q1831" t="s">
        <v>21</v>
      </c>
    </row>
    <row r="1832" spans="1:17" x14ac:dyDescent="0.25">
      <c r="A1832" s="6">
        <v>600000</v>
      </c>
      <c r="B1832" s="1">
        <v>3</v>
      </c>
      <c r="C1832">
        <v>2</v>
      </c>
      <c r="D1832" s="3">
        <v>1480</v>
      </c>
      <c r="E1832" s="1">
        <v>5400</v>
      </c>
      <c r="F1832" s="1">
        <v>2</v>
      </c>
      <c r="G1832" s="1">
        <v>0</v>
      </c>
      <c r="H1832" s="1">
        <v>0</v>
      </c>
      <c r="I1832">
        <v>4</v>
      </c>
      <c r="J1832">
        <v>1480</v>
      </c>
      <c r="K1832">
        <v>0</v>
      </c>
      <c r="L1832">
        <v>1914</v>
      </c>
      <c r="M1832" s="1">
        <v>1945</v>
      </c>
      <c r="N1832" t="s">
        <v>2134</v>
      </c>
      <c r="O1832" t="s">
        <v>19</v>
      </c>
      <c r="P1832" t="s">
        <v>48</v>
      </c>
      <c r="Q1832" t="s">
        <v>21</v>
      </c>
    </row>
    <row r="1833" spans="1:17" x14ac:dyDescent="0.25">
      <c r="A1833" s="6">
        <v>315000</v>
      </c>
      <c r="B1833" s="1">
        <v>3</v>
      </c>
      <c r="C1833">
        <v>2</v>
      </c>
      <c r="D1833" s="3">
        <v>1880</v>
      </c>
      <c r="E1833" s="1">
        <v>7000</v>
      </c>
      <c r="F1833" s="1">
        <v>2</v>
      </c>
      <c r="G1833" s="1">
        <v>0</v>
      </c>
      <c r="H1833" s="1">
        <v>0</v>
      </c>
      <c r="I1833">
        <v>3</v>
      </c>
      <c r="J1833">
        <v>1880</v>
      </c>
      <c r="K1833">
        <v>0</v>
      </c>
      <c r="L1833">
        <v>1993</v>
      </c>
      <c r="M1833" s="1">
        <v>0</v>
      </c>
      <c r="N1833" t="s">
        <v>2135</v>
      </c>
      <c r="O1833" t="s">
        <v>42</v>
      </c>
      <c r="P1833" t="s">
        <v>43</v>
      </c>
      <c r="Q1833" t="s">
        <v>21</v>
      </c>
    </row>
    <row r="1834" spans="1:17" x14ac:dyDescent="0.25">
      <c r="A1834" s="6">
        <v>430000</v>
      </c>
      <c r="B1834" s="1">
        <v>4</v>
      </c>
      <c r="C1834">
        <v>9</v>
      </c>
      <c r="D1834" s="3">
        <v>1890</v>
      </c>
      <c r="E1834" s="1">
        <v>6000</v>
      </c>
      <c r="F1834" s="1">
        <v>1</v>
      </c>
      <c r="G1834" s="1">
        <v>0</v>
      </c>
      <c r="H1834" s="1">
        <v>0</v>
      </c>
      <c r="I1834">
        <v>4</v>
      </c>
      <c r="J1834">
        <v>1110</v>
      </c>
      <c r="K1834">
        <v>780</v>
      </c>
      <c r="L1834">
        <v>1947</v>
      </c>
      <c r="M1834" s="1">
        <v>1988</v>
      </c>
      <c r="N1834" t="s">
        <v>2136</v>
      </c>
      <c r="O1834" t="s">
        <v>19</v>
      </c>
      <c r="P1834" t="s">
        <v>135</v>
      </c>
      <c r="Q1834" t="s">
        <v>21</v>
      </c>
    </row>
    <row r="1835" spans="1:17" x14ac:dyDescent="0.25">
      <c r="A1835" s="6">
        <v>440000</v>
      </c>
      <c r="B1835" s="1">
        <v>3</v>
      </c>
      <c r="C1835">
        <v>1</v>
      </c>
      <c r="D1835" s="3">
        <v>1560</v>
      </c>
      <c r="E1835" s="1">
        <v>7392</v>
      </c>
      <c r="F1835" s="1">
        <v>1</v>
      </c>
      <c r="G1835" s="1">
        <v>0</v>
      </c>
      <c r="H1835" s="1">
        <v>0</v>
      </c>
      <c r="I1835">
        <v>5</v>
      </c>
      <c r="J1835">
        <v>1030</v>
      </c>
      <c r="K1835">
        <v>530</v>
      </c>
      <c r="L1835">
        <v>1972</v>
      </c>
      <c r="M1835" s="1">
        <v>0</v>
      </c>
      <c r="N1835" t="s">
        <v>2137</v>
      </c>
      <c r="O1835" t="s">
        <v>110</v>
      </c>
      <c r="P1835" t="s">
        <v>156</v>
      </c>
      <c r="Q1835" t="s">
        <v>21</v>
      </c>
    </row>
    <row r="1836" spans="1:17" x14ac:dyDescent="0.25">
      <c r="A1836" s="6">
        <v>312500</v>
      </c>
      <c r="B1836" s="1">
        <v>2</v>
      </c>
      <c r="C1836">
        <v>1</v>
      </c>
      <c r="D1836" s="3">
        <v>1070</v>
      </c>
      <c r="E1836" s="1">
        <v>1200</v>
      </c>
      <c r="F1836" s="1">
        <v>2</v>
      </c>
      <c r="G1836" s="1">
        <v>0</v>
      </c>
      <c r="H1836" s="1">
        <v>0</v>
      </c>
      <c r="I1836">
        <v>3</v>
      </c>
      <c r="J1836">
        <v>1070</v>
      </c>
      <c r="K1836">
        <v>0</v>
      </c>
      <c r="L1836">
        <v>1999</v>
      </c>
      <c r="M1836" s="1">
        <v>0</v>
      </c>
      <c r="N1836" t="s">
        <v>2138</v>
      </c>
      <c r="O1836" t="s">
        <v>19</v>
      </c>
      <c r="P1836" t="s">
        <v>20</v>
      </c>
      <c r="Q1836" t="s">
        <v>21</v>
      </c>
    </row>
    <row r="1837" spans="1:17" x14ac:dyDescent="0.25">
      <c r="A1837" s="6">
        <v>1240000</v>
      </c>
      <c r="B1837" s="1">
        <v>5</v>
      </c>
      <c r="C1837">
        <v>4</v>
      </c>
      <c r="D1837" s="3">
        <v>4410</v>
      </c>
      <c r="E1837" s="1">
        <v>14380</v>
      </c>
      <c r="F1837" s="1">
        <v>2</v>
      </c>
      <c r="G1837" s="1">
        <v>0</v>
      </c>
      <c r="H1837" s="1">
        <v>0</v>
      </c>
      <c r="I1837">
        <v>3</v>
      </c>
      <c r="J1837">
        <v>4410</v>
      </c>
      <c r="K1837">
        <v>0</v>
      </c>
      <c r="L1837">
        <v>2006</v>
      </c>
      <c r="M1837" s="1">
        <v>0</v>
      </c>
      <c r="N1837" t="s">
        <v>2139</v>
      </c>
      <c r="O1837" t="s">
        <v>52</v>
      </c>
      <c r="P1837" t="s">
        <v>116</v>
      </c>
      <c r="Q1837" t="s">
        <v>21</v>
      </c>
    </row>
    <row r="1838" spans="1:17" x14ac:dyDescent="0.25">
      <c r="A1838" s="6">
        <v>300000</v>
      </c>
      <c r="B1838" s="1">
        <v>3</v>
      </c>
      <c r="C1838">
        <v>3</v>
      </c>
      <c r="D1838" s="3">
        <v>1470</v>
      </c>
      <c r="E1838" s="1">
        <v>1235</v>
      </c>
      <c r="F1838" s="1">
        <v>2</v>
      </c>
      <c r="G1838" s="1">
        <v>0</v>
      </c>
      <c r="H1838" s="1">
        <v>0</v>
      </c>
      <c r="I1838">
        <v>3</v>
      </c>
      <c r="J1838">
        <v>1180</v>
      </c>
      <c r="K1838">
        <v>290</v>
      </c>
      <c r="L1838">
        <v>2008</v>
      </c>
      <c r="M1838" s="1">
        <v>0</v>
      </c>
      <c r="N1838" t="s">
        <v>2140</v>
      </c>
      <c r="O1838" t="s">
        <v>19</v>
      </c>
      <c r="P1838" t="s">
        <v>203</v>
      </c>
      <c r="Q1838" t="s">
        <v>21</v>
      </c>
    </row>
    <row r="1839" spans="1:17" x14ac:dyDescent="0.25">
      <c r="A1839" s="6">
        <v>680000</v>
      </c>
      <c r="B1839" s="1">
        <v>3</v>
      </c>
      <c r="C1839">
        <v>2</v>
      </c>
      <c r="D1839" s="3">
        <v>2570</v>
      </c>
      <c r="E1839" s="1">
        <v>3600</v>
      </c>
      <c r="F1839" s="1">
        <v>2</v>
      </c>
      <c r="G1839" s="1">
        <v>0</v>
      </c>
      <c r="H1839" s="1">
        <v>0</v>
      </c>
      <c r="I1839">
        <v>3</v>
      </c>
      <c r="J1839">
        <v>2570</v>
      </c>
      <c r="K1839">
        <v>0</v>
      </c>
      <c r="L1839">
        <v>2007</v>
      </c>
      <c r="M1839" s="1">
        <v>0</v>
      </c>
      <c r="N1839" t="s">
        <v>2141</v>
      </c>
      <c r="O1839" t="s">
        <v>28</v>
      </c>
      <c r="P1839" t="s">
        <v>29</v>
      </c>
      <c r="Q1839" t="s">
        <v>21</v>
      </c>
    </row>
    <row r="1840" spans="1:17" x14ac:dyDescent="0.25">
      <c r="A1840" s="6">
        <v>336750</v>
      </c>
      <c r="B1840" s="1">
        <v>2</v>
      </c>
      <c r="C1840">
        <v>2</v>
      </c>
      <c r="D1840" s="3">
        <v>1170</v>
      </c>
      <c r="E1840" s="1">
        <v>1011</v>
      </c>
      <c r="F1840" s="1">
        <v>2</v>
      </c>
      <c r="G1840" s="1">
        <v>0</v>
      </c>
      <c r="H1840" s="1">
        <v>0</v>
      </c>
      <c r="I1840">
        <v>3</v>
      </c>
      <c r="J1840">
        <v>1170</v>
      </c>
      <c r="K1840">
        <v>0</v>
      </c>
      <c r="L1840">
        <v>2009</v>
      </c>
      <c r="M1840" s="1">
        <v>0</v>
      </c>
      <c r="N1840" t="s">
        <v>2142</v>
      </c>
      <c r="O1840" t="s">
        <v>28</v>
      </c>
      <c r="P1840" t="s">
        <v>133</v>
      </c>
      <c r="Q1840" t="s">
        <v>21</v>
      </c>
    </row>
    <row r="1841" spans="1:17" x14ac:dyDescent="0.25">
      <c r="A1841" s="6">
        <v>822500</v>
      </c>
      <c r="B1841" s="1">
        <v>5</v>
      </c>
      <c r="C1841">
        <v>3</v>
      </c>
      <c r="D1841" s="3">
        <v>2320</v>
      </c>
      <c r="E1841" s="1">
        <v>4960</v>
      </c>
      <c r="F1841" s="1">
        <v>2</v>
      </c>
      <c r="G1841" s="1">
        <v>0</v>
      </c>
      <c r="H1841" s="1">
        <v>0</v>
      </c>
      <c r="I1841">
        <v>5</v>
      </c>
      <c r="J1841">
        <v>1720</v>
      </c>
      <c r="K1841">
        <v>600</v>
      </c>
      <c r="L1841">
        <v>1926</v>
      </c>
      <c r="M1841" s="1">
        <v>0</v>
      </c>
      <c r="N1841" t="s">
        <v>2144</v>
      </c>
      <c r="O1841" t="s">
        <v>19</v>
      </c>
      <c r="P1841" t="s">
        <v>20</v>
      </c>
      <c r="Q1841" t="s">
        <v>21</v>
      </c>
    </row>
    <row r="1842" spans="1:17" x14ac:dyDescent="0.25">
      <c r="A1842" s="6">
        <v>589000</v>
      </c>
      <c r="B1842" s="1">
        <v>4</v>
      </c>
      <c r="C1842">
        <v>3</v>
      </c>
      <c r="D1842" s="3">
        <v>2440</v>
      </c>
      <c r="E1842" s="1">
        <v>9600</v>
      </c>
      <c r="F1842" s="1">
        <v>2</v>
      </c>
      <c r="G1842" s="1">
        <v>0</v>
      </c>
      <c r="H1842" s="1">
        <v>0</v>
      </c>
      <c r="I1842">
        <v>5</v>
      </c>
      <c r="J1842">
        <v>2440</v>
      </c>
      <c r="K1842">
        <v>0</v>
      </c>
      <c r="L1842">
        <v>1961</v>
      </c>
      <c r="M1842" s="1">
        <v>0</v>
      </c>
      <c r="N1842" t="s">
        <v>2145</v>
      </c>
      <c r="O1842" t="s">
        <v>110</v>
      </c>
      <c r="P1842" t="s">
        <v>156</v>
      </c>
      <c r="Q1842" t="s">
        <v>21</v>
      </c>
    </row>
    <row r="1843" spans="1:17" x14ac:dyDescent="0.25">
      <c r="A1843" s="6">
        <v>863000</v>
      </c>
      <c r="B1843" s="1">
        <v>4</v>
      </c>
      <c r="C1843">
        <v>2</v>
      </c>
      <c r="D1843" s="3">
        <v>4120</v>
      </c>
      <c r="E1843" s="1">
        <v>22370</v>
      </c>
      <c r="F1843" s="1">
        <v>2</v>
      </c>
      <c r="G1843" s="1">
        <v>0</v>
      </c>
      <c r="H1843" s="1">
        <v>0</v>
      </c>
      <c r="I1843">
        <v>3</v>
      </c>
      <c r="J1843">
        <v>4120</v>
      </c>
      <c r="K1843">
        <v>0</v>
      </c>
      <c r="L1843">
        <v>1997</v>
      </c>
      <c r="M1843" s="1">
        <v>0</v>
      </c>
      <c r="N1843" t="s">
        <v>2146</v>
      </c>
      <c r="O1843" t="s">
        <v>101</v>
      </c>
      <c r="P1843" t="s">
        <v>102</v>
      </c>
      <c r="Q1843" t="s">
        <v>21</v>
      </c>
    </row>
    <row r="1844" spans="1:17" x14ac:dyDescent="0.25">
      <c r="A1844" s="6">
        <v>206135</v>
      </c>
      <c r="B1844" s="1">
        <v>3</v>
      </c>
      <c r="C1844">
        <v>1</v>
      </c>
      <c r="D1844" s="3">
        <v>1340</v>
      </c>
      <c r="E1844" s="1">
        <v>11070</v>
      </c>
      <c r="F1844" s="1">
        <v>1</v>
      </c>
      <c r="G1844" s="1">
        <v>0</v>
      </c>
      <c r="H1844" s="1">
        <v>0</v>
      </c>
      <c r="I1844">
        <v>4</v>
      </c>
      <c r="J1844">
        <v>1340</v>
      </c>
      <c r="K1844">
        <v>0</v>
      </c>
      <c r="L1844">
        <v>1978</v>
      </c>
      <c r="M1844" s="1">
        <v>2000</v>
      </c>
      <c r="N1844" t="s">
        <v>2148</v>
      </c>
      <c r="O1844" t="s">
        <v>42</v>
      </c>
      <c r="P1844" t="s">
        <v>193</v>
      </c>
      <c r="Q1844" t="s">
        <v>21</v>
      </c>
    </row>
    <row r="1845" spans="1:17" x14ac:dyDescent="0.25">
      <c r="A1845" s="6">
        <v>1125000</v>
      </c>
      <c r="B1845" s="1">
        <v>6</v>
      </c>
      <c r="C1845">
        <v>1</v>
      </c>
      <c r="D1845" s="3">
        <v>3010</v>
      </c>
      <c r="E1845" s="1">
        <v>4360</v>
      </c>
      <c r="F1845" s="1">
        <v>2</v>
      </c>
      <c r="G1845" s="1">
        <v>0</v>
      </c>
      <c r="H1845" s="1">
        <v>0</v>
      </c>
      <c r="I1845">
        <v>3</v>
      </c>
      <c r="J1845">
        <v>2000</v>
      </c>
      <c r="K1845">
        <v>1010</v>
      </c>
      <c r="L1845">
        <v>2014</v>
      </c>
      <c r="M1845" s="1">
        <v>0</v>
      </c>
      <c r="N1845" t="s">
        <v>2149</v>
      </c>
      <c r="O1845" t="s">
        <v>19</v>
      </c>
      <c r="P1845" t="s">
        <v>20</v>
      </c>
      <c r="Q1845" t="s">
        <v>21</v>
      </c>
    </row>
    <row r="1846" spans="1:17" x14ac:dyDescent="0.25">
      <c r="A1846" s="6">
        <v>285000</v>
      </c>
      <c r="B1846" s="1">
        <v>3</v>
      </c>
      <c r="C1846">
        <v>9</v>
      </c>
      <c r="D1846" s="3">
        <v>1840</v>
      </c>
      <c r="E1846" s="1">
        <v>8601</v>
      </c>
      <c r="F1846" s="1">
        <v>1</v>
      </c>
      <c r="G1846" s="1">
        <v>0</v>
      </c>
      <c r="H1846" s="1">
        <v>0</v>
      </c>
      <c r="I1846">
        <v>3</v>
      </c>
      <c r="J1846">
        <v>920</v>
      </c>
      <c r="K1846">
        <v>920</v>
      </c>
      <c r="L1846">
        <v>1905</v>
      </c>
      <c r="M1846" s="1">
        <v>2014</v>
      </c>
      <c r="N1846" t="s">
        <v>2150</v>
      </c>
      <c r="O1846" t="s">
        <v>19</v>
      </c>
      <c r="P1846" t="s">
        <v>84</v>
      </c>
      <c r="Q1846" t="s">
        <v>21</v>
      </c>
    </row>
    <row r="1847" spans="1:17" x14ac:dyDescent="0.25">
      <c r="A1847" s="6">
        <v>230000</v>
      </c>
      <c r="B1847" s="1">
        <v>2</v>
      </c>
      <c r="C1847">
        <v>1</v>
      </c>
      <c r="D1847" s="3">
        <v>930</v>
      </c>
      <c r="E1847" s="1">
        <v>7550</v>
      </c>
      <c r="F1847" s="1">
        <v>1</v>
      </c>
      <c r="G1847" s="1">
        <v>0</v>
      </c>
      <c r="H1847" s="1">
        <v>0</v>
      </c>
      <c r="I1847">
        <v>3</v>
      </c>
      <c r="J1847">
        <v>930</v>
      </c>
      <c r="K1847">
        <v>0</v>
      </c>
      <c r="L1847">
        <v>1986</v>
      </c>
      <c r="M1847" s="1">
        <v>0</v>
      </c>
      <c r="N1847" t="s">
        <v>2151</v>
      </c>
      <c r="O1847" t="s">
        <v>230</v>
      </c>
      <c r="P1847" t="s">
        <v>119</v>
      </c>
      <c r="Q1847" t="s">
        <v>21</v>
      </c>
    </row>
    <row r="1848" spans="1:17" x14ac:dyDescent="0.25">
      <c r="A1848" s="6">
        <v>845000</v>
      </c>
      <c r="B1848" s="1">
        <v>4</v>
      </c>
      <c r="C1848">
        <v>1</v>
      </c>
      <c r="D1848" s="3">
        <v>4070</v>
      </c>
      <c r="E1848" s="1">
        <v>115434</v>
      </c>
      <c r="F1848" s="1">
        <v>2</v>
      </c>
      <c r="G1848" s="1">
        <v>0</v>
      </c>
      <c r="H1848" s="1">
        <v>0</v>
      </c>
      <c r="I1848">
        <v>3</v>
      </c>
      <c r="J1848">
        <v>4070</v>
      </c>
      <c r="K1848">
        <v>0</v>
      </c>
      <c r="L1848">
        <v>2002</v>
      </c>
      <c r="M1848" s="1">
        <v>0</v>
      </c>
      <c r="N1848" t="s">
        <v>2152</v>
      </c>
      <c r="O1848" t="s">
        <v>400</v>
      </c>
      <c r="P1848" t="s">
        <v>401</v>
      </c>
      <c r="Q1848" t="s">
        <v>21</v>
      </c>
    </row>
    <row r="1849" spans="1:17" x14ac:dyDescent="0.25">
      <c r="A1849" s="6">
        <v>350000</v>
      </c>
      <c r="B1849" s="1">
        <v>3</v>
      </c>
      <c r="C1849">
        <v>9</v>
      </c>
      <c r="D1849" s="3">
        <v>1820</v>
      </c>
      <c r="E1849" s="1">
        <v>9545</v>
      </c>
      <c r="F1849" s="1">
        <v>1</v>
      </c>
      <c r="G1849" s="1">
        <v>0</v>
      </c>
      <c r="H1849" s="1">
        <v>0</v>
      </c>
      <c r="I1849">
        <v>3</v>
      </c>
      <c r="J1849">
        <v>1230</v>
      </c>
      <c r="K1849">
        <v>590</v>
      </c>
      <c r="L1849">
        <v>1976</v>
      </c>
      <c r="M1849" s="1">
        <v>0</v>
      </c>
      <c r="N1849" t="s">
        <v>2153</v>
      </c>
      <c r="O1849" t="s">
        <v>260</v>
      </c>
      <c r="P1849" t="s">
        <v>65</v>
      </c>
      <c r="Q1849" t="s">
        <v>21</v>
      </c>
    </row>
    <row r="1850" spans="1:17" x14ac:dyDescent="0.25">
      <c r="A1850" s="6">
        <v>304000</v>
      </c>
      <c r="B1850" s="1">
        <v>3</v>
      </c>
      <c r="C1850">
        <v>1</v>
      </c>
      <c r="D1850" s="3">
        <v>1280</v>
      </c>
      <c r="E1850" s="1">
        <v>8184</v>
      </c>
      <c r="F1850" s="1">
        <v>1</v>
      </c>
      <c r="G1850" s="1">
        <v>0</v>
      </c>
      <c r="H1850" s="1">
        <v>0</v>
      </c>
      <c r="I1850">
        <v>4</v>
      </c>
      <c r="J1850">
        <v>1280</v>
      </c>
      <c r="K1850">
        <v>0</v>
      </c>
      <c r="L1850">
        <v>1947</v>
      </c>
      <c r="M1850" s="1">
        <v>1988</v>
      </c>
      <c r="N1850" t="s">
        <v>2154</v>
      </c>
      <c r="O1850" t="s">
        <v>64</v>
      </c>
      <c r="P1850" t="s">
        <v>65</v>
      </c>
      <c r="Q1850" t="s">
        <v>21</v>
      </c>
    </row>
    <row r="1851" spans="1:17" x14ac:dyDescent="0.25">
      <c r="A1851" s="6">
        <v>370000</v>
      </c>
      <c r="B1851" s="1">
        <v>2</v>
      </c>
      <c r="C1851">
        <v>1</v>
      </c>
      <c r="D1851" s="3">
        <v>900</v>
      </c>
      <c r="E1851" s="1">
        <v>4600</v>
      </c>
      <c r="F1851" s="1">
        <v>1</v>
      </c>
      <c r="G1851" s="1">
        <v>0</v>
      </c>
      <c r="H1851" s="1">
        <v>0</v>
      </c>
      <c r="I1851">
        <v>3</v>
      </c>
      <c r="J1851">
        <v>900</v>
      </c>
      <c r="K1851">
        <v>0</v>
      </c>
      <c r="L1851">
        <v>1951</v>
      </c>
      <c r="M1851" s="1">
        <v>1994</v>
      </c>
      <c r="N1851" t="s">
        <v>2155</v>
      </c>
      <c r="O1851" t="s">
        <v>19</v>
      </c>
      <c r="P1851" t="s">
        <v>31</v>
      </c>
      <c r="Q1851" t="s">
        <v>21</v>
      </c>
    </row>
    <row r="1852" spans="1:17" x14ac:dyDescent="0.25">
      <c r="A1852" s="6">
        <v>810000</v>
      </c>
      <c r="B1852" s="1">
        <v>3</v>
      </c>
      <c r="C1852">
        <v>9</v>
      </c>
      <c r="D1852" s="3">
        <v>1980</v>
      </c>
      <c r="E1852" s="1">
        <v>13503</v>
      </c>
      <c r="F1852" s="1">
        <v>1</v>
      </c>
      <c r="G1852" s="1">
        <v>0</v>
      </c>
      <c r="H1852" s="1">
        <v>2</v>
      </c>
      <c r="I1852">
        <v>4</v>
      </c>
      <c r="J1852">
        <v>1320</v>
      </c>
      <c r="K1852">
        <v>660</v>
      </c>
      <c r="L1852">
        <v>1952</v>
      </c>
      <c r="M1852" s="1">
        <v>0</v>
      </c>
      <c r="N1852" t="s">
        <v>2156</v>
      </c>
      <c r="O1852" t="s">
        <v>75</v>
      </c>
      <c r="P1852" t="s">
        <v>198</v>
      </c>
      <c r="Q1852" t="s">
        <v>21</v>
      </c>
    </row>
    <row r="1853" spans="1:17" x14ac:dyDescent="0.25">
      <c r="A1853" s="6">
        <v>440000</v>
      </c>
      <c r="B1853" s="1">
        <v>4</v>
      </c>
      <c r="C1853">
        <v>2</v>
      </c>
      <c r="D1853" s="3">
        <v>2010</v>
      </c>
      <c r="E1853" s="1">
        <v>7575</v>
      </c>
      <c r="F1853" s="1">
        <v>1</v>
      </c>
      <c r="G1853" s="1">
        <v>0</v>
      </c>
      <c r="H1853" s="1">
        <v>0</v>
      </c>
      <c r="I1853">
        <v>3</v>
      </c>
      <c r="J1853">
        <v>1220</v>
      </c>
      <c r="K1853">
        <v>790</v>
      </c>
      <c r="L1853">
        <v>1974</v>
      </c>
      <c r="M1853" s="1">
        <v>0</v>
      </c>
      <c r="N1853" t="s">
        <v>2157</v>
      </c>
      <c r="O1853" t="s">
        <v>110</v>
      </c>
      <c r="P1853" t="s">
        <v>156</v>
      </c>
      <c r="Q1853" t="s">
        <v>21</v>
      </c>
    </row>
    <row r="1854" spans="1:17" x14ac:dyDescent="0.25">
      <c r="A1854" s="6">
        <v>1030000</v>
      </c>
      <c r="B1854" s="1">
        <v>4</v>
      </c>
      <c r="C1854">
        <v>2</v>
      </c>
      <c r="D1854" s="3">
        <v>2750</v>
      </c>
      <c r="E1854" s="1">
        <v>4800</v>
      </c>
      <c r="F1854" s="1">
        <v>2</v>
      </c>
      <c r="G1854" s="1">
        <v>0</v>
      </c>
      <c r="H1854" s="1">
        <v>0</v>
      </c>
      <c r="I1854">
        <v>3</v>
      </c>
      <c r="J1854">
        <v>1960</v>
      </c>
      <c r="K1854">
        <v>790</v>
      </c>
      <c r="L1854">
        <v>1905</v>
      </c>
      <c r="M1854" s="1">
        <v>2005</v>
      </c>
      <c r="N1854" t="s">
        <v>2158</v>
      </c>
      <c r="O1854" t="s">
        <v>19</v>
      </c>
      <c r="P1854" t="s">
        <v>20</v>
      </c>
      <c r="Q1854" t="s">
        <v>21</v>
      </c>
    </row>
    <row r="1855" spans="1:17" x14ac:dyDescent="0.25">
      <c r="A1855" s="6">
        <v>775000</v>
      </c>
      <c r="B1855" s="1">
        <v>4</v>
      </c>
      <c r="C1855">
        <v>2</v>
      </c>
      <c r="D1855" s="3">
        <v>3140</v>
      </c>
      <c r="E1855" s="1">
        <v>10875</v>
      </c>
      <c r="F1855" s="1">
        <v>1</v>
      </c>
      <c r="G1855" s="1">
        <v>0</v>
      </c>
      <c r="H1855" s="1">
        <v>1</v>
      </c>
      <c r="I1855">
        <v>3</v>
      </c>
      <c r="J1855">
        <v>1940</v>
      </c>
      <c r="K1855">
        <v>1200</v>
      </c>
      <c r="L1855">
        <v>1939</v>
      </c>
      <c r="M1855" s="1">
        <v>1969</v>
      </c>
      <c r="N1855" t="s">
        <v>2159</v>
      </c>
      <c r="O1855" t="s">
        <v>19</v>
      </c>
      <c r="P1855" t="s">
        <v>167</v>
      </c>
      <c r="Q1855" t="s">
        <v>21</v>
      </c>
    </row>
    <row r="1856" spans="1:17" x14ac:dyDescent="0.25">
      <c r="A1856" s="6">
        <v>1335000</v>
      </c>
      <c r="B1856" s="1">
        <v>5</v>
      </c>
      <c r="C1856">
        <v>2</v>
      </c>
      <c r="D1856" s="3">
        <v>4200</v>
      </c>
      <c r="E1856" s="1">
        <v>5800</v>
      </c>
      <c r="F1856" s="1">
        <v>2</v>
      </c>
      <c r="G1856" s="1">
        <v>0</v>
      </c>
      <c r="H1856" s="1">
        <v>0</v>
      </c>
      <c r="I1856">
        <v>4</v>
      </c>
      <c r="J1856">
        <v>2910</v>
      </c>
      <c r="K1856">
        <v>1290</v>
      </c>
      <c r="L1856">
        <v>1906</v>
      </c>
      <c r="M1856" s="1">
        <v>1990</v>
      </c>
      <c r="N1856" t="s">
        <v>2160</v>
      </c>
      <c r="O1856" t="s">
        <v>19</v>
      </c>
      <c r="P1856" t="s">
        <v>61</v>
      </c>
      <c r="Q1856" t="s">
        <v>21</v>
      </c>
    </row>
    <row r="1857" spans="1:17" x14ac:dyDescent="0.25">
      <c r="A1857" s="6">
        <v>235000</v>
      </c>
      <c r="B1857" s="1">
        <v>3</v>
      </c>
      <c r="C1857">
        <v>9</v>
      </c>
      <c r="D1857" s="3">
        <v>1900</v>
      </c>
      <c r="E1857" s="1">
        <v>8540</v>
      </c>
      <c r="F1857" s="1">
        <v>1</v>
      </c>
      <c r="G1857" s="1">
        <v>0</v>
      </c>
      <c r="H1857" s="1">
        <v>0</v>
      </c>
      <c r="I1857">
        <v>3</v>
      </c>
      <c r="J1857">
        <v>950</v>
      </c>
      <c r="K1857">
        <v>950</v>
      </c>
      <c r="L1857">
        <v>1980</v>
      </c>
      <c r="M1857" s="1">
        <v>0</v>
      </c>
      <c r="N1857" t="s">
        <v>2161</v>
      </c>
      <c r="O1857" t="s">
        <v>230</v>
      </c>
      <c r="P1857" t="s">
        <v>119</v>
      </c>
      <c r="Q1857" t="s">
        <v>21</v>
      </c>
    </row>
    <row r="1858" spans="1:17" x14ac:dyDescent="0.25">
      <c r="A1858" s="6">
        <v>499950</v>
      </c>
      <c r="B1858" s="1">
        <v>3</v>
      </c>
      <c r="C1858">
        <v>1</v>
      </c>
      <c r="D1858" s="3">
        <v>1830</v>
      </c>
      <c r="E1858" s="1">
        <v>3000</v>
      </c>
      <c r="F1858" s="1">
        <v>1</v>
      </c>
      <c r="G1858" s="1">
        <v>0</v>
      </c>
      <c r="H1858" s="1">
        <v>0</v>
      </c>
      <c r="I1858">
        <v>3</v>
      </c>
      <c r="J1858">
        <v>1430</v>
      </c>
      <c r="K1858">
        <v>400</v>
      </c>
      <c r="L1858">
        <v>1926</v>
      </c>
      <c r="M1858" s="1">
        <v>2003</v>
      </c>
      <c r="N1858" t="s">
        <v>989</v>
      </c>
      <c r="O1858" t="s">
        <v>19</v>
      </c>
      <c r="P1858" t="s">
        <v>20</v>
      </c>
      <c r="Q1858" t="s">
        <v>21</v>
      </c>
    </row>
    <row r="1859" spans="1:17" x14ac:dyDescent="0.25">
      <c r="A1859" s="6">
        <v>622500</v>
      </c>
      <c r="B1859" s="1">
        <v>5</v>
      </c>
      <c r="C1859">
        <v>1</v>
      </c>
      <c r="D1859" s="3">
        <v>3320</v>
      </c>
      <c r="E1859" s="1">
        <v>23760</v>
      </c>
      <c r="F1859" s="1">
        <v>2</v>
      </c>
      <c r="G1859" s="1">
        <v>0</v>
      </c>
      <c r="H1859" s="1">
        <v>0</v>
      </c>
      <c r="I1859">
        <v>4</v>
      </c>
      <c r="J1859">
        <v>2190</v>
      </c>
      <c r="K1859">
        <v>1130</v>
      </c>
      <c r="L1859">
        <v>1975</v>
      </c>
      <c r="M1859" s="1">
        <v>0</v>
      </c>
      <c r="N1859" t="s">
        <v>2162</v>
      </c>
      <c r="O1859" t="s">
        <v>104</v>
      </c>
      <c r="P1859" t="s">
        <v>138</v>
      </c>
      <c r="Q1859" t="s">
        <v>21</v>
      </c>
    </row>
    <row r="1860" spans="1:17" x14ac:dyDescent="0.25">
      <c r="A1860" s="6">
        <v>300000</v>
      </c>
      <c r="B1860" s="1">
        <v>4</v>
      </c>
      <c r="C1860">
        <v>2</v>
      </c>
      <c r="D1860" s="3">
        <v>2700</v>
      </c>
      <c r="E1860" s="1">
        <v>10814</v>
      </c>
      <c r="F1860" s="1">
        <v>1</v>
      </c>
      <c r="G1860" s="1">
        <v>0</v>
      </c>
      <c r="H1860" s="1">
        <v>0</v>
      </c>
      <c r="I1860">
        <v>4</v>
      </c>
      <c r="J1860">
        <v>1560</v>
      </c>
      <c r="K1860">
        <v>1140</v>
      </c>
      <c r="L1860">
        <v>1966</v>
      </c>
      <c r="M1860" s="1">
        <v>0</v>
      </c>
      <c r="N1860" t="s">
        <v>2163</v>
      </c>
      <c r="O1860" t="s">
        <v>42</v>
      </c>
      <c r="P1860" t="s">
        <v>193</v>
      </c>
      <c r="Q1860" t="s">
        <v>21</v>
      </c>
    </row>
    <row r="1861" spans="1:17" x14ac:dyDescent="0.25">
      <c r="A1861" s="6">
        <v>205000</v>
      </c>
      <c r="B1861" s="1">
        <v>3</v>
      </c>
      <c r="C1861">
        <v>1</v>
      </c>
      <c r="D1861" s="3">
        <v>1290</v>
      </c>
      <c r="E1861" s="1">
        <v>6566</v>
      </c>
      <c r="F1861" s="1">
        <v>1</v>
      </c>
      <c r="G1861" s="1">
        <v>0</v>
      </c>
      <c r="H1861" s="1">
        <v>0</v>
      </c>
      <c r="I1861">
        <v>5</v>
      </c>
      <c r="J1861">
        <v>1290</v>
      </c>
      <c r="K1861">
        <v>0</v>
      </c>
      <c r="L1861">
        <v>1976</v>
      </c>
      <c r="M1861" s="1">
        <v>0</v>
      </c>
      <c r="N1861" t="s">
        <v>2164</v>
      </c>
      <c r="O1861" t="s">
        <v>142</v>
      </c>
      <c r="P1861" t="s">
        <v>186</v>
      </c>
      <c r="Q1861" t="s">
        <v>21</v>
      </c>
    </row>
    <row r="1862" spans="1:17" x14ac:dyDescent="0.25">
      <c r="A1862" s="6">
        <v>435000</v>
      </c>
      <c r="B1862" s="1">
        <v>3</v>
      </c>
      <c r="C1862">
        <v>9</v>
      </c>
      <c r="D1862" s="3">
        <v>1500</v>
      </c>
      <c r="E1862" s="1">
        <v>8173</v>
      </c>
      <c r="F1862" s="1">
        <v>1</v>
      </c>
      <c r="G1862" s="1">
        <v>0</v>
      </c>
      <c r="H1862" s="1">
        <v>0</v>
      </c>
      <c r="I1862">
        <v>3</v>
      </c>
      <c r="J1862">
        <v>1500</v>
      </c>
      <c r="K1862">
        <v>0</v>
      </c>
      <c r="L1862">
        <v>1997</v>
      </c>
      <c r="M1862" s="1">
        <v>0</v>
      </c>
      <c r="N1862" t="s">
        <v>2165</v>
      </c>
      <c r="O1862" t="s">
        <v>110</v>
      </c>
      <c r="P1862" t="s">
        <v>156</v>
      </c>
      <c r="Q1862" t="s">
        <v>21</v>
      </c>
    </row>
    <row r="1863" spans="1:17" x14ac:dyDescent="0.25">
      <c r="A1863" s="6">
        <v>697000</v>
      </c>
      <c r="B1863" s="1">
        <v>4</v>
      </c>
      <c r="C1863">
        <v>1</v>
      </c>
      <c r="D1863" s="3">
        <v>3650</v>
      </c>
      <c r="E1863" s="1">
        <v>48351</v>
      </c>
      <c r="F1863" s="1">
        <v>1</v>
      </c>
      <c r="G1863" s="1">
        <v>0</v>
      </c>
      <c r="H1863" s="1">
        <v>0</v>
      </c>
      <c r="I1863">
        <v>4</v>
      </c>
      <c r="J1863">
        <v>3650</v>
      </c>
      <c r="K1863">
        <v>0</v>
      </c>
      <c r="L1863">
        <v>1978</v>
      </c>
      <c r="M1863" s="1">
        <v>2000</v>
      </c>
      <c r="N1863" t="s">
        <v>2166</v>
      </c>
      <c r="O1863" t="s">
        <v>104</v>
      </c>
      <c r="P1863" t="s">
        <v>105</v>
      </c>
      <c r="Q1863" t="s">
        <v>21</v>
      </c>
    </row>
    <row r="1864" spans="1:17" x14ac:dyDescent="0.25">
      <c r="A1864" s="6">
        <v>153000</v>
      </c>
      <c r="B1864" s="1">
        <v>3</v>
      </c>
      <c r="C1864">
        <v>1</v>
      </c>
      <c r="D1864" s="3">
        <v>1270</v>
      </c>
      <c r="E1864" s="1">
        <v>6405</v>
      </c>
      <c r="F1864" s="1">
        <v>1</v>
      </c>
      <c r="G1864" s="1">
        <v>0</v>
      </c>
      <c r="H1864" s="1">
        <v>0</v>
      </c>
      <c r="I1864">
        <v>3</v>
      </c>
      <c r="J1864">
        <v>1270</v>
      </c>
      <c r="K1864">
        <v>0</v>
      </c>
      <c r="L1864">
        <v>1944</v>
      </c>
      <c r="M1864" s="1">
        <v>0</v>
      </c>
      <c r="N1864" t="s">
        <v>2167</v>
      </c>
      <c r="O1864" t="s">
        <v>19</v>
      </c>
      <c r="P1864" t="s">
        <v>91</v>
      </c>
      <c r="Q1864" t="s">
        <v>21</v>
      </c>
    </row>
    <row r="1865" spans="1:17" x14ac:dyDescent="0.25">
      <c r="A1865" s="6">
        <v>454000</v>
      </c>
      <c r="B1865" s="1">
        <v>4</v>
      </c>
      <c r="C1865">
        <v>2</v>
      </c>
      <c r="D1865" s="3">
        <v>2630</v>
      </c>
      <c r="E1865" s="1">
        <v>39000</v>
      </c>
      <c r="F1865" s="1">
        <v>2</v>
      </c>
      <c r="G1865" s="1">
        <v>0</v>
      </c>
      <c r="H1865" s="1">
        <v>0</v>
      </c>
      <c r="I1865">
        <v>3</v>
      </c>
      <c r="J1865">
        <v>2630</v>
      </c>
      <c r="K1865">
        <v>0</v>
      </c>
      <c r="L1865">
        <v>1979</v>
      </c>
      <c r="M1865" s="1">
        <v>2014</v>
      </c>
      <c r="N1865" t="s">
        <v>2168</v>
      </c>
      <c r="O1865" t="s">
        <v>42</v>
      </c>
      <c r="P1865" t="s">
        <v>127</v>
      </c>
      <c r="Q1865" t="s">
        <v>21</v>
      </c>
    </row>
    <row r="1866" spans="1:17" x14ac:dyDescent="0.25">
      <c r="A1866" s="6">
        <v>585000</v>
      </c>
      <c r="B1866" s="1">
        <v>3</v>
      </c>
      <c r="C1866">
        <v>1</v>
      </c>
      <c r="D1866" s="3">
        <v>1870</v>
      </c>
      <c r="E1866" s="1">
        <v>2807</v>
      </c>
      <c r="F1866" s="1">
        <v>1</v>
      </c>
      <c r="G1866" s="1">
        <v>0</v>
      </c>
      <c r="H1866" s="1">
        <v>0</v>
      </c>
      <c r="I1866">
        <v>4</v>
      </c>
      <c r="J1866">
        <v>1580</v>
      </c>
      <c r="K1866">
        <v>290</v>
      </c>
      <c r="L1866">
        <v>1927</v>
      </c>
      <c r="M1866" s="1">
        <v>0</v>
      </c>
      <c r="N1866" t="s">
        <v>2170</v>
      </c>
      <c r="O1866" t="s">
        <v>19</v>
      </c>
      <c r="P1866" t="s">
        <v>125</v>
      </c>
      <c r="Q1866" t="s">
        <v>21</v>
      </c>
    </row>
    <row r="1867" spans="1:17" x14ac:dyDescent="0.25">
      <c r="A1867" s="6">
        <v>380000</v>
      </c>
      <c r="B1867" s="1">
        <v>4</v>
      </c>
      <c r="C1867">
        <v>2</v>
      </c>
      <c r="D1867" s="3">
        <v>2540</v>
      </c>
      <c r="E1867" s="1">
        <v>6365</v>
      </c>
      <c r="F1867" s="1">
        <v>2</v>
      </c>
      <c r="G1867" s="1">
        <v>0</v>
      </c>
      <c r="H1867" s="1">
        <v>0</v>
      </c>
      <c r="I1867">
        <v>3</v>
      </c>
      <c r="J1867">
        <v>1870</v>
      </c>
      <c r="K1867">
        <v>670</v>
      </c>
      <c r="L1867">
        <v>2000</v>
      </c>
      <c r="M1867" s="1">
        <v>0</v>
      </c>
      <c r="N1867" t="s">
        <v>2171</v>
      </c>
      <c r="O1867" t="s">
        <v>98</v>
      </c>
      <c r="P1867" t="s">
        <v>381</v>
      </c>
      <c r="Q1867" t="s">
        <v>21</v>
      </c>
    </row>
    <row r="1868" spans="1:17" x14ac:dyDescent="0.25">
      <c r="A1868" s="6">
        <v>890000</v>
      </c>
      <c r="B1868" s="1">
        <v>4</v>
      </c>
      <c r="C1868">
        <v>2</v>
      </c>
      <c r="D1868" s="3">
        <v>2770</v>
      </c>
      <c r="E1868" s="1">
        <v>13500</v>
      </c>
      <c r="F1868" s="1">
        <v>2</v>
      </c>
      <c r="G1868" s="1">
        <v>0</v>
      </c>
      <c r="H1868" s="1">
        <v>0</v>
      </c>
      <c r="I1868">
        <v>3</v>
      </c>
      <c r="J1868">
        <v>2770</v>
      </c>
      <c r="K1868">
        <v>0</v>
      </c>
      <c r="L1868">
        <v>1974</v>
      </c>
      <c r="M1868" s="1">
        <v>0</v>
      </c>
      <c r="N1868" t="s">
        <v>2173</v>
      </c>
      <c r="O1868" t="s">
        <v>69</v>
      </c>
      <c r="P1868" t="s">
        <v>70</v>
      </c>
      <c r="Q1868" t="s">
        <v>21</v>
      </c>
    </row>
    <row r="1869" spans="1:17" x14ac:dyDescent="0.25">
      <c r="A1869" s="6">
        <v>370000</v>
      </c>
      <c r="B1869" s="1">
        <v>4</v>
      </c>
      <c r="C1869">
        <v>2</v>
      </c>
      <c r="D1869" s="3">
        <v>2220</v>
      </c>
      <c r="E1869" s="1">
        <v>5338</v>
      </c>
      <c r="F1869" s="1">
        <v>2</v>
      </c>
      <c r="G1869" s="1">
        <v>0</v>
      </c>
      <c r="H1869" s="1">
        <v>0</v>
      </c>
      <c r="I1869">
        <v>3</v>
      </c>
      <c r="J1869">
        <v>2220</v>
      </c>
      <c r="K1869">
        <v>0</v>
      </c>
      <c r="L1869">
        <v>2001</v>
      </c>
      <c r="M1869" s="1">
        <v>0</v>
      </c>
      <c r="N1869" t="s">
        <v>2174</v>
      </c>
      <c r="O1869" t="s">
        <v>98</v>
      </c>
      <c r="P1869" t="s">
        <v>279</v>
      </c>
      <c r="Q1869" t="s">
        <v>21</v>
      </c>
    </row>
    <row r="1870" spans="1:17" x14ac:dyDescent="0.25">
      <c r="A1870" s="6">
        <v>369500</v>
      </c>
      <c r="B1870" s="1">
        <v>3</v>
      </c>
      <c r="C1870">
        <v>1</v>
      </c>
      <c r="D1870" s="3">
        <v>1650</v>
      </c>
      <c r="E1870" s="1">
        <v>9957</v>
      </c>
      <c r="F1870" s="1">
        <v>1</v>
      </c>
      <c r="G1870" s="1">
        <v>0</v>
      </c>
      <c r="H1870" s="1">
        <v>0</v>
      </c>
      <c r="I1870">
        <v>4</v>
      </c>
      <c r="J1870">
        <v>1100</v>
      </c>
      <c r="K1870">
        <v>550</v>
      </c>
      <c r="L1870">
        <v>1961</v>
      </c>
      <c r="M1870" s="1">
        <v>2001</v>
      </c>
      <c r="N1870" t="s">
        <v>2175</v>
      </c>
      <c r="O1870" t="s">
        <v>19</v>
      </c>
      <c r="P1870" t="s">
        <v>135</v>
      </c>
      <c r="Q1870" t="s">
        <v>21</v>
      </c>
    </row>
    <row r="1871" spans="1:17" x14ac:dyDescent="0.25">
      <c r="A1871" s="6">
        <v>883000</v>
      </c>
      <c r="B1871" s="1">
        <v>4</v>
      </c>
      <c r="C1871">
        <v>2</v>
      </c>
      <c r="D1871" s="3">
        <v>3670</v>
      </c>
      <c r="E1871" s="1">
        <v>54450</v>
      </c>
      <c r="F1871" s="1">
        <v>2</v>
      </c>
      <c r="G1871" s="1">
        <v>0</v>
      </c>
      <c r="H1871" s="1">
        <v>0</v>
      </c>
      <c r="I1871">
        <v>3</v>
      </c>
      <c r="J1871">
        <v>3670</v>
      </c>
      <c r="K1871">
        <v>0</v>
      </c>
      <c r="L1871">
        <v>1999</v>
      </c>
      <c r="M1871" s="1">
        <v>0</v>
      </c>
      <c r="N1871" t="s">
        <v>2176</v>
      </c>
      <c r="O1871" t="s">
        <v>101</v>
      </c>
      <c r="P1871" t="s">
        <v>102</v>
      </c>
      <c r="Q1871" t="s">
        <v>21</v>
      </c>
    </row>
    <row r="1872" spans="1:17" x14ac:dyDescent="0.25">
      <c r="A1872" s="6">
        <v>950000</v>
      </c>
      <c r="B1872" s="1">
        <v>4</v>
      </c>
      <c r="C1872">
        <v>2</v>
      </c>
      <c r="D1872" s="3">
        <v>3770</v>
      </c>
      <c r="E1872" s="1">
        <v>35081</v>
      </c>
      <c r="F1872" s="1">
        <v>2</v>
      </c>
      <c r="G1872" s="1">
        <v>0</v>
      </c>
      <c r="H1872" s="1">
        <v>0</v>
      </c>
      <c r="I1872">
        <v>3</v>
      </c>
      <c r="J1872">
        <v>3770</v>
      </c>
      <c r="K1872">
        <v>0</v>
      </c>
      <c r="L1872">
        <v>1989</v>
      </c>
      <c r="M1872" s="1">
        <v>0</v>
      </c>
      <c r="N1872" t="s">
        <v>2177</v>
      </c>
      <c r="O1872" t="s">
        <v>52</v>
      </c>
      <c r="P1872" t="s">
        <v>53</v>
      </c>
      <c r="Q1872" t="s">
        <v>21</v>
      </c>
    </row>
    <row r="1873" spans="1:17" x14ac:dyDescent="0.25">
      <c r="A1873" s="6">
        <v>615000</v>
      </c>
      <c r="B1873" s="1">
        <v>3</v>
      </c>
      <c r="C1873">
        <v>9</v>
      </c>
      <c r="D1873" s="3">
        <v>2350</v>
      </c>
      <c r="E1873" s="1">
        <v>20820</v>
      </c>
      <c r="F1873" s="1">
        <v>1</v>
      </c>
      <c r="G1873" s="1">
        <v>0</v>
      </c>
      <c r="H1873" s="1">
        <v>0</v>
      </c>
      <c r="I1873">
        <v>4</v>
      </c>
      <c r="J1873">
        <v>1800</v>
      </c>
      <c r="K1873">
        <v>550</v>
      </c>
      <c r="L1873">
        <v>1978</v>
      </c>
      <c r="M1873" s="1">
        <v>2000</v>
      </c>
      <c r="N1873" t="s">
        <v>2178</v>
      </c>
      <c r="O1873" t="s">
        <v>101</v>
      </c>
      <c r="P1873" t="s">
        <v>102</v>
      </c>
      <c r="Q1873" t="s">
        <v>21</v>
      </c>
    </row>
    <row r="1874" spans="1:17" x14ac:dyDescent="0.25">
      <c r="A1874" s="6">
        <v>305000</v>
      </c>
      <c r="B1874" s="1">
        <v>3</v>
      </c>
      <c r="C1874">
        <v>1</v>
      </c>
      <c r="D1874" s="3">
        <v>1210</v>
      </c>
      <c r="E1874" s="1">
        <v>5240</v>
      </c>
      <c r="F1874" s="1">
        <v>1</v>
      </c>
      <c r="G1874" s="1">
        <v>0</v>
      </c>
      <c r="H1874" s="1">
        <v>0</v>
      </c>
      <c r="I1874">
        <v>4</v>
      </c>
      <c r="J1874">
        <v>610</v>
      </c>
      <c r="K1874">
        <v>600</v>
      </c>
      <c r="L1874">
        <v>1983</v>
      </c>
      <c r="M1874" s="1">
        <v>0</v>
      </c>
      <c r="N1874" t="s">
        <v>2179</v>
      </c>
      <c r="O1874" t="s">
        <v>19</v>
      </c>
      <c r="P1874" t="s">
        <v>94</v>
      </c>
      <c r="Q1874" t="s">
        <v>21</v>
      </c>
    </row>
    <row r="1875" spans="1:17" x14ac:dyDescent="0.25">
      <c r="A1875" s="6">
        <v>590000</v>
      </c>
      <c r="B1875" s="1">
        <v>4</v>
      </c>
      <c r="C1875">
        <v>2</v>
      </c>
      <c r="D1875" s="3">
        <v>2010</v>
      </c>
      <c r="E1875" s="1">
        <v>7972</v>
      </c>
      <c r="F1875" s="1">
        <v>2</v>
      </c>
      <c r="G1875" s="1">
        <v>0</v>
      </c>
      <c r="H1875" s="1">
        <v>0</v>
      </c>
      <c r="I1875">
        <v>4</v>
      </c>
      <c r="J1875">
        <v>2010</v>
      </c>
      <c r="K1875">
        <v>0</v>
      </c>
      <c r="L1875">
        <v>1989</v>
      </c>
      <c r="M1875" s="1">
        <v>0</v>
      </c>
      <c r="N1875" t="s">
        <v>2180</v>
      </c>
      <c r="O1875" t="s">
        <v>28</v>
      </c>
      <c r="P1875" t="s">
        <v>29</v>
      </c>
      <c r="Q1875" t="s">
        <v>21</v>
      </c>
    </row>
    <row r="1876" spans="1:17" x14ac:dyDescent="0.25">
      <c r="A1876" s="6">
        <v>485000</v>
      </c>
      <c r="B1876" s="1">
        <v>3</v>
      </c>
      <c r="C1876">
        <v>2</v>
      </c>
      <c r="D1876" s="3">
        <v>1580</v>
      </c>
      <c r="E1876" s="1">
        <v>6065</v>
      </c>
      <c r="F1876" s="1">
        <v>2</v>
      </c>
      <c r="G1876" s="1">
        <v>0</v>
      </c>
      <c r="H1876" s="1">
        <v>0</v>
      </c>
      <c r="I1876">
        <v>3</v>
      </c>
      <c r="J1876">
        <v>1580</v>
      </c>
      <c r="K1876">
        <v>0</v>
      </c>
      <c r="L1876">
        <v>1985</v>
      </c>
      <c r="M1876" s="1">
        <v>0</v>
      </c>
      <c r="N1876" t="s">
        <v>2181</v>
      </c>
      <c r="O1876" t="s">
        <v>28</v>
      </c>
      <c r="P1876" t="s">
        <v>29</v>
      </c>
      <c r="Q1876" t="s">
        <v>21</v>
      </c>
    </row>
    <row r="1877" spans="1:17" x14ac:dyDescent="0.25">
      <c r="A1877" s="6">
        <v>215000</v>
      </c>
      <c r="B1877" s="1">
        <v>2</v>
      </c>
      <c r="C1877">
        <v>1</v>
      </c>
      <c r="D1877" s="3">
        <v>710</v>
      </c>
      <c r="E1877" s="1">
        <v>7200</v>
      </c>
      <c r="F1877" s="1">
        <v>1</v>
      </c>
      <c r="G1877" s="1">
        <v>0</v>
      </c>
      <c r="H1877" s="1">
        <v>0</v>
      </c>
      <c r="I1877">
        <v>3</v>
      </c>
      <c r="J1877">
        <v>710</v>
      </c>
      <c r="K1877">
        <v>0</v>
      </c>
      <c r="L1877">
        <v>1943</v>
      </c>
      <c r="M1877" s="1">
        <v>2002</v>
      </c>
      <c r="N1877" t="s">
        <v>2182</v>
      </c>
      <c r="O1877" t="s">
        <v>19</v>
      </c>
      <c r="P1877" t="s">
        <v>91</v>
      </c>
      <c r="Q1877" t="s">
        <v>21</v>
      </c>
    </row>
    <row r="1878" spans="1:17" x14ac:dyDescent="0.25">
      <c r="A1878" s="6">
        <v>430000</v>
      </c>
      <c r="B1878" s="1">
        <v>3</v>
      </c>
      <c r="C1878">
        <v>2</v>
      </c>
      <c r="D1878" s="3">
        <v>1910</v>
      </c>
      <c r="E1878" s="1">
        <v>5040</v>
      </c>
      <c r="F1878" s="1">
        <v>1</v>
      </c>
      <c r="G1878" s="1">
        <v>0</v>
      </c>
      <c r="H1878" s="1">
        <v>0</v>
      </c>
      <c r="I1878">
        <v>3</v>
      </c>
      <c r="J1878">
        <v>1910</v>
      </c>
      <c r="K1878">
        <v>0</v>
      </c>
      <c r="L1878">
        <v>1971</v>
      </c>
      <c r="M1878" s="1">
        <v>0</v>
      </c>
      <c r="N1878" t="s">
        <v>2183</v>
      </c>
      <c r="O1878" t="s">
        <v>101</v>
      </c>
      <c r="P1878" t="s">
        <v>102</v>
      </c>
      <c r="Q1878" t="s">
        <v>21</v>
      </c>
    </row>
    <row r="1879" spans="1:17" x14ac:dyDescent="0.25">
      <c r="A1879" s="6">
        <v>324900</v>
      </c>
      <c r="B1879" s="1">
        <v>4</v>
      </c>
      <c r="C1879">
        <v>2</v>
      </c>
      <c r="D1879" s="3">
        <v>1880</v>
      </c>
      <c r="E1879" s="1">
        <v>7965</v>
      </c>
      <c r="F1879" s="1">
        <v>2</v>
      </c>
      <c r="G1879" s="1">
        <v>0</v>
      </c>
      <c r="H1879" s="1">
        <v>0</v>
      </c>
      <c r="I1879">
        <v>3</v>
      </c>
      <c r="J1879">
        <v>1880</v>
      </c>
      <c r="K1879">
        <v>0</v>
      </c>
      <c r="L1879">
        <v>2000</v>
      </c>
      <c r="M1879" s="1">
        <v>0</v>
      </c>
      <c r="N1879" t="s">
        <v>2184</v>
      </c>
      <c r="O1879" t="s">
        <v>38</v>
      </c>
      <c r="P1879" t="s">
        <v>39</v>
      </c>
      <c r="Q1879" t="s">
        <v>21</v>
      </c>
    </row>
    <row r="1880" spans="1:17" x14ac:dyDescent="0.25">
      <c r="A1880" s="6">
        <v>849900</v>
      </c>
      <c r="B1880" s="1">
        <v>2</v>
      </c>
      <c r="C1880">
        <v>2</v>
      </c>
      <c r="D1880" s="3">
        <v>2280</v>
      </c>
      <c r="E1880" s="1">
        <v>641203</v>
      </c>
      <c r="F1880" s="1">
        <v>2</v>
      </c>
      <c r="G1880" s="1">
        <v>0</v>
      </c>
      <c r="H1880" s="1">
        <v>0</v>
      </c>
      <c r="I1880">
        <v>3</v>
      </c>
      <c r="J1880">
        <v>2280</v>
      </c>
      <c r="K1880">
        <v>0</v>
      </c>
      <c r="L1880">
        <v>1990</v>
      </c>
      <c r="M1880" s="1">
        <v>2009</v>
      </c>
      <c r="N1880" t="s">
        <v>2185</v>
      </c>
      <c r="O1880" t="s">
        <v>164</v>
      </c>
      <c r="P1880" t="s">
        <v>165</v>
      </c>
      <c r="Q1880" t="s">
        <v>21</v>
      </c>
    </row>
    <row r="1881" spans="1:17" x14ac:dyDescent="0.25">
      <c r="A1881" s="6">
        <v>975000</v>
      </c>
      <c r="B1881" s="1">
        <v>5</v>
      </c>
      <c r="C1881">
        <v>1</v>
      </c>
      <c r="D1881" s="3">
        <v>3100</v>
      </c>
      <c r="E1881" s="1">
        <v>10014</v>
      </c>
      <c r="F1881" s="1">
        <v>1</v>
      </c>
      <c r="G1881" s="1">
        <v>0</v>
      </c>
      <c r="H1881" s="1">
        <v>2</v>
      </c>
      <c r="I1881">
        <v>4</v>
      </c>
      <c r="J1881">
        <v>1660</v>
      </c>
      <c r="K1881">
        <v>1440</v>
      </c>
      <c r="L1881">
        <v>1973</v>
      </c>
      <c r="M1881" s="1">
        <v>0</v>
      </c>
      <c r="N1881" t="s">
        <v>2186</v>
      </c>
      <c r="O1881" t="s">
        <v>69</v>
      </c>
      <c r="P1881" t="s">
        <v>70</v>
      </c>
      <c r="Q1881" t="s">
        <v>21</v>
      </c>
    </row>
    <row r="1882" spans="1:17" x14ac:dyDescent="0.25">
      <c r="A1882" s="6">
        <v>910000</v>
      </c>
      <c r="B1882" s="1">
        <v>5</v>
      </c>
      <c r="C1882">
        <v>2</v>
      </c>
      <c r="D1882" s="3">
        <v>2350</v>
      </c>
      <c r="E1882" s="1">
        <v>4000</v>
      </c>
      <c r="F1882" s="1">
        <v>2</v>
      </c>
      <c r="G1882" s="1">
        <v>0</v>
      </c>
      <c r="H1882" s="1">
        <v>0</v>
      </c>
      <c r="I1882">
        <v>3</v>
      </c>
      <c r="J1882">
        <v>2350</v>
      </c>
      <c r="K1882">
        <v>0</v>
      </c>
      <c r="L1882">
        <v>1993</v>
      </c>
      <c r="M1882" s="1">
        <v>0</v>
      </c>
      <c r="N1882" t="s">
        <v>2187</v>
      </c>
      <c r="O1882" t="s">
        <v>19</v>
      </c>
      <c r="P1882" t="s">
        <v>61</v>
      </c>
      <c r="Q1882" t="s">
        <v>21</v>
      </c>
    </row>
    <row r="1883" spans="1:17" x14ac:dyDescent="0.25">
      <c r="A1883" s="6">
        <v>459950</v>
      </c>
      <c r="B1883" s="1">
        <v>3</v>
      </c>
      <c r="C1883">
        <v>9</v>
      </c>
      <c r="D1883" s="3">
        <v>1850</v>
      </c>
      <c r="E1883" s="1">
        <v>6869</v>
      </c>
      <c r="F1883" s="1">
        <v>1</v>
      </c>
      <c r="G1883" s="1">
        <v>0</v>
      </c>
      <c r="H1883" s="1">
        <v>2</v>
      </c>
      <c r="I1883">
        <v>5</v>
      </c>
      <c r="J1883">
        <v>1100</v>
      </c>
      <c r="K1883">
        <v>750</v>
      </c>
      <c r="L1883">
        <v>1919</v>
      </c>
      <c r="M1883" s="1">
        <v>1934</v>
      </c>
      <c r="N1883" t="s">
        <v>2188</v>
      </c>
      <c r="O1883" t="s">
        <v>118</v>
      </c>
      <c r="P1883" t="s">
        <v>140</v>
      </c>
      <c r="Q1883" t="s">
        <v>21</v>
      </c>
    </row>
    <row r="1884" spans="1:17" x14ac:dyDescent="0.25">
      <c r="A1884" s="6">
        <v>325000</v>
      </c>
      <c r="B1884" s="1">
        <v>3</v>
      </c>
      <c r="C1884">
        <v>2</v>
      </c>
      <c r="D1884" s="3">
        <v>2070</v>
      </c>
      <c r="E1884" s="1">
        <v>8337</v>
      </c>
      <c r="F1884" s="1">
        <v>2</v>
      </c>
      <c r="G1884" s="1">
        <v>0</v>
      </c>
      <c r="H1884" s="1">
        <v>0</v>
      </c>
      <c r="I1884">
        <v>3</v>
      </c>
      <c r="J1884">
        <v>2070</v>
      </c>
      <c r="K1884">
        <v>0</v>
      </c>
      <c r="L1884">
        <v>1997</v>
      </c>
      <c r="M1884" s="1">
        <v>0</v>
      </c>
      <c r="N1884" t="s">
        <v>2189</v>
      </c>
      <c r="O1884" t="s">
        <v>42</v>
      </c>
      <c r="P1884" t="s">
        <v>193</v>
      </c>
      <c r="Q1884" t="s">
        <v>21</v>
      </c>
    </row>
    <row r="1885" spans="1:17" x14ac:dyDescent="0.25">
      <c r="A1885" s="6">
        <v>513000</v>
      </c>
      <c r="B1885" s="1">
        <v>4</v>
      </c>
      <c r="C1885">
        <v>1</v>
      </c>
      <c r="D1885" s="3">
        <v>2020</v>
      </c>
      <c r="E1885" s="1">
        <v>7070</v>
      </c>
      <c r="F1885" s="1">
        <v>1</v>
      </c>
      <c r="G1885" s="1">
        <v>0</v>
      </c>
      <c r="H1885" s="1">
        <v>0</v>
      </c>
      <c r="I1885">
        <v>5</v>
      </c>
      <c r="J1885">
        <v>1010</v>
      </c>
      <c r="K1885">
        <v>1010</v>
      </c>
      <c r="L1885">
        <v>1958</v>
      </c>
      <c r="M1885" s="1">
        <v>0</v>
      </c>
      <c r="N1885" t="s">
        <v>2190</v>
      </c>
      <c r="O1885" t="s">
        <v>19</v>
      </c>
      <c r="P1885" t="s">
        <v>67</v>
      </c>
      <c r="Q1885" t="s">
        <v>21</v>
      </c>
    </row>
    <row r="1886" spans="1:17" x14ac:dyDescent="0.25">
      <c r="A1886" s="6">
        <v>475000</v>
      </c>
      <c r="B1886" s="1">
        <v>3</v>
      </c>
      <c r="C1886">
        <v>2</v>
      </c>
      <c r="D1886" s="3">
        <v>1580</v>
      </c>
      <c r="E1886" s="1">
        <v>12177</v>
      </c>
      <c r="F1886" s="1">
        <v>1</v>
      </c>
      <c r="G1886" s="1">
        <v>0</v>
      </c>
      <c r="H1886" s="1">
        <v>0</v>
      </c>
      <c r="I1886">
        <v>3</v>
      </c>
      <c r="J1886">
        <v>1200</v>
      </c>
      <c r="K1886">
        <v>380</v>
      </c>
      <c r="L1886">
        <v>1981</v>
      </c>
      <c r="M1886" s="1">
        <v>2013</v>
      </c>
      <c r="N1886" t="s">
        <v>2191</v>
      </c>
      <c r="O1886" t="s">
        <v>101</v>
      </c>
      <c r="P1886" t="s">
        <v>102</v>
      </c>
      <c r="Q1886" t="s">
        <v>21</v>
      </c>
    </row>
    <row r="1887" spans="1:17" x14ac:dyDescent="0.25">
      <c r="A1887" s="6">
        <v>419000</v>
      </c>
      <c r="B1887" s="1">
        <v>4</v>
      </c>
      <c r="C1887">
        <v>2</v>
      </c>
      <c r="D1887" s="3">
        <v>2690</v>
      </c>
      <c r="E1887" s="1">
        <v>7947</v>
      </c>
      <c r="F1887" s="1">
        <v>2</v>
      </c>
      <c r="G1887" s="1">
        <v>0</v>
      </c>
      <c r="H1887" s="1">
        <v>0</v>
      </c>
      <c r="I1887">
        <v>3</v>
      </c>
      <c r="J1887">
        <v>2690</v>
      </c>
      <c r="K1887">
        <v>0</v>
      </c>
      <c r="L1887">
        <v>1993</v>
      </c>
      <c r="M1887" s="1">
        <v>0</v>
      </c>
      <c r="N1887" t="s">
        <v>2192</v>
      </c>
      <c r="O1887" t="s">
        <v>98</v>
      </c>
      <c r="P1887" t="s">
        <v>99</v>
      </c>
      <c r="Q1887" t="s">
        <v>21</v>
      </c>
    </row>
    <row r="1888" spans="1:17" x14ac:dyDescent="0.25">
      <c r="A1888" s="6">
        <v>760000</v>
      </c>
      <c r="B1888" s="1">
        <v>4</v>
      </c>
      <c r="C1888">
        <v>2</v>
      </c>
      <c r="D1888" s="3">
        <v>2420</v>
      </c>
      <c r="E1888" s="1">
        <v>10285</v>
      </c>
      <c r="F1888" s="1">
        <v>1</v>
      </c>
      <c r="G1888" s="1">
        <v>0</v>
      </c>
      <c r="H1888" s="1">
        <v>4</v>
      </c>
      <c r="I1888">
        <v>3</v>
      </c>
      <c r="J1888">
        <v>1700</v>
      </c>
      <c r="K1888">
        <v>720</v>
      </c>
      <c r="L1888">
        <v>1958</v>
      </c>
      <c r="M1888" s="1">
        <v>2004</v>
      </c>
      <c r="N1888" t="s">
        <v>2193</v>
      </c>
      <c r="O1888" t="s">
        <v>118</v>
      </c>
      <c r="P1888" t="s">
        <v>35</v>
      </c>
      <c r="Q1888" t="s">
        <v>21</v>
      </c>
    </row>
    <row r="1889" spans="1:17" x14ac:dyDescent="0.25">
      <c r="A1889" s="6">
        <v>1120000</v>
      </c>
      <c r="B1889" s="1">
        <v>5</v>
      </c>
      <c r="C1889">
        <v>1</v>
      </c>
      <c r="D1889" s="3">
        <v>2540</v>
      </c>
      <c r="E1889" s="1">
        <v>6660</v>
      </c>
      <c r="F1889" s="1">
        <v>2</v>
      </c>
      <c r="G1889" s="1">
        <v>0</v>
      </c>
      <c r="H1889" s="1">
        <v>3</v>
      </c>
      <c r="I1889">
        <v>4</v>
      </c>
      <c r="J1889">
        <v>2340</v>
      </c>
      <c r="K1889">
        <v>200</v>
      </c>
      <c r="L1889">
        <v>1954</v>
      </c>
      <c r="M1889" s="1">
        <v>1979</v>
      </c>
      <c r="N1889" t="s">
        <v>2194</v>
      </c>
      <c r="O1889" t="s">
        <v>19</v>
      </c>
      <c r="P1889" t="s">
        <v>45</v>
      </c>
      <c r="Q1889" t="s">
        <v>21</v>
      </c>
    </row>
    <row r="1890" spans="1:17" x14ac:dyDescent="0.25">
      <c r="A1890" s="6">
        <v>129000</v>
      </c>
      <c r="B1890" s="1">
        <v>2</v>
      </c>
      <c r="C1890">
        <v>1</v>
      </c>
      <c r="D1890" s="3">
        <v>1150</v>
      </c>
      <c r="E1890" s="1">
        <v>30184</v>
      </c>
      <c r="F1890" s="1">
        <v>1</v>
      </c>
      <c r="G1890" s="1">
        <v>0</v>
      </c>
      <c r="H1890" s="1">
        <v>0</v>
      </c>
      <c r="I1890">
        <v>3</v>
      </c>
      <c r="J1890">
        <v>1150</v>
      </c>
      <c r="K1890">
        <v>0</v>
      </c>
      <c r="L1890">
        <v>1950</v>
      </c>
      <c r="M1890" s="1">
        <v>2005</v>
      </c>
      <c r="N1890" t="s">
        <v>2195</v>
      </c>
      <c r="O1890" t="s">
        <v>98</v>
      </c>
      <c r="P1890" t="s">
        <v>381</v>
      </c>
      <c r="Q1890" t="s">
        <v>21</v>
      </c>
    </row>
    <row r="1891" spans="1:17" x14ac:dyDescent="0.25">
      <c r="A1891" s="6">
        <v>725000</v>
      </c>
      <c r="B1891" s="1">
        <v>5</v>
      </c>
      <c r="C1891">
        <v>2</v>
      </c>
      <c r="D1891" s="3">
        <v>3210</v>
      </c>
      <c r="E1891" s="1">
        <v>12000</v>
      </c>
      <c r="F1891" s="1">
        <v>1</v>
      </c>
      <c r="G1891" s="1">
        <v>0</v>
      </c>
      <c r="H1891" s="1">
        <v>0</v>
      </c>
      <c r="I1891">
        <v>4</v>
      </c>
      <c r="J1891">
        <v>1830</v>
      </c>
      <c r="K1891">
        <v>1380</v>
      </c>
      <c r="L1891">
        <v>1968</v>
      </c>
      <c r="M1891" s="1">
        <v>0</v>
      </c>
      <c r="N1891" t="s">
        <v>2196</v>
      </c>
      <c r="O1891" t="s">
        <v>75</v>
      </c>
      <c r="P1891" t="s">
        <v>252</v>
      </c>
      <c r="Q1891" t="s">
        <v>21</v>
      </c>
    </row>
    <row r="1892" spans="1:17" x14ac:dyDescent="0.25">
      <c r="A1892" s="6">
        <v>580000</v>
      </c>
      <c r="B1892" s="1">
        <v>3</v>
      </c>
      <c r="C1892">
        <v>2</v>
      </c>
      <c r="D1892" s="3">
        <v>2040</v>
      </c>
      <c r="E1892" s="1">
        <v>4627</v>
      </c>
      <c r="F1892" s="1">
        <v>2</v>
      </c>
      <c r="G1892" s="1">
        <v>0</v>
      </c>
      <c r="H1892" s="1">
        <v>0</v>
      </c>
      <c r="I1892">
        <v>3</v>
      </c>
      <c r="J1892">
        <v>2040</v>
      </c>
      <c r="K1892">
        <v>0</v>
      </c>
      <c r="L1892">
        <v>1992</v>
      </c>
      <c r="M1892" s="1">
        <v>0</v>
      </c>
      <c r="N1892" t="s">
        <v>2197</v>
      </c>
      <c r="O1892" t="s">
        <v>52</v>
      </c>
      <c r="P1892" t="s">
        <v>116</v>
      </c>
      <c r="Q1892" t="s">
        <v>21</v>
      </c>
    </row>
    <row r="1893" spans="1:17" x14ac:dyDescent="0.25">
      <c r="A1893" s="6">
        <v>385000</v>
      </c>
      <c r="B1893" s="1">
        <v>3</v>
      </c>
      <c r="C1893">
        <v>2</v>
      </c>
      <c r="D1893" s="3">
        <v>1920</v>
      </c>
      <c r="E1893" s="1">
        <v>4833</v>
      </c>
      <c r="F1893" s="1">
        <v>1</v>
      </c>
      <c r="G1893" s="1">
        <v>0</v>
      </c>
      <c r="H1893" s="1">
        <v>0</v>
      </c>
      <c r="I1893">
        <v>4</v>
      </c>
      <c r="J1893">
        <v>1060</v>
      </c>
      <c r="K1893">
        <v>860</v>
      </c>
      <c r="L1893">
        <v>1921</v>
      </c>
      <c r="M1893" s="1">
        <v>0</v>
      </c>
      <c r="N1893" t="s">
        <v>2198</v>
      </c>
      <c r="O1893" t="s">
        <v>19</v>
      </c>
      <c r="P1893" t="s">
        <v>189</v>
      </c>
      <c r="Q1893" t="s">
        <v>21</v>
      </c>
    </row>
    <row r="1894" spans="1:17" x14ac:dyDescent="0.25">
      <c r="A1894" s="6">
        <v>1735000</v>
      </c>
      <c r="B1894" s="1">
        <v>3</v>
      </c>
      <c r="C1894">
        <v>2</v>
      </c>
      <c r="D1894" s="3">
        <v>4310</v>
      </c>
      <c r="E1894" s="1">
        <v>32093</v>
      </c>
      <c r="F1894" s="1">
        <v>1</v>
      </c>
      <c r="G1894" s="1">
        <v>0</v>
      </c>
      <c r="H1894" s="1">
        <v>4</v>
      </c>
      <c r="I1894">
        <v>5</v>
      </c>
      <c r="J1894">
        <v>2510</v>
      </c>
      <c r="K1894">
        <v>1800</v>
      </c>
      <c r="L1894">
        <v>1982</v>
      </c>
      <c r="M1894" s="1">
        <v>0</v>
      </c>
      <c r="N1894" t="s">
        <v>2200</v>
      </c>
      <c r="O1894" t="s">
        <v>64</v>
      </c>
      <c r="P1894" t="s">
        <v>154</v>
      </c>
      <c r="Q1894" t="s">
        <v>21</v>
      </c>
    </row>
    <row r="1895" spans="1:17" x14ac:dyDescent="0.25">
      <c r="A1895" s="6">
        <v>330000</v>
      </c>
      <c r="B1895" s="1">
        <v>3</v>
      </c>
      <c r="C1895">
        <v>2</v>
      </c>
      <c r="D1895" s="3">
        <v>1070</v>
      </c>
      <c r="E1895" s="1">
        <v>1155</v>
      </c>
      <c r="F1895" s="1">
        <v>2</v>
      </c>
      <c r="G1895" s="1">
        <v>0</v>
      </c>
      <c r="H1895" s="1">
        <v>0</v>
      </c>
      <c r="I1895">
        <v>3</v>
      </c>
      <c r="J1895">
        <v>720</v>
      </c>
      <c r="K1895">
        <v>350</v>
      </c>
      <c r="L1895">
        <v>2005</v>
      </c>
      <c r="M1895" s="1">
        <v>0</v>
      </c>
      <c r="N1895" t="s">
        <v>2201</v>
      </c>
      <c r="O1895" t="s">
        <v>19</v>
      </c>
      <c r="P1895" t="s">
        <v>96</v>
      </c>
      <c r="Q1895" t="s">
        <v>21</v>
      </c>
    </row>
    <row r="1896" spans="1:17" x14ac:dyDescent="0.25">
      <c r="A1896" s="6">
        <v>665000</v>
      </c>
      <c r="B1896" s="1">
        <v>4</v>
      </c>
      <c r="C1896">
        <v>2</v>
      </c>
      <c r="D1896" s="3">
        <v>2790</v>
      </c>
      <c r="E1896" s="1">
        <v>43091</v>
      </c>
      <c r="F1896" s="1">
        <v>2</v>
      </c>
      <c r="G1896" s="1">
        <v>0</v>
      </c>
      <c r="H1896" s="1">
        <v>0</v>
      </c>
      <c r="I1896">
        <v>4</v>
      </c>
      <c r="J1896">
        <v>2790</v>
      </c>
      <c r="K1896">
        <v>0</v>
      </c>
      <c r="L1896">
        <v>1989</v>
      </c>
      <c r="M1896" s="1">
        <v>0</v>
      </c>
      <c r="N1896" t="s">
        <v>2202</v>
      </c>
      <c r="O1896" t="s">
        <v>104</v>
      </c>
      <c r="P1896" t="s">
        <v>105</v>
      </c>
      <c r="Q1896" t="s">
        <v>21</v>
      </c>
    </row>
    <row r="1897" spans="1:17" x14ac:dyDescent="0.25">
      <c r="A1897" s="6">
        <v>799000</v>
      </c>
      <c r="B1897" s="1">
        <v>3</v>
      </c>
      <c r="C1897">
        <v>2</v>
      </c>
      <c r="D1897" s="3">
        <v>2860</v>
      </c>
      <c r="E1897" s="1">
        <v>4442</v>
      </c>
      <c r="F1897" s="1">
        <v>2</v>
      </c>
      <c r="G1897" s="1">
        <v>0</v>
      </c>
      <c r="H1897" s="1">
        <v>0</v>
      </c>
      <c r="I1897">
        <v>3</v>
      </c>
      <c r="J1897">
        <v>2860</v>
      </c>
      <c r="K1897">
        <v>0</v>
      </c>
      <c r="L1897">
        <v>2000</v>
      </c>
      <c r="M1897" s="1">
        <v>0</v>
      </c>
      <c r="N1897" t="s">
        <v>2203</v>
      </c>
      <c r="O1897" t="s">
        <v>19</v>
      </c>
      <c r="P1897" t="s">
        <v>167</v>
      </c>
      <c r="Q1897" t="s">
        <v>21</v>
      </c>
    </row>
    <row r="1898" spans="1:17" x14ac:dyDescent="0.25">
      <c r="A1898" s="6">
        <v>589000</v>
      </c>
      <c r="B1898" s="1">
        <v>3</v>
      </c>
      <c r="C1898">
        <v>2</v>
      </c>
      <c r="D1898" s="3">
        <v>2250</v>
      </c>
      <c r="E1898" s="1">
        <v>8800</v>
      </c>
      <c r="F1898" s="1">
        <v>1</v>
      </c>
      <c r="G1898" s="1">
        <v>0</v>
      </c>
      <c r="H1898" s="1">
        <v>0</v>
      </c>
      <c r="I1898">
        <v>4</v>
      </c>
      <c r="J1898">
        <v>1250</v>
      </c>
      <c r="K1898">
        <v>1000</v>
      </c>
      <c r="L1898">
        <v>1925</v>
      </c>
      <c r="M1898" s="1">
        <v>1968</v>
      </c>
      <c r="N1898" t="s">
        <v>2204</v>
      </c>
      <c r="O1898" t="s">
        <v>19</v>
      </c>
      <c r="P1898" t="s">
        <v>96</v>
      </c>
      <c r="Q1898" t="s">
        <v>21</v>
      </c>
    </row>
    <row r="1899" spans="1:17" x14ac:dyDescent="0.25">
      <c r="A1899" s="6">
        <v>1695000</v>
      </c>
      <c r="B1899" s="1">
        <v>2</v>
      </c>
      <c r="C1899">
        <v>2</v>
      </c>
      <c r="D1899" s="3">
        <v>3170</v>
      </c>
      <c r="E1899" s="1">
        <v>3000</v>
      </c>
      <c r="F1899" s="1">
        <v>2</v>
      </c>
      <c r="G1899" s="1">
        <v>0</v>
      </c>
      <c r="H1899" s="1">
        <v>2</v>
      </c>
      <c r="I1899">
        <v>5</v>
      </c>
      <c r="J1899">
        <v>1990</v>
      </c>
      <c r="K1899">
        <v>1180</v>
      </c>
      <c r="L1899">
        <v>1900</v>
      </c>
      <c r="M1899" s="1">
        <v>0</v>
      </c>
      <c r="N1899" t="s">
        <v>2205</v>
      </c>
      <c r="O1899" t="s">
        <v>19</v>
      </c>
      <c r="P1899" t="s">
        <v>152</v>
      </c>
      <c r="Q1899" t="s">
        <v>21</v>
      </c>
    </row>
    <row r="1900" spans="1:17" x14ac:dyDescent="0.25">
      <c r="A1900" s="6">
        <v>538000</v>
      </c>
      <c r="B1900" s="1">
        <v>3</v>
      </c>
      <c r="C1900">
        <v>1</v>
      </c>
      <c r="D1900" s="3">
        <v>1460</v>
      </c>
      <c r="E1900" s="1">
        <v>7200</v>
      </c>
      <c r="F1900" s="1">
        <v>1</v>
      </c>
      <c r="G1900" s="1">
        <v>0</v>
      </c>
      <c r="H1900" s="1">
        <v>0</v>
      </c>
      <c r="I1900">
        <v>3</v>
      </c>
      <c r="J1900">
        <v>1260</v>
      </c>
      <c r="K1900">
        <v>200</v>
      </c>
      <c r="L1900">
        <v>1906</v>
      </c>
      <c r="M1900" s="1">
        <v>2014</v>
      </c>
      <c r="N1900" t="s">
        <v>2206</v>
      </c>
      <c r="O1900" t="s">
        <v>19</v>
      </c>
      <c r="P1900" t="s">
        <v>20</v>
      </c>
      <c r="Q1900" t="s">
        <v>21</v>
      </c>
    </row>
    <row r="1901" spans="1:17" x14ac:dyDescent="0.25">
      <c r="A1901" s="6">
        <v>530100</v>
      </c>
      <c r="B1901" s="1">
        <v>3</v>
      </c>
      <c r="C1901">
        <v>1</v>
      </c>
      <c r="D1901" s="3">
        <v>1540</v>
      </c>
      <c r="E1901" s="1">
        <v>3399</v>
      </c>
      <c r="F1901" s="1">
        <v>1</v>
      </c>
      <c r="G1901" s="1">
        <v>0</v>
      </c>
      <c r="H1901" s="1">
        <v>0</v>
      </c>
      <c r="I1901">
        <v>3</v>
      </c>
      <c r="J1901">
        <v>1200</v>
      </c>
      <c r="K1901">
        <v>340</v>
      </c>
      <c r="L1901">
        <v>1926</v>
      </c>
      <c r="M1901" s="1">
        <v>2003</v>
      </c>
      <c r="N1901" t="s">
        <v>2207</v>
      </c>
      <c r="O1901" t="s">
        <v>19</v>
      </c>
      <c r="P1901" t="s">
        <v>31</v>
      </c>
      <c r="Q1901" t="s">
        <v>21</v>
      </c>
    </row>
    <row r="1902" spans="1:17" x14ac:dyDescent="0.25">
      <c r="A1902" s="6">
        <v>718500</v>
      </c>
      <c r="B1902" s="1">
        <v>3</v>
      </c>
      <c r="C1902">
        <v>2</v>
      </c>
      <c r="D1902" s="3">
        <v>2910</v>
      </c>
      <c r="E1902" s="1">
        <v>6600</v>
      </c>
      <c r="F1902" s="1">
        <v>2</v>
      </c>
      <c r="G1902" s="1">
        <v>0</v>
      </c>
      <c r="H1902" s="1">
        <v>0</v>
      </c>
      <c r="I1902">
        <v>4</v>
      </c>
      <c r="J1902">
        <v>1920</v>
      </c>
      <c r="K1902">
        <v>990</v>
      </c>
      <c r="L1902">
        <v>1900</v>
      </c>
      <c r="M1902" s="1">
        <v>1988</v>
      </c>
      <c r="N1902" t="s">
        <v>2208</v>
      </c>
      <c r="O1902" t="s">
        <v>19</v>
      </c>
      <c r="P1902" t="s">
        <v>84</v>
      </c>
      <c r="Q1902" t="s">
        <v>21</v>
      </c>
    </row>
    <row r="1903" spans="1:17" x14ac:dyDescent="0.25">
      <c r="A1903" s="6">
        <v>299000</v>
      </c>
      <c r="B1903" s="1">
        <v>3</v>
      </c>
      <c r="C1903">
        <v>9</v>
      </c>
      <c r="D1903" s="3">
        <v>1180</v>
      </c>
      <c r="E1903" s="1">
        <v>13927</v>
      </c>
      <c r="F1903" s="1">
        <v>1</v>
      </c>
      <c r="G1903" s="1">
        <v>0</v>
      </c>
      <c r="H1903" s="1">
        <v>0</v>
      </c>
      <c r="I1903">
        <v>5</v>
      </c>
      <c r="J1903">
        <v>1180</v>
      </c>
      <c r="K1903">
        <v>0</v>
      </c>
      <c r="L1903">
        <v>1962</v>
      </c>
      <c r="M1903" s="1">
        <v>0</v>
      </c>
      <c r="N1903" t="s">
        <v>2209</v>
      </c>
      <c r="O1903" t="s">
        <v>98</v>
      </c>
      <c r="P1903" t="s">
        <v>279</v>
      </c>
      <c r="Q1903" t="s">
        <v>21</v>
      </c>
    </row>
    <row r="1904" spans="1:17" x14ac:dyDescent="0.25">
      <c r="A1904" s="6">
        <v>556000</v>
      </c>
      <c r="B1904" s="1">
        <v>3</v>
      </c>
      <c r="C1904">
        <v>9</v>
      </c>
      <c r="D1904" s="3">
        <v>1640</v>
      </c>
      <c r="E1904" s="1">
        <v>7437</v>
      </c>
      <c r="F1904" s="1">
        <v>1</v>
      </c>
      <c r="G1904" s="1">
        <v>0</v>
      </c>
      <c r="H1904" s="1">
        <v>0</v>
      </c>
      <c r="I1904">
        <v>3</v>
      </c>
      <c r="J1904">
        <v>1090</v>
      </c>
      <c r="K1904">
        <v>550</v>
      </c>
      <c r="L1904">
        <v>1948</v>
      </c>
      <c r="M1904" s="1">
        <v>1994</v>
      </c>
      <c r="N1904" t="s">
        <v>2210</v>
      </c>
      <c r="O1904" t="s">
        <v>19</v>
      </c>
      <c r="P1904" t="s">
        <v>67</v>
      </c>
      <c r="Q1904" t="s">
        <v>21</v>
      </c>
    </row>
    <row r="1905" spans="1:17" x14ac:dyDescent="0.25">
      <c r="A1905" s="6">
        <v>171000</v>
      </c>
      <c r="B1905" s="1">
        <v>4</v>
      </c>
      <c r="C1905">
        <v>2</v>
      </c>
      <c r="D1905" s="3">
        <v>1520</v>
      </c>
      <c r="E1905" s="1">
        <v>19672</v>
      </c>
      <c r="F1905" s="1">
        <v>1</v>
      </c>
      <c r="G1905" s="1">
        <v>0</v>
      </c>
      <c r="H1905" s="1">
        <v>0</v>
      </c>
      <c r="I1905">
        <v>3</v>
      </c>
      <c r="J1905">
        <v>1020</v>
      </c>
      <c r="K1905">
        <v>500</v>
      </c>
      <c r="L1905">
        <v>1920</v>
      </c>
      <c r="M1905" s="1">
        <v>1979</v>
      </c>
      <c r="N1905" t="s">
        <v>2211</v>
      </c>
      <c r="O1905" t="s">
        <v>336</v>
      </c>
      <c r="P1905" t="s">
        <v>231</v>
      </c>
      <c r="Q1905" t="s">
        <v>21</v>
      </c>
    </row>
    <row r="1906" spans="1:17" x14ac:dyDescent="0.25">
      <c r="A1906" s="6">
        <v>540000</v>
      </c>
      <c r="B1906" s="1">
        <v>5</v>
      </c>
      <c r="C1906">
        <v>3</v>
      </c>
      <c r="D1906" s="3">
        <v>3610</v>
      </c>
      <c r="E1906" s="1">
        <v>9775</v>
      </c>
      <c r="F1906" s="1">
        <v>2</v>
      </c>
      <c r="G1906" s="1">
        <v>0</v>
      </c>
      <c r="H1906" s="1">
        <v>0</v>
      </c>
      <c r="I1906">
        <v>3</v>
      </c>
      <c r="J1906">
        <v>3610</v>
      </c>
      <c r="K1906">
        <v>0</v>
      </c>
      <c r="L1906">
        <v>2003</v>
      </c>
      <c r="M1906" s="1">
        <v>0</v>
      </c>
      <c r="N1906" t="s">
        <v>2212</v>
      </c>
      <c r="O1906" t="s">
        <v>38</v>
      </c>
      <c r="P1906" t="s">
        <v>39</v>
      </c>
      <c r="Q1906" t="s">
        <v>21</v>
      </c>
    </row>
    <row r="1907" spans="1:17" x14ac:dyDescent="0.25">
      <c r="A1907" s="6">
        <v>795000</v>
      </c>
      <c r="B1907" s="1">
        <v>4</v>
      </c>
      <c r="C1907">
        <v>3</v>
      </c>
      <c r="D1907" s="3">
        <v>3200</v>
      </c>
      <c r="E1907" s="1">
        <v>3250</v>
      </c>
      <c r="F1907" s="1">
        <v>2</v>
      </c>
      <c r="G1907" s="1">
        <v>0</v>
      </c>
      <c r="H1907" s="1">
        <v>0</v>
      </c>
      <c r="I1907">
        <v>3</v>
      </c>
      <c r="J1907">
        <v>2670</v>
      </c>
      <c r="K1907">
        <v>530</v>
      </c>
      <c r="L1907">
        <v>2007</v>
      </c>
      <c r="M1907" s="1">
        <v>0</v>
      </c>
      <c r="N1907" t="s">
        <v>2214</v>
      </c>
      <c r="O1907" t="s">
        <v>28</v>
      </c>
      <c r="P1907" t="s">
        <v>29</v>
      </c>
      <c r="Q1907" t="s">
        <v>21</v>
      </c>
    </row>
    <row r="1908" spans="1:17" x14ac:dyDescent="0.25">
      <c r="A1908" s="6">
        <v>575000</v>
      </c>
      <c r="B1908" s="1">
        <v>3</v>
      </c>
      <c r="C1908">
        <v>3</v>
      </c>
      <c r="D1908" s="3">
        <v>1384</v>
      </c>
      <c r="E1908" s="1">
        <v>1287</v>
      </c>
      <c r="F1908" s="1">
        <v>2</v>
      </c>
      <c r="G1908" s="1">
        <v>0</v>
      </c>
      <c r="H1908" s="1">
        <v>0</v>
      </c>
      <c r="I1908">
        <v>3</v>
      </c>
      <c r="J1908">
        <v>1144</v>
      </c>
      <c r="K1908">
        <v>240</v>
      </c>
      <c r="L1908">
        <v>2006</v>
      </c>
      <c r="M1908" s="1">
        <v>0</v>
      </c>
      <c r="N1908" t="s">
        <v>2215</v>
      </c>
      <c r="O1908" t="s">
        <v>19</v>
      </c>
      <c r="P1908" t="s">
        <v>210</v>
      </c>
      <c r="Q1908" t="s">
        <v>21</v>
      </c>
    </row>
    <row r="1909" spans="1:17" x14ac:dyDescent="0.25">
      <c r="A1909" s="6">
        <v>379500</v>
      </c>
      <c r="B1909" s="1">
        <v>3</v>
      </c>
      <c r="C1909">
        <v>2</v>
      </c>
      <c r="D1909" s="3">
        <v>1410</v>
      </c>
      <c r="E1909" s="1">
        <v>1287</v>
      </c>
      <c r="F1909" s="1">
        <v>2</v>
      </c>
      <c r="G1909" s="1">
        <v>0</v>
      </c>
      <c r="H1909" s="1">
        <v>0</v>
      </c>
      <c r="I1909">
        <v>3</v>
      </c>
      <c r="J1909">
        <v>1290</v>
      </c>
      <c r="K1909">
        <v>120</v>
      </c>
      <c r="L1909">
        <v>2005</v>
      </c>
      <c r="M1909" s="1">
        <v>0</v>
      </c>
      <c r="N1909" t="s">
        <v>2216</v>
      </c>
      <c r="O1909" t="s">
        <v>28</v>
      </c>
      <c r="P1909" t="s">
        <v>133</v>
      </c>
      <c r="Q1909" t="s">
        <v>21</v>
      </c>
    </row>
    <row r="1910" spans="1:17" x14ac:dyDescent="0.25">
      <c r="A1910" s="6">
        <v>385000</v>
      </c>
      <c r="B1910" s="1">
        <v>4</v>
      </c>
      <c r="C1910">
        <v>2</v>
      </c>
      <c r="D1910" s="3">
        <v>2050</v>
      </c>
      <c r="E1910" s="1">
        <v>5276</v>
      </c>
      <c r="F1910" s="1">
        <v>2</v>
      </c>
      <c r="G1910" s="1">
        <v>0</v>
      </c>
      <c r="H1910" s="1">
        <v>0</v>
      </c>
      <c r="I1910">
        <v>3</v>
      </c>
      <c r="J1910">
        <v>2050</v>
      </c>
      <c r="K1910">
        <v>0</v>
      </c>
      <c r="L1910">
        <v>2006</v>
      </c>
      <c r="M1910" s="1">
        <v>0</v>
      </c>
      <c r="N1910" t="s">
        <v>2217</v>
      </c>
      <c r="O1910" t="s">
        <v>98</v>
      </c>
      <c r="P1910" t="s">
        <v>279</v>
      </c>
      <c r="Q1910" t="s">
        <v>21</v>
      </c>
    </row>
    <row r="1911" spans="1:17" x14ac:dyDescent="0.25">
      <c r="A1911" s="6">
        <v>415500</v>
      </c>
      <c r="B1911" s="1">
        <v>4</v>
      </c>
      <c r="C1911">
        <v>2</v>
      </c>
      <c r="D1911" s="3">
        <v>1750</v>
      </c>
      <c r="E1911" s="1">
        <v>4779</v>
      </c>
      <c r="F1911" s="1">
        <v>2</v>
      </c>
      <c r="G1911" s="1">
        <v>0</v>
      </c>
      <c r="H1911" s="1">
        <v>0</v>
      </c>
      <c r="I1911">
        <v>3</v>
      </c>
      <c r="J1911">
        <v>1750</v>
      </c>
      <c r="K1911">
        <v>0</v>
      </c>
      <c r="L1911">
        <v>2009</v>
      </c>
      <c r="M1911" s="1">
        <v>0</v>
      </c>
      <c r="N1911" t="s">
        <v>2218</v>
      </c>
      <c r="O1911" t="s">
        <v>183</v>
      </c>
      <c r="P1911" t="s">
        <v>184</v>
      </c>
      <c r="Q1911" t="s">
        <v>21</v>
      </c>
    </row>
    <row r="1912" spans="1:17" x14ac:dyDescent="0.25">
      <c r="A1912" s="6">
        <v>397500</v>
      </c>
      <c r="B1912" s="1">
        <v>3</v>
      </c>
      <c r="C1912">
        <v>2</v>
      </c>
      <c r="D1912" s="3">
        <v>1510</v>
      </c>
      <c r="E1912" s="1">
        <v>6710</v>
      </c>
      <c r="F1912" s="1">
        <v>1</v>
      </c>
      <c r="G1912" s="1">
        <v>0</v>
      </c>
      <c r="H1912" s="1">
        <v>0</v>
      </c>
      <c r="I1912">
        <v>3</v>
      </c>
      <c r="J1912">
        <v>1070</v>
      </c>
      <c r="K1912">
        <v>440</v>
      </c>
      <c r="L1912">
        <v>1972</v>
      </c>
      <c r="M1912" s="1">
        <v>2002</v>
      </c>
      <c r="N1912" t="s">
        <v>2220</v>
      </c>
      <c r="O1912" t="s">
        <v>110</v>
      </c>
      <c r="P1912" t="s">
        <v>156</v>
      </c>
      <c r="Q1912" t="s">
        <v>21</v>
      </c>
    </row>
    <row r="1913" spans="1:17" x14ac:dyDescent="0.25">
      <c r="A1913" s="6">
        <v>530000</v>
      </c>
      <c r="B1913" s="1">
        <v>3</v>
      </c>
      <c r="C1913">
        <v>2</v>
      </c>
      <c r="D1913" s="3">
        <v>1930</v>
      </c>
      <c r="E1913" s="1">
        <v>7214</v>
      </c>
      <c r="F1913" s="1">
        <v>2</v>
      </c>
      <c r="G1913" s="1">
        <v>0</v>
      </c>
      <c r="H1913" s="1">
        <v>0</v>
      </c>
      <c r="I1913">
        <v>3</v>
      </c>
      <c r="J1913">
        <v>1930</v>
      </c>
      <c r="K1913">
        <v>0</v>
      </c>
      <c r="L1913">
        <v>2005</v>
      </c>
      <c r="M1913" s="1">
        <v>0</v>
      </c>
      <c r="N1913" t="s">
        <v>2221</v>
      </c>
      <c r="O1913" t="s">
        <v>19</v>
      </c>
      <c r="P1913" t="s">
        <v>135</v>
      </c>
      <c r="Q1913" t="s">
        <v>21</v>
      </c>
    </row>
    <row r="1914" spans="1:17" x14ac:dyDescent="0.25">
      <c r="A1914" s="6">
        <v>883000</v>
      </c>
      <c r="B1914" s="1">
        <v>4</v>
      </c>
      <c r="C1914">
        <v>2</v>
      </c>
      <c r="D1914" s="3">
        <v>2960</v>
      </c>
      <c r="E1914" s="1">
        <v>41656</v>
      </c>
      <c r="F1914" s="1">
        <v>2</v>
      </c>
      <c r="G1914" s="1">
        <v>0</v>
      </c>
      <c r="H1914" s="1">
        <v>0</v>
      </c>
      <c r="I1914">
        <v>3</v>
      </c>
      <c r="J1914">
        <v>2960</v>
      </c>
      <c r="K1914">
        <v>0</v>
      </c>
      <c r="L1914">
        <v>1985</v>
      </c>
      <c r="M1914" s="1">
        <v>0</v>
      </c>
      <c r="N1914" t="s">
        <v>2222</v>
      </c>
      <c r="O1914" t="s">
        <v>104</v>
      </c>
      <c r="P1914" t="s">
        <v>138</v>
      </c>
      <c r="Q1914" t="s">
        <v>21</v>
      </c>
    </row>
    <row r="1915" spans="1:17" x14ac:dyDescent="0.25">
      <c r="A1915" s="6">
        <v>850000</v>
      </c>
      <c r="B1915" s="1">
        <v>5</v>
      </c>
      <c r="C1915">
        <v>1</v>
      </c>
      <c r="D1915" s="3">
        <v>2920</v>
      </c>
      <c r="E1915" s="1">
        <v>11880</v>
      </c>
      <c r="F1915" s="1">
        <v>1</v>
      </c>
      <c r="G1915" s="1">
        <v>0</v>
      </c>
      <c r="H1915" s="1">
        <v>0</v>
      </c>
      <c r="I1915">
        <v>5</v>
      </c>
      <c r="J1915">
        <v>1660</v>
      </c>
      <c r="K1915">
        <v>1260</v>
      </c>
      <c r="L1915">
        <v>1968</v>
      </c>
      <c r="M1915" s="1">
        <v>0</v>
      </c>
      <c r="N1915" t="s">
        <v>2223</v>
      </c>
      <c r="O1915" t="s">
        <v>28</v>
      </c>
      <c r="P1915" t="s">
        <v>133</v>
      </c>
      <c r="Q1915" t="s">
        <v>21</v>
      </c>
    </row>
    <row r="1916" spans="1:17" x14ac:dyDescent="0.25">
      <c r="A1916" s="6">
        <v>496752</v>
      </c>
      <c r="B1916" s="1">
        <v>2</v>
      </c>
      <c r="C1916">
        <v>1</v>
      </c>
      <c r="D1916" s="3">
        <v>1980</v>
      </c>
      <c r="E1916" s="1">
        <v>5000</v>
      </c>
      <c r="F1916" s="1">
        <v>1</v>
      </c>
      <c r="G1916" s="1">
        <v>0</v>
      </c>
      <c r="H1916" s="1">
        <v>0</v>
      </c>
      <c r="I1916">
        <v>4</v>
      </c>
      <c r="J1916">
        <v>1090</v>
      </c>
      <c r="K1916">
        <v>890</v>
      </c>
      <c r="L1916">
        <v>1923</v>
      </c>
      <c r="M1916" s="1">
        <v>0</v>
      </c>
      <c r="N1916" t="s">
        <v>2224</v>
      </c>
      <c r="O1916" t="s">
        <v>19</v>
      </c>
      <c r="P1916" t="s">
        <v>309</v>
      </c>
      <c r="Q1916" t="s">
        <v>21</v>
      </c>
    </row>
    <row r="1917" spans="1:17" x14ac:dyDescent="0.25">
      <c r="A1917" s="6">
        <v>330000</v>
      </c>
      <c r="B1917" s="1">
        <v>3</v>
      </c>
      <c r="C1917">
        <v>9</v>
      </c>
      <c r="D1917" s="3">
        <v>1430</v>
      </c>
      <c r="E1917" s="1">
        <v>8865</v>
      </c>
      <c r="F1917" s="1">
        <v>1</v>
      </c>
      <c r="G1917" s="1">
        <v>0</v>
      </c>
      <c r="H1917" s="1">
        <v>0</v>
      </c>
      <c r="I1917">
        <v>3</v>
      </c>
      <c r="J1917">
        <v>1430</v>
      </c>
      <c r="K1917">
        <v>0</v>
      </c>
      <c r="L1917">
        <v>1950</v>
      </c>
      <c r="M1917" s="1">
        <v>2005</v>
      </c>
      <c r="N1917" t="s">
        <v>2225</v>
      </c>
      <c r="O1917" t="s">
        <v>19</v>
      </c>
      <c r="P1917" t="s">
        <v>135</v>
      </c>
      <c r="Q1917" t="s">
        <v>21</v>
      </c>
    </row>
    <row r="1918" spans="1:17" x14ac:dyDescent="0.25">
      <c r="A1918" s="6">
        <v>735000</v>
      </c>
      <c r="B1918" s="1">
        <v>4</v>
      </c>
      <c r="C1918">
        <v>1</v>
      </c>
      <c r="D1918" s="3">
        <v>2450</v>
      </c>
      <c r="E1918" s="1">
        <v>4187</v>
      </c>
      <c r="F1918" s="1">
        <v>2</v>
      </c>
      <c r="G1918" s="1">
        <v>0</v>
      </c>
      <c r="H1918" s="1">
        <v>2</v>
      </c>
      <c r="I1918">
        <v>3</v>
      </c>
      <c r="J1918">
        <v>2450</v>
      </c>
      <c r="K1918">
        <v>0</v>
      </c>
      <c r="L1918">
        <v>2010</v>
      </c>
      <c r="M1918" s="1">
        <v>0</v>
      </c>
      <c r="N1918" t="s">
        <v>2226</v>
      </c>
      <c r="O1918" t="s">
        <v>28</v>
      </c>
      <c r="P1918" t="s">
        <v>29</v>
      </c>
      <c r="Q1918" t="s">
        <v>21</v>
      </c>
    </row>
    <row r="1919" spans="1:17" x14ac:dyDescent="0.25">
      <c r="A1919" s="6">
        <v>525000</v>
      </c>
      <c r="B1919" s="1">
        <v>4</v>
      </c>
      <c r="C1919">
        <v>1</v>
      </c>
      <c r="D1919" s="3">
        <v>2360</v>
      </c>
      <c r="E1919" s="1">
        <v>4924</v>
      </c>
      <c r="F1919" s="1">
        <v>2</v>
      </c>
      <c r="G1919" s="1">
        <v>0</v>
      </c>
      <c r="H1919" s="1">
        <v>0</v>
      </c>
      <c r="I1919">
        <v>3</v>
      </c>
      <c r="J1919">
        <v>2360</v>
      </c>
      <c r="K1919">
        <v>0</v>
      </c>
      <c r="L1919">
        <v>2008</v>
      </c>
      <c r="M1919" s="1">
        <v>0</v>
      </c>
      <c r="N1919" t="s">
        <v>2227</v>
      </c>
      <c r="O1919" t="s">
        <v>183</v>
      </c>
      <c r="P1919" t="s">
        <v>184</v>
      </c>
      <c r="Q1919" t="s">
        <v>21</v>
      </c>
    </row>
    <row r="1920" spans="1:17" x14ac:dyDescent="0.25">
      <c r="A1920" s="6">
        <v>269950</v>
      </c>
      <c r="B1920" s="1">
        <v>3</v>
      </c>
      <c r="C1920">
        <v>2</v>
      </c>
      <c r="D1920" s="3">
        <v>1890</v>
      </c>
      <c r="E1920" s="1">
        <v>4838</v>
      </c>
      <c r="F1920" s="1">
        <v>2</v>
      </c>
      <c r="G1920" s="1">
        <v>0</v>
      </c>
      <c r="H1920" s="1">
        <v>0</v>
      </c>
      <c r="I1920">
        <v>3</v>
      </c>
      <c r="J1920">
        <v>1730</v>
      </c>
      <c r="K1920">
        <v>160</v>
      </c>
      <c r="L1920">
        <v>2002</v>
      </c>
      <c r="M1920" s="1">
        <v>0</v>
      </c>
      <c r="N1920" t="s">
        <v>2229</v>
      </c>
      <c r="O1920" t="s">
        <v>336</v>
      </c>
      <c r="P1920" t="s">
        <v>119</v>
      </c>
      <c r="Q1920" t="s">
        <v>21</v>
      </c>
    </row>
    <row r="1921" spans="1:17" x14ac:dyDescent="0.25">
      <c r="A1921" s="6">
        <v>650000</v>
      </c>
      <c r="B1921" s="1">
        <v>3</v>
      </c>
      <c r="C1921">
        <v>9</v>
      </c>
      <c r="D1921" s="3">
        <v>2140</v>
      </c>
      <c r="E1921" s="1">
        <v>9484</v>
      </c>
      <c r="F1921" s="1">
        <v>1</v>
      </c>
      <c r="G1921" s="1">
        <v>0</v>
      </c>
      <c r="H1921" s="1">
        <v>0</v>
      </c>
      <c r="I1921">
        <v>3</v>
      </c>
      <c r="J1921">
        <v>1290</v>
      </c>
      <c r="K1921">
        <v>850</v>
      </c>
      <c r="L1921">
        <v>1953</v>
      </c>
      <c r="M1921" s="1">
        <v>0</v>
      </c>
      <c r="N1921" t="s">
        <v>2230</v>
      </c>
      <c r="O1921" t="s">
        <v>75</v>
      </c>
      <c r="P1921" t="s">
        <v>59</v>
      </c>
      <c r="Q1921" t="s">
        <v>21</v>
      </c>
    </row>
    <row r="1922" spans="1:17" x14ac:dyDescent="0.25">
      <c r="A1922" s="6">
        <v>520500</v>
      </c>
      <c r="B1922" s="1">
        <v>3</v>
      </c>
      <c r="C1922">
        <v>2</v>
      </c>
      <c r="D1922" s="3">
        <v>1900</v>
      </c>
      <c r="E1922" s="1">
        <v>8100</v>
      </c>
      <c r="F1922" s="1">
        <v>1</v>
      </c>
      <c r="G1922" s="1">
        <v>0</v>
      </c>
      <c r="H1922" s="1">
        <v>0</v>
      </c>
      <c r="I1922">
        <v>4</v>
      </c>
      <c r="J1922">
        <v>950</v>
      </c>
      <c r="K1922">
        <v>950</v>
      </c>
      <c r="L1922">
        <v>1940</v>
      </c>
      <c r="M1922" s="1">
        <v>2001</v>
      </c>
      <c r="N1922" t="s">
        <v>2231</v>
      </c>
      <c r="O1922" t="s">
        <v>19</v>
      </c>
      <c r="P1922" t="s">
        <v>114</v>
      </c>
      <c r="Q1922" t="s">
        <v>21</v>
      </c>
    </row>
    <row r="1923" spans="1:17" x14ac:dyDescent="0.25">
      <c r="A1923" s="6">
        <v>652500</v>
      </c>
      <c r="B1923" s="1">
        <v>4</v>
      </c>
      <c r="C1923">
        <v>2</v>
      </c>
      <c r="D1923" s="3">
        <v>2700</v>
      </c>
      <c r="E1923" s="1">
        <v>9122</v>
      </c>
      <c r="F1923" s="1">
        <v>2</v>
      </c>
      <c r="G1923" s="1">
        <v>0</v>
      </c>
      <c r="H1923" s="1">
        <v>0</v>
      </c>
      <c r="I1923">
        <v>3</v>
      </c>
      <c r="J1923">
        <v>2700</v>
      </c>
      <c r="K1923">
        <v>0</v>
      </c>
      <c r="L1923">
        <v>1990</v>
      </c>
      <c r="M1923" s="1">
        <v>2009</v>
      </c>
      <c r="N1923" t="s">
        <v>2232</v>
      </c>
      <c r="O1923" t="s">
        <v>28</v>
      </c>
      <c r="P1923" t="s">
        <v>29</v>
      </c>
      <c r="Q1923" t="s">
        <v>21</v>
      </c>
    </row>
    <row r="1924" spans="1:17" x14ac:dyDescent="0.25">
      <c r="A1924" s="6">
        <v>506000</v>
      </c>
      <c r="B1924" s="1">
        <v>5</v>
      </c>
      <c r="C1924">
        <v>3</v>
      </c>
      <c r="D1924" s="3">
        <v>2430</v>
      </c>
      <c r="E1924" s="1">
        <v>8000</v>
      </c>
      <c r="F1924" s="1">
        <v>1</v>
      </c>
      <c r="G1924" s="1">
        <v>0</v>
      </c>
      <c r="H1924" s="1">
        <v>0</v>
      </c>
      <c r="I1924">
        <v>4</v>
      </c>
      <c r="J1924">
        <v>1370</v>
      </c>
      <c r="K1924">
        <v>1060</v>
      </c>
      <c r="L1924">
        <v>1957</v>
      </c>
      <c r="M1924" s="1">
        <v>2001</v>
      </c>
      <c r="N1924" t="s">
        <v>2233</v>
      </c>
      <c r="O1924" t="s">
        <v>75</v>
      </c>
      <c r="P1924" t="s">
        <v>198</v>
      </c>
      <c r="Q1924" t="s">
        <v>21</v>
      </c>
    </row>
    <row r="1925" spans="1:17" x14ac:dyDescent="0.25">
      <c r="A1925" s="6">
        <v>416000</v>
      </c>
      <c r="B1925" s="1">
        <v>3</v>
      </c>
      <c r="C1925">
        <v>1</v>
      </c>
      <c r="D1925" s="3">
        <v>1110</v>
      </c>
      <c r="E1925" s="1">
        <v>12150</v>
      </c>
      <c r="F1925" s="1">
        <v>1</v>
      </c>
      <c r="G1925" s="1">
        <v>0</v>
      </c>
      <c r="H1925" s="1">
        <v>0</v>
      </c>
      <c r="I1925">
        <v>4</v>
      </c>
      <c r="J1925">
        <v>1110</v>
      </c>
      <c r="K1925">
        <v>0</v>
      </c>
      <c r="L1925">
        <v>1957</v>
      </c>
      <c r="M1925" s="1">
        <v>2001</v>
      </c>
      <c r="N1925" t="s">
        <v>2234</v>
      </c>
      <c r="O1925" t="s">
        <v>75</v>
      </c>
      <c r="P1925" t="s">
        <v>198</v>
      </c>
      <c r="Q1925" t="s">
        <v>21</v>
      </c>
    </row>
    <row r="1926" spans="1:17" x14ac:dyDescent="0.25">
      <c r="A1926" s="6">
        <v>460000</v>
      </c>
      <c r="B1926" s="1">
        <v>3</v>
      </c>
      <c r="C1926">
        <v>9</v>
      </c>
      <c r="D1926" s="3">
        <v>1550</v>
      </c>
      <c r="E1926" s="1">
        <v>4708</v>
      </c>
      <c r="F1926" s="1">
        <v>1</v>
      </c>
      <c r="G1926" s="1">
        <v>0</v>
      </c>
      <c r="H1926" s="1">
        <v>0</v>
      </c>
      <c r="I1926">
        <v>4</v>
      </c>
      <c r="J1926">
        <v>860</v>
      </c>
      <c r="K1926">
        <v>690</v>
      </c>
      <c r="L1926">
        <v>1949</v>
      </c>
      <c r="M1926" s="1">
        <v>1985</v>
      </c>
      <c r="N1926" t="s">
        <v>2237</v>
      </c>
      <c r="O1926" t="s">
        <v>19</v>
      </c>
      <c r="P1926" t="s">
        <v>114</v>
      </c>
      <c r="Q1926" t="s">
        <v>21</v>
      </c>
    </row>
    <row r="1927" spans="1:17" x14ac:dyDescent="0.25">
      <c r="A1927" s="6">
        <v>371025</v>
      </c>
      <c r="B1927" s="1">
        <v>3</v>
      </c>
      <c r="C1927">
        <v>2</v>
      </c>
      <c r="D1927" s="3">
        <v>1530</v>
      </c>
      <c r="E1927" s="1">
        <v>8925</v>
      </c>
      <c r="F1927" s="1">
        <v>1</v>
      </c>
      <c r="G1927" s="1">
        <v>0</v>
      </c>
      <c r="H1927" s="1">
        <v>0</v>
      </c>
      <c r="I1927">
        <v>3</v>
      </c>
      <c r="J1927">
        <v>1530</v>
      </c>
      <c r="K1927">
        <v>0</v>
      </c>
      <c r="L1927">
        <v>1977</v>
      </c>
      <c r="M1927" s="1">
        <v>2004</v>
      </c>
      <c r="N1927" t="s">
        <v>2238</v>
      </c>
      <c r="O1927" t="s">
        <v>503</v>
      </c>
      <c r="P1927" t="s">
        <v>504</v>
      </c>
      <c r="Q1927" t="s">
        <v>21</v>
      </c>
    </row>
    <row r="1928" spans="1:17" x14ac:dyDescent="0.25">
      <c r="A1928" s="6">
        <v>576000</v>
      </c>
      <c r="B1928" s="1">
        <v>4</v>
      </c>
      <c r="C1928">
        <v>2</v>
      </c>
      <c r="D1928" s="3">
        <v>2440</v>
      </c>
      <c r="E1928" s="1">
        <v>28405</v>
      </c>
      <c r="F1928" s="1">
        <v>2</v>
      </c>
      <c r="G1928" s="1">
        <v>0</v>
      </c>
      <c r="H1928" s="1">
        <v>0</v>
      </c>
      <c r="I1928">
        <v>3</v>
      </c>
      <c r="J1928">
        <v>2440</v>
      </c>
      <c r="K1928">
        <v>0</v>
      </c>
      <c r="L1928">
        <v>2002</v>
      </c>
      <c r="M1928" s="1">
        <v>0</v>
      </c>
      <c r="N1928" t="s">
        <v>2239</v>
      </c>
      <c r="O1928" t="s">
        <v>183</v>
      </c>
      <c r="P1928" t="s">
        <v>184</v>
      </c>
      <c r="Q1928" t="s">
        <v>21</v>
      </c>
    </row>
    <row r="1929" spans="1:17" x14ac:dyDescent="0.25">
      <c r="A1929" s="6">
        <v>353500</v>
      </c>
      <c r="B1929" s="1">
        <v>4</v>
      </c>
      <c r="C1929">
        <v>2</v>
      </c>
      <c r="D1929" s="3">
        <v>1760</v>
      </c>
      <c r="E1929" s="1">
        <v>9602</v>
      </c>
      <c r="F1929" s="1">
        <v>2</v>
      </c>
      <c r="G1929" s="1">
        <v>0</v>
      </c>
      <c r="H1929" s="1">
        <v>0</v>
      </c>
      <c r="I1929">
        <v>3</v>
      </c>
      <c r="J1929">
        <v>1760</v>
      </c>
      <c r="K1929">
        <v>0</v>
      </c>
      <c r="L1929">
        <v>1987</v>
      </c>
      <c r="M1929" s="1">
        <v>2000</v>
      </c>
      <c r="N1929" t="s">
        <v>2240</v>
      </c>
      <c r="O1929" t="s">
        <v>98</v>
      </c>
      <c r="P1929" t="s">
        <v>99</v>
      </c>
      <c r="Q1929" t="s">
        <v>21</v>
      </c>
    </row>
    <row r="1930" spans="1:17" x14ac:dyDescent="0.25">
      <c r="A1930" s="6">
        <v>1735000</v>
      </c>
      <c r="B1930" s="1">
        <v>4</v>
      </c>
      <c r="C1930">
        <v>2</v>
      </c>
      <c r="D1930" s="3">
        <v>3040</v>
      </c>
      <c r="E1930" s="1">
        <v>5000</v>
      </c>
      <c r="F1930" s="1">
        <v>2</v>
      </c>
      <c r="G1930" s="1">
        <v>0</v>
      </c>
      <c r="H1930" s="1">
        <v>3</v>
      </c>
      <c r="I1930">
        <v>4</v>
      </c>
      <c r="J1930">
        <v>2080</v>
      </c>
      <c r="K1930">
        <v>960</v>
      </c>
      <c r="L1930">
        <v>1926</v>
      </c>
      <c r="M1930" s="1">
        <v>1993</v>
      </c>
      <c r="N1930" t="s">
        <v>2241</v>
      </c>
      <c r="O1930" t="s">
        <v>19</v>
      </c>
      <c r="P1930" t="s">
        <v>55</v>
      </c>
      <c r="Q1930" t="s">
        <v>21</v>
      </c>
    </row>
    <row r="1931" spans="1:17" x14ac:dyDescent="0.25">
      <c r="A1931" s="6">
        <v>763101</v>
      </c>
      <c r="B1931" s="1">
        <v>3</v>
      </c>
      <c r="C1931">
        <v>9</v>
      </c>
      <c r="D1931" s="3">
        <v>1990</v>
      </c>
      <c r="E1931" s="1">
        <v>5560</v>
      </c>
      <c r="F1931" s="1">
        <v>1</v>
      </c>
      <c r="G1931" s="1">
        <v>0</v>
      </c>
      <c r="H1931" s="1">
        <v>0</v>
      </c>
      <c r="I1931">
        <v>4</v>
      </c>
      <c r="J1931">
        <v>1100</v>
      </c>
      <c r="K1931">
        <v>890</v>
      </c>
      <c r="L1931">
        <v>1939</v>
      </c>
      <c r="M1931" s="1">
        <v>1989</v>
      </c>
      <c r="N1931" t="s">
        <v>2243</v>
      </c>
      <c r="O1931" t="s">
        <v>19</v>
      </c>
      <c r="P1931" t="s">
        <v>55</v>
      </c>
      <c r="Q1931" t="s">
        <v>21</v>
      </c>
    </row>
    <row r="1932" spans="1:17" x14ac:dyDescent="0.25">
      <c r="A1932" s="6">
        <v>460000</v>
      </c>
      <c r="B1932" s="1">
        <v>2</v>
      </c>
      <c r="C1932">
        <v>1</v>
      </c>
      <c r="D1932" s="3">
        <v>1090</v>
      </c>
      <c r="E1932" s="1">
        <v>4000</v>
      </c>
      <c r="F1932" s="1">
        <v>1</v>
      </c>
      <c r="G1932" s="1">
        <v>0</v>
      </c>
      <c r="H1932" s="1">
        <v>0</v>
      </c>
      <c r="I1932">
        <v>3</v>
      </c>
      <c r="J1932">
        <v>970</v>
      </c>
      <c r="K1932">
        <v>120</v>
      </c>
      <c r="L1932">
        <v>1951</v>
      </c>
      <c r="M1932" s="1">
        <v>1994</v>
      </c>
      <c r="N1932" t="s">
        <v>2244</v>
      </c>
      <c r="O1932" t="s">
        <v>19</v>
      </c>
      <c r="P1932" t="s">
        <v>96</v>
      </c>
      <c r="Q1932" t="s">
        <v>21</v>
      </c>
    </row>
    <row r="1933" spans="1:17" x14ac:dyDescent="0.25">
      <c r="A1933" s="6">
        <v>825000</v>
      </c>
      <c r="B1933" s="1">
        <v>4</v>
      </c>
      <c r="C1933">
        <v>1</v>
      </c>
      <c r="D1933" s="3">
        <v>1890</v>
      </c>
      <c r="E1933" s="1">
        <v>6938</v>
      </c>
      <c r="F1933" s="1">
        <v>1</v>
      </c>
      <c r="G1933" s="1">
        <v>0</v>
      </c>
      <c r="H1933" s="1">
        <v>0</v>
      </c>
      <c r="I1933">
        <v>3</v>
      </c>
      <c r="J1933">
        <v>1890</v>
      </c>
      <c r="K1933">
        <v>0</v>
      </c>
      <c r="L1933">
        <v>1919</v>
      </c>
      <c r="M1933" s="1">
        <v>2001</v>
      </c>
      <c r="N1933" t="s">
        <v>2245</v>
      </c>
      <c r="O1933" t="s">
        <v>19</v>
      </c>
      <c r="P1933" t="s">
        <v>96</v>
      </c>
      <c r="Q1933" t="s">
        <v>21</v>
      </c>
    </row>
    <row r="1934" spans="1:17" x14ac:dyDescent="0.25">
      <c r="A1934" s="6">
        <v>265000</v>
      </c>
      <c r="B1934" s="1">
        <v>3</v>
      </c>
      <c r="C1934">
        <v>1</v>
      </c>
      <c r="D1934" s="3">
        <v>1000</v>
      </c>
      <c r="E1934" s="1">
        <v>9150</v>
      </c>
      <c r="F1934" s="1">
        <v>1</v>
      </c>
      <c r="G1934" s="1">
        <v>0</v>
      </c>
      <c r="H1934" s="1">
        <v>0</v>
      </c>
      <c r="I1934">
        <v>3</v>
      </c>
      <c r="J1934">
        <v>1000</v>
      </c>
      <c r="K1934">
        <v>0</v>
      </c>
      <c r="L1934">
        <v>1969</v>
      </c>
      <c r="M1934" s="1">
        <v>2010</v>
      </c>
      <c r="N1934" t="s">
        <v>2246</v>
      </c>
      <c r="O1934" t="s">
        <v>98</v>
      </c>
      <c r="P1934" t="s">
        <v>279</v>
      </c>
      <c r="Q1934" t="s">
        <v>21</v>
      </c>
    </row>
    <row r="1935" spans="1:17" x14ac:dyDescent="0.25">
      <c r="A1935" s="6">
        <v>295000</v>
      </c>
      <c r="B1935" s="1">
        <v>3</v>
      </c>
      <c r="C1935">
        <v>9</v>
      </c>
      <c r="D1935" s="3">
        <v>1770</v>
      </c>
      <c r="E1935" s="1">
        <v>8235</v>
      </c>
      <c r="F1935" s="1">
        <v>1</v>
      </c>
      <c r="G1935" s="1">
        <v>0</v>
      </c>
      <c r="H1935" s="1">
        <v>0</v>
      </c>
      <c r="I1935">
        <v>3</v>
      </c>
      <c r="J1935">
        <v>1030</v>
      </c>
      <c r="K1935">
        <v>740</v>
      </c>
      <c r="L1935">
        <v>1960</v>
      </c>
      <c r="M1935" s="1">
        <v>2012</v>
      </c>
      <c r="N1935" t="s">
        <v>2247</v>
      </c>
      <c r="O1935" t="s">
        <v>118</v>
      </c>
      <c r="P1935" t="s">
        <v>580</v>
      </c>
      <c r="Q1935" t="s">
        <v>21</v>
      </c>
    </row>
    <row r="1936" spans="1:17" x14ac:dyDescent="0.25">
      <c r="A1936" s="6">
        <v>418000</v>
      </c>
      <c r="B1936" s="1">
        <v>4</v>
      </c>
      <c r="C1936">
        <v>3</v>
      </c>
      <c r="D1936" s="3">
        <v>2360</v>
      </c>
      <c r="E1936" s="1">
        <v>6250</v>
      </c>
      <c r="F1936" s="1">
        <v>1</v>
      </c>
      <c r="G1936" s="1">
        <v>0</v>
      </c>
      <c r="H1936" s="1">
        <v>2</v>
      </c>
      <c r="I1936">
        <v>3</v>
      </c>
      <c r="J1936">
        <v>1460</v>
      </c>
      <c r="K1936">
        <v>900</v>
      </c>
      <c r="L1936">
        <v>1960</v>
      </c>
      <c r="M1936" s="1">
        <v>2012</v>
      </c>
      <c r="N1936" t="s">
        <v>2248</v>
      </c>
      <c r="O1936" t="s">
        <v>19</v>
      </c>
      <c r="P1936" t="s">
        <v>84</v>
      </c>
      <c r="Q1936" t="s">
        <v>21</v>
      </c>
    </row>
    <row r="1937" spans="1:17" x14ac:dyDescent="0.25">
      <c r="A1937" s="6">
        <v>554000</v>
      </c>
      <c r="B1937" s="1">
        <v>3</v>
      </c>
      <c r="C1937">
        <v>3</v>
      </c>
      <c r="D1937" s="3">
        <v>3380</v>
      </c>
      <c r="E1937" s="1">
        <v>108900</v>
      </c>
      <c r="F1937" s="1">
        <v>2</v>
      </c>
      <c r="G1937" s="1">
        <v>0</v>
      </c>
      <c r="H1937" s="1">
        <v>0</v>
      </c>
      <c r="I1937">
        <v>3</v>
      </c>
      <c r="J1937">
        <v>2700</v>
      </c>
      <c r="K1937">
        <v>680</v>
      </c>
      <c r="L1937">
        <v>1999</v>
      </c>
      <c r="M1937" s="1">
        <v>0</v>
      </c>
      <c r="N1937" t="s">
        <v>2249</v>
      </c>
      <c r="O1937" t="s">
        <v>98</v>
      </c>
      <c r="P1937" t="s">
        <v>99</v>
      </c>
      <c r="Q1937" t="s">
        <v>21</v>
      </c>
    </row>
    <row r="1938" spans="1:17" x14ac:dyDescent="0.25">
      <c r="A1938" s="6">
        <v>534500</v>
      </c>
      <c r="B1938" s="1">
        <v>3</v>
      </c>
      <c r="C1938">
        <v>2</v>
      </c>
      <c r="D1938" s="3">
        <v>1700</v>
      </c>
      <c r="E1938" s="1">
        <v>3150</v>
      </c>
      <c r="F1938" s="1">
        <v>2</v>
      </c>
      <c r="G1938" s="1">
        <v>0</v>
      </c>
      <c r="H1938" s="1">
        <v>0</v>
      </c>
      <c r="I1938">
        <v>3</v>
      </c>
      <c r="J1938">
        <v>1700</v>
      </c>
      <c r="K1938">
        <v>0</v>
      </c>
      <c r="L1938">
        <v>2005</v>
      </c>
      <c r="M1938" s="1">
        <v>0</v>
      </c>
      <c r="N1938" t="s">
        <v>2250</v>
      </c>
      <c r="O1938" t="s">
        <v>28</v>
      </c>
      <c r="P1938" t="s">
        <v>29</v>
      </c>
      <c r="Q1938" t="s">
        <v>21</v>
      </c>
    </row>
    <row r="1939" spans="1:17" x14ac:dyDescent="0.25">
      <c r="A1939" s="6">
        <v>690000</v>
      </c>
      <c r="B1939" s="1">
        <v>2</v>
      </c>
      <c r="C1939">
        <v>9</v>
      </c>
      <c r="D1939" s="3">
        <v>1600</v>
      </c>
      <c r="E1939" s="1">
        <v>4000</v>
      </c>
      <c r="F1939" s="1">
        <v>1</v>
      </c>
      <c r="G1939" s="1">
        <v>0</v>
      </c>
      <c r="H1939" s="1">
        <v>0</v>
      </c>
      <c r="I1939">
        <v>5</v>
      </c>
      <c r="J1939">
        <v>850</v>
      </c>
      <c r="K1939">
        <v>750</v>
      </c>
      <c r="L1939">
        <v>1918</v>
      </c>
      <c r="M1939" s="1">
        <v>0</v>
      </c>
      <c r="N1939" t="s">
        <v>2251</v>
      </c>
      <c r="O1939" t="s">
        <v>19</v>
      </c>
      <c r="P1939" t="s">
        <v>61</v>
      </c>
      <c r="Q1939" t="s">
        <v>21</v>
      </c>
    </row>
    <row r="1940" spans="1:17" x14ac:dyDescent="0.25">
      <c r="A1940" s="6">
        <v>530000</v>
      </c>
      <c r="B1940" s="1">
        <v>4</v>
      </c>
      <c r="C1940">
        <v>2</v>
      </c>
      <c r="D1940" s="3">
        <v>2050</v>
      </c>
      <c r="E1940" s="1">
        <v>6360</v>
      </c>
      <c r="F1940" s="1">
        <v>2</v>
      </c>
      <c r="G1940" s="1">
        <v>0</v>
      </c>
      <c r="H1940" s="1">
        <v>0</v>
      </c>
      <c r="I1940">
        <v>3</v>
      </c>
      <c r="J1940">
        <v>2050</v>
      </c>
      <c r="K1940">
        <v>0</v>
      </c>
      <c r="L1940">
        <v>1988</v>
      </c>
      <c r="M1940" s="1">
        <v>2000</v>
      </c>
      <c r="N1940" t="s">
        <v>2252</v>
      </c>
      <c r="O1940" t="s">
        <v>28</v>
      </c>
      <c r="P1940" t="s">
        <v>29</v>
      </c>
      <c r="Q1940" t="s">
        <v>21</v>
      </c>
    </row>
    <row r="1941" spans="1:17" x14ac:dyDescent="0.25">
      <c r="A1941" s="6">
        <v>357186</v>
      </c>
      <c r="B1941" s="1">
        <v>2</v>
      </c>
      <c r="C1941">
        <v>9</v>
      </c>
      <c r="D1941" s="3">
        <v>1210</v>
      </c>
      <c r="E1941" s="1">
        <v>1040</v>
      </c>
      <c r="F1941" s="1">
        <v>2</v>
      </c>
      <c r="G1941" s="1">
        <v>0</v>
      </c>
      <c r="H1941" s="1">
        <v>0</v>
      </c>
      <c r="I1941">
        <v>3</v>
      </c>
      <c r="J1941">
        <v>1210</v>
      </c>
      <c r="K1941">
        <v>0</v>
      </c>
      <c r="L1941">
        <v>2014</v>
      </c>
      <c r="M1941" s="1">
        <v>0</v>
      </c>
      <c r="N1941" t="s">
        <v>2253</v>
      </c>
      <c r="O1941" t="s">
        <v>28</v>
      </c>
      <c r="P1941" t="s">
        <v>29</v>
      </c>
      <c r="Q1941" t="s">
        <v>21</v>
      </c>
    </row>
    <row r="1942" spans="1:17" x14ac:dyDescent="0.25">
      <c r="A1942" s="6">
        <v>300000</v>
      </c>
      <c r="B1942" s="1">
        <v>5</v>
      </c>
      <c r="C1942">
        <v>3</v>
      </c>
      <c r="D1942" s="3">
        <v>1940</v>
      </c>
      <c r="E1942" s="1">
        <v>6355</v>
      </c>
      <c r="F1942" s="1">
        <v>1</v>
      </c>
      <c r="G1942" s="1">
        <v>0</v>
      </c>
      <c r="H1942" s="1">
        <v>0</v>
      </c>
      <c r="I1942">
        <v>3</v>
      </c>
      <c r="J1942">
        <v>1200</v>
      </c>
      <c r="K1942">
        <v>740</v>
      </c>
      <c r="L1942">
        <v>2007</v>
      </c>
      <c r="M1942" s="1">
        <v>0</v>
      </c>
      <c r="N1942" t="s">
        <v>2254</v>
      </c>
      <c r="O1942" t="s">
        <v>19</v>
      </c>
      <c r="P1942" t="s">
        <v>119</v>
      </c>
      <c r="Q1942" t="s">
        <v>21</v>
      </c>
    </row>
    <row r="1943" spans="1:17" x14ac:dyDescent="0.25">
      <c r="A1943" s="6">
        <v>304000</v>
      </c>
      <c r="B1943" s="1">
        <v>4</v>
      </c>
      <c r="C1943">
        <v>2</v>
      </c>
      <c r="D1943" s="3">
        <v>1810</v>
      </c>
      <c r="E1943" s="1">
        <v>8750</v>
      </c>
      <c r="F1943" s="1">
        <v>1</v>
      </c>
      <c r="G1943" s="1">
        <v>0</v>
      </c>
      <c r="H1943" s="1">
        <v>0</v>
      </c>
      <c r="I1943">
        <v>2</v>
      </c>
      <c r="J1943">
        <v>1110</v>
      </c>
      <c r="K1943">
        <v>700</v>
      </c>
      <c r="L1943">
        <v>1967</v>
      </c>
      <c r="M1943" s="1">
        <v>0</v>
      </c>
      <c r="N1943" t="s">
        <v>2255</v>
      </c>
      <c r="O1943" t="s">
        <v>98</v>
      </c>
      <c r="P1943" t="s">
        <v>99</v>
      </c>
      <c r="Q1943" t="s">
        <v>21</v>
      </c>
    </row>
    <row r="1944" spans="1:17" x14ac:dyDescent="0.25">
      <c r="A1944" s="6">
        <v>385000</v>
      </c>
      <c r="B1944" s="1">
        <v>4</v>
      </c>
      <c r="C1944">
        <v>9</v>
      </c>
      <c r="D1944" s="3">
        <v>1690</v>
      </c>
      <c r="E1944" s="1">
        <v>4080</v>
      </c>
      <c r="F1944" s="1">
        <v>1</v>
      </c>
      <c r="G1944" s="1">
        <v>0</v>
      </c>
      <c r="H1944" s="1">
        <v>0</v>
      </c>
      <c r="I1944">
        <v>4</v>
      </c>
      <c r="J1944">
        <v>870</v>
      </c>
      <c r="K1944">
        <v>820</v>
      </c>
      <c r="L1944">
        <v>1984</v>
      </c>
      <c r="M1944" s="1">
        <v>0</v>
      </c>
      <c r="N1944" t="s">
        <v>2256</v>
      </c>
      <c r="O1944" t="s">
        <v>19</v>
      </c>
      <c r="P1944" t="s">
        <v>309</v>
      </c>
      <c r="Q1944" t="s">
        <v>21</v>
      </c>
    </row>
    <row r="1945" spans="1:17" x14ac:dyDescent="0.25">
      <c r="A1945" s="6">
        <v>415000</v>
      </c>
      <c r="B1945" s="1">
        <v>4</v>
      </c>
      <c r="C1945">
        <v>2</v>
      </c>
      <c r="D1945" s="3">
        <v>1800</v>
      </c>
      <c r="E1945" s="1">
        <v>2970</v>
      </c>
      <c r="F1945" s="1">
        <v>1</v>
      </c>
      <c r="G1945" s="1">
        <v>0</v>
      </c>
      <c r="H1945" s="1">
        <v>0</v>
      </c>
      <c r="I1945">
        <v>4</v>
      </c>
      <c r="J1945">
        <v>1000</v>
      </c>
      <c r="K1945">
        <v>800</v>
      </c>
      <c r="L1945">
        <v>1923</v>
      </c>
      <c r="M1945" s="1">
        <v>0</v>
      </c>
      <c r="N1945" t="s">
        <v>2257</v>
      </c>
      <c r="O1945" t="s">
        <v>19</v>
      </c>
      <c r="P1945" t="s">
        <v>114</v>
      </c>
      <c r="Q1945" t="s">
        <v>21</v>
      </c>
    </row>
    <row r="1946" spans="1:17" x14ac:dyDescent="0.25">
      <c r="A1946" s="6">
        <v>963000</v>
      </c>
      <c r="B1946" s="1">
        <v>4</v>
      </c>
      <c r="C1946">
        <v>3</v>
      </c>
      <c r="D1946" s="3">
        <v>3280</v>
      </c>
      <c r="E1946" s="1">
        <v>6603</v>
      </c>
      <c r="F1946" s="1">
        <v>2</v>
      </c>
      <c r="G1946" s="1">
        <v>0</v>
      </c>
      <c r="H1946" s="1">
        <v>0</v>
      </c>
      <c r="I1946">
        <v>3</v>
      </c>
      <c r="J1946">
        <v>3280</v>
      </c>
      <c r="K1946">
        <v>0</v>
      </c>
      <c r="L1946">
        <v>2007</v>
      </c>
      <c r="M1946" s="1">
        <v>0</v>
      </c>
      <c r="N1946" t="s">
        <v>2258</v>
      </c>
      <c r="O1946" t="s">
        <v>75</v>
      </c>
      <c r="P1946" t="s">
        <v>86</v>
      </c>
      <c r="Q1946" t="s">
        <v>21</v>
      </c>
    </row>
    <row r="1947" spans="1:17" x14ac:dyDescent="0.25">
      <c r="A1947" s="6">
        <v>792500</v>
      </c>
      <c r="B1947" s="1">
        <v>4</v>
      </c>
      <c r="C1947">
        <v>2</v>
      </c>
      <c r="D1947" s="3">
        <v>4290</v>
      </c>
      <c r="E1947" s="1">
        <v>175421</v>
      </c>
      <c r="F1947" s="1">
        <v>2</v>
      </c>
      <c r="G1947" s="1">
        <v>0</v>
      </c>
      <c r="H1947" s="1">
        <v>0</v>
      </c>
      <c r="I1947">
        <v>3</v>
      </c>
      <c r="J1947">
        <v>4290</v>
      </c>
      <c r="K1947">
        <v>0</v>
      </c>
      <c r="L1947">
        <v>2004</v>
      </c>
      <c r="M1947" s="1">
        <v>2003</v>
      </c>
      <c r="N1947" t="s">
        <v>2259</v>
      </c>
      <c r="O1947" t="s">
        <v>333</v>
      </c>
      <c r="P1947" t="s">
        <v>334</v>
      </c>
      <c r="Q1947" t="s">
        <v>21</v>
      </c>
    </row>
    <row r="1948" spans="1:17" x14ac:dyDescent="0.25">
      <c r="A1948" s="6">
        <v>309212</v>
      </c>
      <c r="B1948" s="1">
        <v>3</v>
      </c>
      <c r="C1948">
        <v>9</v>
      </c>
      <c r="D1948" s="3">
        <v>1150</v>
      </c>
      <c r="E1948" s="1">
        <v>9600</v>
      </c>
      <c r="F1948" s="1">
        <v>1</v>
      </c>
      <c r="G1948" s="1">
        <v>0</v>
      </c>
      <c r="H1948" s="1">
        <v>0</v>
      </c>
      <c r="I1948">
        <v>3</v>
      </c>
      <c r="J1948">
        <v>1150</v>
      </c>
      <c r="K1948">
        <v>0</v>
      </c>
      <c r="L1948">
        <v>1979</v>
      </c>
      <c r="M1948" s="1">
        <v>2014</v>
      </c>
      <c r="N1948" t="s">
        <v>2260</v>
      </c>
      <c r="O1948" t="s">
        <v>400</v>
      </c>
      <c r="P1948" t="s">
        <v>401</v>
      </c>
      <c r="Q1948" t="s">
        <v>21</v>
      </c>
    </row>
    <row r="1949" spans="1:17" x14ac:dyDescent="0.25">
      <c r="A1949" s="6">
        <v>235000</v>
      </c>
      <c r="B1949" s="1">
        <v>2</v>
      </c>
      <c r="C1949">
        <v>1</v>
      </c>
      <c r="D1949" s="3">
        <v>880</v>
      </c>
      <c r="E1949" s="1">
        <v>1805</v>
      </c>
      <c r="F1949" s="1">
        <v>2</v>
      </c>
      <c r="G1949" s="1">
        <v>0</v>
      </c>
      <c r="H1949" s="1">
        <v>0</v>
      </c>
      <c r="I1949">
        <v>3</v>
      </c>
      <c r="J1949">
        <v>880</v>
      </c>
      <c r="K1949">
        <v>0</v>
      </c>
      <c r="L1949">
        <v>1999</v>
      </c>
      <c r="M1949" s="1">
        <v>0</v>
      </c>
      <c r="N1949" t="s">
        <v>2261</v>
      </c>
      <c r="O1949" t="s">
        <v>19</v>
      </c>
      <c r="P1949" t="s">
        <v>189</v>
      </c>
      <c r="Q1949" t="s">
        <v>21</v>
      </c>
    </row>
    <row r="1950" spans="1:17" x14ac:dyDescent="0.25">
      <c r="A1950" s="6">
        <v>667000</v>
      </c>
      <c r="B1950" s="1">
        <v>3</v>
      </c>
      <c r="C1950">
        <v>1</v>
      </c>
      <c r="D1950" s="3">
        <v>1720</v>
      </c>
      <c r="E1950" s="1">
        <v>8100</v>
      </c>
      <c r="F1950" s="1">
        <v>2</v>
      </c>
      <c r="G1950" s="1">
        <v>0</v>
      </c>
      <c r="H1950" s="1">
        <v>0</v>
      </c>
      <c r="I1950">
        <v>3</v>
      </c>
      <c r="J1950">
        <v>1720</v>
      </c>
      <c r="K1950">
        <v>0</v>
      </c>
      <c r="L1950">
        <v>1907</v>
      </c>
      <c r="M1950" s="1">
        <v>1983</v>
      </c>
      <c r="N1950" t="s">
        <v>2262</v>
      </c>
      <c r="O1950" t="s">
        <v>19</v>
      </c>
      <c r="P1950" t="s">
        <v>125</v>
      </c>
      <c r="Q1950" t="s">
        <v>21</v>
      </c>
    </row>
    <row r="1951" spans="1:17" x14ac:dyDescent="0.25">
      <c r="A1951" s="6">
        <v>470000</v>
      </c>
      <c r="B1951" s="1">
        <v>3</v>
      </c>
      <c r="C1951">
        <v>1</v>
      </c>
      <c r="D1951" s="3">
        <v>1510</v>
      </c>
      <c r="E1951" s="1">
        <v>8000</v>
      </c>
      <c r="F1951" s="1">
        <v>1</v>
      </c>
      <c r="G1951" s="1">
        <v>0</v>
      </c>
      <c r="H1951" s="1">
        <v>0</v>
      </c>
      <c r="I1951">
        <v>4</v>
      </c>
      <c r="J1951">
        <v>1510</v>
      </c>
      <c r="K1951">
        <v>0</v>
      </c>
      <c r="L1951">
        <v>1956</v>
      </c>
      <c r="M1951" s="1">
        <v>0</v>
      </c>
      <c r="N1951" t="s">
        <v>2263</v>
      </c>
      <c r="O1951" t="s">
        <v>75</v>
      </c>
      <c r="P1951" t="s">
        <v>252</v>
      </c>
      <c r="Q1951" t="s">
        <v>21</v>
      </c>
    </row>
    <row r="1952" spans="1:17" x14ac:dyDescent="0.25">
      <c r="A1952" s="6">
        <v>375000</v>
      </c>
      <c r="B1952" s="1">
        <v>4</v>
      </c>
      <c r="C1952">
        <v>2</v>
      </c>
      <c r="D1952" s="3">
        <v>1240</v>
      </c>
      <c r="E1952" s="1">
        <v>3000</v>
      </c>
      <c r="F1952" s="1">
        <v>1</v>
      </c>
      <c r="G1952" s="1">
        <v>0</v>
      </c>
      <c r="H1952" s="1">
        <v>0</v>
      </c>
      <c r="I1952">
        <v>3</v>
      </c>
      <c r="J1952">
        <v>1040</v>
      </c>
      <c r="K1952">
        <v>200</v>
      </c>
      <c r="L1952">
        <v>1908</v>
      </c>
      <c r="M1952" s="1">
        <v>1988</v>
      </c>
      <c r="N1952" t="s">
        <v>2264</v>
      </c>
      <c r="O1952" t="s">
        <v>19</v>
      </c>
      <c r="P1952" t="s">
        <v>48</v>
      </c>
      <c r="Q1952" t="s">
        <v>21</v>
      </c>
    </row>
    <row r="1953" spans="1:17" x14ac:dyDescent="0.25">
      <c r="A1953" s="6">
        <v>410000</v>
      </c>
      <c r="B1953" s="1">
        <v>4</v>
      </c>
      <c r="C1953">
        <v>2</v>
      </c>
      <c r="D1953" s="3">
        <v>1580</v>
      </c>
      <c r="E1953" s="1">
        <v>9581</v>
      </c>
      <c r="F1953" s="1">
        <v>1</v>
      </c>
      <c r="G1953" s="1">
        <v>0</v>
      </c>
      <c r="H1953" s="1">
        <v>0</v>
      </c>
      <c r="I1953">
        <v>3</v>
      </c>
      <c r="J1953">
        <v>1580</v>
      </c>
      <c r="K1953">
        <v>0</v>
      </c>
      <c r="L1953">
        <v>1953</v>
      </c>
      <c r="M1953" s="1">
        <v>0</v>
      </c>
      <c r="N1953" t="s">
        <v>2265</v>
      </c>
      <c r="O1953" t="s">
        <v>110</v>
      </c>
      <c r="P1953" t="s">
        <v>111</v>
      </c>
      <c r="Q1953" t="s">
        <v>21</v>
      </c>
    </row>
    <row r="1954" spans="1:17" x14ac:dyDescent="0.25">
      <c r="A1954" s="6">
        <v>566000</v>
      </c>
      <c r="B1954" s="1">
        <v>4</v>
      </c>
      <c r="C1954">
        <v>2</v>
      </c>
      <c r="D1954" s="3">
        <v>2170</v>
      </c>
      <c r="E1954" s="1">
        <v>7737</v>
      </c>
      <c r="F1954" s="1">
        <v>2</v>
      </c>
      <c r="G1954" s="1">
        <v>0</v>
      </c>
      <c r="H1954" s="1">
        <v>0</v>
      </c>
      <c r="I1954">
        <v>3</v>
      </c>
      <c r="J1954">
        <v>2170</v>
      </c>
      <c r="K1954">
        <v>0</v>
      </c>
      <c r="L1954">
        <v>1987</v>
      </c>
      <c r="M1954" s="1">
        <v>2000</v>
      </c>
      <c r="N1954" t="s">
        <v>2266</v>
      </c>
      <c r="O1954" t="s">
        <v>101</v>
      </c>
      <c r="P1954" t="s">
        <v>102</v>
      </c>
      <c r="Q1954" t="s">
        <v>21</v>
      </c>
    </row>
    <row r="1955" spans="1:17" x14ac:dyDescent="0.25">
      <c r="A1955" s="6">
        <v>680000</v>
      </c>
      <c r="B1955" s="1">
        <v>4</v>
      </c>
      <c r="C1955">
        <v>1</v>
      </c>
      <c r="D1955" s="3">
        <v>2500</v>
      </c>
      <c r="E1955" s="1">
        <v>4950</v>
      </c>
      <c r="F1955" s="1">
        <v>2</v>
      </c>
      <c r="G1955" s="1">
        <v>0</v>
      </c>
      <c r="H1955" s="1">
        <v>0</v>
      </c>
      <c r="I1955">
        <v>3</v>
      </c>
      <c r="J1955">
        <v>2500</v>
      </c>
      <c r="K1955">
        <v>0</v>
      </c>
      <c r="L1955">
        <v>2010</v>
      </c>
      <c r="M1955" s="1">
        <v>0</v>
      </c>
      <c r="N1955" t="s">
        <v>2267</v>
      </c>
      <c r="O1955" t="s">
        <v>52</v>
      </c>
      <c r="P1955" t="s">
        <v>53</v>
      </c>
      <c r="Q1955" t="s">
        <v>21</v>
      </c>
    </row>
    <row r="1956" spans="1:17" x14ac:dyDescent="0.25">
      <c r="A1956" s="6">
        <v>332000</v>
      </c>
      <c r="B1956" s="1">
        <v>1</v>
      </c>
      <c r="C1956">
        <v>1</v>
      </c>
      <c r="D1956" s="3">
        <v>960</v>
      </c>
      <c r="E1956" s="1">
        <v>2640</v>
      </c>
      <c r="F1956" s="1">
        <v>1</v>
      </c>
      <c r="G1956" s="1">
        <v>0</v>
      </c>
      <c r="H1956" s="1">
        <v>0</v>
      </c>
      <c r="I1956">
        <v>3</v>
      </c>
      <c r="J1956">
        <v>760</v>
      </c>
      <c r="K1956">
        <v>200</v>
      </c>
      <c r="L1956">
        <v>1908</v>
      </c>
      <c r="M1956" s="1">
        <v>1988</v>
      </c>
      <c r="N1956" t="s">
        <v>2268</v>
      </c>
      <c r="O1956" t="s">
        <v>19</v>
      </c>
      <c r="P1956" t="s">
        <v>61</v>
      </c>
      <c r="Q1956" t="s">
        <v>21</v>
      </c>
    </row>
    <row r="1957" spans="1:17" x14ac:dyDescent="0.25">
      <c r="A1957" s="6">
        <v>902000</v>
      </c>
      <c r="B1957" s="1">
        <v>4</v>
      </c>
      <c r="C1957">
        <v>2</v>
      </c>
      <c r="D1957" s="3">
        <v>3030</v>
      </c>
      <c r="E1957" s="1">
        <v>8507</v>
      </c>
      <c r="F1957" s="1">
        <v>2</v>
      </c>
      <c r="G1957" s="1">
        <v>0</v>
      </c>
      <c r="H1957" s="1">
        <v>0</v>
      </c>
      <c r="I1957">
        <v>3</v>
      </c>
      <c r="J1957">
        <v>3030</v>
      </c>
      <c r="K1957">
        <v>0</v>
      </c>
      <c r="L1957">
        <v>2003</v>
      </c>
      <c r="M1957" s="1">
        <v>0</v>
      </c>
      <c r="N1957" t="s">
        <v>2269</v>
      </c>
      <c r="O1957" t="s">
        <v>110</v>
      </c>
      <c r="P1957" t="s">
        <v>111</v>
      </c>
      <c r="Q1957" t="s">
        <v>21</v>
      </c>
    </row>
    <row r="1958" spans="1:17" x14ac:dyDescent="0.25">
      <c r="A1958" s="6">
        <v>500000</v>
      </c>
      <c r="B1958" s="1">
        <v>3</v>
      </c>
      <c r="C1958">
        <v>9</v>
      </c>
      <c r="D1958" s="3">
        <v>1540</v>
      </c>
      <c r="E1958" s="1">
        <v>10800</v>
      </c>
      <c r="F1958" s="1">
        <v>1</v>
      </c>
      <c r="G1958" s="1">
        <v>0</v>
      </c>
      <c r="H1958" s="1">
        <v>0</v>
      </c>
      <c r="I1958">
        <v>5</v>
      </c>
      <c r="J1958">
        <v>770</v>
      </c>
      <c r="K1958">
        <v>770</v>
      </c>
      <c r="L1958">
        <v>1947</v>
      </c>
      <c r="M1958" s="1">
        <v>0</v>
      </c>
      <c r="N1958" t="s">
        <v>2270</v>
      </c>
      <c r="O1958" t="s">
        <v>69</v>
      </c>
      <c r="P1958" t="s">
        <v>70</v>
      </c>
      <c r="Q1958" t="s">
        <v>21</v>
      </c>
    </row>
    <row r="1959" spans="1:17" x14ac:dyDescent="0.25">
      <c r="A1959" s="6">
        <v>445000</v>
      </c>
      <c r="B1959" s="1">
        <v>3</v>
      </c>
      <c r="C1959">
        <v>9</v>
      </c>
      <c r="D1959" s="3">
        <v>1890</v>
      </c>
      <c r="E1959" s="1">
        <v>32340</v>
      </c>
      <c r="F1959" s="1">
        <v>1</v>
      </c>
      <c r="G1959" s="1">
        <v>0</v>
      </c>
      <c r="H1959" s="1">
        <v>3</v>
      </c>
      <c r="I1959">
        <v>3</v>
      </c>
      <c r="J1959">
        <v>1890</v>
      </c>
      <c r="K1959">
        <v>0</v>
      </c>
      <c r="L1959">
        <v>1976</v>
      </c>
      <c r="M1959" s="1">
        <v>0</v>
      </c>
      <c r="N1959" t="s">
        <v>2271</v>
      </c>
      <c r="O1959" t="s">
        <v>164</v>
      </c>
      <c r="P1959" t="s">
        <v>165</v>
      </c>
      <c r="Q1959" t="s">
        <v>21</v>
      </c>
    </row>
    <row r="1960" spans="1:17" x14ac:dyDescent="0.25">
      <c r="A1960" s="6">
        <v>825000</v>
      </c>
      <c r="B1960" s="1">
        <v>4</v>
      </c>
      <c r="C1960">
        <v>2</v>
      </c>
      <c r="D1960" s="3">
        <v>2810</v>
      </c>
      <c r="E1960" s="1">
        <v>9800</v>
      </c>
      <c r="F1960" s="1">
        <v>1</v>
      </c>
      <c r="G1960" s="1">
        <v>0</v>
      </c>
      <c r="H1960" s="1">
        <v>0</v>
      </c>
      <c r="I1960">
        <v>4</v>
      </c>
      <c r="J1960">
        <v>1710</v>
      </c>
      <c r="K1960">
        <v>1100</v>
      </c>
      <c r="L1960">
        <v>1973</v>
      </c>
      <c r="M1960" s="1">
        <v>0</v>
      </c>
      <c r="N1960" t="s">
        <v>2272</v>
      </c>
      <c r="O1960" t="s">
        <v>75</v>
      </c>
      <c r="P1960" t="s">
        <v>86</v>
      </c>
      <c r="Q1960" t="s">
        <v>21</v>
      </c>
    </row>
    <row r="1961" spans="1:17" x14ac:dyDescent="0.25">
      <c r="A1961" s="6">
        <v>1095000</v>
      </c>
      <c r="B1961" s="1">
        <v>4</v>
      </c>
      <c r="C1961">
        <v>4</v>
      </c>
      <c r="D1961" s="3">
        <v>3530</v>
      </c>
      <c r="E1961" s="1">
        <v>8400</v>
      </c>
      <c r="F1961" s="1">
        <v>2</v>
      </c>
      <c r="G1961" s="1">
        <v>0</v>
      </c>
      <c r="H1961" s="1">
        <v>0</v>
      </c>
      <c r="I1961">
        <v>5</v>
      </c>
      <c r="J1961">
        <v>2630</v>
      </c>
      <c r="K1961">
        <v>900</v>
      </c>
      <c r="L1961">
        <v>1958</v>
      </c>
      <c r="M1961" s="1">
        <v>0</v>
      </c>
      <c r="N1961" t="s">
        <v>2273</v>
      </c>
      <c r="O1961" t="s">
        <v>19</v>
      </c>
      <c r="P1961" t="s">
        <v>167</v>
      </c>
      <c r="Q1961" t="s">
        <v>21</v>
      </c>
    </row>
    <row r="1962" spans="1:17" x14ac:dyDescent="0.25">
      <c r="A1962" s="6">
        <v>277000</v>
      </c>
      <c r="B1962" s="1">
        <v>3</v>
      </c>
      <c r="C1962">
        <v>1</v>
      </c>
      <c r="D1962" s="3">
        <v>1100</v>
      </c>
      <c r="E1962" s="1">
        <v>8536</v>
      </c>
      <c r="F1962" s="1">
        <v>1</v>
      </c>
      <c r="G1962" s="1">
        <v>0</v>
      </c>
      <c r="H1962" s="1">
        <v>0</v>
      </c>
      <c r="I1962">
        <v>4</v>
      </c>
      <c r="J1962">
        <v>1100</v>
      </c>
      <c r="K1962">
        <v>0</v>
      </c>
      <c r="L1962">
        <v>1957</v>
      </c>
      <c r="M1962" s="1">
        <v>2001</v>
      </c>
      <c r="N1962" t="s">
        <v>2274</v>
      </c>
      <c r="O1962" t="s">
        <v>19</v>
      </c>
      <c r="P1962" t="s">
        <v>84</v>
      </c>
      <c r="Q1962" t="s">
        <v>21</v>
      </c>
    </row>
    <row r="1963" spans="1:17" x14ac:dyDescent="0.25">
      <c r="A1963" s="6">
        <v>545000</v>
      </c>
      <c r="B1963" s="1">
        <v>3</v>
      </c>
      <c r="C1963">
        <v>2</v>
      </c>
      <c r="D1963" s="3">
        <v>1940</v>
      </c>
      <c r="E1963" s="1">
        <v>9775</v>
      </c>
      <c r="F1963" s="1">
        <v>1</v>
      </c>
      <c r="G1963" s="1">
        <v>0</v>
      </c>
      <c r="H1963" s="1">
        <v>2</v>
      </c>
      <c r="I1963">
        <v>3</v>
      </c>
      <c r="J1963">
        <v>1440</v>
      </c>
      <c r="K1963">
        <v>500</v>
      </c>
      <c r="L1963">
        <v>1975</v>
      </c>
      <c r="M1963" s="1">
        <v>0</v>
      </c>
      <c r="N1963" t="s">
        <v>2275</v>
      </c>
      <c r="O1963" t="s">
        <v>110</v>
      </c>
      <c r="P1963" t="s">
        <v>156</v>
      </c>
      <c r="Q1963" t="s">
        <v>21</v>
      </c>
    </row>
    <row r="1964" spans="1:17" x14ac:dyDescent="0.25">
      <c r="A1964" s="6">
        <v>435000</v>
      </c>
      <c r="B1964" s="1">
        <v>3</v>
      </c>
      <c r="C1964">
        <v>2</v>
      </c>
      <c r="D1964" s="3">
        <v>2300</v>
      </c>
      <c r="E1964" s="1">
        <v>9521</v>
      </c>
      <c r="F1964" s="1">
        <v>2</v>
      </c>
      <c r="G1964" s="1">
        <v>0</v>
      </c>
      <c r="H1964" s="1">
        <v>0</v>
      </c>
      <c r="I1964">
        <v>3</v>
      </c>
      <c r="J1964">
        <v>2300</v>
      </c>
      <c r="K1964">
        <v>0</v>
      </c>
      <c r="L1964">
        <v>2003</v>
      </c>
      <c r="M1964" s="1">
        <v>0</v>
      </c>
      <c r="N1964" t="s">
        <v>2276</v>
      </c>
      <c r="O1964" t="s">
        <v>81</v>
      </c>
      <c r="P1964" t="s">
        <v>82</v>
      </c>
      <c r="Q1964" t="s">
        <v>21</v>
      </c>
    </row>
    <row r="1965" spans="1:17" x14ac:dyDescent="0.25">
      <c r="A1965" s="6">
        <v>638000</v>
      </c>
      <c r="B1965" s="1">
        <v>3</v>
      </c>
      <c r="C1965">
        <v>2</v>
      </c>
      <c r="D1965" s="3">
        <v>2110</v>
      </c>
      <c r="E1965" s="1">
        <v>3600</v>
      </c>
      <c r="F1965" s="1">
        <v>2</v>
      </c>
      <c r="G1965" s="1">
        <v>0</v>
      </c>
      <c r="H1965" s="1">
        <v>0</v>
      </c>
      <c r="I1965">
        <v>3</v>
      </c>
      <c r="J1965">
        <v>2110</v>
      </c>
      <c r="K1965">
        <v>0</v>
      </c>
      <c r="L1965">
        <v>2005</v>
      </c>
      <c r="M1965" s="1">
        <v>0</v>
      </c>
      <c r="N1965" t="s">
        <v>2277</v>
      </c>
      <c r="O1965" t="s">
        <v>52</v>
      </c>
      <c r="P1965" t="s">
        <v>116</v>
      </c>
      <c r="Q1965" t="s">
        <v>21</v>
      </c>
    </row>
    <row r="1966" spans="1:17" x14ac:dyDescent="0.25">
      <c r="A1966" s="6">
        <v>418000</v>
      </c>
      <c r="B1966" s="1">
        <v>4</v>
      </c>
      <c r="C1966">
        <v>1</v>
      </c>
      <c r="D1966" s="3">
        <v>1220</v>
      </c>
      <c r="E1966" s="1">
        <v>10580</v>
      </c>
      <c r="F1966" s="1">
        <v>1</v>
      </c>
      <c r="G1966" s="1">
        <v>0</v>
      </c>
      <c r="H1966" s="1">
        <v>0</v>
      </c>
      <c r="I1966">
        <v>3</v>
      </c>
      <c r="J1966">
        <v>1220</v>
      </c>
      <c r="K1966">
        <v>0</v>
      </c>
      <c r="L1966">
        <v>1965</v>
      </c>
      <c r="M1966" s="1">
        <v>1993</v>
      </c>
      <c r="N1966" t="s">
        <v>2278</v>
      </c>
      <c r="O1966" t="s">
        <v>75</v>
      </c>
      <c r="P1966" t="s">
        <v>198</v>
      </c>
      <c r="Q1966" t="s">
        <v>21</v>
      </c>
    </row>
    <row r="1967" spans="1:17" x14ac:dyDescent="0.25">
      <c r="A1967" s="6">
        <v>499000</v>
      </c>
      <c r="B1967" s="1">
        <v>3</v>
      </c>
      <c r="C1967">
        <v>9</v>
      </c>
      <c r="D1967" s="3">
        <v>1750</v>
      </c>
      <c r="E1967" s="1">
        <v>12325</v>
      </c>
      <c r="F1967" s="1">
        <v>1</v>
      </c>
      <c r="G1967" s="1">
        <v>0</v>
      </c>
      <c r="H1967" s="1">
        <v>0</v>
      </c>
      <c r="I1967">
        <v>4</v>
      </c>
      <c r="J1967">
        <v>1470</v>
      </c>
      <c r="K1967">
        <v>280</v>
      </c>
      <c r="L1967">
        <v>1968</v>
      </c>
      <c r="M1967" s="1">
        <v>0</v>
      </c>
      <c r="N1967" t="s">
        <v>2279</v>
      </c>
      <c r="O1967" t="s">
        <v>52</v>
      </c>
      <c r="P1967" t="s">
        <v>116</v>
      </c>
      <c r="Q1967" t="s">
        <v>21</v>
      </c>
    </row>
    <row r="1968" spans="1:17" x14ac:dyDescent="0.25">
      <c r="A1968" s="6">
        <v>150000</v>
      </c>
      <c r="B1968" s="1">
        <v>3</v>
      </c>
      <c r="C1968">
        <v>1</v>
      </c>
      <c r="D1968" s="3">
        <v>1230</v>
      </c>
      <c r="E1968" s="1">
        <v>8056</v>
      </c>
      <c r="F1968" s="1">
        <v>1</v>
      </c>
      <c r="G1968" s="1">
        <v>0</v>
      </c>
      <c r="H1968" s="1">
        <v>0</v>
      </c>
      <c r="I1968">
        <v>4</v>
      </c>
      <c r="J1968">
        <v>1230</v>
      </c>
      <c r="K1968">
        <v>0</v>
      </c>
      <c r="L1968">
        <v>1949</v>
      </c>
      <c r="M1968" s="1">
        <v>1985</v>
      </c>
      <c r="N1968" t="s">
        <v>2280</v>
      </c>
      <c r="O1968" t="s">
        <v>118</v>
      </c>
      <c r="P1968" t="s">
        <v>119</v>
      </c>
      <c r="Q1968" t="s">
        <v>21</v>
      </c>
    </row>
    <row r="1969" spans="1:17" x14ac:dyDescent="0.25">
      <c r="A1969" s="6">
        <v>759950</v>
      </c>
      <c r="B1969" s="1">
        <v>3</v>
      </c>
      <c r="C1969">
        <v>2</v>
      </c>
      <c r="D1969" s="3">
        <v>3100</v>
      </c>
      <c r="E1969" s="1">
        <v>23790</v>
      </c>
      <c r="F1969" s="1">
        <v>2</v>
      </c>
      <c r="G1969" s="1">
        <v>0</v>
      </c>
      <c r="H1969" s="1">
        <v>0</v>
      </c>
      <c r="I1969">
        <v>3</v>
      </c>
      <c r="J1969">
        <v>3100</v>
      </c>
      <c r="K1969">
        <v>0</v>
      </c>
      <c r="L1969">
        <v>2002</v>
      </c>
      <c r="M1969" s="1">
        <v>0</v>
      </c>
      <c r="N1969" t="s">
        <v>2281</v>
      </c>
      <c r="O1969" t="s">
        <v>101</v>
      </c>
      <c r="P1969" t="s">
        <v>224</v>
      </c>
      <c r="Q1969" t="s">
        <v>21</v>
      </c>
    </row>
    <row r="1970" spans="1:17" x14ac:dyDescent="0.25">
      <c r="A1970" s="6">
        <v>427000</v>
      </c>
      <c r="B1970" s="1">
        <v>3</v>
      </c>
      <c r="C1970">
        <v>2</v>
      </c>
      <c r="D1970" s="3">
        <v>1830</v>
      </c>
      <c r="E1970" s="1">
        <v>65340</v>
      </c>
      <c r="F1970" s="1">
        <v>1</v>
      </c>
      <c r="G1970" s="1">
        <v>0</v>
      </c>
      <c r="H1970" s="1">
        <v>0</v>
      </c>
      <c r="I1970">
        <v>3</v>
      </c>
      <c r="J1970">
        <v>1520</v>
      </c>
      <c r="K1970">
        <v>310</v>
      </c>
      <c r="L1970">
        <v>1991</v>
      </c>
      <c r="M1970" s="1">
        <v>0</v>
      </c>
      <c r="N1970" t="s">
        <v>2282</v>
      </c>
      <c r="O1970" t="s">
        <v>400</v>
      </c>
      <c r="P1970" t="s">
        <v>401</v>
      </c>
      <c r="Q1970" t="s">
        <v>21</v>
      </c>
    </row>
    <row r="1971" spans="1:17" x14ac:dyDescent="0.25">
      <c r="A1971" s="6">
        <v>632500</v>
      </c>
      <c r="B1971" s="1">
        <v>5</v>
      </c>
      <c r="C1971">
        <v>2</v>
      </c>
      <c r="D1971" s="3">
        <v>2640</v>
      </c>
      <c r="E1971" s="1">
        <v>7096</v>
      </c>
      <c r="F1971" s="1">
        <v>2</v>
      </c>
      <c r="G1971" s="1">
        <v>0</v>
      </c>
      <c r="H1971" s="1">
        <v>0</v>
      </c>
      <c r="I1971">
        <v>3</v>
      </c>
      <c r="J1971">
        <v>2640</v>
      </c>
      <c r="K1971">
        <v>0</v>
      </c>
      <c r="L1971">
        <v>2003</v>
      </c>
      <c r="M1971" s="1">
        <v>0</v>
      </c>
      <c r="N1971" t="s">
        <v>2283</v>
      </c>
      <c r="O1971" t="s">
        <v>52</v>
      </c>
      <c r="P1971" t="s">
        <v>53</v>
      </c>
      <c r="Q1971" t="s">
        <v>21</v>
      </c>
    </row>
    <row r="1972" spans="1:17" x14ac:dyDescent="0.25">
      <c r="A1972" s="6">
        <v>660000</v>
      </c>
      <c r="B1972" s="1">
        <v>6</v>
      </c>
      <c r="C1972">
        <v>9</v>
      </c>
      <c r="D1972" s="3">
        <v>1840</v>
      </c>
      <c r="E1972" s="1">
        <v>2774</v>
      </c>
      <c r="F1972" s="1">
        <v>1</v>
      </c>
      <c r="G1972" s="1">
        <v>0</v>
      </c>
      <c r="H1972" s="1">
        <v>0</v>
      </c>
      <c r="I1972">
        <v>3</v>
      </c>
      <c r="J1972">
        <v>1060</v>
      </c>
      <c r="K1972">
        <v>780</v>
      </c>
      <c r="L1972">
        <v>1900</v>
      </c>
      <c r="M1972" s="1">
        <v>2005</v>
      </c>
      <c r="N1972" t="s">
        <v>2284</v>
      </c>
      <c r="O1972" t="s">
        <v>19</v>
      </c>
      <c r="P1972" t="s">
        <v>48</v>
      </c>
      <c r="Q1972" t="s">
        <v>21</v>
      </c>
    </row>
    <row r="1973" spans="1:17" x14ac:dyDescent="0.25">
      <c r="A1973" s="6">
        <v>862000</v>
      </c>
      <c r="B1973" s="1">
        <v>4</v>
      </c>
      <c r="C1973">
        <v>2</v>
      </c>
      <c r="D1973" s="3">
        <v>3190</v>
      </c>
      <c r="E1973" s="1">
        <v>14565</v>
      </c>
      <c r="F1973" s="1">
        <v>2</v>
      </c>
      <c r="G1973" s="1">
        <v>0</v>
      </c>
      <c r="H1973" s="1">
        <v>0</v>
      </c>
      <c r="I1973">
        <v>3</v>
      </c>
      <c r="J1973">
        <v>3190</v>
      </c>
      <c r="K1973">
        <v>0</v>
      </c>
      <c r="L1973">
        <v>1990</v>
      </c>
      <c r="M1973" s="1">
        <v>2009</v>
      </c>
      <c r="N1973" t="s">
        <v>2285</v>
      </c>
      <c r="O1973" t="s">
        <v>104</v>
      </c>
      <c r="P1973" t="s">
        <v>105</v>
      </c>
      <c r="Q1973" t="s">
        <v>21</v>
      </c>
    </row>
    <row r="1974" spans="1:17" x14ac:dyDescent="0.25">
      <c r="A1974" s="6">
        <v>524000</v>
      </c>
      <c r="B1974" s="1">
        <v>2</v>
      </c>
      <c r="C1974">
        <v>1</v>
      </c>
      <c r="D1974" s="3">
        <v>1120</v>
      </c>
      <c r="E1974" s="1">
        <v>2000</v>
      </c>
      <c r="F1974" s="1">
        <v>1</v>
      </c>
      <c r="G1974" s="1">
        <v>0</v>
      </c>
      <c r="H1974" s="1">
        <v>0</v>
      </c>
      <c r="I1974">
        <v>3</v>
      </c>
      <c r="J1974">
        <v>1120</v>
      </c>
      <c r="K1974">
        <v>0</v>
      </c>
      <c r="L1974">
        <v>1910</v>
      </c>
      <c r="M1974" s="1">
        <v>2006</v>
      </c>
      <c r="N1974" t="s">
        <v>2286</v>
      </c>
      <c r="O1974" t="s">
        <v>19</v>
      </c>
      <c r="P1974" t="s">
        <v>152</v>
      </c>
      <c r="Q1974" t="s">
        <v>21</v>
      </c>
    </row>
    <row r="1975" spans="1:17" x14ac:dyDescent="0.25">
      <c r="A1975" s="6">
        <v>470000</v>
      </c>
      <c r="B1975" s="1">
        <v>3</v>
      </c>
      <c r="C1975">
        <v>1</v>
      </c>
      <c r="D1975" s="3">
        <v>1760</v>
      </c>
      <c r="E1975" s="1">
        <v>6723</v>
      </c>
      <c r="F1975" s="1">
        <v>1</v>
      </c>
      <c r="G1975" s="1">
        <v>0</v>
      </c>
      <c r="H1975" s="1">
        <v>0</v>
      </c>
      <c r="I1975">
        <v>3</v>
      </c>
      <c r="J1975">
        <v>1160</v>
      </c>
      <c r="K1975">
        <v>600</v>
      </c>
      <c r="L1975">
        <v>1958</v>
      </c>
      <c r="M1975" s="1">
        <v>2004</v>
      </c>
      <c r="N1975" t="s">
        <v>2287</v>
      </c>
      <c r="O1975" t="s">
        <v>19</v>
      </c>
      <c r="P1975" t="s">
        <v>84</v>
      </c>
      <c r="Q1975" t="s">
        <v>21</v>
      </c>
    </row>
    <row r="1976" spans="1:17" x14ac:dyDescent="0.25">
      <c r="A1976" s="6">
        <v>385000</v>
      </c>
      <c r="B1976" s="1">
        <v>3</v>
      </c>
      <c r="C1976">
        <v>2</v>
      </c>
      <c r="D1976" s="3">
        <v>1590</v>
      </c>
      <c r="E1976" s="1">
        <v>9912</v>
      </c>
      <c r="F1976" s="1">
        <v>2</v>
      </c>
      <c r="G1976" s="1">
        <v>0</v>
      </c>
      <c r="H1976" s="1">
        <v>0</v>
      </c>
      <c r="I1976">
        <v>3</v>
      </c>
      <c r="J1976">
        <v>1590</v>
      </c>
      <c r="K1976">
        <v>0</v>
      </c>
      <c r="L1976">
        <v>2000</v>
      </c>
      <c r="M1976" s="1">
        <v>0</v>
      </c>
      <c r="N1976" t="s">
        <v>2288</v>
      </c>
      <c r="O1976" t="s">
        <v>164</v>
      </c>
      <c r="P1976" t="s">
        <v>165</v>
      </c>
      <c r="Q1976" t="s">
        <v>21</v>
      </c>
    </row>
    <row r="1977" spans="1:17" x14ac:dyDescent="0.25">
      <c r="A1977" s="6">
        <v>575000</v>
      </c>
      <c r="B1977" s="1">
        <v>4</v>
      </c>
      <c r="C1977">
        <v>2</v>
      </c>
      <c r="D1977" s="3">
        <v>2120</v>
      </c>
      <c r="E1977" s="1">
        <v>9603</v>
      </c>
      <c r="F1977" s="1">
        <v>2</v>
      </c>
      <c r="G1977" s="1">
        <v>0</v>
      </c>
      <c r="H1977" s="1">
        <v>0</v>
      </c>
      <c r="I1977">
        <v>3</v>
      </c>
      <c r="J1977">
        <v>2120</v>
      </c>
      <c r="K1977">
        <v>0</v>
      </c>
      <c r="L1977">
        <v>1985</v>
      </c>
      <c r="M1977" s="1">
        <v>0</v>
      </c>
      <c r="N1977" t="s">
        <v>2289</v>
      </c>
      <c r="O1977" t="s">
        <v>28</v>
      </c>
      <c r="P1977" t="s">
        <v>133</v>
      </c>
      <c r="Q1977" t="s">
        <v>21</v>
      </c>
    </row>
    <row r="1978" spans="1:17" x14ac:dyDescent="0.25">
      <c r="A1978" s="6">
        <v>220000</v>
      </c>
      <c r="B1978" s="1">
        <v>4</v>
      </c>
      <c r="C1978">
        <v>2</v>
      </c>
      <c r="D1978" s="3">
        <v>2240</v>
      </c>
      <c r="E1978" s="1">
        <v>9826</v>
      </c>
      <c r="F1978" s="1">
        <v>1</v>
      </c>
      <c r="G1978" s="1">
        <v>0</v>
      </c>
      <c r="H1978" s="1">
        <v>0</v>
      </c>
      <c r="I1978">
        <v>4</v>
      </c>
      <c r="J1978">
        <v>1370</v>
      </c>
      <c r="K1978">
        <v>870</v>
      </c>
      <c r="L1978">
        <v>1988</v>
      </c>
      <c r="M1978" s="1">
        <v>0</v>
      </c>
      <c r="N1978" t="s">
        <v>2290</v>
      </c>
      <c r="O1978" t="s">
        <v>142</v>
      </c>
      <c r="P1978" t="s">
        <v>186</v>
      </c>
      <c r="Q1978" t="s">
        <v>21</v>
      </c>
    </row>
    <row r="1979" spans="1:17" x14ac:dyDescent="0.25">
      <c r="A1979" s="6">
        <v>460000</v>
      </c>
      <c r="B1979" s="1">
        <v>2</v>
      </c>
      <c r="C1979">
        <v>1</v>
      </c>
      <c r="D1979" s="3">
        <v>890</v>
      </c>
      <c r="E1979" s="1">
        <v>2100</v>
      </c>
      <c r="F1979" s="1">
        <v>1</v>
      </c>
      <c r="G1979" s="1">
        <v>0</v>
      </c>
      <c r="H1979" s="1">
        <v>0</v>
      </c>
      <c r="I1979">
        <v>4</v>
      </c>
      <c r="J1979">
        <v>760</v>
      </c>
      <c r="K1979">
        <v>130</v>
      </c>
      <c r="L1979">
        <v>1919</v>
      </c>
      <c r="M1979" s="1">
        <v>1985</v>
      </c>
      <c r="N1979" t="s">
        <v>2291</v>
      </c>
      <c r="O1979" t="s">
        <v>19</v>
      </c>
      <c r="P1979" t="s">
        <v>125</v>
      </c>
      <c r="Q1979" t="s">
        <v>21</v>
      </c>
    </row>
    <row r="1980" spans="1:17" x14ac:dyDescent="0.25">
      <c r="A1980" s="6">
        <v>1712500</v>
      </c>
      <c r="B1980" s="1">
        <v>3</v>
      </c>
      <c r="C1980">
        <v>3</v>
      </c>
      <c r="D1980" s="3">
        <v>2940</v>
      </c>
      <c r="E1980" s="1">
        <v>5432</v>
      </c>
      <c r="F1980" s="1">
        <v>3</v>
      </c>
      <c r="G1980" s="1">
        <v>0</v>
      </c>
      <c r="H1980" s="1">
        <v>3</v>
      </c>
      <c r="I1980">
        <v>4</v>
      </c>
      <c r="J1980">
        <v>2440</v>
      </c>
      <c r="K1980">
        <v>500</v>
      </c>
      <c r="L1980">
        <v>1978</v>
      </c>
      <c r="M1980" s="1">
        <v>2000</v>
      </c>
      <c r="N1980" t="s">
        <v>2292</v>
      </c>
      <c r="O1980" t="s">
        <v>19</v>
      </c>
      <c r="P1980" t="s">
        <v>152</v>
      </c>
      <c r="Q1980" t="s">
        <v>21</v>
      </c>
    </row>
    <row r="1981" spans="1:17" x14ac:dyDescent="0.25">
      <c r="A1981" s="6">
        <v>465000</v>
      </c>
      <c r="B1981" s="1">
        <v>3</v>
      </c>
      <c r="C1981">
        <v>2</v>
      </c>
      <c r="D1981" s="3">
        <v>2670</v>
      </c>
      <c r="E1981" s="1">
        <v>7500</v>
      </c>
      <c r="F1981" s="1">
        <v>1</v>
      </c>
      <c r="G1981" s="1">
        <v>0</v>
      </c>
      <c r="H1981" s="1">
        <v>0</v>
      </c>
      <c r="I1981">
        <v>4</v>
      </c>
      <c r="J1981">
        <v>1640</v>
      </c>
      <c r="K1981">
        <v>1030</v>
      </c>
      <c r="L1981">
        <v>1966</v>
      </c>
      <c r="M1981" s="1">
        <v>0</v>
      </c>
      <c r="N1981" t="s">
        <v>2294</v>
      </c>
      <c r="O1981" t="s">
        <v>118</v>
      </c>
      <c r="P1981" t="s">
        <v>140</v>
      </c>
      <c r="Q1981" t="s">
        <v>21</v>
      </c>
    </row>
    <row r="1982" spans="1:17" x14ac:dyDescent="0.25">
      <c r="A1982" s="6">
        <v>552000</v>
      </c>
      <c r="B1982" s="1">
        <v>3</v>
      </c>
      <c r="C1982">
        <v>1</v>
      </c>
      <c r="D1982" s="3">
        <v>1120</v>
      </c>
      <c r="E1982" s="1">
        <v>2300</v>
      </c>
      <c r="F1982" s="1">
        <v>1</v>
      </c>
      <c r="G1982" s="1">
        <v>0</v>
      </c>
      <c r="H1982" s="1">
        <v>0</v>
      </c>
      <c r="I1982">
        <v>4</v>
      </c>
      <c r="J1982">
        <v>820</v>
      </c>
      <c r="K1982">
        <v>300</v>
      </c>
      <c r="L1982">
        <v>1912</v>
      </c>
      <c r="M1982" s="1">
        <v>1989</v>
      </c>
      <c r="N1982" t="s">
        <v>2295</v>
      </c>
      <c r="O1982" t="s">
        <v>19</v>
      </c>
      <c r="P1982" t="s">
        <v>31</v>
      </c>
      <c r="Q1982" t="s">
        <v>21</v>
      </c>
    </row>
    <row r="1983" spans="1:17" x14ac:dyDescent="0.25">
      <c r="A1983" s="6">
        <v>565000</v>
      </c>
      <c r="B1983" s="1">
        <v>4</v>
      </c>
      <c r="C1983">
        <v>1</v>
      </c>
      <c r="D1983" s="3">
        <v>3130</v>
      </c>
      <c r="E1983" s="1">
        <v>139392</v>
      </c>
      <c r="F1983" s="1">
        <v>2</v>
      </c>
      <c r="G1983" s="1">
        <v>0</v>
      </c>
      <c r="H1983" s="1">
        <v>0</v>
      </c>
      <c r="I1983">
        <v>4</v>
      </c>
      <c r="J1983">
        <v>3130</v>
      </c>
      <c r="K1983">
        <v>0</v>
      </c>
      <c r="L1983">
        <v>1981</v>
      </c>
      <c r="M1983" s="1">
        <v>0</v>
      </c>
      <c r="N1983" t="s">
        <v>2296</v>
      </c>
      <c r="O1983" t="s">
        <v>42</v>
      </c>
      <c r="P1983" t="s">
        <v>193</v>
      </c>
      <c r="Q1983" t="s">
        <v>21</v>
      </c>
    </row>
    <row r="1984" spans="1:17" x14ac:dyDescent="0.25">
      <c r="A1984" s="6">
        <v>518000</v>
      </c>
      <c r="B1984" s="1">
        <v>4</v>
      </c>
      <c r="C1984">
        <v>2</v>
      </c>
      <c r="D1984" s="3">
        <v>1740</v>
      </c>
      <c r="E1984" s="1">
        <v>7500</v>
      </c>
      <c r="F1984" s="1">
        <v>1</v>
      </c>
      <c r="G1984" s="1">
        <v>0</v>
      </c>
      <c r="H1984" s="1">
        <v>0</v>
      </c>
      <c r="I1984">
        <v>4</v>
      </c>
      <c r="J1984">
        <v>1220</v>
      </c>
      <c r="K1984">
        <v>520</v>
      </c>
      <c r="L1984">
        <v>1976</v>
      </c>
      <c r="M1984" s="1">
        <v>1992</v>
      </c>
      <c r="N1984" t="s">
        <v>2297</v>
      </c>
      <c r="O1984" t="s">
        <v>52</v>
      </c>
      <c r="P1984" t="s">
        <v>116</v>
      </c>
      <c r="Q1984" t="s">
        <v>21</v>
      </c>
    </row>
    <row r="1985" spans="1:17" x14ac:dyDescent="0.25">
      <c r="A1985" s="6">
        <v>899950</v>
      </c>
      <c r="B1985" s="1">
        <v>4</v>
      </c>
      <c r="C1985">
        <v>3</v>
      </c>
      <c r="D1985" s="3">
        <v>3290</v>
      </c>
      <c r="E1985" s="1">
        <v>5414</v>
      </c>
      <c r="F1985" s="1">
        <v>2</v>
      </c>
      <c r="G1985" s="1">
        <v>0</v>
      </c>
      <c r="H1985" s="1">
        <v>1</v>
      </c>
      <c r="I1985">
        <v>3</v>
      </c>
      <c r="J1985">
        <v>2360</v>
      </c>
      <c r="K1985">
        <v>930</v>
      </c>
      <c r="L1985">
        <v>2006</v>
      </c>
      <c r="M1985" s="1">
        <v>0</v>
      </c>
      <c r="N1985" t="s">
        <v>2298</v>
      </c>
      <c r="O1985" t="s">
        <v>110</v>
      </c>
      <c r="P1985" t="s">
        <v>156</v>
      </c>
      <c r="Q1985" t="s">
        <v>21</v>
      </c>
    </row>
    <row r="1986" spans="1:17" x14ac:dyDescent="0.25">
      <c r="A1986" s="6">
        <v>373000</v>
      </c>
      <c r="B1986" s="1">
        <v>3</v>
      </c>
      <c r="C1986">
        <v>1</v>
      </c>
      <c r="D1986" s="3">
        <v>1770</v>
      </c>
      <c r="E1986" s="1">
        <v>5720</v>
      </c>
      <c r="F1986" s="1">
        <v>1</v>
      </c>
      <c r="G1986" s="1">
        <v>0</v>
      </c>
      <c r="H1986" s="1">
        <v>0</v>
      </c>
      <c r="I1986">
        <v>4</v>
      </c>
      <c r="J1986">
        <v>1140</v>
      </c>
      <c r="K1986">
        <v>630</v>
      </c>
      <c r="L1986">
        <v>1926</v>
      </c>
      <c r="M1986" s="1">
        <v>1993</v>
      </c>
      <c r="N1986" t="s">
        <v>2299</v>
      </c>
      <c r="O1986" t="s">
        <v>19</v>
      </c>
      <c r="P1986" t="s">
        <v>67</v>
      </c>
      <c r="Q1986" t="s">
        <v>21</v>
      </c>
    </row>
    <row r="1987" spans="1:17" x14ac:dyDescent="0.25">
      <c r="A1987" s="6">
        <v>385000</v>
      </c>
      <c r="B1987" s="1">
        <v>4</v>
      </c>
      <c r="C1987">
        <v>2</v>
      </c>
      <c r="D1987" s="3">
        <v>2960</v>
      </c>
      <c r="E1987" s="1">
        <v>5054</v>
      </c>
      <c r="F1987" s="1">
        <v>2</v>
      </c>
      <c r="G1987" s="1">
        <v>0</v>
      </c>
      <c r="H1987" s="1">
        <v>0</v>
      </c>
      <c r="I1987">
        <v>3</v>
      </c>
      <c r="J1987">
        <v>2960</v>
      </c>
      <c r="K1987">
        <v>0</v>
      </c>
      <c r="L1987">
        <v>2006</v>
      </c>
      <c r="M1987" s="1">
        <v>0</v>
      </c>
      <c r="N1987" t="s">
        <v>2300</v>
      </c>
      <c r="O1987" t="s">
        <v>38</v>
      </c>
      <c r="P1987" t="s">
        <v>39</v>
      </c>
      <c r="Q1987" t="s">
        <v>21</v>
      </c>
    </row>
    <row r="1988" spans="1:17" x14ac:dyDescent="0.25">
      <c r="A1988" s="6">
        <v>245000</v>
      </c>
      <c r="B1988" s="1">
        <v>2</v>
      </c>
      <c r="C1988">
        <v>1</v>
      </c>
      <c r="D1988" s="3">
        <v>1200</v>
      </c>
      <c r="E1988" s="1">
        <v>4880</v>
      </c>
      <c r="F1988" s="1">
        <v>1</v>
      </c>
      <c r="G1988" s="1">
        <v>0</v>
      </c>
      <c r="H1988" s="1">
        <v>0</v>
      </c>
      <c r="I1988">
        <v>3</v>
      </c>
      <c r="J1988">
        <v>980</v>
      </c>
      <c r="K1988">
        <v>220</v>
      </c>
      <c r="L1988">
        <v>1943</v>
      </c>
      <c r="M1988" s="1">
        <v>2002</v>
      </c>
      <c r="N1988" t="s">
        <v>2301</v>
      </c>
      <c r="O1988" t="s">
        <v>19</v>
      </c>
      <c r="P1988" t="s">
        <v>94</v>
      </c>
      <c r="Q1988" t="s">
        <v>21</v>
      </c>
    </row>
    <row r="1989" spans="1:17" x14ac:dyDescent="0.25">
      <c r="A1989" s="6">
        <v>375000</v>
      </c>
      <c r="B1989" s="1">
        <v>4</v>
      </c>
      <c r="C1989">
        <v>2</v>
      </c>
      <c r="D1989" s="3">
        <v>2400</v>
      </c>
      <c r="E1989" s="1">
        <v>6000</v>
      </c>
      <c r="F1989" s="1">
        <v>2</v>
      </c>
      <c r="G1989" s="1">
        <v>0</v>
      </c>
      <c r="H1989" s="1">
        <v>0</v>
      </c>
      <c r="I1989">
        <v>3</v>
      </c>
      <c r="J1989">
        <v>2400</v>
      </c>
      <c r="K1989">
        <v>0</v>
      </c>
      <c r="L1989">
        <v>1913</v>
      </c>
      <c r="M1989" s="1">
        <v>1945</v>
      </c>
      <c r="N1989" t="s">
        <v>2302</v>
      </c>
      <c r="O1989" t="s">
        <v>503</v>
      </c>
      <c r="P1989" t="s">
        <v>504</v>
      </c>
      <c r="Q1989" t="s">
        <v>21</v>
      </c>
    </row>
    <row r="1990" spans="1:17" x14ac:dyDescent="0.25">
      <c r="A1990" s="6">
        <v>699850</v>
      </c>
      <c r="B1990" s="1">
        <v>4</v>
      </c>
      <c r="C1990">
        <v>3</v>
      </c>
      <c r="D1990" s="3">
        <v>2690</v>
      </c>
      <c r="E1990" s="1">
        <v>6164</v>
      </c>
      <c r="F1990" s="1">
        <v>2</v>
      </c>
      <c r="G1990" s="1">
        <v>0</v>
      </c>
      <c r="H1990" s="1">
        <v>0</v>
      </c>
      <c r="I1990">
        <v>3</v>
      </c>
      <c r="J1990">
        <v>2690</v>
      </c>
      <c r="K1990">
        <v>0</v>
      </c>
      <c r="L1990">
        <v>2002</v>
      </c>
      <c r="M1990" s="1">
        <v>0</v>
      </c>
      <c r="N1990" t="s">
        <v>2303</v>
      </c>
      <c r="O1990" t="s">
        <v>101</v>
      </c>
      <c r="P1990" t="s">
        <v>224</v>
      </c>
      <c r="Q1990" t="s">
        <v>21</v>
      </c>
    </row>
    <row r="1991" spans="1:17" x14ac:dyDescent="0.25">
      <c r="A1991" s="6">
        <v>450000</v>
      </c>
      <c r="B1991" s="1">
        <v>6</v>
      </c>
      <c r="C1991">
        <v>2</v>
      </c>
      <c r="D1991" s="3">
        <v>3550</v>
      </c>
      <c r="E1991" s="1">
        <v>11780</v>
      </c>
      <c r="F1991" s="1">
        <v>1</v>
      </c>
      <c r="G1991" s="1">
        <v>0</v>
      </c>
      <c r="H1991" s="1">
        <v>0</v>
      </c>
      <c r="I1991">
        <v>4</v>
      </c>
      <c r="J1991">
        <v>2960</v>
      </c>
      <c r="K1991">
        <v>590</v>
      </c>
      <c r="L1991">
        <v>1948</v>
      </c>
      <c r="M1991" s="1">
        <v>0</v>
      </c>
      <c r="N1991" t="s">
        <v>2304</v>
      </c>
      <c r="O1991" t="s">
        <v>19</v>
      </c>
      <c r="P1991" t="s">
        <v>135</v>
      </c>
      <c r="Q1991" t="s">
        <v>21</v>
      </c>
    </row>
    <row r="1992" spans="1:17" x14ac:dyDescent="0.25">
      <c r="A1992" s="6">
        <v>455000</v>
      </c>
      <c r="B1992" s="1">
        <v>2</v>
      </c>
      <c r="C1992">
        <v>1</v>
      </c>
      <c r="D1992" s="3">
        <v>1310</v>
      </c>
      <c r="E1992" s="1">
        <v>12196</v>
      </c>
      <c r="F1992" s="1">
        <v>1</v>
      </c>
      <c r="G1992" s="1">
        <v>0</v>
      </c>
      <c r="H1992" s="1">
        <v>0</v>
      </c>
      <c r="I1992">
        <v>3</v>
      </c>
      <c r="J1992">
        <v>1310</v>
      </c>
      <c r="K1992">
        <v>0</v>
      </c>
      <c r="L1992">
        <v>1970</v>
      </c>
      <c r="M1992" s="1">
        <v>2014</v>
      </c>
      <c r="N1992" t="s">
        <v>2305</v>
      </c>
      <c r="O1992" t="s">
        <v>52</v>
      </c>
      <c r="P1992" t="s">
        <v>116</v>
      </c>
      <c r="Q1992" t="s">
        <v>21</v>
      </c>
    </row>
    <row r="1993" spans="1:17" x14ac:dyDescent="0.25">
      <c r="A1993" s="6">
        <v>650000</v>
      </c>
      <c r="B1993" s="1">
        <v>4</v>
      </c>
      <c r="C1993">
        <v>1</v>
      </c>
      <c r="D1993" s="3">
        <v>2610</v>
      </c>
      <c r="E1993" s="1">
        <v>4160</v>
      </c>
      <c r="F1993" s="1">
        <v>3</v>
      </c>
      <c r="G1993" s="1">
        <v>0</v>
      </c>
      <c r="H1993" s="1">
        <v>0</v>
      </c>
      <c r="I1993">
        <v>5</v>
      </c>
      <c r="J1993">
        <v>1910</v>
      </c>
      <c r="K1993">
        <v>700</v>
      </c>
      <c r="L1993">
        <v>1910</v>
      </c>
      <c r="M1993" s="1">
        <v>0</v>
      </c>
      <c r="N1993" t="s">
        <v>2306</v>
      </c>
      <c r="O1993" t="s">
        <v>19</v>
      </c>
      <c r="P1993" t="s">
        <v>20</v>
      </c>
      <c r="Q1993" t="s">
        <v>21</v>
      </c>
    </row>
    <row r="1994" spans="1:17" x14ac:dyDescent="0.25">
      <c r="A1994" s="6">
        <v>378000</v>
      </c>
      <c r="B1994" s="1">
        <v>5</v>
      </c>
      <c r="C1994">
        <v>2</v>
      </c>
      <c r="D1994" s="3">
        <v>2760</v>
      </c>
      <c r="E1994" s="1">
        <v>8015</v>
      </c>
      <c r="F1994" s="1">
        <v>1</v>
      </c>
      <c r="G1994" s="1">
        <v>0</v>
      </c>
      <c r="H1994" s="1">
        <v>0</v>
      </c>
      <c r="I1994">
        <v>4</v>
      </c>
      <c r="J1994">
        <v>1600</v>
      </c>
      <c r="K1994">
        <v>1160</v>
      </c>
      <c r="L1994">
        <v>1960</v>
      </c>
      <c r="M1994" s="1">
        <v>2001</v>
      </c>
      <c r="N1994" t="s">
        <v>2307</v>
      </c>
      <c r="O1994" t="s">
        <v>19</v>
      </c>
      <c r="P1994" t="s">
        <v>135</v>
      </c>
      <c r="Q1994" t="s">
        <v>21</v>
      </c>
    </row>
    <row r="1995" spans="1:17" x14ac:dyDescent="0.25">
      <c r="A1995" s="6">
        <v>220000</v>
      </c>
      <c r="B1995" s="1">
        <v>3</v>
      </c>
      <c r="C1995">
        <v>2</v>
      </c>
      <c r="D1995" s="3">
        <v>1410</v>
      </c>
      <c r="E1995" s="1">
        <v>7998</v>
      </c>
      <c r="F1995" s="1">
        <v>1</v>
      </c>
      <c r="G1995" s="1">
        <v>0</v>
      </c>
      <c r="H1995" s="1">
        <v>0</v>
      </c>
      <c r="I1995">
        <v>4</v>
      </c>
      <c r="J1995">
        <v>1410</v>
      </c>
      <c r="K1995">
        <v>0</v>
      </c>
      <c r="L1995">
        <v>1940</v>
      </c>
      <c r="M1995" s="1">
        <v>2001</v>
      </c>
      <c r="N1995" t="s">
        <v>2308</v>
      </c>
      <c r="O1995" t="s">
        <v>336</v>
      </c>
      <c r="P1995" t="s">
        <v>91</v>
      </c>
      <c r="Q1995" t="s">
        <v>21</v>
      </c>
    </row>
    <row r="1996" spans="1:17" x14ac:dyDescent="0.25">
      <c r="A1996" s="6">
        <v>285500</v>
      </c>
      <c r="B1996" s="1">
        <v>4</v>
      </c>
      <c r="C1996">
        <v>9</v>
      </c>
      <c r="D1996" s="3">
        <v>1960</v>
      </c>
      <c r="E1996" s="1">
        <v>7950</v>
      </c>
      <c r="F1996" s="1">
        <v>1</v>
      </c>
      <c r="G1996" s="1">
        <v>0</v>
      </c>
      <c r="H1996" s="1">
        <v>0</v>
      </c>
      <c r="I1996">
        <v>4</v>
      </c>
      <c r="J1996">
        <v>1960</v>
      </c>
      <c r="K1996">
        <v>0</v>
      </c>
      <c r="L1996">
        <v>1967</v>
      </c>
      <c r="M1996" s="1">
        <v>0</v>
      </c>
      <c r="N1996" t="s">
        <v>2309</v>
      </c>
      <c r="O1996" t="s">
        <v>142</v>
      </c>
      <c r="P1996" t="s">
        <v>186</v>
      </c>
      <c r="Q1996" t="s">
        <v>21</v>
      </c>
    </row>
    <row r="1997" spans="1:17" x14ac:dyDescent="0.25">
      <c r="A1997" s="6">
        <v>340000</v>
      </c>
      <c r="B1997" s="1">
        <v>3</v>
      </c>
      <c r="C1997">
        <v>2</v>
      </c>
      <c r="D1997" s="3">
        <v>1212</v>
      </c>
      <c r="E1997" s="1">
        <v>1174</v>
      </c>
      <c r="F1997" s="1">
        <v>3</v>
      </c>
      <c r="G1997" s="1">
        <v>0</v>
      </c>
      <c r="H1997" s="1">
        <v>0</v>
      </c>
      <c r="I1997">
        <v>3</v>
      </c>
      <c r="J1997">
        <v>1212</v>
      </c>
      <c r="K1997">
        <v>0</v>
      </c>
      <c r="L1997">
        <v>2004</v>
      </c>
      <c r="M1997" s="1">
        <v>2003</v>
      </c>
      <c r="N1997" t="s">
        <v>1017</v>
      </c>
      <c r="O1997" t="s">
        <v>19</v>
      </c>
      <c r="P1997" t="s">
        <v>135</v>
      </c>
      <c r="Q1997" t="s">
        <v>21</v>
      </c>
    </row>
    <row r="1998" spans="1:17" x14ac:dyDescent="0.25">
      <c r="A1998" s="6">
        <v>921000</v>
      </c>
      <c r="B1998" s="1">
        <v>4</v>
      </c>
      <c r="C1998">
        <v>1</v>
      </c>
      <c r="D1998" s="3">
        <v>2220</v>
      </c>
      <c r="E1998" s="1">
        <v>9496</v>
      </c>
      <c r="F1998" s="1">
        <v>1</v>
      </c>
      <c r="G1998" s="1">
        <v>0</v>
      </c>
      <c r="H1998" s="1">
        <v>0</v>
      </c>
      <c r="I1998">
        <v>4</v>
      </c>
      <c r="J1998">
        <v>1490</v>
      </c>
      <c r="K1998">
        <v>730</v>
      </c>
      <c r="L1998">
        <v>1954</v>
      </c>
      <c r="M1998" s="1">
        <v>1979</v>
      </c>
      <c r="N1998" t="s">
        <v>2310</v>
      </c>
      <c r="O1998" t="s">
        <v>75</v>
      </c>
      <c r="P1998" t="s">
        <v>59</v>
      </c>
      <c r="Q1998" t="s">
        <v>21</v>
      </c>
    </row>
    <row r="1999" spans="1:17" x14ac:dyDescent="0.25">
      <c r="A1999" s="6">
        <v>375000</v>
      </c>
      <c r="B1999" s="1">
        <v>4</v>
      </c>
      <c r="C1999">
        <v>2</v>
      </c>
      <c r="D1999" s="3">
        <v>2040</v>
      </c>
      <c r="E1999" s="1">
        <v>109336</v>
      </c>
      <c r="F1999" s="1">
        <v>1</v>
      </c>
      <c r="G1999" s="1">
        <v>0</v>
      </c>
      <c r="H1999" s="1">
        <v>0</v>
      </c>
      <c r="I1999">
        <v>4</v>
      </c>
      <c r="J1999">
        <v>2040</v>
      </c>
      <c r="K1999">
        <v>0</v>
      </c>
      <c r="L1999">
        <v>1973</v>
      </c>
      <c r="M1999" s="1">
        <v>0</v>
      </c>
      <c r="N1999" t="s">
        <v>2311</v>
      </c>
      <c r="O1999" t="s">
        <v>38</v>
      </c>
      <c r="P1999" t="s">
        <v>39</v>
      </c>
      <c r="Q1999" t="s">
        <v>21</v>
      </c>
    </row>
    <row r="2000" spans="1:17" x14ac:dyDescent="0.25">
      <c r="A2000" s="6">
        <v>999000</v>
      </c>
      <c r="B2000" s="1">
        <v>4</v>
      </c>
      <c r="C2000">
        <v>1</v>
      </c>
      <c r="D2000" s="3">
        <v>2800</v>
      </c>
      <c r="E2000" s="1">
        <v>19168</v>
      </c>
      <c r="F2000" s="1">
        <v>2</v>
      </c>
      <c r="G2000" s="1">
        <v>0</v>
      </c>
      <c r="H2000" s="1">
        <v>0</v>
      </c>
      <c r="I2000">
        <v>3</v>
      </c>
      <c r="J2000">
        <v>2800</v>
      </c>
      <c r="K2000">
        <v>0</v>
      </c>
      <c r="L2000">
        <v>1992</v>
      </c>
      <c r="M2000" s="1">
        <v>0</v>
      </c>
      <c r="N2000" t="s">
        <v>2312</v>
      </c>
      <c r="O2000" t="s">
        <v>101</v>
      </c>
      <c r="P2000" t="s">
        <v>224</v>
      </c>
      <c r="Q2000" t="s">
        <v>21</v>
      </c>
    </row>
    <row r="2001" spans="1:17" x14ac:dyDescent="0.25">
      <c r="A2001" s="6">
        <v>335000</v>
      </c>
      <c r="B2001" s="1">
        <v>3</v>
      </c>
      <c r="C2001">
        <v>1</v>
      </c>
      <c r="D2001" s="3">
        <v>2040</v>
      </c>
      <c r="E2001" s="1">
        <v>6000</v>
      </c>
      <c r="F2001" s="1">
        <v>1</v>
      </c>
      <c r="G2001" s="1">
        <v>0</v>
      </c>
      <c r="H2001" s="1">
        <v>0</v>
      </c>
      <c r="I2001">
        <v>3</v>
      </c>
      <c r="J2001">
        <v>1340</v>
      </c>
      <c r="K2001">
        <v>700</v>
      </c>
      <c r="L2001">
        <v>1957</v>
      </c>
      <c r="M2001" s="1">
        <v>2000</v>
      </c>
      <c r="N2001" t="s">
        <v>2313</v>
      </c>
      <c r="O2001" t="s">
        <v>19</v>
      </c>
      <c r="P2001" t="s">
        <v>84</v>
      </c>
      <c r="Q2001" t="s">
        <v>21</v>
      </c>
    </row>
    <row r="2002" spans="1:17" x14ac:dyDescent="0.25">
      <c r="A2002" s="6">
        <v>385000</v>
      </c>
      <c r="B2002" s="1">
        <v>2</v>
      </c>
      <c r="C2002">
        <v>1</v>
      </c>
      <c r="D2002" s="3">
        <v>830</v>
      </c>
      <c r="E2002" s="1">
        <v>26329</v>
      </c>
      <c r="F2002" s="1">
        <v>1</v>
      </c>
      <c r="G2002" s="1">
        <v>1</v>
      </c>
      <c r="H2002" s="1">
        <v>3</v>
      </c>
      <c r="I2002">
        <v>4</v>
      </c>
      <c r="J2002">
        <v>830</v>
      </c>
      <c r="K2002">
        <v>0</v>
      </c>
      <c r="L2002">
        <v>1928</v>
      </c>
      <c r="M2002" s="1">
        <v>0</v>
      </c>
      <c r="N2002" t="s">
        <v>2315</v>
      </c>
      <c r="O2002" t="s">
        <v>164</v>
      </c>
      <c r="P2002" t="s">
        <v>165</v>
      </c>
      <c r="Q2002" t="s">
        <v>21</v>
      </c>
    </row>
    <row r="2003" spans="1:17" x14ac:dyDescent="0.25">
      <c r="A2003" s="6">
        <v>850000</v>
      </c>
      <c r="B2003" s="1">
        <v>4</v>
      </c>
      <c r="C2003">
        <v>3</v>
      </c>
      <c r="D2003" s="3">
        <v>4140</v>
      </c>
      <c r="E2003" s="1">
        <v>7089</v>
      </c>
      <c r="F2003" s="1">
        <v>2</v>
      </c>
      <c r="G2003" s="1">
        <v>0</v>
      </c>
      <c r="H2003" s="1">
        <v>0</v>
      </c>
      <c r="I2003">
        <v>3</v>
      </c>
      <c r="J2003">
        <v>3160</v>
      </c>
      <c r="K2003">
        <v>980</v>
      </c>
      <c r="L2003">
        <v>2003</v>
      </c>
      <c r="M2003" s="1">
        <v>0</v>
      </c>
      <c r="N2003" t="s">
        <v>2316</v>
      </c>
      <c r="O2003" t="s">
        <v>110</v>
      </c>
      <c r="P2003" t="s">
        <v>156</v>
      </c>
      <c r="Q2003" t="s">
        <v>21</v>
      </c>
    </row>
    <row r="2004" spans="1:17" x14ac:dyDescent="0.25">
      <c r="A2004" s="6">
        <v>429000</v>
      </c>
      <c r="B2004" s="1">
        <v>5</v>
      </c>
      <c r="C2004">
        <v>2</v>
      </c>
      <c r="D2004" s="3">
        <v>2340</v>
      </c>
      <c r="E2004" s="1">
        <v>4500</v>
      </c>
      <c r="F2004" s="1">
        <v>2</v>
      </c>
      <c r="G2004" s="1">
        <v>0</v>
      </c>
      <c r="H2004" s="1">
        <v>0</v>
      </c>
      <c r="I2004">
        <v>3</v>
      </c>
      <c r="J2004">
        <v>2340</v>
      </c>
      <c r="K2004">
        <v>0</v>
      </c>
      <c r="L2004">
        <v>2009</v>
      </c>
      <c r="M2004" s="1">
        <v>0</v>
      </c>
      <c r="N2004" t="s">
        <v>2317</v>
      </c>
      <c r="O2004" t="s">
        <v>98</v>
      </c>
      <c r="P2004" t="s">
        <v>279</v>
      </c>
      <c r="Q2004" t="s">
        <v>21</v>
      </c>
    </row>
    <row r="2005" spans="1:17" x14ac:dyDescent="0.25">
      <c r="A2005" s="6">
        <v>523950</v>
      </c>
      <c r="B2005" s="1">
        <v>3</v>
      </c>
      <c r="C2005">
        <v>2</v>
      </c>
      <c r="D2005" s="3">
        <v>1420</v>
      </c>
      <c r="E2005" s="1">
        <v>1282</v>
      </c>
      <c r="F2005" s="1">
        <v>3</v>
      </c>
      <c r="G2005" s="1">
        <v>0</v>
      </c>
      <c r="H2005" s="1">
        <v>0</v>
      </c>
      <c r="I2005">
        <v>3</v>
      </c>
      <c r="J2005">
        <v>1420</v>
      </c>
      <c r="K2005">
        <v>0</v>
      </c>
      <c r="L2005">
        <v>2006</v>
      </c>
      <c r="M2005" s="1">
        <v>0</v>
      </c>
      <c r="N2005" t="s">
        <v>2318</v>
      </c>
      <c r="O2005" t="s">
        <v>19</v>
      </c>
      <c r="P2005" t="s">
        <v>20</v>
      </c>
      <c r="Q2005" t="s">
        <v>21</v>
      </c>
    </row>
    <row r="2006" spans="1:17" x14ac:dyDescent="0.25">
      <c r="A2006" s="6">
        <v>798800</v>
      </c>
      <c r="B2006" s="1">
        <v>3</v>
      </c>
      <c r="C2006">
        <v>1</v>
      </c>
      <c r="D2006" s="3">
        <v>2670</v>
      </c>
      <c r="E2006" s="1">
        <v>3738</v>
      </c>
      <c r="F2006" s="1">
        <v>1</v>
      </c>
      <c r="G2006" s="1">
        <v>0</v>
      </c>
      <c r="H2006" s="1">
        <v>0</v>
      </c>
      <c r="I2006">
        <v>3</v>
      </c>
      <c r="J2006">
        <v>1720</v>
      </c>
      <c r="K2006">
        <v>950</v>
      </c>
      <c r="L2006">
        <v>2013</v>
      </c>
      <c r="M2006" s="1">
        <v>1923</v>
      </c>
      <c r="N2006" t="s">
        <v>2319</v>
      </c>
      <c r="O2006" t="s">
        <v>98</v>
      </c>
      <c r="P2006" t="s">
        <v>191</v>
      </c>
      <c r="Q2006" t="s">
        <v>21</v>
      </c>
    </row>
    <row r="2007" spans="1:17" x14ac:dyDescent="0.25">
      <c r="A2007" s="6">
        <v>284000</v>
      </c>
      <c r="B2007" s="1">
        <v>3</v>
      </c>
      <c r="C2007">
        <v>2</v>
      </c>
      <c r="D2007" s="3">
        <v>1880</v>
      </c>
      <c r="E2007" s="1">
        <v>6008</v>
      </c>
      <c r="F2007" s="1">
        <v>2</v>
      </c>
      <c r="G2007" s="1">
        <v>0</v>
      </c>
      <c r="H2007" s="1">
        <v>0</v>
      </c>
      <c r="I2007">
        <v>3</v>
      </c>
      <c r="J2007">
        <v>1880</v>
      </c>
      <c r="K2007">
        <v>0</v>
      </c>
      <c r="L2007">
        <v>2009</v>
      </c>
      <c r="M2007" s="1">
        <v>0</v>
      </c>
      <c r="N2007" t="s">
        <v>2320</v>
      </c>
      <c r="O2007" t="s">
        <v>42</v>
      </c>
      <c r="P2007" t="s">
        <v>127</v>
      </c>
      <c r="Q2007" t="s">
        <v>21</v>
      </c>
    </row>
    <row r="2008" spans="1:17" x14ac:dyDescent="0.25">
      <c r="A2008" s="6">
        <v>852880</v>
      </c>
      <c r="B2008" s="1">
        <v>4</v>
      </c>
      <c r="C2008">
        <v>3</v>
      </c>
      <c r="D2008" s="3">
        <v>3450</v>
      </c>
      <c r="E2008" s="1">
        <v>6184</v>
      </c>
      <c r="F2008" s="1">
        <v>2</v>
      </c>
      <c r="G2008" s="1">
        <v>0</v>
      </c>
      <c r="H2008" s="1">
        <v>0</v>
      </c>
      <c r="I2008">
        <v>3</v>
      </c>
      <c r="J2008">
        <v>3450</v>
      </c>
      <c r="K2008">
        <v>0</v>
      </c>
      <c r="L2008">
        <v>2014</v>
      </c>
      <c r="M2008" s="1">
        <v>0</v>
      </c>
      <c r="N2008" t="s">
        <v>2321</v>
      </c>
      <c r="O2008" t="s">
        <v>101</v>
      </c>
      <c r="P2008" t="s">
        <v>102</v>
      </c>
      <c r="Q2008" t="s">
        <v>21</v>
      </c>
    </row>
    <row r="2009" spans="1:17" x14ac:dyDescent="0.25">
      <c r="A2009" s="6">
        <v>320000</v>
      </c>
      <c r="B2009" s="1">
        <v>3</v>
      </c>
      <c r="C2009">
        <v>2</v>
      </c>
      <c r="D2009" s="3">
        <v>1200</v>
      </c>
      <c r="E2009" s="1">
        <v>1400</v>
      </c>
      <c r="F2009" s="1">
        <v>3</v>
      </c>
      <c r="G2009" s="1">
        <v>0</v>
      </c>
      <c r="H2009" s="1">
        <v>0</v>
      </c>
      <c r="I2009">
        <v>3</v>
      </c>
      <c r="J2009">
        <v>1200</v>
      </c>
      <c r="K2009">
        <v>0</v>
      </c>
      <c r="L2009">
        <v>2005</v>
      </c>
      <c r="M2009" s="1">
        <v>0</v>
      </c>
      <c r="N2009" t="s">
        <v>2322</v>
      </c>
      <c r="O2009" t="s">
        <v>19</v>
      </c>
      <c r="P2009" t="s">
        <v>189</v>
      </c>
      <c r="Q2009" t="s">
        <v>21</v>
      </c>
    </row>
    <row r="2010" spans="1:17" x14ac:dyDescent="0.25">
      <c r="A2010" s="6">
        <v>749995</v>
      </c>
      <c r="B2010" s="1">
        <v>4</v>
      </c>
      <c r="C2010">
        <v>3</v>
      </c>
      <c r="D2010" s="3">
        <v>3430</v>
      </c>
      <c r="E2010" s="1">
        <v>9870</v>
      </c>
      <c r="F2010" s="1">
        <v>2</v>
      </c>
      <c r="G2010" s="1">
        <v>0</v>
      </c>
      <c r="H2010" s="1">
        <v>0</v>
      </c>
      <c r="I2010">
        <v>3</v>
      </c>
      <c r="J2010">
        <v>3430</v>
      </c>
      <c r="K2010">
        <v>0</v>
      </c>
      <c r="L2010">
        <v>2014</v>
      </c>
      <c r="M2010" s="1">
        <v>0</v>
      </c>
      <c r="N2010" t="s">
        <v>2323</v>
      </c>
      <c r="O2010" t="s">
        <v>503</v>
      </c>
      <c r="P2010" t="s">
        <v>504</v>
      </c>
      <c r="Q2010" t="s">
        <v>21</v>
      </c>
    </row>
    <row r="2011" spans="1:17" x14ac:dyDescent="0.25">
      <c r="A2011" s="6">
        <v>468500</v>
      </c>
      <c r="B2011" s="1">
        <v>3</v>
      </c>
      <c r="C2011">
        <v>2</v>
      </c>
      <c r="D2011" s="3">
        <v>1350</v>
      </c>
      <c r="E2011" s="1">
        <v>1186</v>
      </c>
      <c r="F2011" s="1">
        <v>2</v>
      </c>
      <c r="G2011" s="1">
        <v>0</v>
      </c>
      <c r="H2011" s="1">
        <v>0</v>
      </c>
      <c r="I2011">
        <v>3</v>
      </c>
      <c r="J2011">
        <v>1120</v>
      </c>
      <c r="K2011">
        <v>230</v>
      </c>
      <c r="L2011">
        <v>2007</v>
      </c>
      <c r="M2011" s="1">
        <v>0</v>
      </c>
      <c r="N2011" t="s">
        <v>2324</v>
      </c>
      <c r="O2011" t="s">
        <v>19</v>
      </c>
      <c r="P2011" t="s">
        <v>31</v>
      </c>
      <c r="Q2011" t="s">
        <v>21</v>
      </c>
    </row>
    <row r="2012" spans="1:17" x14ac:dyDescent="0.25">
      <c r="A2012" s="6">
        <v>492500</v>
      </c>
      <c r="B2012" s="1">
        <v>5</v>
      </c>
      <c r="C2012">
        <v>2</v>
      </c>
      <c r="D2012" s="3">
        <v>2570</v>
      </c>
      <c r="E2012" s="1">
        <v>9962</v>
      </c>
      <c r="F2012" s="1">
        <v>2</v>
      </c>
      <c r="G2012" s="1">
        <v>0</v>
      </c>
      <c r="H2012" s="1">
        <v>0</v>
      </c>
      <c r="I2012">
        <v>3</v>
      </c>
      <c r="J2012">
        <v>2570</v>
      </c>
      <c r="K2012">
        <v>0</v>
      </c>
      <c r="L2012">
        <v>2006</v>
      </c>
      <c r="M2012" s="1">
        <v>0</v>
      </c>
      <c r="N2012" t="s">
        <v>2325</v>
      </c>
      <c r="O2012" t="s">
        <v>81</v>
      </c>
      <c r="P2012" t="s">
        <v>82</v>
      </c>
      <c r="Q2012" t="s">
        <v>21</v>
      </c>
    </row>
    <row r="2013" spans="1:17" x14ac:dyDescent="0.25">
      <c r="A2013" s="6">
        <v>685000</v>
      </c>
      <c r="B2013" s="1">
        <v>4</v>
      </c>
      <c r="C2013">
        <v>3</v>
      </c>
      <c r="D2013" s="3">
        <v>2840</v>
      </c>
      <c r="E2013" s="1">
        <v>4637</v>
      </c>
      <c r="F2013" s="1">
        <v>3</v>
      </c>
      <c r="G2013" s="1">
        <v>0</v>
      </c>
      <c r="H2013" s="1">
        <v>0</v>
      </c>
      <c r="I2013">
        <v>3</v>
      </c>
      <c r="J2013">
        <v>2840</v>
      </c>
      <c r="K2013">
        <v>0</v>
      </c>
      <c r="L2013">
        <v>2008</v>
      </c>
      <c r="M2013" s="1">
        <v>0</v>
      </c>
      <c r="N2013" t="s">
        <v>2326</v>
      </c>
      <c r="O2013" t="s">
        <v>19</v>
      </c>
      <c r="P2013" t="s">
        <v>135</v>
      </c>
      <c r="Q2013" t="s">
        <v>21</v>
      </c>
    </row>
    <row r="2014" spans="1:17" x14ac:dyDescent="0.25">
      <c r="A2014" s="6">
        <v>542525</v>
      </c>
      <c r="B2014" s="1">
        <v>4</v>
      </c>
      <c r="C2014">
        <v>2</v>
      </c>
      <c r="D2014" s="3">
        <v>2650</v>
      </c>
      <c r="E2014" s="1">
        <v>5600</v>
      </c>
      <c r="F2014" s="1">
        <v>2</v>
      </c>
      <c r="G2014" s="1">
        <v>0</v>
      </c>
      <c r="H2014" s="1">
        <v>0</v>
      </c>
      <c r="I2014">
        <v>3</v>
      </c>
      <c r="J2014">
        <v>2650</v>
      </c>
      <c r="K2014">
        <v>0</v>
      </c>
      <c r="L2014">
        <v>2014</v>
      </c>
      <c r="M2014" s="1">
        <v>0</v>
      </c>
      <c r="N2014" t="s">
        <v>1471</v>
      </c>
      <c r="O2014" t="s">
        <v>98</v>
      </c>
      <c r="P2014" t="s">
        <v>279</v>
      </c>
      <c r="Q2014" t="s">
        <v>21</v>
      </c>
    </row>
    <row r="2015" spans="1:17" x14ac:dyDescent="0.25">
      <c r="A2015" s="6">
        <v>435000</v>
      </c>
      <c r="B2015" s="1">
        <v>3</v>
      </c>
      <c r="C2015">
        <v>2</v>
      </c>
      <c r="D2015" s="3">
        <v>1980</v>
      </c>
      <c r="E2015" s="1">
        <v>2674</v>
      </c>
      <c r="F2015" s="1">
        <v>3</v>
      </c>
      <c r="G2015" s="1">
        <v>0</v>
      </c>
      <c r="H2015" s="1">
        <v>0</v>
      </c>
      <c r="I2015">
        <v>3</v>
      </c>
      <c r="J2015">
        <v>1980</v>
      </c>
      <c r="K2015">
        <v>0</v>
      </c>
      <c r="L2015">
        <v>2007</v>
      </c>
      <c r="M2015" s="1">
        <v>0</v>
      </c>
      <c r="N2015" t="s">
        <v>2327</v>
      </c>
      <c r="O2015" t="s">
        <v>19</v>
      </c>
      <c r="P2015" t="s">
        <v>45</v>
      </c>
      <c r="Q2015" t="s">
        <v>21</v>
      </c>
    </row>
    <row r="2016" spans="1:17" x14ac:dyDescent="0.25">
      <c r="A2016" s="6">
        <v>242000</v>
      </c>
      <c r="B2016" s="1">
        <v>3</v>
      </c>
      <c r="C2016">
        <v>9</v>
      </c>
      <c r="D2016" s="3">
        <v>1280</v>
      </c>
      <c r="E2016" s="1">
        <v>7524</v>
      </c>
      <c r="F2016" s="1">
        <v>1</v>
      </c>
      <c r="G2016" s="1">
        <v>0</v>
      </c>
      <c r="H2016" s="1">
        <v>0</v>
      </c>
      <c r="I2016">
        <v>4</v>
      </c>
      <c r="J2016">
        <v>1280</v>
      </c>
      <c r="K2016">
        <v>0</v>
      </c>
      <c r="L2016">
        <v>1988</v>
      </c>
      <c r="M2016" s="1">
        <v>0</v>
      </c>
      <c r="N2016" t="s">
        <v>2329</v>
      </c>
      <c r="O2016" t="s">
        <v>42</v>
      </c>
      <c r="P2016" t="s">
        <v>43</v>
      </c>
      <c r="Q2016" t="s">
        <v>21</v>
      </c>
    </row>
    <row r="2017" spans="1:17" x14ac:dyDescent="0.25">
      <c r="A2017" s="6">
        <v>325000</v>
      </c>
      <c r="B2017" s="1">
        <v>4</v>
      </c>
      <c r="C2017">
        <v>2</v>
      </c>
      <c r="D2017" s="3">
        <v>2610</v>
      </c>
      <c r="E2017" s="1">
        <v>7091</v>
      </c>
      <c r="F2017" s="1">
        <v>2</v>
      </c>
      <c r="G2017" s="1">
        <v>0</v>
      </c>
      <c r="H2017" s="1">
        <v>0</v>
      </c>
      <c r="I2017">
        <v>3</v>
      </c>
      <c r="J2017">
        <v>2610</v>
      </c>
      <c r="K2017">
        <v>0</v>
      </c>
      <c r="L2017">
        <v>1987</v>
      </c>
      <c r="M2017" s="1">
        <v>2000</v>
      </c>
      <c r="N2017" t="s">
        <v>2330</v>
      </c>
      <c r="O2017" t="s">
        <v>142</v>
      </c>
      <c r="P2017" t="s">
        <v>186</v>
      </c>
      <c r="Q2017" t="s">
        <v>21</v>
      </c>
    </row>
    <row r="2018" spans="1:17" x14ac:dyDescent="0.25">
      <c r="A2018" s="6">
        <v>837700</v>
      </c>
      <c r="B2018" s="1">
        <v>5</v>
      </c>
      <c r="C2018">
        <v>1</v>
      </c>
      <c r="D2018" s="3">
        <v>3010</v>
      </c>
      <c r="E2018" s="1">
        <v>12611</v>
      </c>
      <c r="F2018" s="1">
        <v>2</v>
      </c>
      <c r="G2018" s="1">
        <v>0</v>
      </c>
      <c r="H2018" s="1">
        <v>0</v>
      </c>
      <c r="I2018">
        <v>3</v>
      </c>
      <c r="J2018">
        <v>3010</v>
      </c>
      <c r="K2018">
        <v>0</v>
      </c>
      <c r="L2018">
        <v>1994</v>
      </c>
      <c r="M2018" s="1">
        <v>0</v>
      </c>
      <c r="N2018" t="s">
        <v>2331</v>
      </c>
      <c r="O2018" t="s">
        <v>52</v>
      </c>
      <c r="P2018" t="s">
        <v>116</v>
      </c>
      <c r="Q2018" t="s">
        <v>21</v>
      </c>
    </row>
    <row r="2019" spans="1:17" x14ac:dyDescent="0.25">
      <c r="A2019" s="6">
        <v>210000</v>
      </c>
      <c r="B2019" s="1">
        <v>1</v>
      </c>
      <c r="C2019">
        <v>1</v>
      </c>
      <c r="D2019" s="3">
        <v>930</v>
      </c>
      <c r="E2019" s="1">
        <v>7129</v>
      </c>
      <c r="F2019" s="1">
        <v>1</v>
      </c>
      <c r="G2019" s="1">
        <v>0</v>
      </c>
      <c r="H2019" s="1">
        <v>0</v>
      </c>
      <c r="I2019">
        <v>3</v>
      </c>
      <c r="J2019">
        <v>930</v>
      </c>
      <c r="K2019">
        <v>0</v>
      </c>
      <c r="L2019">
        <v>1948</v>
      </c>
      <c r="M2019" s="1">
        <v>1994</v>
      </c>
      <c r="N2019" t="s">
        <v>2332</v>
      </c>
      <c r="O2019" t="s">
        <v>19</v>
      </c>
      <c r="P2019" t="s">
        <v>189</v>
      </c>
      <c r="Q2019" t="s">
        <v>21</v>
      </c>
    </row>
    <row r="2020" spans="1:17" x14ac:dyDescent="0.25">
      <c r="A2020" s="6">
        <v>187500</v>
      </c>
      <c r="B2020" s="1">
        <v>3</v>
      </c>
      <c r="C2020">
        <v>1</v>
      </c>
      <c r="D2020" s="3">
        <v>1180</v>
      </c>
      <c r="E2020" s="1">
        <v>7000</v>
      </c>
      <c r="F2020" s="1">
        <v>1</v>
      </c>
      <c r="G2020" s="1">
        <v>0</v>
      </c>
      <c r="H2020" s="1">
        <v>0</v>
      </c>
      <c r="I2020">
        <v>4</v>
      </c>
      <c r="J2020">
        <v>1180</v>
      </c>
      <c r="K2020">
        <v>0</v>
      </c>
      <c r="L2020">
        <v>1977</v>
      </c>
      <c r="M2020" s="1">
        <v>0</v>
      </c>
      <c r="N2020" t="s">
        <v>2333</v>
      </c>
      <c r="O2020" t="s">
        <v>142</v>
      </c>
      <c r="P2020" t="s">
        <v>186</v>
      </c>
      <c r="Q2020" t="s">
        <v>21</v>
      </c>
    </row>
    <row r="2021" spans="1:17" x14ac:dyDescent="0.25">
      <c r="A2021" s="6">
        <v>560000</v>
      </c>
      <c r="B2021" s="1">
        <v>5</v>
      </c>
      <c r="C2021">
        <v>1</v>
      </c>
      <c r="D2021" s="3">
        <v>1710</v>
      </c>
      <c r="E2021" s="1">
        <v>9100</v>
      </c>
      <c r="F2021" s="1">
        <v>1</v>
      </c>
      <c r="G2021" s="1">
        <v>0</v>
      </c>
      <c r="H2021" s="1">
        <v>0</v>
      </c>
      <c r="I2021">
        <v>4</v>
      </c>
      <c r="J2021">
        <v>1320</v>
      </c>
      <c r="K2021">
        <v>390</v>
      </c>
      <c r="L2021">
        <v>1926</v>
      </c>
      <c r="M2021" s="1">
        <v>1993</v>
      </c>
      <c r="N2021" t="s">
        <v>2334</v>
      </c>
      <c r="O2021" t="s">
        <v>19</v>
      </c>
      <c r="P2021" t="s">
        <v>67</v>
      </c>
      <c r="Q2021" t="s">
        <v>21</v>
      </c>
    </row>
    <row r="2022" spans="1:17" x14ac:dyDescent="0.25">
      <c r="A2022" s="6">
        <v>259000</v>
      </c>
      <c r="B2022" s="1">
        <v>3</v>
      </c>
      <c r="C2022">
        <v>2</v>
      </c>
      <c r="D2022" s="3">
        <v>1870</v>
      </c>
      <c r="E2022" s="1">
        <v>5909</v>
      </c>
      <c r="F2022" s="1">
        <v>1</v>
      </c>
      <c r="G2022" s="1">
        <v>0</v>
      </c>
      <c r="H2022" s="1">
        <v>0</v>
      </c>
      <c r="I2022">
        <v>3</v>
      </c>
      <c r="J2022">
        <v>1270</v>
      </c>
      <c r="K2022">
        <v>600</v>
      </c>
      <c r="L2022">
        <v>1986</v>
      </c>
      <c r="M2022" s="1">
        <v>0</v>
      </c>
      <c r="N2022" t="s">
        <v>2337</v>
      </c>
      <c r="O2022" t="s">
        <v>42</v>
      </c>
      <c r="P2022" t="s">
        <v>193</v>
      </c>
      <c r="Q2022" t="s">
        <v>21</v>
      </c>
    </row>
    <row r="2023" spans="1:17" x14ac:dyDescent="0.25">
      <c r="A2023" s="6">
        <v>866059</v>
      </c>
      <c r="B2023" s="1">
        <v>5</v>
      </c>
      <c r="C2023">
        <v>3</v>
      </c>
      <c r="D2023" s="3">
        <v>3130</v>
      </c>
      <c r="E2023" s="1">
        <v>4797</v>
      </c>
      <c r="F2023" s="1">
        <v>2</v>
      </c>
      <c r="G2023" s="1">
        <v>0</v>
      </c>
      <c r="H2023" s="1">
        <v>0</v>
      </c>
      <c r="I2023">
        <v>3</v>
      </c>
      <c r="J2023">
        <v>2570</v>
      </c>
      <c r="K2023">
        <v>560</v>
      </c>
      <c r="L2023">
        <v>2014</v>
      </c>
      <c r="M2023" s="1">
        <v>0</v>
      </c>
      <c r="N2023" t="s">
        <v>2338</v>
      </c>
      <c r="O2023" t="s">
        <v>75</v>
      </c>
      <c r="P2023" t="s">
        <v>86</v>
      </c>
      <c r="Q2023" t="s">
        <v>21</v>
      </c>
    </row>
    <row r="2024" spans="1:17" x14ac:dyDescent="0.25">
      <c r="A2024" s="6">
        <v>473000</v>
      </c>
      <c r="B2024" s="1">
        <v>2</v>
      </c>
      <c r="C2024">
        <v>1</v>
      </c>
      <c r="D2024" s="3">
        <v>900</v>
      </c>
      <c r="E2024" s="1">
        <v>5100</v>
      </c>
      <c r="F2024" s="1">
        <v>1</v>
      </c>
      <c r="G2024" s="1">
        <v>0</v>
      </c>
      <c r="H2024" s="1">
        <v>0</v>
      </c>
      <c r="I2024">
        <v>4</v>
      </c>
      <c r="J2024">
        <v>900</v>
      </c>
      <c r="K2024">
        <v>0</v>
      </c>
      <c r="L2024">
        <v>1909</v>
      </c>
      <c r="M2024" s="1">
        <v>1989</v>
      </c>
      <c r="N2024" t="s">
        <v>2339</v>
      </c>
      <c r="O2024" t="s">
        <v>19</v>
      </c>
      <c r="P2024" t="s">
        <v>31</v>
      </c>
      <c r="Q2024" t="s">
        <v>21</v>
      </c>
    </row>
    <row r="2025" spans="1:17" x14ac:dyDescent="0.25">
      <c r="A2025" s="6">
        <v>405000</v>
      </c>
      <c r="B2025" s="1">
        <v>3</v>
      </c>
      <c r="C2025">
        <v>1</v>
      </c>
      <c r="D2025" s="3">
        <v>1880</v>
      </c>
      <c r="E2025" s="1">
        <v>7400</v>
      </c>
      <c r="F2025" s="1">
        <v>1</v>
      </c>
      <c r="G2025" s="1">
        <v>0</v>
      </c>
      <c r="H2025" s="1">
        <v>0</v>
      </c>
      <c r="I2025">
        <v>3</v>
      </c>
      <c r="J2025">
        <v>1480</v>
      </c>
      <c r="K2025">
        <v>400</v>
      </c>
      <c r="L2025">
        <v>1968</v>
      </c>
      <c r="M2025" s="1">
        <v>1997</v>
      </c>
      <c r="N2025" t="s">
        <v>2340</v>
      </c>
      <c r="O2025" t="s">
        <v>260</v>
      </c>
      <c r="P2025" t="s">
        <v>65</v>
      </c>
      <c r="Q2025" t="s">
        <v>21</v>
      </c>
    </row>
    <row r="2026" spans="1:17" x14ac:dyDescent="0.25">
      <c r="A2026" s="6">
        <v>870000</v>
      </c>
      <c r="B2026" s="1">
        <v>4</v>
      </c>
      <c r="C2026">
        <v>4</v>
      </c>
      <c r="D2026" s="3">
        <v>3010</v>
      </c>
      <c r="E2026" s="1">
        <v>4887</v>
      </c>
      <c r="F2026" s="1">
        <v>2</v>
      </c>
      <c r="G2026" s="1">
        <v>0</v>
      </c>
      <c r="H2026" s="1">
        <v>3</v>
      </c>
      <c r="I2026">
        <v>4</v>
      </c>
      <c r="J2026">
        <v>1940</v>
      </c>
      <c r="K2026">
        <v>1070</v>
      </c>
      <c r="L2026">
        <v>1951</v>
      </c>
      <c r="M2026" s="1">
        <v>1996</v>
      </c>
      <c r="N2026" t="s">
        <v>2341</v>
      </c>
      <c r="O2026" t="s">
        <v>19</v>
      </c>
      <c r="P2026" t="s">
        <v>114</v>
      </c>
      <c r="Q2026" t="s">
        <v>21</v>
      </c>
    </row>
    <row r="2027" spans="1:17" x14ac:dyDescent="0.25">
      <c r="A2027" s="6">
        <v>475000</v>
      </c>
      <c r="B2027" s="1">
        <v>3</v>
      </c>
      <c r="C2027">
        <v>2</v>
      </c>
      <c r="D2027" s="3">
        <v>2280</v>
      </c>
      <c r="E2027" s="1">
        <v>5750</v>
      </c>
      <c r="F2027" s="1">
        <v>1</v>
      </c>
      <c r="G2027" s="1">
        <v>0</v>
      </c>
      <c r="H2027" s="1">
        <v>1</v>
      </c>
      <c r="I2027">
        <v>4</v>
      </c>
      <c r="J2027">
        <v>1150</v>
      </c>
      <c r="K2027">
        <v>1130</v>
      </c>
      <c r="L2027">
        <v>1985</v>
      </c>
      <c r="M2027" s="1">
        <v>0</v>
      </c>
      <c r="N2027" t="s">
        <v>2342</v>
      </c>
      <c r="O2027" t="s">
        <v>19</v>
      </c>
      <c r="P2027" t="s">
        <v>96</v>
      </c>
      <c r="Q2027" t="s">
        <v>21</v>
      </c>
    </row>
    <row r="2028" spans="1:17" x14ac:dyDescent="0.25">
      <c r="A2028" s="6">
        <v>499500</v>
      </c>
      <c r="B2028" s="1">
        <v>3</v>
      </c>
      <c r="C2028">
        <v>2</v>
      </c>
      <c r="D2028" s="3">
        <v>2970</v>
      </c>
      <c r="E2028" s="1">
        <v>21907</v>
      </c>
      <c r="F2028" s="1">
        <v>2</v>
      </c>
      <c r="G2028" s="1">
        <v>0</v>
      </c>
      <c r="H2028" s="1">
        <v>0</v>
      </c>
      <c r="I2028">
        <v>3</v>
      </c>
      <c r="J2028">
        <v>2970</v>
      </c>
      <c r="K2028">
        <v>0</v>
      </c>
      <c r="L2028">
        <v>1998</v>
      </c>
      <c r="M2028" s="1">
        <v>2006</v>
      </c>
      <c r="N2028" t="s">
        <v>2343</v>
      </c>
      <c r="O2028" t="s">
        <v>98</v>
      </c>
      <c r="P2028" t="s">
        <v>279</v>
      </c>
      <c r="Q2028" t="s">
        <v>21</v>
      </c>
    </row>
    <row r="2029" spans="1:17" x14ac:dyDescent="0.25">
      <c r="A2029" s="6">
        <v>386000</v>
      </c>
      <c r="B2029" s="1">
        <v>2</v>
      </c>
      <c r="C2029">
        <v>2</v>
      </c>
      <c r="D2029" s="3">
        <v>1620</v>
      </c>
      <c r="E2029" s="1">
        <v>3196</v>
      </c>
      <c r="F2029" s="1">
        <v>2</v>
      </c>
      <c r="G2029" s="1">
        <v>0</v>
      </c>
      <c r="H2029" s="1">
        <v>0</v>
      </c>
      <c r="I2029">
        <v>3</v>
      </c>
      <c r="J2029">
        <v>1620</v>
      </c>
      <c r="K2029">
        <v>0</v>
      </c>
      <c r="L2029">
        <v>2008</v>
      </c>
      <c r="M2029" s="1">
        <v>0</v>
      </c>
      <c r="N2029" t="s">
        <v>2344</v>
      </c>
      <c r="O2029" t="s">
        <v>270</v>
      </c>
      <c r="P2029" t="s">
        <v>271</v>
      </c>
      <c r="Q2029" t="s">
        <v>21</v>
      </c>
    </row>
    <row r="2030" spans="1:17" x14ac:dyDescent="0.25">
      <c r="A2030" s="6">
        <v>458000</v>
      </c>
      <c r="B2030" s="1">
        <v>4</v>
      </c>
      <c r="C2030">
        <v>1</v>
      </c>
      <c r="D2030" s="3">
        <v>1550</v>
      </c>
      <c r="E2030" s="1">
        <v>3000</v>
      </c>
      <c r="F2030" s="1">
        <v>1</v>
      </c>
      <c r="G2030" s="1">
        <v>0</v>
      </c>
      <c r="H2030" s="1">
        <v>0</v>
      </c>
      <c r="I2030">
        <v>3</v>
      </c>
      <c r="J2030">
        <v>1350</v>
      </c>
      <c r="K2030">
        <v>200</v>
      </c>
      <c r="L2030">
        <v>1918</v>
      </c>
      <c r="M2030" s="1">
        <v>0</v>
      </c>
      <c r="N2030" t="s">
        <v>2345</v>
      </c>
      <c r="O2030" t="s">
        <v>19</v>
      </c>
      <c r="P2030" t="s">
        <v>55</v>
      </c>
      <c r="Q2030" t="s">
        <v>21</v>
      </c>
    </row>
    <row r="2031" spans="1:17" x14ac:dyDescent="0.25">
      <c r="A2031" s="6">
        <v>550000</v>
      </c>
      <c r="B2031" s="1">
        <v>3</v>
      </c>
      <c r="C2031">
        <v>9</v>
      </c>
      <c r="D2031" s="3">
        <v>2240</v>
      </c>
      <c r="E2031" s="1">
        <v>78225</v>
      </c>
      <c r="F2031" s="1">
        <v>2</v>
      </c>
      <c r="G2031" s="1">
        <v>0</v>
      </c>
      <c r="H2031" s="1">
        <v>0</v>
      </c>
      <c r="I2031">
        <v>5</v>
      </c>
      <c r="J2031">
        <v>2240</v>
      </c>
      <c r="K2031">
        <v>0</v>
      </c>
      <c r="L2031">
        <v>1976</v>
      </c>
      <c r="M2031" s="1">
        <v>0</v>
      </c>
      <c r="N2031" t="s">
        <v>2346</v>
      </c>
      <c r="O2031" t="s">
        <v>164</v>
      </c>
      <c r="P2031" t="s">
        <v>165</v>
      </c>
      <c r="Q2031" t="s">
        <v>21</v>
      </c>
    </row>
    <row r="2032" spans="1:17" x14ac:dyDescent="0.25">
      <c r="A2032" s="6">
        <v>605500</v>
      </c>
      <c r="B2032" s="1">
        <v>3</v>
      </c>
      <c r="C2032">
        <v>2</v>
      </c>
      <c r="D2032" s="3">
        <v>2830</v>
      </c>
      <c r="E2032" s="1">
        <v>6536</v>
      </c>
      <c r="F2032" s="1">
        <v>2</v>
      </c>
      <c r="G2032" s="1">
        <v>0</v>
      </c>
      <c r="H2032" s="1">
        <v>0</v>
      </c>
      <c r="I2032">
        <v>3</v>
      </c>
      <c r="J2032">
        <v>2830</v>
      </c>
      <c r="K2032">
        <v>0</v>
      </c>
      <c r="L2032">
        <v>1989</v>
      </c>
      <c r="M2032" s="1">
        <v>0</v>
      </c>
      <c r="N2032" t="s">
        <v>2347</v>
      </c>
      <c r="O2032" t="s">
        <v>104</v>
      </c>
      <c r="P2032" t="s">
        <v>138</v>
      </c>
      <c r="Q2032" t="s">
        <v>21</v>
      </c>
    </row>
    <row r="2033" spans="1:17" x14ac:dyDescent="0.25">
      <c r="A2033" s="6">
        <v>421000</v>
      </c>
      <c r="B2033" s="1">
        <v>3</v>
      </c>
      <c r="C2033">
        <v>2</v>
      </c>
      <c r="D2033" s="3">
        <v>2890</v>
      </c>
      <c r="E2033" s="1">
        <v>21780</v>
      </c>
      <c r="F2033" s="1">
        <v>2</v>
      </c>
      <c r="G2033" s="1">
        <v>0</v>
      </c>
      <c r="H2033" s="1">
        <v>0</v>
      </c>
      <c r="I2033">
        <v>3</v>
      </c>
      <c r="J2033">
        <v>2890</v>
      </c>
      <c r="K2033">
        <v>0</v>
      </c>
      <c r="L2033">
        <v>2000</v>
      </c>
      <c r="M2033" s="1">
        <v>0</v>
      </c>
      <c r="N2033" t="s">
        <v>2348</v>
      </c>
      <c r="O2033" t="s">
        <v>230</v>
      </c>
      <c r="P2033" t="s">
        <v>231</v>
      </c>
      <c r="Q2033" t="s">
        <v>21</v>
      </c>
    </row>
    <row r="2034" spans="1:17" x14ac:dyDescent="0.25">
      <c r="A2034" s="6">
        <v>536000</v>
      </c>
      <c r="B2034" s="1">
        <v>4</v>
      </c>
      <c r="C2034">
        <v>2</v>
      </c>
      <c r="D2034" s="3">
        <v>1990</v>
      </c>
      <c r="E2034" s="1">
        <v>5948</v>
      </c>
      <c r="F2034" s="1">
        <v>2</v>
      </c>
      <c r="G2034" s="1">
        <v>0</v>
      </c>
      <c r="H2034" s="1">
        <v>0</v>
      </c>
      <c r="I2034">
        <v>3</v>
      </c>
      <c r="J2034">
        <v>1990</v>
      </c>
      <c r="K2034">
        <v>0</v>
      </c>
      <c r="L2034">
        <v>1991</v>
      </c>
      <c r="M2034" s="1">
        <v>0</v>
      </c>
      <c r="N2034" t="s">
        <v>2349</v>
      </c>
      <c r="O2034" t="s">
        <v>28</v>
      </c>
      <c r="P2034" t="s">
        <v>29</v>
      </c>
      <c r="Q2034" t="s">
        <v>21</v>
      </c>
    </row>
    <row r="2035" spans="1:17" x14ac:dyDescent="0.25">
      <c r="A2035" s="6">
        <v>250000</v>
      </c>
      <c r="B2035" s="1">
        <v>2</v>
      </c>
      <c r="C2035">
        <v>1</v>
      </c>
      <c r="D2035" s="3">
        <v>1088</v>
      </c>
      <c r="E2035" s="1">
        <v>1360</v>
      </c>
      <c r="F2035" s="1">
        <v>2</v>
      </c>
      <c r="G2035" s="1">
        <v>0</v>
      </c>
      <c r="H2035" s="1">
        <v>0</v>
      </c>
      <c r="I2035">
        <v>3</v>
      </c>
      <c r="J2035">
        <v>1088</v>
      </c>
      <c r="K2035">
        <v>0</v>
      </c>
      <c r="L2035">
        <v>1983</v>
      </c>
      <c r="M2035" s="1">
        <v>2009</v>
      </c>
      <c r="N2035" t="s">
        <v>2351</v>
      </c>
      <c r="O2035" t="s">
        <v>110</v>
      </c>
      <c r="P2035" t="s">
        <v>156</v>
      </c>
      <c r="Q2035" t="s">
        <v>21</v>
      </c>
    </row>
    <row r="2036" spans="1:17" x14ac:dyDescent="0.25">
      <c r="A2036" s="6">
        <v>204950</v>
      </c>
      <c r="B2036" s="1">
        <v>4</v>
      </c>
      <c r="C2036">
        <v>9</v>
      </c>
      <c r="D2036" s="3">
        <v>1740</v>
      </c>
      <c r="E2036" s="1">
        <v>9344</v>
      </c>
      <c r="F2036" s="1">
        <v>1</v>
      </c>
      <c r="G2036" s="1">
        <v>0</v>
      </c>
      <c r="H2036" s="1">
        <v>0</v>
      </c>
      <c r="I2036">
        <v>3</v>
      </c>
      <c r="J2036">
        <v>1180</v>
      </c>
      <c r="K2036">
        <v>560</v>
      </c>
      <c r="L2036">
        <v>1978</v>
      </c>
      <c r="M2036" s="1">
        <v>0</v>
      </c>
      <c r="N2036" t="s">
        <v>2352</v>
      </c>
      <c r="O2036" t="s">
        <v>142</v>
      </c>
      <c r="P2036" t="s">
        <v>186</v>
      </c>
      <c r="Q2036" t="s">
        <v>21</v>
      </c>
    </row>
    <row r="2037" spans="1:17" x14ac:dyDescent="0.25">
      <c r="A2037" s="6">
        <v>430000</v>
      </c>
      <c r="B2037" s="1">
        <v>3</v>
      </c>
      <c r="C2037">
        <v>2</v>
      </c>
      <c r="D2037" s="3">
        <v>1730</v>
      </c>
      <c r="E2037" s="1">
        <v>9000</v>
      </c>
      <c r="F2037" s="1">
        <v>1</v>
      </c>
      <c r="G2037" s="1">
        <v>0</v>
      </c>
      <c r="H2037" s="1">
        <v>0</v>
      </c>
      <c r="I2037">
        <v>3</v>
      </c>
      <c r="J2037">
        <v>1370</v>
      </c>
      <c r="K2037">
        <v>360</v>
      </c>
      <c r="L2037">
        <v>1978</v>
      </c>
      <c r="M2037" s="1">
        <v>0</v>
      </c>
      <c r="N2037" t="s">
        <v>2353</v>
      </c>
      <c r="O2037" t="s">
        <v>28</v>
      </c>
      <c r="P2037" t="s">
        <v>133</v>
      </c>
      <c r="Q2037" t="s">
        <v>21</v>
      </c>
    </row>
    <row r="2038" spans="1:17" x14ac:dyDescent="0.25">
      <c r="A2038" s="6">
        <v>250000</v>
      </c>
      <c r="B2038" s="1">
        <v>4</v>
      </c>
      <c r="C2038">
        <v>2</v>
      </c>
      <c r="D2038" s="3">
        <v>1800</v>
      </c>
      <c r="E2038" s="1">
        <v>8100</v>
      </c>
      <c r="F2038" s="1">
        <v>2</v>
      </c>
      <c r="G2038" s="1">
        <v>0</v>
      </c>
      <c r="H2038" s="1">
        <v>0</v>
      </c>
      <c r="I2038">
        <v>3</v>
      </c>
      <c r="J2038">
        <v>1800</v>
      </c>
      <c r="K2038">
        <v>0</v>
      </c>
      <c r="L2038">
        <v>1998</v>
      </c>
      <c r="M2038" s="1">
        <v>2006</v>
      </c>
      <c r="N2038" t="s">
        <v>2354</v>
      </c>
      <c r="O2038" t="s">
        <v>38</v>
      </c>
      <c r="P2038" t="s">
        <v>39</v>
      </c>
      <c r="Q2038" t="s">
        <v>21</v>
      </c>
    </row>
    <row r="2039" spans="1:17" x14ac:dyDescent="0.25">
      <c r="A2039" s="6">
        <v>260000</v>
      </c>
      <c r="B2039" s="1">
        <v>3</v>
      </c>
      <c r="C2039">
        <v>9</v>
      </c>
      <c r="D2039" s="3">
        <v>1440</v>
      </c>
      <c r="E2039" s="1">
        <v>12888</v>
      </c>
      <c r="F2039" s="1">
        <v>1</v>
      </c>
      <c r="G2039" s="1">
        <v>0</v>
      </c>
      <c r="H2039" s="1">
        <v>2</v>
      </c>
      <c r="I2039">
        <v>3</v>
      </c>
      <c r="J2039">
        <v>1090</v>
      </c>
      <c r="K2039">
        <v>350</v>
      </c>
      <c r="L2039">
        <v>1958</v>
      </c>
      <c r="M2039" s="1">
        <v>2004</v>
      </c>
      <c r="N2039" t="s">
        <v>2355</v>
      </c>
      <c r="O2039" t="s">
        <v>336</v>
      </c>
      <c r="P2039" t="s">
        <v>119</v>
      </c>
      <c r="Q2039" t="s">
        <v>21</v>
      </c>
    </row>
    <row r="2040" spans="1:17" x14ac:dyDescent="0.25">
      <c r="A2040" s="6">
        <v>547000</v>
      </c>
      <c r="B2040" s="1">
        <v>4</v>
      </c>
      <c r="C2040">
        <v>1</v>
      </c>
      <c r="D2040" s="3">
        <v>1720</v>
      </c>
      <c r="E2040" s="1">
        <v>2800</v>
      </c>
      <c r="F2040" s="1">
        <v>1</v>
      </c>
      <c r="G2040" s="1">
        <v>0</v>
      </c>
      <c r="H2040" s="1">
        <v>0</v>
      </c>
      <c r="I2040">
        <v>4</v>
      </c>
      <c r="J2040">
        <v>1200</v>
      </c>
      <c r="K2040">
        <v>520</v>
      </c>
      <c r="L2040">
        <v>1926</v>
      </c>
      <c r="M2040" s="1">
        <v>1993</v>
      </c>
      <c r="N2040" t="s">
        <v>2356</v>
      </c>
      <c r="O2040" t="s">
        <v>19</v>
      </c>
      <c r="P2040" t="s">
        <v>114</v>
      </c>
      <c r="Q2040" t="s">
        <v>21</v>
      </c>
    </row>
    <row r="2041" spans="1:17" x14ac:dyDescent="0.25">
      <c r="A2041" s="6">
        <v>379900</v>
      </c>
      <c r="B2041" s="1">
        <v>5</v>
      </c>
      <c r="C2041">
        <v>3</v>
      </c>
      <c r="D2041" s="3">
        <v>2800</v>
      </c>
      <c r="E2041" s="1">
        <v>7350</v>
      </c>
      <c r="F2041" s="1">
        <v>2</v>
      </c>
      <c r="G2041" s="1">
        <v>0</v>
      </c>
      <c r="H2041" s="1">
        <v>0</v>
      </c>
      <c r="I2041">
        <v>3</v>
      </c>
      <c r="J2041">
        <v>2800</v>
      </c>
      <c r="K2041">
        <v>0</v>
      </c>
      <c r="L2041">
        <v>1995</v>
      </c>
      <c r="M2041" s="1">
        <v>0</v>
      </c>
      <c r="N2041" t="s">
        <v>1302</v>
      </c>
      <c r="O2041" t="s">
        <v>19</v>
      </c>
      <c r="P2041" t="s">
        <v>94</v>
      </c>
      <c r="Q2041" t="s">
        <v>21</v>
      </c>
    </row>
    <row r="2042" spans="1:17" x14ac:dyDescent="0.25">
      <c r="A2042" s="6">
        <v>738500</v>
      </c>
      <c r="B2042" s="1">
        <v>3</v>
      </c>
      <c r="C2042">
        <v>2</v>
      </c>
      <c r="D2042" s="3">
        <v>2300</v>
      </c>
      <c r="E2042" s="1">
        <v>6009</v>
      </c>
      <c r="F2042" s="1">
        <v>1</v>
      </c>
      <c r="G2042" s="1">
        <v>0</v>
      </c>
      <c r="H2042" s="1">
        <v>0</v>
      </c>
      <c r="I2042">
        <v>3</v>
      </c>
      <c r="J2042">
        <v>2300</v>
      </c>
      <c r="K2042">
        <v>0</v>
      </c>
      <c r="L2042">
        <v>2005</v>
      </c>
      <c r="M2042" s="1">
        <v>0</v>
      </c>
      <c r="N2042" t="s">
        <v>2357</v>
      </c>
      <c r="O2042" t="s">
        <v>52</v>
      </c>
      <c r="P2042" t="s">
        <v>53</v>
      </c>
      <c r="Q2042" t="s">
        <v>21</v>
      </c>
    </row>
    <row r="2043" spans="1:17" x14ac:dyDescent="0.25">
      <c r="A2043" s="6">
        <v>545000</v>
      </c>
      <c r="B2043" s="1">
        <v>4</v>
      </c>
      <c r="C2043">
        <v>2</v>
      </c>
      <c r="D2043" s="3">
        <v>2030</v>
      </c>
      <c r="E2043" s="1">
        <v>11585</v>
      </c>
      <c r="F2043" s="1">
        <v>1</v>
      </c>
      <c r="G2043" s="1">
        <v>0</v>
      </c>
      <c r="H2043" s="1">
        <v>0</v>
      </c>
      <c r="I2043">
        <v>4</v>
      </c>
      <c r="J2043">
        <v>1590</v>
      </c>
      <c r="K2043">
        <v>440</v>
      </c>
      <c r="L2043">
        <v>1967</v>
      </c>
      <c r="M2043" s="1">
        <v>0</v>
      </c>
      <c r="N2043" t="s">
        <v>2358</v>
      </c>
      <c r="O2043" t="s">
        <v>52</v>
      </c>
      <c r="P2043" t="s">
        <v>116</v>
      </c>
      <c r="Q2043" t="s">
        <v>21</v>
      </c>
    </row>
    <row r="2044" spans="1:17" x14ac:dyDescent="0.25">
      <c r="A2044" s="6">
        <v>342000</v>
      </c>
      <c r="B2044" s="1">
        <v>2</v>
      </c>
      <c r="C2044">
        <v>1</v>
      </c>
      <c r="D2044" s="3">
        <v>740</v>
      </c>
      <c r="E2044" s="1">
        <v>6180</v>
      </c>
      <c r="F2044" s="1">
        <v>1</v>
      </c>
      <c r="G2044" s="1">
        <v>0</v>
      </c>
      <c r="H2044" s="1">
        <v>0</v>
      </c>
      <c r="I2044">
        <v>3</v>
      </c>
      <c r="J2044">
        <v>740</v>
      </c>
      <c r="K2044">
        <v>0</v>
      </c>
      <c r="L2044">
        <v>1948</v>
      </c>
      <c r="M2044" s="1">
        <v>1994</v>
      </c>
      <c r="N2044" t="s">
        <v>2359</v>
      </c>
      <c r="O2044" t="s">
        <v>19</v>
      </c>
      <c r="P2044" t="s">
        <v>84</v>
      </c>
      <c r="Q2044" t="s">
        <v>21</v>
      </c>
    </row>
    <row r="2045" spans="1:17" x14ac:dyDescent="0.25">
      <c r="A2045" s="6">
        <v>4668000</v>
      </c>
      <c r="B2045" s="1">
        <v>5</v>
      </c>
      <c r="C2045">
        <v>3</v>
      </c>
      <c r="D2045" s="3">
        <v>9640</v>
      </c>
      <c r="E2045" s="1">
        <v>13068</v>
      </c>
      <c r="F2045" s="1">
        <v>1</v>
      </c>
      <c r="G2045" s="1">
        <v>1</v>
      </c>
      <c r="H2045" s="1">
        <v>4</v>
      </c>
      <c r="I2045">
        <v>3</v>
      </c>
      <c r="J2045">
        <v>4820</v>
      </c>
      <c r="K2045">
        <v>4820</v>
      </c>
      <c r="L2045">
        <v>1983</v>
      </c>
      <c r="M2045" s="1">
        <v>2009</v>
      </c>
      <c r="N2045" t="s">
        <v>2360</v>
      </c>
      <c r="O2045" t="s">
        <v>69</v>
      </c>
      <c r="P2045" t="s">
        <v>70</v>
      </c>
      <c r="Q2045" t="s">
        <v>21</v>
      </c>
    </row>
    <row r="2046" spans="1:17" x14ac:dyDescent="0.25">
      <c r="A2046" s="6">
        <v>170000</v>
      </c>
      <c r="B2046" s="1">
        <v>4</v>
      </c>
      <c r="C2046">
        <v>1</v>
      </c>
      <c r="D2046" s="3">
        <v>1920</v>
      </c>
      <c r="E2046" s="1">
        <v>13787</v>
      </c>
      <c r="F2046" s="1">
        <v>1</v>
      </c>
      <c r="G2046" s="1">
        <v>0</v>
      </c>
      <c r="H2046" s="1">
        <v>0</v>
      </c>
      <c r="I2046">
        <v>4</v>
      </c>
      <c r="J2046">
        <v>1220</v>
      </c>
      <c r="K2046">
        <v>700</v>
      </c>
      <c r="L2046">
        <v>1966</v>
      </c>
      <c r="M2046" s="1">
        <v>0</v>
      </c>
      <c r="N2046" t="s">
        <v>2361</v>
      </c>
      <c r="O2046" t="s">
        <v>230</v>
      </c>
      <c r="P2046" t="s">
        <v>231</v>
      </c>
      <c r="Q2046" t="s">
        <v>21</v>
      </c>
    </row>
    <row r="2047" spans="1:17" x14ac:dyDescent="0.25">
      <c r="A2047" s="6">
        <v>616000</v>
      </c>
      <c r="B2047" s="1">
        <v>4</v>
      </c>
      <c r="C2047">
        <v>2</v>
      </c>
      <c r="D2047" s="3">
        <v>2490</v>
      </c>
      <c r="E2047" s="1">
        <v>12929</v>
      </c>
      <c r="F2047" s="1">
        <v>2</v>
      </c>
      <c r="G2047" s="1">
        <v>0</v>
      </c>
      <c r="H2047" s="1">
        <v>0</v>
      </c>
      <c r="I2047">
        <v>3</v>
      </c>
      <c r="J2047">
        <v>2490</v>
      </c>
      <c r="K2047">
        <v>0</v>
      </c>
      <c r="L2047">
        <v>1983</v>
      </c>
      <c r="M2047" s="1">
        <v>2009</v>
      </c>
      <c r="N2047" t="s">
        <v>2362</v>
      </c>
      <c r="O2047" t="s">
        <v>101</v>
      </c>
      <c r="P2047" t="s">
        <v>102</v>
      </c>
      <c r="Q2047" t="s">
        <v>21</v>
      </c>
    </row>
    <row r="2048" spans="1:17" x14ac:dyDescent="0.25">
      <c r="A2048" s="6">
        <v>640000</v>
      </c>
      <c r="B2048" s="1">
        <v>3</v>
      </c>
      <c r="C2048">
        <v>2</v>
      </c>
      <c r="D2048" s="3">
        <v>1380</v>
      </c>
      <c r="E2048" s="1">
        <v>4800</v>
      </c>
      <c r="F2048" s="1">
        <v>1</v>
      </c>
      <c r="G2048" s="1">
        <v>0</v>
      </c>
      <c r="H2048" s="1">
        <v>0</v>
      </c>
      <c r="I2048">
        <v>3</v>
      </c>
      <c r="J2048">
        <v>1380</v>
      </c>
      <c r="K2048">
        <v>0</v>
      </c>
      <c r="L2048">
        <v>1948</v>
      </c>
      <c r="M2048" s="1">
        <v>1994</v>
      </c>
      <c r="N2048" t="s">
        <v>2363</v>
      </c>
      <c r="O2048" t="s">
        <v>19</v>
      </c>
      <c r="P2048" t="s">
        <v>478</v>
      </c>
      <c r="Q2048" t="s">
        <v>21</v>
      </c>
    </row>
    <row r="2049" spans="1:17" x14ac:dyDescent="0.25">
      <c r="A2049" s="6">
        <v>332000</v>
      </c>
      <c r="B2049" s="1">
        <v>3</v>
      </c>
      <c r="C2049">
        <v>2</v>
      </c>
      <c r="D2049" s="3">
        <v>1530</v>
      </c>
      <c r="E2049" s="1">
        <v>9406</v>
      </c>
      <c r="F2049" s="1">
        <v>1</v>
      </c>
      <c r="G2049" s="1">
        <v>0</v>
      </c>
      <c r="H2049" s="1">
        <v>0</v>
      </c>
      <c r="I2049">
        <v>3</v>
      </c>
      <c r="J2049">
        <v>1270</v>
      </c>
      <c r="K2049">
        <v>260</v>
      </c>
      <c r="L2049">
        <v>1993</v>
      </c>
      <c r="M2049" s="1">
        <v>0</v>
      </c>
      <c r="N2049" t="s">
        <v>2364</v>
      </c>
      <c r="O2049" t="s">
        <v>98</v>
      </c>
      <c r="P2049" t="s">
        <v>279</v>
      </c>
      <c r="Q2049" t="s">
        <v>21</v>
      </c>
    </row>
    <row r="2050" spans="1:17" x14ac:dyDescent="0.25">
      <c r="A2050" s="6">
        <v>1010000</v>
      </c>
      <c r="B2050" s="1">
        <v>3</v>
      </c>
      <c r="C2050">
        <v>3</v>
      </c>
      <c r="D2050" s="3">
        <v>2420</v>
      </c>
      <c r="E2050" s="1">
        <v>1923</v>
      </c>
      <c r="F2050" s="1">
        <v>2</v>
      </c>
      <c r="G2050" s="1">
        <v>0</v>
      </c>
      <c r="H2050" s="1">
        <v>2</v>
      </c>
      <c r="I2050">
        <v>3</v>
      </c>
      <c r="J2050">
        <v>1840</v>
      </c>
      <c r="K2050">
        <v>580</v>
      </c>
      <c r="L2050">
        <v>2006</v>
      </c>
      <c r="M2050" s="1">
        <v>0</v>
      </c>
      <c r="N2050" t="s">
        <v>2365</v>
      </c>
      <c r="O2050" t="s">
        <v>19</v>
      </c>
      <c r="P2050" t="s">
        <v>152</v>
      </c>
      <c r="Q2050" t="s">
        <v>21</v>
      </c>
    </row>
    <row r="2051" spans="1:17" x14ac:dyDescent="0.25">
      <c r="A2051" s="6">
        <v>380000</v>
      </c>
      <c r="B2051" s="1">
        <v>4</v>
      </c>
      <c r="C2051">
        <v>2</v>
      </c>
      <c r="D2051" s="3">
        <v>2150</v>
      </c>
      <c r="E2051" s="1">
        <v>37647</v>
      </c>
      <c r="F2051" s="1">
        <v>2</v>
      </c>
      <c r="G2051" s="1">
        <v>0</v>
      </c>
      <c r="H2051" s="1">
        <v>0</v>
      </c>
      <c r="I2051">
        <v>3</v>
      </c>
      <c r="J2051">
        <v>2150</v>
      </c>
      <c r="K2051">
        <v>0</v>
      </c>
      <c r="L2051">
        <v>1991</v>
      </c>
      <c r="M2051" s="1">
        <v>0</v>
      </c>
      <c r="N2051" t="s">
        <v>2366</v>
      </c>
      <c r="O2051" t="s">
        <v>42</v>
      </c>
      <c r="P2051" t="s">
        <v>127</v>
      </c>
      <c r="Q2051" t="s">
        <v>21</v>
      </c>
    </row>
    <row r="2052" spans="1:17" x14ac:dyDescent="0.25">
      <c r="A2052" s="6">
        <v>1008000</v>
      </c>
      <c r="B2052" s="1">
        <v>4</v>
      </c>
      <c r="C2052">
        <v>3</v>
      </c>
      <c r="D2052" s="3">
        <v>2650</v>
      </c>
      <c r="E2052" s="1">
        <v>3060</v>
      </c>
      <c r="F2052" s="1">
        <v>2</v>
      </c>
      <c r="G2052" s="1">
        <v>0</v>
      </c>
      <c r="H2052" s="1">
        <v>0</v>
      </c>
      <c r="I2052">
        <v>3</v>
      </c>
      <c r="J2052">
        <v>2060</v>
      </c>
      <c r="K2052">
        <v>590</v>
      </c>
      <c r="L2052">
        <v>2001</v>
      </c>
      <c r="M2052" s="1">
        <v>0</v>
      </c>
      <c r="N2052" t="s">
        <v>2368</v>
      </c>
      <c r="O2052" t="s">
        <v>19</v>
      </c>
      <c r="P2052" t="s">
        <v>20</v>
      </c>
      <c r="Q2052" t="s">
        <v>21</v>
      </c>
    </row>
    <row r="2053" spans="1:17" x14ac:dyDescent="0.25">
      <c r="A2053" s="6">
        <v>669000</v>
      </c>
      <c r="B2053" s="1">
        <v>4</v>
      </c>
      <c r="C2053">
        <v>1</v>
      </c>
      <c r="D2053" s="3">
        <v>2700</v>
      </c>
      <c r="E2053" s="1">
        <v>35362</v>
      </c>
      <c r="F2053" s="1">
        <v>2</v>
      </c>
      <c r="G2053" s="1">
        <v>0</v>
      </c>
      <c r="H2053" s="1">
        <v>0</v>
      </c>
      <c r="I2053">
        <v>5</v>
      </c>
      <c r="J2053">
        <v>2700</v>
      </c>
      <c r="K2053">
        <v>0</v>
      </c>
      <c r="L2053">
        <v>1976</v>
      </c>
      <c r="M2053" s="1">
        <v>0</v>
      </c>
      <c r="N2053" t="s">
        <v>2369</v>
      </c>
      <c r="O2053" t="s">
        <v>104</v>
      </c>
      <c r="P2053" t="s">
        <v>105</v>
      </c>
      <c r="Q2053" t="s">
        <v>21</v>
      </c>
    </row>
    <row r="2054" spans="1:17" x14ac:dyDescent="0.25">
      <c r="A2054" s="6">
        <v>260000</v>
      </c>
      <c r="B2054" s="1">
        <v>3</v>
      </c>
      <c r="C2054">
        <v>1</v>
      </c>
      <c r="D2054" s="3">
        <v>1270</v>
      </c>
      <c r="E2054" s="1">
        <v>20700</v>
      </c>
      <c r="F2054" s="1">
        <v>1</v>
      </c>
      <c r="G2054" s="1">
        <v>0</v>
      </c>
      <c r="H2054" s="1">
        <v>0</v>
      </c>
      <c r="I2054">
        <v>2</v>
      </c>
      <c r="J2054">
        <v>1150</v>
      </c>
      <c r="K2054">
        <v>120</v>
      </c>
      <c r="L2054">
        <v>1948</v>
      </c>
      <c r="M2054" s="1">
        <v>0</v>
      </c>
      <c r="N2054" t="s">
        <v>2370</v>
      </c>
      <c r="O2054" t="s">
        <v>260</v>
      </c>
      <c r="P2054" t="s">
        <v>65</v>
      </c>
      <c r="Q2054" t="s">
        <v>21</v>
      </c>
    </row>
    <row r="2055" spans="1:17" x14ac:dyDescent="0.25">
      <c r="A2055" s="6">
        <v>854000</v>
      </c>
      <c r="B2055" s="1">
        <v>4</v>
      </c>
      <c r="C2055">
        <v>1</v>
      </c>
      <c r="D2055" s="3">
        <v>3150</v>
      </c>
      <c r="E2055" s="1">
        <v>38865</v>
      </c>
      <c r="F2055" s="1">
        <v>1</v>
      </c>
      <c r="G2055" s="1">
        <v>0</v>
      </c>
      <c r="H2055" s="1">
        <v>0</v>
      </c>
      <c r="I2055">
        <v>3</v>
      </c>
      <c r="J2055">
        <v>2480</v>
      </c>
      <c r="K2055">
        <v>670</v>
      </c>
      <c r="L2055">
        <v>1986</v>
      </c>
      <c r="M2055" s="1">
        <v>0</v>
      </c>
      <c r="N2055" t="s">
        <v>2371</v>
      </c>
      <c r="O2055" t="s">
        <v>52</v>
      </c>
      <c r="P2055" t="s">
        <v>116</v>
      </c>
      <c r="Q2055" t="s">
        <v>21</v>
      </c>
    </row>
    <row r="2056" spans="1:17" x14ac:dyDescent="0.25">
      <c r="A2056" s="6">
        <v>605000</v>
      </c>
      <c r="B2056" s="1">
        <v>3</v>
      </c>
      <c r="C2056">
        <v>2</v>
      </c>
      <c r="D2056" s="3">
        <v>2010</v>
      </c>
      <c r="E2056" s="1">
        <v>10760</v>
      </c>
      <c r="F2056" s="1">
        <v>2</v>
      </c>
      <c r="G2056" s="1">
        <v>0</v>
      </c>
      <c r="H2056" s="1">
        <v>0</v>
      </c>
      <c r="I2056">
        <v>3</v>
      </c>
      <c r="J2056">
        <v>2010</v>
      </c>
      <c r="K2056">
        <v>0</v>
      </c>
      <c r="L2056">
        <v>1985</v>
      </c>
      <c r="M2056" s="1">
        <v>0</v>
      </c>
      <c r="N2056" t="s">
        <v>2372</v>
      </c>
      <c r="O2056" t="s">
        <v>52</v>
      </c>
      <c r="P2056" t="s">
        <v>116</v>
      </c>
      <c r="Q2056" t="s">
        <v>21</v>
      </c>
    </row>
    <row r="2057" spans="1:17" x14ac:dyDescent="0.25">
      <c r="A2057" s="6">
        <v>320000</v>
      </c>
      <c r="B2057" s="1">
        <v>3</v>
      </c>
      <c r="C2057">
        <v>1</v>
      </c>
      <c r="D2057" s="3">
        <v>860</v>
      </c>
      <c r="E2057" s="1">
        <v>5060</v>
      </c>
      <c r="F2057" s="1">
        <v>1</v>
      </c>
      <c r="G2057" s="1">
        <v>0</v>
      </c>
      <c r="H2057" s="1">
        <v>0</v>
      </c>
      <c r="I2057">
        <v>3</v>
      </c>
      <c r="J2057">
        <v>860</v>
      </c>
      <c r="K2057">
        <v>0</v>
      </c>
      <c r="L2057">
        <v>1927</v>
      </c>
      <c r="M2057" s="1">
        <v>2011</v>
      </c>
      <c r="N2057" t="s">
        <v>2373</v>
      </c>
      <c r="O2057" t="s">
        <v>19</v>
      </c>
      <c r="P2057" t="s">
        <v>189</v>
      </c>
      <c r="Q2057" t="s">
        <v>21</v>
      </c>
    </row>
    <row r="2058" spans="1:17" x14ac:dyDescent="0.25">
      <c r="A2058" s="6">
        <v>229950</v>
      </c>
      <c r="B2058" s="1">
        <v>3</v>
      </c>
      <c r="C2058">
        <v>2</v>
      </c>
      <c r="D2058" s="3">
        <v>1410</v>
      </c>
      <c r="E2058" s="1">
        <v>7466</v>
      </c>
      <c r="F2058" s="1">
        <v>1</v>
      </c>
      <c r="G2058" s="1">
        <v>0</v>
      </c>
      <c r="H2058" s="1">
        <v>0</v>
      </c>
      <c r="I2058">
        <v>3</v>
      </c>
      <c r="J2058">
        <v>1410</v>
      </c>
      <c r="K2058">
        <v>0</v>
      </c>
      <c r="L2058">
        <v>1983</v>
      </c>
      <c r="M2058" s="1">
        <v>2009</v>
      </c>
      <c r="N2058" t="s">
        <v>2374</v>
      </c>
      <c r="O2058" t="s">
        <v>98</v>
      </c>
      <c r="P2058" t="s">
        <v>99</v>
      </c>
      <c r="Q2058" t="s">
        <v>21</v>
      </c>
    </row>
    <row r="2059" spans="1:17" x14ac:dyDescent="0.25">
      <c r="A2059" s="6">
        <v>255000</v>
      </c>
      <c r="B2059" s="1">
        <v>3</v>
      </c>
      <c r="C2059">
        <v>9</v>
      </c>
      <c r="D2059" s="3">
        <v>1700</v>
      </c>
      <c r="E2059" s="1">
        <v>7532</v>
      </c>
      <c r="F2059" s="1">
        <v>1</v>
      </c>
      <c r="G2059" s="1">
        <v>0</v>
      </c>
      <c r="H2059" s="1">
        <v>0</v>
      </c>
      <c r="I2059">
        <v>3</v>
      </c>
      <c r="J2059">
        <v>1700</v>
      </c>
      <c r="K2059">
        <v>0</v>
      </c>
      <c r="L2059">
        <v>1987</v>
      </c>
      <c r="M2059" s="1">
        <v>2000</v>
      </c>
      <c r="N2059" t="s">
        <v>2375</v>
      </c>
      <c r="O2059" t="s">
        <v>42</v>
      </c>
      <c r="P2059" t="s">
        <v>193</v>
      </c>
      <c r="Q2059" t="s">
        <v>21</v>
      </c>
    </row>
    <row r="2060" spans="1:17" x14ac:dyDescent="0.25">
      <c r="A2060" s="6">
        <v>1170000</v>
      </c>
      <c r="B2060" s="1">
        <v>4</v>
      </c>
      <c r="C2060">
        <v>2</v>
      </c>
      <c r="D2060" s="3">
        <v>2570</v>
      </c>
      <c r="E2060" s="1">
        <v>6251</v>
      </c>
      <c r="F2060" s="1">
        <v>2</v>
      </c>
      <c r="G2060" s="1">
        <v>0</v>
      </c>
      <c r="H2060" s="1">
        <v>0</v>
      </c>
      <c r="I2060">
        <v>3</v>
      </c>
      <c r="J2060">
        <v>2570</v>
      </c>
      <c r="K2060">
        <v>0</v>
      </c>
      <c r="L2060">
        <v>2000</v>
      </c>
      <c r="M2060" s="1">
        <v>0</v>
      </c>
      <c r="N2060" t="s">
        <v>2376</v>
      </c>
      <c r="O2060" t="s">
        <v>75</v>
      </c>
      <c r="P2060" t="s">
        <v>59</v>
      </c>
      <c r="Q2060" t="s">
        <v>21</v>
      </c>
    </row>
    <row r="2061" spans="1:17" x14ac:dyDescent="0.25">
      <c r="A2061" s="6">
        <v>479000</v>
      </c>
      <c r="B2061" s="1">
        <v>2</v>
      </c>
      <c r="C2061">
        <v>2</v>
      </c>
      <c r="D2061" s="3">
        <v>1230</v>
      </c>
      <c r="E2061" s="1">
        <v>932</v>
      </c>
      <c r="F2061" s="1">
        <v>2</v>
      </c>
      <c r="G2061" s="1">
        <v>0</v>
      </c>
      <c r="H2061" s="1">
        <v>0</v>
      </c>
      <c r="I2061">
        <v>3</v>
      </c>
      <c r="J2061">
        <v>1020</v>
      </c>
      <c r="K2061">
        <v>210</v>
      </c>
      <c r="L2061">
        <v>2004</v>
      </c>
      <c r="M2061" s="1">
        <v>2003</v>
      </c>
      <c r="N2061" t="s">
        <v>60</v>
      </c>
      <c r="O2061" t="s">
        <v>19</v>
      </c>
      <c r="P2061" t="s">
        <v>61</v>
      </c>
      <c r="Q2061" t="s">
        <v>21</v>
      </c>
    </row>
    <row r="2062" spans="1:17" x14ac:dyDescent="0.25">
      <c r="A2062" s="6">
        <v>472000</v>
      </c>
      <c r="B2062" s="1">
        <v>3</v>
      </c>
      <c r="C2062">
        <v>2</v>
      </c>
      <c r="D2062" s="3">
        <v>1180</v>
      </c>
      <c r="E2062" s="1">
        <v>1262</v>
      </c>
      <c r="F2062" s="1">
        <v>3</v>
      </c>
      <c r="G2062" s="1">
        <v>0</v>
      </c>
      <c r="H2062" s="1">
        <v>0</v>
      </c>
      <c r="I2062">
        <v>3</v>
      </c>
      <c r="J2062">
        <v>1180</v>
      </c>
      <c r="K2062">
        <v>0</v>
      </c>
      <c r="L2062">
        <v>2010</v>
      </c>
      <c r="M2062" s="1">
        <v>0</v>
      </c>
      <c r="N2062" t="s">
        <v>2378</v>
      </c>
      <c r="O2062" t="s">
        <v>19</v>
      </c>
      <c r="P2062" t="s">
        <v>478</v>
      </c>
      <c r="Q2062" t="s">
        <v>21</v>
      </c>
    </row>
    <row r="2063" spans="1:17" x14ac:dyDescent="0.25">
      <c r="A2063" s="6">
        <v>198000</v>
      </c>
      <c r="B2063" s="1">
        <v>3</v>
      </c>
      <c r="C2063">
        <v>1</v>
      </c>
      <c r="D2063" s="3">
        <v>1430</v>
      </c>
      <c r="E2063" s="1">
        <v>7347</v>
      </c>
      <c r="F2063" s="1">
        <v>1</v>
      </c>
      <c r="G2063" s="1">
        <v>0</v>
      </c>
      <c r="H2063" s="1">
        <v>0</v>
      </c>
      <c r="I2063">
        <v>3</v>
      </c>
      <c r="J2063">
        <v>820</v>
      </c>
      <c r="K2063">
        <v>610</v>
      </c>
      <c r="L2063">
        <v>1980</v>
      </c>
      <c r="M2063" s="1">
        <v>0</v>
      </c>
      <c r="N2063" t="s">
        <v>2379</v>
      </c>
      <c r="O2063" t="s">
        <v>142</v>
      </c>
      <c r="P2063" t="s">
        <v>186</v>
      </c>
      <c r="Q2063" t="s">
        <v>21</v>
      </c>
    </row>
    <row r="2064" spans="1:17" x14ac:dyDescent="0.25">
      <c r="A2064" s="6">
        <v>440000</v>
      </c>
      <c r="B2064" s="1">
        <v>4</v>
      </c>
      <c r="C2064">
        <v>2</v>
      </c>
      <c r="D2064" s="3">
        <v>1450</v>
      </c>
      <c r="E2064" s="1">
        <v>8400</v>
      </c>
      <c r="F2064" s="1">
        <v>1</v>
      </c>
      <c r="G2064" s="1">
        <v>0</v>
      </c>
      <c r="H2064" s="1">
        <v>0</v>
      </c>
      <c r="I2064">
        <v>4</v>
      </c>
      <c r="J2064">
        <v>1450</v>
      </c>
      <c r="K2064">
        <v>0</v>
      </c>
      <c r="L2064">
        <v>1962</v>
      </c>
      <c r="M2064" s="1">
        <v>0</v>
      </c>
      <c r="N2064" t="s">
        <v>2380</v>
      </c>
      <c r="O2064" t="s">
        <v>110</v>
      </c>
      <c r="P2064" t="s">
        <v>156</v>
      </c>
      <c r="Q2064" t="s">
        <v>21</v>
      </c>
    </row>
    <row r="2065" spans="1:17" x14ac:dyDescent="0.25">
      <c r="A2065" s="6">
        <v>506000</v>
      </c>
      <c r="B2065" s="1">
        <v>3</v>
      </c>
      <c r="C2065">
        <v>9</v>
      </c>
      <c r="D2065" s="3">
        <v>2180</v>
      </c>
      <c r="E2065" s="1">
        <v>7700</v>
      </c>
      <c r="F2065" s="1">
        <v>1</v>
      </c>
      <c r="G2065" s="1">
        <v>0</v>
      </c>
      <c r="H2065" s="1">
        <v>0</v>
      </c>
      <c r="I2065">
        <v>3</v>
      </c>
      <c r="J2065">
        <v>1480</v>
      </c>
      <c r="K2065">
        <v>700</v>
      </c>
      <c r="L2065">
        <v>1961</v>
      </c>
      <c r="M2065" s="1">
        <v>2004</v>
      </c>
      <c r="N2065" t="s">
        <v>2381</v>
      </c>
      <c r="O2065" t="s">
        <v>64</v>
      </c>
      <c r="P2065" t="s">
        <v>154</v>
      </c>
      <c r="Q2065" t="s">
        <v>21</v>
      </c>
    </row>
    <row r="2066" spans="1:17" x14ac:dyDescent="0.25">
      <c r="A2066" s="6">
        <v>382500</v>
      </c>
      <c r="B2066" s="1">
        <v>4</v>
      </c>
      <c r="C2066">
        <v>2</v>
      </c>
      <c r="D2066" s="3">
        <v>2210</v>
      </c>
      <c r="E2066" s="1">
        <v>7079</v>
      </c>
      <c r="F2066" s="1">
        <v>2</v>
      </c>
      <c r="G2066" s="1">
        <v>0</v>
      </c>
      <c r="H2066" s="1">
        <v>0</v>
      </c>
      <c r="I2066">
        <v>3</v>
      </c>
      <c r="J2066">
        <v>2210</v>
      </c>
      <c r="K2066">
        <v>0</v>
      </c>
      <c r="L2066">
        <v>1993</v>
      </c>
      <c r="M2066" s="1">
        <v>0</v>
      </c>
      <c r="N2066" t="s">
        <v>2382</v>
      </c>
      <c r="O2066" t="s">
        <v>42</v>
      </c>
      <c r="P2066" t="s">
        <v>43</v>
      </c>
      <c r="Q2066" t="s">
        <v>21</v>
      </c>
    </row>
    <row r="2067" spans="1:17" x14ac:dyDescent="0.25">
      <c r="A2067" s="6">
        <v>269500</v>
      </c>
      <c r="B2067" s="1">
        <v>2</v>
      </c>
      <c r="C2067">
        <v>1</v>
      </c>
      <c r="D2067" s="3">
        <v>1480</v>
      </c>
      <c r="E2067" s="1">
        <v>7276</v>
      </c>
      <c r="F2067" s="1">
        <v>1</v>
      </c>
      <c r="G2067" s="1">
        <v>0</v>
      </c>
      <c r="H2067" s="1">
        <v>0</v>
      </c>
      <c r="I2067">
        <v>4</v>
      </c>
      <c r="J2067">
        <v>940</v>
      </c>
      <c r="K2067">
        <v>540</v>
      </c>
      <c r="L2067">
        <v>1978</v>
      </c>
      <c r="M2067" s="1">
        <v>2000</v>
      </c>
      <c r="N2067" t="s">
        <v>2383</v>
      </c>
      <c r="O2067" t="s">
        <v>98</v>
      </c>
      <c r="P2067" t="s">
        <v>191</v>
      </c>
      <c r="Q2067" t="s">
        <v>21</v>
      </c>
    </row>
    <row r="2068" spans="1:17" x14ac:dyDescent="0.25">
      <c r="A2068" s="6">
        <v>560000</v>
      </c>
      <c r="B2068" s="1">
        <v>3</v>
      </c>
      <c r="C2068">
        <v>2</v>
      </c>
      <c r="D2068" s="3">
        <v>2340</v>
      </c>
      <c r="E2068" s="1">
        <v>3477</v>
      </c>
      <c r="F2068" s="1">
        <v>1</v>
      </c>
      <c r="G2068" s="1">
        <v>0</v>
      </c>
      <c r="H2068" s="1">
        <v>1</v>
      </c>
      <c r="I2068">
        <v>5</v>
      </c>
      <c r="J2068">
        <v>1170</v>
      </c>
      <c r="K2068">
        <v>1170</v>
      </c>
      <c r="L2068">
        <v>1971</v>
      </c>
      <c r="M2068" s="1">
        <v>0</v>
      </c>
      <c r="N2068" t="s">
        <v>2384</v>
      </c>
      <c r="O2068" t="s">
        <v>19</v>
      </c>
      <c r="P2068" t="s">
        <v>84</v>
      </c>
      <c r="Q2068" t="s">
        <v>21</v>
      </c>
    </row>
    <row r="2069" spans="1:17" x14ac:dyDescent="0.25">
      <c r="A2069" s="6">
        <v>840000</v>
      </c>
      <c r="B2069" s="1">
        <v>4</v>
      </c>
      <c r="C2069">
        <v>3</v>
      </c>
      <c r="D2069" s="3">
        <v>3860</v>
      </c>
      <c r="E2069" s="1">
        <v>18334</v>
      </c>
      <c r="F2069" s="1">
        <v>2</v>
      </c>
      <c r="G2069" s="1">
        <v>0</v>
      </c>
      <c r="H2069" s="1">
        <v>0</v>
      </c>
      <c r="I2069">
        <v>3</v>
      </c>
      <c r="J2069">
        <v>3120</v>
      </c>
      <c r="K2069">
        <v>740</v>
      </c>
      <c r="L2069">
        <v>1996</v>
      </c>
      <c r="M2069" s="1">
        <v>0</v>
      </c>
      <c r="N2069" t="s">
        <v>2385</v>
      </c>
      <c r="O2069" t="s">
        <v>104</v>
      </c>
      <c r="P2069" t="s">
        <v>105</v>
      </c>
      <c r="Q2069" t="s">
        <v>21</v>
      </c>
    </row>
    <row r="2070" spans="1:17" x14ac:dyDescent="0.25">
      <c r="A2070" s="6">
        <v>479500</v>
      </c>
      <c r="B2070" s="1">
        <v>3</v>
      </c>
      <c r="C2070">
        <v>1</v>
      </c>
      <c r="D2070" s="3">
        <v>2300</v>
      </c>
      <c r="E2070" s="1">
        <v>4637</v>
      </c>
      <c r="F2070" s="1">
        <v>2</v>
      </c>
      <c r="G2070" s="1">
        <v>0</v>
      </c>
      <c r="H2070" s="1">
        <v>0</v>
      </c>
      <c r="I2070">
        <v>3</v>
      </c>
      <c r="J2070">
        <v>2300</v>
      </c>
      <c r="K2070">
        <v>0</v>
      </c>
      <c r="L2070">
        <v>2008</v>
      </c>
      <c r="M2070" s="1">
        <v>0</v>
      </c>
      <c r="N2070" t="s">
        <v>2386</v>
      </c>
      <c r="O2070" t="s">
        <v>270</v>
      </c>
      <c r="P2070" t="s">
        <v>271</v>
      </c>
      <c r="Q2070" t="s">
        <v>21</v>
      </c>
    </row>
    <row r="2071" spans="1:17" x14ac:dyDescent="0.25">
      <c r="A2071" s="6">
        <v>402000</v>
      </c>
      <c r="B2071" s="1">
        <v>3</v>
      </c>
      <c r="C2071">
        <v>1</v>
      </c>
      <c r="D2071" s="3">
        <v>1450</v>
      </c>
      <c r="E2071" s="1">
        <v>7375</v>
      </c>
      <c r="F2071" s="1">
        <v>1</v>
      </c>
      <c r="G2071" s="1">
        <v>0</v>
      </c>
      <c r="H2071" s="1">
        <v>0</v>
      </c>
      <c r="I2071">
        <v>3</v>
      </c>
      <c r="J2071">
        <v>1010</v>
      </c>
      <c r="K2071">
        <v>440</v>
      </c>
      <c r="L2071">
        <v>1968</v>
      </c>
      <c r="M2071" s="1">
        <v>1997</v>
      </c>
      <c r="N2071" t="s">
        <v>2387</v>
      </c>
      <c r="O2071" t="s">
        <v>110</v>
      </c>
      <c r="P2071" t="s">
        <v>156</v>
      </c>
      <c r="Q2071" t="s">
        <v>21</v>
      </c>
    </row>
    <row r="2072" spans="1:17" x14ac:dyDescent="0.25">
      <c r="A2072" s="6">
        <v>549000</v>
      </c>
      <c r="B2072" s="1">
        <v>2</v>
      </c>
      <c r="C2072">
        <v>2</v>
      </c>
      <c r="D2072" s="3">
        <v>1380</v>
      </c>
      <c r="E2072" s="1">
        <v>953</v>
      </c>
      <c r="F2072" s="1">
        <v>3</v>
      </c>
      <c r="G2072" s="1">
        <v>0</v>
      </c>
      <c r="H2072" s="1">
        <v>0</v>
      </c>
      <c r="I2072">
        <v>3</v>
      </c>
      <c r="J2072">
        <v>1380</v>
      </c>
      <c r="K2072">
        <v>0</v>
      </c>
      <c r="L2072">
        <v>2006</v>
      </c>
      <c r="M2072" s="1">
        <v>0</v>
      </c>
      <c r="N2072" t="s">
        <v>1810</v>
      </c>
      <c r="O2072" t="s">
        <v>19</v>
      </c>
      <c r="P2072" t="s">
        <v>20</v>
      </c>
      <c r="Q2072" t="s">
        <v>21</v>
      </c>
    </row>
    <row r="2073" spans="1:17" x14ac:dyDescent="0.25">
      <c r="A2073" s="6">
        <v>449950</v>
      </c>
      <c r="B2073" s="1">
        <v>4</v>
      </c>
      <c r="C2073">
        <v>2</v>
      </c>
      <c r="D2073" s="3">
        <v>2470</v>
      </c>
      <c r="E2073" s="1">
        <v>3811</v>
      </c>
      <c r="F2073" s="1">
        <v>2</v>
      </c>
      <c r="G2073" s="1">
        <v>0</v>
      </c>
      <c r="H2073" s="1">
        <v>0</v>
      </c>
      <c r="I2073">
        <v>3</v>
      </c>
      <c r="J2073">
        <v>2470</v>
      </c>
      <c r="K2073">
        <v>0</v>
      </c>
      <c r="L2073">
        <v>1999</v>
      </c>
      <c r="M2073" s="1">
        <v>0</v>
      </c>
      <c r="N2073" t="s">
        <v>2388</v>
      </c>
      <c r="O2073" t="s">
        <v>270</v>
      </c>
      <c r="P2073" t="s">
        <v>271</v>
      </c>
      <c r="Q2073" t="s">
        <v>21</v>
      </c>
    </row>
    <row r="2074" spans="1:17" x14ac:dyDescent="0.25">
      <c r="A2074" s="6">
        <v>493000</v>
      </c>
      <c r="B2074" s="1">
        <v>4</v>
      </c>
      <c r="C2074">
        <v>9</v>
      </c>
      <c r="D2074" s="3">
        <v>2030</v>
      </c>
      <c r="E2074" s="1">
        <v>18295</v>
      </c>
      <c r="F2074" s="1">
        <v>1</v>
      </c>
      <c r="G2074" s="1">
        <v>0</v>
      </c>
      <c r="H2074" s="1">
        <v>0</v>
      </c>
      <c r="I2074">
        <v>4</v>
      </c>
      <c r="J2074">
        <v>2030</v>
      </c>
      <c r="K2074">
        <v>0</v>
      </c>
      <c r="L2074">
        <v>1975</v>
      </c>
      <c r="M2074" s="1">
        <v>0</v>
      </c>
      <c r="N2074" t="s">
        <v>2389</v>
      </c>
      <c r="O2074" t="s">
        <v>110</v>
      </c>
      <c r="P2074" t="s">
        <v>156</v>
      </c>
      <c r="Q2074" t="s">
        <v>21</v>
      </c>
    </row>
    <row r="2075" spans="1:17" x14ac:dyDescent="0.25">
      <c r="A2075" s="6">
        <v>142500</v>
      </c>
      <c r="B2075" s="1">
        <v>4</v>
      </c>
      <c r="C2075">
        <v>5</v>
      </c>
      <c r="D2075" s="3">
        <v>1440</v>
      </c>
      <c r="E2075" s="1">
        <v>13300</v>
      </c>
      <c r="F2075" s="1">
        <v>1</v>
      </c>
      <c r="G2075" s="1">
        <v>0</v>
      </c>
      <c r="H2075" s="1">
        <v>0</v>
      </c>
      <c r="I2075">
        <v>3</v>
      </c>
      <c r="J2075">
        <v>1440</v>
      </c>
      <c r="K2075">
        <v>0</v>
      </c>
      <c r="L2075">
        <v>1948</v>
      </c>
      <c r="M2075" s="1">
        <v>1994</v>
      </c>
      <c r="N2075" t="s">
        <v>2390</v>
      </c>
      <c r="O2075" t="s">
        <v>118</v>
      </c>
      <c r="P2075" t="s">
        <v>140</v>
      </c>
      <c r="Q2075" t="s">
        <v>21</v>
      </c>
    </row>
    <row r="2076" spans="1:17" x14ac:dyDescent="0.25">
      <c r="A2076" s="6">
        <v>729000</v>
      </c>
      <c r="B2076" s="1">
        <v>3</v>
      </c>
      <c r="C2076">
        <v>1</v>
      </c>
      <c r="D2076" s="3">
        <v>1580</v>
      </c>
      <c r="E2076" s="1">
        <v>3840</v>
      </c>
      <c r="F2076" s="1">
        <v>2</v>
      </c>
      <c r="G2076" s="1">
        <v>0</v>
      </c>
      <c r="H2076" s="1">
        <v>0</v>
      </c>
      <c r="I2076">
        <v>3</v>
      </c>
      <c r="J2076">
        <v>1580</v>
      </c>
      <c r="K2076">
        <v>0</v>
      </c>
      <c r="L2076">
        <v>1908</v>
      </c>
      <c r="M2076" s="1">
        <v>1988</v>
      </c>
      <c r="N2076" t="s">
        <v>2392</v>
      </c>
      <c r="O2076" t="s">
        <v>19</v>
      </c>
      <c r="P2076" t="s">
        <v>210</v>
      </c>
      <c r="Q2076" t="s">
        <v>21</v>
      </c>
    </row>
    <row r="2077" spans="1:17" x14ac:dyDescent="0.25">
      <c r="A2077" s="6">
        <v>465000</v>
      </c>
      <c r="B2077" s="1">
        <v>2</v>
      </c>
      <c r="C2077">
        <v>1</v>
      </c>
      <c r="D2077" s="3">
        <v>1430</v>
      </c>
      <c r="E2077" s="1">
        <v>1425</v>
      </c>
      <c r="F2077" s="1">
        <v>2</v>
      </c>
      <c r="G2077" s="1">
        <v>0</v>
      </c>
      <c r="H2077" s="1">
        <v>0</v>
      </c>
      <c r="I2077">
        <v>3</v>
      </c>
      <c r="J2077">
        <v>995</v>
      </c>
      <c r="K2077">
        <v>435</v>
      </c>
      <c r="L2077">
        <v>2006</v>
      </c>
      <c r="M2077" s="1">
        <v>0</v>
      </c>
      <c r="N2077" t="s">
        <v>2393</v>
      </c>
      <c r="O2077" t="s">
        <v>19</v>
      </c>
      <c r="P2077" t="s">
        <v>61</v>
      </c>
      <c r="Q2077" t="s">
        <v>21</v>
      </c>
    </row>
    <row r="2078" spans="1:17" x14ac:dyDescent="0.25">
      <c r="A2078" s="6">
        <v>465000</v>
      </c>
      <c r="B2078" s="1">
        <v>2</v>
      </c>
      <c r="C2078">
        <v>2</v>
      </c>
      <c r="D2078" s="3">
        <v>1494</v>
      </c>
      <c r="E2078" s="1">
        <v>19271</v>
      </c>
      <c r="F2078" s="1">
        <v>2</v>
      </c>
      <c r="G2078" s="1">
        <v>1</v>
      </c>
      <c r="H2078" s="1">
        <v>4</v>
      </c>
      <c r="I2078">
        <v>3</v>
      </c>
      <c r="J2078">
        <v>1494</v>
      </c>
      <c r="K2078">
        <v>0</v>
      </c>
      <c r="L2078">
        <v>1943</v>
      </c>
      <c r="M2078" s="1">
        <v>1997</v>
      </c>
      <c r="N2078" t="s">
        <v>2394</v>
      </c>
      <c r="O2078" t="s">
        <v>164</v>
      </c>
      <c r="P2078" t="s">
        <v>165</v>
      </c>
      <c r="Q2078" t="s">
        <v>21</v>
      </c>
    </row>
    <row r="2079" spans="1:17" x14ac:dyDescent="0.25">
      <c r="A2079" s="6">
        <v>280000</v>
      </c>
      <c r="B2079" s="1">
        <v>4</v>
      </c>
      <c r="C2079">
        <v>2</v>
      </c>
      <c r="D2079" s="3">
        <v>1930</v>
      </c>
      <c r="E2079" s="1">
        <v>7207</v>
      </c>
      <c r="F2079" s="1">
        <v>1</v>
      </c>
      <c r="G2079" s="1">
        <v>0</v>
      </c>
      <c r="H2079" s="1">
        <v>0</v>
      </c>
      <c r="I2079">
        <v>4</v>
      </c>
      <c r="J2079">
        <v>1360</v>
      </c>
      <c r="K2079">
        <v>570</v>
      </c>
      <c r="L2079">
        <v>1988</v>
      </c>
      <c r="M2079" s="1">
        <v>0</v>
      </c>
      <c r="N2079" t="s">
        <v>2395</v>
      </c>
      <c r="O2079" t="s">
        <v>42</v>
      </c>
      <c r="P2079" t="s">
        <v>193</v>
      </c>
      <c r="Q2079" t="s">
        <v>21</v>
      </c>
    </row>
    <row r="2080" spans="1:17" x14ac:dyDescent="0.25">
      <c r="A2080" s="6">
        <v>675000</v>
      </c>
      <c r="B2080" s="1">
        <v>6</v>
      </c>
      <c r="C2080">
        <v>9</v>
      </c>
      <c r="D2080" s="3">
        <v>2740</v>
      </c>
      <c r="E2080" s="1">
        <v>6360</v>
      </c>
      <c r="F2080" s="1">
        <v>1</v>
      </c>
      <c r="G2080" s="1">
        <v>0</v>
      </c>
      <c r="H2080" s="1">
        <v>3</v>
      </c>
      <c r="I2080">
        <v>3</v>
      </c>
      <c r="J2080">
        <v>1370</v>
      </c>
      <c r="K2080">
        <v>1370</v>
      </c>
      <c r="L2080">
        <v>1953</v>
      </c>
      <c r="M2080" s="1">
        <v>0</v>
      </c>
      <c r="N2080" t="s">
        <v>2396</v>
      </c>
      <c r="O2080" t="s">
        <v>19</v>
      </c>
      <c r="P2080" t="s">
        <v>35</v>
      </c>
      <c r="Q2080" t="s">
        <v>21</v>
      </c>
    </row>
    <row r="2081" spans="1:17" x14ac:dyDescent="0.25">
      <c r="A2081" s="6">
        <v>667500</v>
      </c>
      <c r="B2081" s="1">
        <v>3</v>
      </c>
      <c r="C2081">
        <v>2</v>
      </c>
      <c r="D2081" s="3">
        <v>1880</v>
      </c>
      <c r="E2081" s="1">
        <v>3800</v>
      </c>
      <c r="F2081" s="1">
        <v>1</v>
      </c>
      <c r="G2081" s="1">
        <v>0</v>
      </c>
      <c r="H2081" s="1">
        <v>0</v>
      </c>
      <c r="I2081">
        <v>5</v>
      </c>
      <c r="J2081">
        <v>1030</v>
      </c>
      <c r="K2081">
        <v>850</v>
      </c>
      <c r="L2081">
        <v>1927</v>
      </c>
      <c r="M2081" s="1">
        <v>0</v>
      </c>
      <c r="N2081" t="s">
        <v>2397</v>
      </c>
      <c r="O2081" t="s">
        <v>19</v>
      </c>
      <c r="P2081" t="s">
        <v>114</v>
      </c>
      <c r="Q2081" t="s">
        <v>21</v>
      </c>
    </row>
    <row r="2082" spans="1:17" x14ac:dyDescent="0.25">
      <c r="A2082" s="6">
        <v>809000</v>
      </c>
      <c r="B2082" s="1">
        <v>3</v>
      </c>
      <c r="C2082">
        <v>2</v>
      </c>
      <c r="D2082" s="3">
        <v>2590</v>
      </c>
      <c r="E2082" s="1">
        <v>7720</v>
      </c>
      <c r="F2082" s="1">
        <v>2</v>
      </c>
      <c r="G2082" s="1">
        <v>0</v>
      </c>
      <c r="H2082" s="1">
        <v>0</v>
      </c>
      <c r="I2082">
        <v>3</v>
      </c>
      <c r="J2082">
        <v>2590</v>
      </c>
      <c r="K2082">
        <v>0</v>
      </c>
      <c r="L2082">
        <v>1988</v>
      </c>
      <c r="M2082" s="1">
        <v>2000</v>
      </c>
      <c r="N2082" t="s">
        <v>2398</v>
      </c>
      <c r="O2082" t="s">
        <v>75</v>
      </c>
      <c r="P2082" t="s">
        <v>252</v>
      </c>
      <c r="Q2082" t="s">
        <v>21</v>
      </c>
    </row>
    <row r="2083" spans="1:17" x14ac:dyDescent="0.25">
      <c r="A2083" s="6">
        <v>400000</v>
      </c>
      <c r="B2083" s="1">
        <v>3</v>
      </c>
      <c r="C2083">
        <v>2</v>
      </c>
      <c r="D2083" s="3">
        <v>2140</v>
      </c>
      <c r="E2083" s="1">
        <v>11266</v>
      </c>
      <c r="F2083" s="1">
        <v>2</v>
      </c>
      <c r="G2083" s="1">
        <v>0</v>
      </c>
      <c r="H2083" s="1">
        <v>0</v>
      </c>
      <c r="I2083">
        <v>3</v>
      </c>
      <c r="J2083">
        <v>2140</v>
      </c>
      <c r="K2083">
        <v>0</v>
      </c>
      <c r="L2083">
        <v>1986</v>
      </c>
      <c r="M2083" s="1">
        <v>0</v>
      </c>
      <c r="N2083" t="s">
        <v>2399</v>
      </c>
      <c r="O2083" t="s">
        <v>81</v>
      </c>
      <c r="P2083" t="s">
        <v>82</v>
      </c>
      <c r="Q2083" t="s">
        <v>21</v>
      </c>
    </row>
    <row r="2084" spans="1:17" x14ac:dyDescent="0.25">
      <c r="A2084" s="6">
        <v>310000</v>
      </c>
      <c r="B2084" s="1">
        <v>4</v>
      </c>
      <c r="C2084">
        <v>2</v>
      </c>
      <c r="D2084" s="3">
        <v>1870</v>
      </c>
      <c r="E2084" s="1">
        <v>6000</v>
      </c>
      <c r="F2084" s="1">
        <v>1</v>
      </c>
      <c r="G2084" s="1">
        <v>0</v>
      </c>
      <c r="H2084" s="1">
        <v>0</v>
      </c>
      <c r="I2084">
        <v>3</v>
      </c>
      <c r="J2084">
        <v>1870</v>
      </c>
      <c r="K2084">
        <v>0</v>
      </c>
      <c r="L2084">
        <v>1956</v>
      </c>
      <c r="M2084" s="1">
        <v>2001</v>
      </c>
      <c r="N2084" t="s">
        <v>2400</v>
      </c>
      <c r="O2084" t="s">
        <v>19</v>
      </c>
      <c r="P2084" t="s">
        <v>135</v>
      </c>
      <c r="Q2084" t="s">
        <v>21</v>
      </c>
    </row>
    <row r="2085" spans="1:17" x14ac:dyDescent="0.25">
      <c r="A2085" s="6">
        <v>435000</v>
      </c>
      <c r="B2085" s="1">
        <v>2</v>
      </c>
      <c r="C2085">
        <v>1</v>
      </c>
      <c r="D2085" s="3">
        <v>1230</v>
      </c>
      <c r="E2085" s="1">
        <v>3800</v>
      </c>
      <c r="F2085" s="1">
        <v>1</v>
      </c>
      <c r="G2085" s="1">
        <v>0</v>
      </c>
      <c r="H2085" s="1">
        <v>0</v>
      </c>
      <c r="I2085">
        <v>3</v>
      </c>
      <c r="J2085">
        <v>1230</v>
      </c>
      <c r="K2085">
        <v>0</v>
      </c>
      <c r="L2085">
        <v>1928</v>
      </c>
      <c r="M2085" s="1">
        <v>1954</v>
      </c>
      <c r="N2085" t="s">
        <v>2401</v>
      </c>
      <c r="O2085" t="s">
        <v>19</v>
      </c>
      <c r="P2085" t="s">
        <v>114</v>
      </c>
      <c r="Q2085" t="s">
        <v>21</v>
      </c>
    </row>
    <row r="2086" spans="1:17" x14ac:dyDescent="0.25">
      <c r="A2086" s="6">
        <v>465950</v>
      </c>
      <c r="B2086" s="1">
        <v>4</v>
      </c>
      <c r="C2086">
        <v>2</v>
      </c>
      <c r="D2086" s="3">
        <v>2340</v>
      </c>
      <c r="E2086" s="1">
        <v>6896</v>
      </c>
      <c r="F2086" s="1">
        <v>2</v>
      </c>
      <c r="G2086" s="1">
        <v>0</v>
      </c>
      <c r="H2086" s="1">
        <v>0</v>
      </c>
      <c r="I2086">
        <v>3</v>
      </c>
      <c r="J2086">
        <v>2340</v>
      </c>
      <c r="K2086">
        <v>0</v>
      </c>
      <c r="L2086">
        <v>2001</v>
      </c>
      <c r="M2086" s="1">
        <v>0</v>
      </c>
      <c r="N2086" t="s">
        <v>2402</v>
      </c>
      <c r="O2086" t="s">
        <v>98</v>
      </c>
      <c r="P2086" t="s">
        <v>279</v>
      </c>
      <c r="Q2086" t="s">
        <v>21</v>
      </c>
    </row>
    <row r="2087" spans="1:17" x14ac:dyDescent="0.25">
      <c r="A2087" s="6">
        <v>1538000</v>
      </c>
      <c r="B2087" s="1">
        <v>3</v>
      </c>
      <c r="C2087">
        <v>2</v>
      </c>
      <c r="D2087" s="3">
        <v>2880</v>
      </c>
      <c r="E2087" s="1">
        <v>7599</v>
      </c>
      <c r="F2087" s="1">
        <v>1</v>
      </c>
      <c r="G2087" s="1">
        <v>0</v>
      </c>
      <c r="H2087" s="1">
        <v>2</v>
      </c>
      <c r="I2087">
        <v>3</v>
      </c>
      <c r="J2087">
        <v>1710</v>
      </c>
      <c r="K2087">
        <v>1170</v>
      </c>
      <c r="L2087">
        <v>1958</v>
      </c>
      <c r="M2087" s="1">
        <v>2002</v>
      </c>
      <c r="N2087" t="s">
        <v>2403</v>
      </c>
      <c r="O2087" t="s">
        <v>110</v>
      </c>
      <c r="P2087" t="s">
        <v>111</v>
      </c>
      <c r="Q2087" t="s">
        <v>21</v>
      </c>
    </row>
    <row r="2088" spans="1:17" x14ac:dyDescent="0.25">
      <c r="A2088" s="6">
        <v>253000</v>
      </c>
      <c r="B2088" s="1">
        <v>3</v>
      </c>
      <c r="C2088">
        <v>1</v>
      </c>
      <c r="D2088" s="3">
        <v>880</v>
      </c>
      <c r="E2088" s="1">
        <v>6600</v>
      </c>
      <c r="F2088" s="1">
        <v>1</v>
      </c>
      <c r="G2088" s="1">
        <v>0</v>
      </c>
      <c r="H2088" s="1">
        <v>0</v>
      </c>
      <c r="I2088">
        <v>5</v>
      </c>
      <c r="J2088">
        <v>880</v>
      </c>
      <c r="K2088">
        <v>0</v>
      </c>
      <c r="L2088">
        <v>1945</v>
      </c>
      <c r="M2088" s="1">
        <v>0</v>
      </c>
      <c r="N2088" t="s">
        <v>2404</v>
      </c>
      <c r="O2088" t="s">
        <v>19</v>
      </c>
      <c r="P2088" t="s">
        <v>91</v>
      </c>
      <c r="Q2088" t="s">
        <v>21</v>
      </c>
    </row>
    <row r="2089" spans="1:17" x14ac:dyDescent="0.25">
      <c r="A2089" s="6">
        <v>554000</v>
      </c>
      <c r="B2089" s="1">
        <v>4</v>
      </c>
      <c r="C2089">
        <v>1</v>
      </c>
      <c r="D2089" s="3">
        <v>1120</v>
      </c>
      <c r="E2089" s="1">
        <v>7104</v>
      </c>
      <c r="F2089" s="1">
        <v>1</v>
      </c>
      <c r="G2089" s="1">
        <v>0</v>
      </c>
      <c r="H2089" s="1">
        <v>0</v>
      </c>
      <c r="I2089">
        <v>3</v>
      </c>
      <c r="J2089">
        <v>1120</v>
      </c>
      <c r="K2089">
        <v>0</v>
      </c>
      <c r="L2089">
        <v>1946</v>
      </c>
      <c r="M2089" s="1">
        <v>0</v>
      </c>
      <c r="N2089" t="s">
        <v>2406</v>
      </c>
      <c r="O2089" t="s">
        <v>19</v>
      </c>
      <c r="P2089" t="s">
        <v>154</v>
      </c>
      <c r="Q2089" t="s">
        <v>21</v>
      </c>
    </row>
    <row r="2090" spans="1:17" x14ac:dyDescent="0.25">
      <c r="A2090" s="6">
        <v>350000</v>
      </c>
      <c r="B2090" s="1">
        <v>3</v>
      </c>
      <c r="C2090">
        <v>2</v>
      </c>
      <c r="D2090" s="3">
        <v>1380</v>
      </c>
      <c r="E2090" s="1">
        <v>3600</v>
      </c>
      <c r="F2090" s="1">
        <v>3</v>
      </c>
      <c r="G2090" s="1">
        <v>0</v>
      </c>
      <c r="H2090" s="1">
        <v>0</v>
      </c>
      <c r="I2090">
        <v>3</v>
      </c>
      <c r="J2090">
        <v>1380</v>
      </c>
      <c r="K2090">
        <v>0</v>
      </c>
      <c r="L2090">
        <v>2013</v>
      </c>
      <c r="M2090" s="1">
        <v>1923</v>
      </c>
      <c r="N2090" t="s">
        <v>2407</v>
      </c>
      <c r="O2090" t="s">
        <v>19</v>
      </c>
      <c r="P2090" t="s">
        <v>48</v>
      </c>
      <c r="Q2090" t="s">
        <v>21</v>
      </c>
    </row>
    <row r="2091" spans="1:17" x14ac:dyDescent="0.25">
      <c r="A2091" s="6">
        <v>294999</v>
      </c>
      <c r="B2091" s="1">
        <v>4</v>
      </c>
      <c r="C2091">
        <v>2</v>
      </c>
      <c r="D2091" s="3">
        <v>1660</v>
      </c>
      <c r="E2091" s="1">
        <v>9760</v>
      </c>
      <c r="F2091" s="1">
        <v>2</v>
      </c>
      <c r="G2091" s="1">
        <v>0</v>
      </c>
      <c r="H2091" s="1">
        <v>0</v>
      </c>
      <c r="I2091">
        <v>3</v>
      </c>
      <c r="J2091">
        <v>1660</v>
      </c>
      <c r="K2091">
        <v>0</v>
      </c>
      <c r="L2091">
        <v>1994</v>
      </c>
      <c r="M2091" s="1">
        <v>0</v>
      </c>
      <c r="N2091" t="s">
        <v>2408</v>
      </c>
      <c r="O2091" t="s">
        <v>42</v>
      </c>
      <c r="P2091" t="s">
        <v>193</v>
      </c>
      <c r="Q2091" t="s">
        <v>21</v>
      </c>
    </row>
    <row r="2092" spans="1:17" x14ac:dyDescent="0.25">
      <c r="A2092" s="6">
        <v>1185001</v>
      </c>
      <c r="B2092" s="1">
        <v>3</v>
      </c>
      <c r="C2092">
        <v>1</v>
      </c>
      <c r="D2092" s="3">
        <v>2500</v>
      </c>
      <c r="E2092" s="1">
        <v>5568</v>
      </c>
      <c r="F2092" s="1">
        <v>2</v>
      </c>
      <c r="G2092" s="1">
        <v>0</v>
      </c>
      <c r="H2092" s="1">
        <v>0</v>
      </c>
      <c r="I2092">
        <v>5</v>
      </c>
      <c r="J2092">
        <v>2500</v>
      </c>
      <c r="K2092">
        <v>0</v>
      </c>
      <c r="L2092">
        <v>1905</v>
      </c>
      <c r="M2092" s="1">
        <v>0</v>
      </c>
      <c r="N2092" t="s">
        <v>2409</v>
      </c>
      <c r="O2092" t="s">
        <v>19</v>
      </c>
      <c r="P2092" t="s">
        <v>61</v>
      </c>
      <c r="Q2092" t="s">
        <v>21</v>
      </c>
    </row>
    <row r="2093" spans="1:17" x14ac:dyDescent="0.25">
      <c r="A2093" s="6">
        <v>451000</v>
      </c>
      <c r="B2093" s="1">
        <v>4</v>
      </c>
      <c r="C2093">
        <v>2</v>
      </c>
      <c r="D2093" s="3">
        <v>1670</v>
      </c>
      <c r="E2093" s="1">
        <v>3315</v>
      </c>
      <c r="F2093" s="1">
        <v>2</v>
      </c>
      <c r="G2093" s="1">
        <v>0</v>
      </c>
      <c r="H2093" s="1">
        <v>0</v>
      </c>
      <c r="I2093">
        <v>3</v>
      </c>
      <c r="J2093">
        <v>1670</v>
      </c>
      <c r="K2093">
        <v>0</v>
      </c>
      <c r="L2093">
        <v>2005</v>
      </c>
      <c r="M2093" s="1">
        <v>0</v>
      </c>
      <c r="N2093" t="s">
        <v>2411</v>
      </c>
      <c r="O2093" t="s">
        <v>28</v>
      </c>
      <c r="P2093" t="s">
        <v>29</v>
      </c>
      <c r="Q2093" t="s">
        <v>21</v>
      </c>
    </row>
    <row r="2094" spans="1:17" x14ac:dyDescent="0.25">
      <c r="A2094" s="6">
        <v>725000</v>
      </c>
      <c r="B2094" s="1">
        <v>4</v>
      </c>
      <c r="C2094">
        <v>1</v>
      </c>
      <c r="D2094" s="3">
        <v>2630</v>
      </c>
      <c r="E2094" s="1">
        <v>7505</v>
      </c>
      <c r="F2094" s="1">
        <v>2</v>
      </c>
      <c r="G2094" s="1">
        <v>0</v>
      </c>
      <c r="H2094" s="1">
        <v>0</v>
      </c>
      <c r="I2094">
        <v>3</v>
      </c>
      <c r="J2094">
        <v>2630</v>
      </c>
      <c r="K2094">
        <v>0</v>
      </c>
      <c r="L2094">
        <v>1994</v>
      </c>
      <c r="M2094" s="1">
        <v>0</v>
      </c>
      <c r="N2094" t="s">
        <v>2412</v>
      </c>
      <c r="O2094" t="s">
        <v>52</v>
      </c>
      <c r="P2094" t="s">
        <v>116</v>
      </c>
      <c r="Q2094" t="s">
        <v>21</v>
      </c>
    </row>
    <row r="2095" spans="1:17" x14ac:dyDescent="0.25">
      <c r="A2095" s="6">
        <v>345000</v>
      </c>
      <c r="B2095" s="1">
        <v>4</v>
      </c>
      <c r="C2095">
        <v>1</v>
      </c>
      <c r="D2095" s="3">
        <v>2250</v>
      </c>
      <c r="E2095" s="1">
        <v>7412</v>
      </c>
      <c r="F2095" s="1">
        <v>1</v>
      </c>
      <c r="G2095" s="1">
        <v>0</v>
      </c>
      <c r="H2095" s="1">
        <v>0</v>
      </c>
      <c r="I2095">
        <v>4</v>
      </c>
      <c r="J2095">
        <v>1480</v>
      </c>
      <c r="K2095">
        <v>770</v>
      </c>
      <c r="L2095">
        <v>1975</v>
      </c>
      <c r="M2095" s="1">
        <v>0</v>
      </c>
      <c r="N2095" t="s">
        <v>2413</v>
      </c>
      <c r="O2095" t="s">
        <v>98</v>
      </c>
      <c r="P2095" t="s">
        <v>99</v>
      </c>
      <c r="Q2095" t="s">
        <v>21</v>
      </c>
    </row>
    <row r="2096" spans="1:17" x14ac:dyDescent="0.25">
      <c r="A2096" s="6">
        <v>2027000</v>
      </c>
      <c r="B2096" s="1">
        <v>4</v>
      </c>
      <c r="C2096">
        <v>1</v>
      </c>
      <c r="D2096" s="3">
        <v>4100</v>
      </c>
      <c r="E2096" s="1">
        <v>22798</v>
      </c>
      <c r="F2096" s="1">
        <v>1</v>
      </c>
      <c r="G2096" s="1">
        <v>0</v>
      </c>
      <c r="H2096" s="1">
        <v>3</v>
      </c>
      <c r="I2096">
        <v>5</v>
      </c>
      <c r="J2096">
        <v>2540</v>
      </c>
      <c r="K2096">
        <v>1560</v>
      </c>
      <c r="L2096">
        <v>1934</v>
      </c>
      <c r="M2096" s="1">
        <v>1979</v>
      </c>
      <c r="N2096" t="s">
        <v>2415</v>
      </c>
      <c r="O2096" t="s">
        <v>69</v>
      </c>
      <c r="P2096" t="s">
        <v>70</v>
      </c>
      <c r="Q2096" t="s">
        <v>21</v>
      </c>
    </row>
    <row r="2097" spans="1:17" x14ac:dyDescent="0.25">
      <c r="A2097" s="6">
        <v>2475000</v>
      </c>
      <c r="B2097" s="1">
        <v>3</v>
      </c>
      <c r="C2097">
        <v>3</v>
      </c>
      <c r="D2097" s="3">
        <v>4340</v>
      </c>
      <c r="E2097" s="1">
        <v>4947</v>
      </c>
      <c r="F2097" s="1">
        <v>2</v>
      </c>
      <c r="G2097" s="1">
        <v>0</v>
      </c>
      <c r="H2097" s="1">
        <v>3</v>
      </c>
      <c r="I2097">
        <v>3</v>
      </c>
      <c r="J2097">
        <v>3060</v>
      </c>
      <c r="K2097">
        <v>1280</v>
      </c>
      <c r="L2097">
        <v>1993</v>
      </c>
      <c r="M2097" s="1">
        <v>0</v>
      </c>
      <c r="N2097" t="s">
        <v>2416</v>
      </c>
      <c r="O2097" t="s">
        <v>19</v>
      </c>
      <c r="P2097" t="s">
        <v>125</v>
      </c>
      <c r="Q2097" t="s">
        <v>21</v>
      </c>
    </row>
    <row r="2098" spans="1:17" x14ac:dyDescent="0.25">
      <c r="A2098" s="6">
        <v>1728000</v>
      </c>
      <c r="B2098" s="1">
        <v>4</v>
      </c>
      <c r="C2098">
        <v>3</v>
      </c>
      <c r="D2098" s="3">
        <v>3700</v>
      </c>
      <c r="E2098" s="1">
        <v>20570</v>
      </c>
      <c r="F2098" s="1">
        <v>1</v>
      </c>
      <c r="G2098" s="1">
        <v>0</v>
      </c>
      <c r="H2098" s="1">
        <v>0</v>
      </c>
      <c r="I2098">
        <v>4</v>
      </c>
      <c r="J2098">
        <v>1850</v>
      </c>
      <c r="K2098">
        <v>1850</v>
      </c>
      <c r="L2098">
        <v>1976</v>
      </c>
      <c r="M2098" s="1">
        <v>1992</v>
      </c>
      <c r="N2098" t="s">
        <v>2417</v>
      </c>
      <c r="O2098" t="s">
        <v>75</v>
      </c>
      <c r="P2098" t="s">
        <v>59</v>
      </c>
      <c r="Q2098" t="s">
        <v>21</v>
      </c>
    </row>
    <row r="2099" spans="1:17" x14ac:dyDescent="0.25">
      <c r="A2099" s="6">
        <v>580000</v>
      </c>
      <c r="B2099" s="1">
        <v>5</v>
      </c>
      <c r="C2099">
        <v>2</v>
      </c>
      <c r="D2099" s="3">
        <v>2700</v>
      </c>
      <c r="E2099" s="1">
        <v>10875</v>
      </c>
      <c r="F2099" s="1">
        <v>1</v>
      </c>
      <c r="G2099" s="1">
        <v>0</v>
      </c>
      <c r="H2099" s="1">
        <v>0</v>
      </c>
      <c r="I2099">
        <v>4</v>
      </c>
      <c r="J2099">
        <v>1540</v>
      </c>
      <c r="K2099">
        <v>1160</v>
      </c>
      <c r="L2099">
        <v>1962</v>
      </c>
      <c r="M2099" s="1">
        <v>0</v>
      </c>
      <c r="N2099" t="s">
        <v>2418</v>
      </c>
      <c r="O2099" t="s">
        <v>75</v>
      </c>
      <c r="P2099" t="s">
        <v>252</v>
      </c>
      <c r="Q2099" t="s">
        <v>21</v>
      </c>
    </row>
    <row r="2100" spans="1:17" x14ac:dyDescent="0.25">
      <c r="A2100" s="6">
        <v>430000</v>
      </c>
      <c r="B2100" s="1">
        <v>3</v>
      </c>
      <c r="C2100">
        <v>1</v>
      </c>
      <c r="D2100" s="3">
        <v>980</v>
      </c>
      <c r="E2100" s="1">
        <v>7200</v>
      </c>
      <c r="F2100" s="1">
        <v>1</v>
      </c>
      <c r="G2100" s="1">
        <v>0</v>
      </c>
      <c r="H2100" s="1">
        <v>0</v>
      </c>
      <c r="I2100">
        <v>4</v>
      </c>
      <c r="J2100">
        <v>980</v>
      </c>
      <c r="K2100">
        <v>0</v>
      </c>
      <c r="L2100">
        <v>1950</v>
      </c>
      <c r="M2100" s="1">
        <v>1983</v>
      </c>
      <c r="N2100" t="s">
        <v>2419</v>
      </c>
      <c r="O2100" t="s">
        <v>19</v>
      </c>
      <c r="P2100" t="s">
        <v>96</v>
      </c>
      <c r="Q2100" t="s">
        <v>21</v>
      </c>
    </row>
    <row r="2101" spans="1:17" x14ac:dyDescent="0.25">
      <c r="A2101" s="6">
        <v>720000</v>
      </c>
      <c r="B2101" s="1">
        <v>4</v>
      </c>
      <c r="C2101">
        <v>2</v>
      </c>
      <c r="D2101" s="3">
        <v>2650</v>
      </c>
      <c r="E2101" s="1">
        <v>11520</v>
      </c>
      <c r="F2101" s="1">
        <v>2</v>
      </c>
      <c r="G2101" s="1">
        <v>0</v>
      </c>
      <c r="H2101" s="1">
        <v>0</v>
      </c>
      <c r="I2101">
        <v>3</v>
      </c>
      <c r="J2101">
        <v>2110</v>
      </c>
      <c r="K2101">
        <v>540</v>
      </c>
      <c r="L2101">
        <v>1988</v>
      </c>
      <c r="M2101" s="1">
        <v>2000</v>
      </c>
      <c r="N2101" t="s">
        <v>2420</v>
      </c>
      <c r="O2101" t="s">
        <v>110</v>
      </c>
      <c r="P2101" t="s">
        <v>111</v>
      </c>
      <c r="Q2101" t="s">
        <v>21</v>
      </c>
    </row>
    <row r="2102" spans="1:17" x14ac:dyDescent="0.25">
      <c r="A2102" s="6">
        <v>824000</v>
      </c>
      <c r="B2102" s="1">
        <v>7</v>
      </c>
      <c r="C2102">
        <v>4</v>
      </c>
      <c r="D2102" s="3">
        <v>3670</v>
      </c>
      <c r="E2102" s="1">
        <v>4000</v>
      </c>
      <c r="F2102" s="1">
        <v>2</v>
      </c>
      <c r="G2102" s="1">
        <v>0</v>
      </c>
      <c r="H2102" s="1">
        <v>1</v>
      </c>
      <c r="I2102">
        <v>3</v>
      </c>
      <c r="J2102">
        <v>2800</v>
      </c>
      <c r="K2102">
        <v>870</v>
      </c>
      <c r="L2102">
        <v>1964</v>
      </c>
      <c r="M2102" s="1">
        <v>2000</v>
      </c>
      <c r="N2102" t="s">
        <v>2421</v>
      </c>
      <c r="O2102" t="s">
        <v>19</v>
      </c>
      <c r="P2102" t="s">
        <v>167</v>
      </c>
      <c r="Q2102" t="s">
        <v>21</v>
      </c>
    </row>
    <row r="2103" spans="1:17" x14ac:dyDescent="0.25">
      <c r="A2103" s="6">
        <v>936000</v>
      </c>
      <c r="B2103" s="1">
        <v>3</v>
      </c>
      <c r="C2103">
        <v>9</v>
      </c>
      <c r="D2103" s="3">
        <v>2960</v>
      </c>
      <c r="E2103" s="1">
        <v>12420</v>
      </c>
      <c r="F2103" s="1">
        <v>1</v>
      </c>
      <c r="G2103" s="1">
        <v>0</v>
      </c>
      <c r="H2103" s="1">
        <v>2</v>
      </c>
      <c r="I2103">
        <v>4</v>
      </c>
      <c r="J2103">
        <v>1480</v>
      </c>
      <c r="K2103">
        <v>1480</v>
      </c>
      <c r="L2103">
        <v>1952</v>
      </c>
      <c r="M2103" s="1">
        <v>0</v>
      </c>
      <c r="N2103" t="s">
        <v>2422</v>
      </c>
      <c r="O2103" t="s">
        <v>19</v>
      </c>
      <c r="P2103" t="s">
        <v>96</v>
      </c>
      <c r="Q2103" t="s">
        <v>21</v>
      </c>
    </row>
    <row r="2104" spans="1:17" x14ac:dyDescent="0.25">
      <c r="A2104" s="6">
        <v>535000</v>
      </c>
      <c r="B2104" s="1">
        <v>4</v>
      </c>
      <c r="C2104">
        <v>1</v>
      </c>
      <c r="D2104" s="3">
        <v>3070</v>
      </c>
      <c r="E2104" s="1">
        <v>7201</v>
      </c>
      <c r="F2104" s="1">
        <v>2</v>
      </c>
      <c r="G2104" s="1">
        <v>0</v>
      </c>
      <c r="H2104" s="1">
        <v>0</v>
      </c>
      <c r="I2104">
        <v>3</v>
      </c>
      <c r="J2104">
        <v>3070</v>
      </c>
      <c r="K2104">
        <v>0</v>
      </c>
      <c r="L2104">
        <v>2006</v>
      </c>
      <c r="M2104" s="1">
        <v>0</v>
      </c>
      <c r="N2104" t="s">
        <v>2423</v>
      </c>
      <c r="O2104" t="s">
        <v>98</v>
      </c>
      <c r="P2104" t="s">
        <v>279</v>
      </c>
      <c r="Q2104" t="s">
        <v>21</v>
      </c>
    </row>
    <row r="2105" spans="1:17" x14ac:dyDescent="0.25">
      <c r="A2105" s="6">
        <v>286800</v>
      </c>
      <c r="B2105" s="1">
        <v>3</v>
      </c>
      <c r="C2105">
        <v>2</v>
      </c>
      <c r="D2105" s="3">
        <v>1413</v>
      </c>
      <c r="E2105" s="1">
        <v>3600</v>
      </c>
      <c r="F2105" s="1">
        <v>2</v>
      </c>
      <c r="G2105" s="1">
        <v>0</v>
      </c>
      <c r="H2105" s="1">
        <v>0</v>
      </c>
      <c r="I2105">
        <v>3</v>
      </c>
      <c r="J2105">
        <v>1413</v>
      </c>
      <c r="K2105">
        <v>0</v>
      </c>
      <c r="L2105">
        <v>2011</v>
      </c>
      <c r="M2105" s="1">
        <v>0</v>
      </c>
      <c r="N2105" t="s">
        <v>2424</v>
      </c>
      <c r="O2105" t="s">
        <v>42</v>
      </c>
      <c r="P2105" t="s">
        <v>43</v>
      </c>
      <c r="Q2105" t="s">
        <v>21</v>
      </c>
    </row>
    <row r="2106" spans="1:17" x14ac:dyDescent="0.25">
      <c r="A2106" s="6">
        <v>350000</v>
      </c>
      <c r="B2106" s="1">
        <v>2</v>
      </c>
      <c r="C2106">
        <v>2</v>
      </c>
      <c r="D2106" s="3">
        <v>1260</v>
      </c>
      <c r="E2106" s="1">
        <v>1347</v>
      </c>
      <c r="F2106" s="1">
        <v>3</v>
      </c>
      <c r="G2106" s="1">
        <v>0</v>
      </c>
      <c r="H2106" s="1">
        <v>0</v>
      </c>
      <c r="I2106">
        <v>3</v>
      </c>
      <c r="J2106">
        <v>1260</v>
      </c>
      <c r="K2106">
        <v>0</v>
      </c>
      <c r="L2106">
        <v>2005</v>
      </c>
      <c r="M2106" s="1">
        <v>0</v>
      </c>
      <c r="N2106" t="s">
        <v>2425</v>
      </c>
      <c r="O2106" t="s">
        <v>19</v>
      </c>
      <c r="P2106" t="s">
        <v>20</v>
      </c>
      <c r="Q2106" t="s">
        <v>21</v>
      </c>
    </row>
    <row r="2107" spans="1:17" x14ac:dyDescent="0.25">
      <c r="A2107" s="6">
        <v>345000</v>
      </c>
      <c r="B2107" s="1">
        <v>3</v>
      </c>
      <c r="C2107">
        <v>2</v>
      </c>
      <c r="D2107" s="3">
        <v>1680</v>
      </c>
      <c r="E2107" s="1">
        <v>2229</v>
      </c>
      <c r="F2107" s="1">
        <v>2</v>
      </c>
      <c r="G2107" s="1">
        <v>0</v>
      </c>
      <c r="H2107" s="1">
        <v>0</v>
      </c>
      <c r="I2107">
        <v>3</v>
      </c>
      <c r="J2107">
        <v>1680</v>
      </c>
      <c r="K2107">
        <v>0</v>
      </c>
      <c r="L2107">
        <v>2007</v>
      </c>
      <c r="M2107" s="1">
        <v>0</v>
      </c>
      <c r="N2107" t="s">
        <v>2426</v>
      </c>
      <c r="O2107" t="s">
        <v>64</v>
      </c>
      <c r="P2107" t="s">
        <v>65</v>
      </c>
      <c r="Q2107" t="s">
        <v>21</v>
      </c>
    </row>
    <row r="2108" spans="1:17" x14ac:dyDescent="0.25">
      <c r="A2108" s="6">
        <v>435000</v>
      </c>
      <c r="B2108" s="1">
        <v>3</v>
      </c>
      <c r="C2108">
        <v>2</v>
      </c>
      <c r="D2108" s="3">
        <v>1230</v>
      </c>
      <c r="E2108" s="1">
        <v>1238</v>
      </c>
      <c r="F2108" s="1">
        <v>2</v>
      </c>
      <c r="G2108" s="1">
        <v>0</v>
      </c>
      <c r="H2108" s="1">
        <v>0</v>
      </c>
      <c r="I2108">
        <v>3</v>
      </c>
      <c r="J2108">
        <v>1080</v>
      </c>
      <c r="K2108">
        <v>150</v>
      </c>
      <c r="L2108">
        <v>2009</v>
      </c>
      <c r="M2108" s="1">
        <v>0</v>
      </c>
      <c r="N2108" t="s">
        <v>2427</v>
      </c>
      <c r="O2108" t="s">
        <v>19</v>
      </c>
      <c r="P2108" t="s">
        <v>167</v>
      </c>
      <c r="Q2108" t="s">
        <v>21</v>
      </c>
    </row>
    <row r="2109" spans="1:17" x14ac:dyDescent="0.25">
      <c r="A2109" s="6">
        <v>1555000</v>
      </c>
      <c r="B2109" s="1">
        <v>3</v>
      </c>
      <c r="C2109">
        <v>3</v>
      </c>
      <c r="D2109" s="3">
        <v>4360</v>
      </c>
      <c r="E2109" s="1">
        <v>6240</v>
      </c>
      <c r="F2109" s="1">
        <v>2</v>
      </c>
      <c r="G2109" s="1">
        <v>0</v>
      </c>
      <c r="H2109" s="1">
        <v>3</v>
      </c>
      <c r="I2109">
        <v>3</v>
      </c>
      <c r="J2109">
        <v>2960</v>
      </c>
      <c r="K2109">
        <v>1400</v>
      </c>
      <c r="L2109">
        <v>2008</v>
      </c>
      <c r="M2109" s="1">
        <v>0</v>
      </c>
      <c r="N2109" t="s">
        <v>2428</v>
      </c>
      <c r="O2109" t="s">
        <v>19</v>
      </c>
      <c r="P2109" t="s">
        <v>20</v>
      </c>
      <c r="Q2109" t="s">
        <v>21</v>
      </c>
    </row>
    <row r="2110" spans="1:17" x14ac:dyDescent="0.25">
      <c r="A2110" s="6">
        <v>1325000</v>
      </c>
      <c r="B2110" s="1">
        <v>4</v>
      </c>
      <c r="C2110">
        <v>4</v>
      </c>
      <c r="D2110" s="3">
        <v>4420</v>
      </c>
      <c r="E2110" s="1">
        <v>16526</v>
      </c>
      <c r="F2110" s="1">
        <v>2</v>
      </c>
      <c r="G2110" s="1">
        <v>0</v>
      </c>
      <c r="H2110" s="1">
        <v>0</v>
      </c>
      <c r="I2110">
        <v>3</v>
      </c>
      <c r="J2110">
        <v>4420</v>
      </c>
      <c r="K2110">
        <v>0</v>
      </c>
      <c r="L2110">
        <v>2013</v>
      </c>
      <c r="M2110" s="1">
        <v>1923</v>
      </c>
      <c r="N2110" t="s">
        <v>2429</v>
      </c>
      <c r="O2110" t="s">
        <v>101</v>
      </c>
      <c r="P2110" t="s">
        <v>224</v>
      </c>
      <c r="Q2110" t="s">
        <v>21</v>
      </c>
    </row>
    <row r="2111" spans="1:17" x14ac:dyDescent="0.25">
      <c r="A2111" s="6">
        <v>461000</v>
      </c>
      <c r="B2111" s="1">
        <v>3</v>
      </c>
      <c r="C2111">
        <v>3</v>
      </c>
      <c r="D2111" s="3">
        <v>2770</v>
      </c>
      <c r="E2111" s="1">
        <v>6278</v>
      </c>
      <c r="F2111" s="1">
        <v>2</v>
      </c>
      <c r="G2111" s="1">
        <v>0</v>
      </c>
      <c r="H2111" s="1">
        <v>0</v>
      </c>
      <c r="I2111">
        <v>3</v>
      </c>
      <c r="J2111">
        <v>1980</v>
      </c>
      <c r="K2111">
        <v>790</v>
      </c>
      <c r="L2111">
        <v>2006</v>
      </c>
      <c r="M2111" s="1">
        <v>0</v>
      </c>
      <c r="N2111" t="s">
        <v>2431</v>
      </c>
      <c r="O2111" t="s">
        <v>98</v>
      </c>
      <c r="P2111" t="s">
        <v>191</v>
      </c>
      <c r="Q2111" t="s">
        <v>21</v>
      </c>
    </row>
    <row r="2112" spans="1:17" x14ac:dyDescent="0.25">
      <c r="A2112" s="6">
        <v>770000</v>
      </c>
      <c r="B2112" s="1">
        <v>3</v>
      </c>
      <c r="C2112">
        <v>2</v>
      </c>
      <c r="D2112" s="3">
        <v>2910</v>
      </c>
      <c r="E2112" s="1">
        <v>10204</v>
      </c>
      <c r="F2112" s="1">
        <v>2</v>
      </c>
      <c r="G2112" s="1">
        <v>0</v>
      </c>
      <c r="H2112" s="1">
        <v>0</v>
      </c>
      <c r="I2112">
        <v>3</v>
      </c>
      <c r="J2112">
        <v>2910</v>
      </c>
      <c r="K2112">
        <v>0</v>
      </c>
      <c r="L2112">
        <v>1990</v>
      </c>
      <c r="M2112" s="1">
        <v>2009</v>
      </c>
      <c r="N2112" t="s">
        <v>2432</v>
      </c>
      <c r="O2112" t="s">
        <v>52</v>
      </c>
      <c r="P2112" t="s">
        <v>116</v>
      </c>
      <c r="Q2112" t="s">
        <v>21</v>
      </c>
    </row>
    <row r="2113" spans="1:17" x14ac:dyDescent="0.25">
      <c r="A2113" s="6">
        <v>1384000</v>
      </c>
      <c r="B2113" s="1">
        <v>4</v>
      </c>
      <c r="C2113">
        <v>3</v>
      </c>
      <c r="D2113" s="3">
        <v>4290</v>
      </c>
      <c r="E2113" s="1">
        <v>12103</v>
      </c>
      <c r="F2113" s="1">
        <v>1</v>
      </c>
      <c r="G2113" s="1">
        <v>0</v>
      </c>
      <c r="H2113" s="1">
        <v>3</v>
      </c>
      <c r="I2113">
        <v>3</v>
      </c>
      <c r="J2113">
        <v>2690</v>
      </c>
      <c r="K2113">
        <v>1600</v>
      </c>
      <c r="L2113">
        <v>1997</v>
      </c>
      <c r="M2113" s="1">
        <v>0</v>
      </c>
      <c r="N2113" t="s">
        <v>2433</v>
      </c>
      <c r="O2113" t="s">
        <v>75</v>
      </c>
      <c r="P2113" t="s">
        <v>86</v>
      </c>
      <c r="Q2113" t="s">
        <v>21</v>
      </c>
    </row>
    <row r="2114" spans="1:17" x14ac:dyDescent="0.25">
      <c r="A2114" s="6">
        <v>330000</v>
      </c>
      <c r="B2114" s="1">
        <v>3</v>
      </c>
      <c r="C2114">
        <v>2</v>
      </c>
      <c r="D2114" s="3">
        <v>1600</v>
      </c>
      <c r="E2114" s="1">
        <v>26977</v>
      </c>
      <c r="F2114" s="1">
        <v>2</v>
      </c>
      <c r="G2114" s="1">
        <v>0</v>
      </c>
      <c r="H2114" s="1">
        <v>0</v>
      </c>
      <c r="I2114">
        <v>3</v>
      </c>
      <c r="J2114">
        <v>1600</v>
      </c>
      <c r="K2114">
        <v>0</v>
      </c>
      <c r="L2114">
        <v>2005</v>
      </c>
      <c r="M2114" s="1">
        <v>0</v>
      </c>
      <c r="N2114" t="s">
        <v>2434</v>
      </c>
      <c r="O2114" t="s">
        <v>81</v>
      </c>
      <c r="P2114" t="s">
        <v>82</v>
      </c>
      <c r="Q2114" t="s">
        <v>21</v>
      </c>
    </row>
    <row r="2115" spans="1:17" x14ac:dyDescent="0.25">
      <c r="A2115" s="6">
        <v>322500</v>
      </c>
      <c r="B2115" s="1">
        <v>4</v>
      </c>
      <c r="C2115">
        <v>2</v>
      </c>
      <c r="D2115" s="3">
        <v>1820</v>
      </c>
      <c r="E2115" s="1">
        <v>6753</v>
      </c>
      <c r="F2115" s="1">
        <v>2</v>
      </c>
      <c r="G2115" s="1">
        <v>0</v>
      </c>
      <c r="H2115" s="1">
        <v>0</v>
      </c>
      <c r="I2115">
        <v>3</v>
      </c>
      <c r="J2115">
        <v>1820</v>
      </c>
      <c r="K2115">
        <v>0</v>
      </c>
      <c r="L2115">
        <v>1994</v>
      </c>
      <c r="M2115" s="1">
        <v>0</v>
      </c>
      <c r="N2115" t="s">
        <v>2435</v>
      </c>
      <c r="O2115" t="s">
        <v>38</v>
      </c>
      <c r="P2115" t="s">
        <v>39</v>
      </c>
      <c r="Q2115" t="s">
        <v>21</v>
      </c>
    </row>
    <row r="2116" spans="1:17" x14ac:dyDescent="0.25">
      <c r="A2116" s="6">
        <v>1600000</v>
      </c>
      <c r="B2116" s="1">
        <v>6</v>
      </c>
      <c r="C2116">
        <v>5</v>
      </c>
      <c r="D2116" s="3">
        <v>6050</v>
      </c>
      <c r="E2116" s="1">
        <v>230652</v>
      </c>
      <c r="F2116" s="1">
        <v>2</v>
      </c>
      <c r="G2116" s="1">
        <v>0</v>
      </c>
      <c r="H2116" s="1">
        <v>3</v>
      </c>
      <c r="I2116">
        <v>3</v>
      </c>
      <c r="J2116">
        <v>6050</v>
      </c>
      <c r="K2116">
        <v>0</v>
      </c>
      <c r="L2116">
        <v>2001</v>
      </c>
      <c r="M2116" s="1">
        <v>0</v>
      </c>
      <c r="N2116" t="s">
        <v>2436</v>
      </c>
      <c r="O2116" t="s">
        <v>324</v>
      </c>
      <c r="P2116" t="s">
        <v>325</v>
      </c>
      <c r="Q2116" t="s">
        <v>21</v>
      </c>
    </row>
    <row r="2117" spans="1:17" x14ac:dyDescent="0.25">
      <c r="A2117" s="6">
        <v>475000</v>
      </c>
      <c r="B2117" s="1">
        <v>3</v>
      </c>
      <c r="C2117">
        <v>9</v>
      </c>
      <c r="D2117" s="3">
        <v>1700</v>
      </c>
      <c r="E2117" s="1">
        <v>8432</v>
      </c>
      <c r="F2117" s="1">
        <v>1</v>
      </c>
      <c r="G2117" s="1">
        <v>0</v>
      </c>
      <c r="H2117" s="1">
        <v>0</v>
      </c>
      <c r="I2117">
        <v>3</v>
      </c>
      <c r="J2117">
        <v>1230</v>
      </c>
      <c r="K2117">
        <v>470</v>
      </c>
      <c r="L2117">
        <v>1977</v>
      </c>
      <c r="M2117" s="1">
        <v>2004</v>
      </c>
      <c r="N2117" t="s">
        <v>2437</v>
      </c>
      <c r="O2117" t="s">
        <v>19</v>
      </c>
      <c r="P2117" t="s">
        <v>135</v>
      </c>
      <c r="Q2117" t="s">
        <v>21</v>
      </c>
    </row>
    <row r="2118" spans="1:17" x14ac:dyDescent="0.25">
      <c r="A2118" s="6">
        <v>250275</v>
      </c>
      <c r="B2118" s="1">
        <v>2</v>
      </c>
      <c r="C2118">
        <v>1</v>
      </c>
      <c r="D2118" s="3">
        <v>790</v>
      </c>
      <c r="E2118" s="1">
        <v>11234</v>
      </c>
      <c r="F2118" s="1">
        <v>1</v>
      </c>
      <c r="G2118" s="1">
        <v>0</v>
      </c>
      <c r="H2118" s="1">
        <v>0</v>
      </c>
      <c r="I2118">
        <v>4</v>
      </c>
      <c r="J2118">
        <v>790</v>
      </c>
      <c r="K2118">
        <v>0</v>
      </c>
      <c r="L2118">
        <v>1942</v>
      </c>
      <c r="M2118" s="1">
        <v>1982</v>
      </c>
      <c r="N2118" t="s">
        <v>2438</v>
      </c>
      <c r="O2118" t="s">
        <v>147</v>
      </c>
      <c r="P2118" t="s">
        <v>140</v>
      </c>
      <c r="Q2118" t="s">
        <v>21</v>
      </c>
    </row>
    <row r="2119" spans="1:17" x14ac:dyDescent="0.25">
      <c r="A2119" s="6">
        <v>274500</v>
      </c>
      <c r="B2119" s="1">
        <v>3</v>
      </c>
      <c r="C2119">
        <v>2</v>
      </c>
      <c r="D2119" s="3">
        <v>1720</v>
      </c>
      <c r="E2119" s="1">
        <v>9000</v>
      </c>
      <c r="F2119" s="1">
        <v>1</v>
      </c>
      <c r="G2119" s="1">
        <v>0</v>
      </c>
      <c r="H2119" s="1">
        <v>0</v>
      </c>
      <c r="I2119">
        <v>4</v>
      </c>
      <c r="J2119">
        <v>1320</v>
      </c>
      <c r="K2119">
        <v>400</v>
      </c>
      <c r="L2119">
        <v>1969</v>
      </c>
      <c r="M2119" s="1">
        <v>0</v>
      </c>
      <c r="N2119" t="s">
        <v>2439</v>
      </c>
      <c r="O2119" t="s">
        <v>142</v>
      </c>
      <c r="P2119" t="s">
        <v>186</v>
      </c>
      <c r="Q2119" t="s">
        <v>21</v>
      </c>
    </row>
    <row r="2120" spans="1:17" x14ac:dyDescent="0.25">
      <c r="A2120" s="6">
        <v>284950</v>
      </c>
      <c r="B2120" s="1">
        <v>3</v>
      </c>
      <c r="C2120">
        <v>1</v>
      </c>
      <c r="D2120" s="3">
        <v>990</v>
      </c>
      <c r="E2120" s="1">
        <v>10723</v>
      </c>
      <c r="F2120" s="1">
        <v>1</v>
      </c>
      <c r="G2120" s="1">
        <v>0</v>
      </c>
      <c r="H2120" s="1">
        <v>0</v>
      </c>
      <c r="I2120">
        <v>5</v>
      </c>
      <c r="J2120">
        <v>990</v>
      </c>
      <c r="K2120">
        <v>0</v>
      </c>
      <c r="L2120">
        <v>1960</v>
      </c>
      <c r="M2120" s="1">
        <v>0</v>
      </c>
      <c r="N2120" t="s">
        <v>2440</v>
      </c>
      <c r="O2120" t="s">
        <v>98</v>
      </c>
      <c r="P2120" t="s">
        <v>279</v>
      </c>
      <c r="Q2120" t="s">
        <v>21</v>
      </c>
    </row>
    <row r="2121" spans="1:17" x14ac:dyDescent="0.25">
      <c r="A2121" s="6">
        <v>242000</v>
      </c>
      <c r="B2121" s="1">
        <v>3</v>
      </c>
      <c r="C2121">
        <v>2</v>
      </c>
      <c r="D2121" s="3">
        <v>1260</v>
      </c>
      <c r="E2121" s="1">
        <v>8092</v>
      </c>
      <c r="F2121" s="1">
        <v>1</v>
      </c>
      <c r="G2121" s="1">
        <v>0</v>
      </c>
      <c r="H2121" s="1">
        <v>0</v>
      </c>
      <c r="I2121">
        <v>3</v>
      </c>
      <c r="J2121">
        <v>1260</v>
      </c>
      <c r="K2121">
        <v>0</v>
      </c>
      <c r="L2121">
        <v>1986</v>
      </c>
      <c r="M2121" s="1">
        <v>0</v>
      </c>
      <c r="N2121" t="s">
        <v>2442</v>
      </c>
      <c r="O2121" t="s">
        <v>38</v>
      </c>
      <c r="P2121" t="s">
        <v>39</v>
      </c>
      <c r="Q2121" t="s">
        <v>21</v>
      </c>
    </row>
    <row r="2122" spans="1:17" x14ac:dyDescent="0.25">
      <c r="A2122" s="6">
        <v>913000</v>
      </c>
      <c r="B2122" s="1">
        <v>4</v>
      </c>
      <c r="C2122">
        <v>2</v>
      </c>
      <c r="D2122" s="3">
        <v>3640</v>
      </c>
      <c r="E2122" s="1">
        <v>10576</v>
      </c>
      <c r="F2122" s="1">
        <v>2</v>
      </c>
      <c r="G2122" s="1">
        <v>0</v>
      </c>
      <c r="H2122" s="1">
        <v>0</v>
      </c>
      <c r="I2122">
        <v>3</v>
      </c>
      <c r="J2122">
        <v>3640</v>
      </c>
      <c r="K2122">
        <v>0</v>
      </c>
      <c r="L2122">
        <v>1999</v>
      </c>
      <c r="M2122" s="1">
        <v>0</v>
      </c>
      <c r="N2122" t="s">
        <v>2443</v>
      </c>
      <c r="O2122" t="s">
        <v>101</v>
      </c>
      <c r="P2122" t="s">
        <v>224</v>
      </c>
      <c r="Q2122" t="s">
        <v>21</v>
      </c>
    </row>
    <row r="2123" spans="1:17" x14ac:dyDescent="0.25">
      <c r="A2123" s="6">
        <v>555000</v>
      </c>
      <c r="B2123" s="1">
        <v>3</v>
      </c>
      <c r="C2123">
        <v>9</v>
      </c>
      <c r="D2123" s="3">
        <v>2040</v>
      </c>
      <c r="E2123" s="1">
        <v>6000</v>
      </c>
      <c r="F2123" s="1">
        <v>1</v>
      </c>
      <c r="G2123" s="1">
        <v>0</v>
      </c>
      <c r="H2123" s="1">
        <v>0</v>
      </c>
      <c r="I2123">
        <v>5</v>
      </c>
      <c r="J2123">
        <v>1120</v>
      </c>
      <c r="K2123">
        <v>920</v>
      </c>
      <c r="L2123">
        <v>1958</v>
      </c>
      <c r="M2123" s="1">
        <v>0</v>
      </c>
      <c r="N2123" t="s">
        <v>2444</v>
      </c>
      <c r="O2123" t="s">
        <v>19</v>
      </c>
      <c r="P2123" t="s">
        <v>96</v>
      </c>
      <c r="Q2123" t="s">
        <v>21</v>
      </c>
    </row>
    <row r="2124" spans="1:17" x14ac:dyDescent="0.25">
      <c r="A2124" s="6">
        <v>711000</v>
      </c>
      <c r="B2124" s="1">
        <v>4</v>
      </c>
      <c r="C2124">
        <v>9</v>
      </c>
      <c r="D2124" s="3">
        <v>1980</v>
      </c>
      <c r="E2124" s="1">
        <v>10800</v>
      </c>
      <c r="F2124" s="1">
        <v>1</v>
      </c>
      <c r="G2124" s="1">
        <v>0</v>
      </c>
      <c r="H2124" s="1">
        <v>0</v>
      </c>
      <c r="I2124">
        <v>5</v>
      </c>
      <c r="J2124">
        <v>990</v>
      </c>
      <c r="K2124">
        <v>990</v>
      </c>
      <c r="L2124">
        <v>1948</v>
      </c>
      <c r="M2124" s="1">
        <v>1985</v>
      </c>
      <c r="N2124" t="s">
        <v>2445</v>
      </c>
      <c r="O2124" t="s">
        <v>69</v>
      </c>
      <c r="P2124" t="s">
        <v>70</v>
      </c>
      <c r="Q2124" t="s">
        <v>21</v>
      </c>
    </row>
    <row r="2125" spans="1:17" x14ac:dyDescent="0.25">
      <c r="A2125" s="6">
        <v>403500</v>
      </c>
      <c r="B2125" s="1">
        <v>5</v>
      </c>
      <c r="C2125">
        <v>2</v>
      </c>
      <c r="D2125" s="3">
        <v>3600</v>
      </c>
      <c r="E2125" s="1">
        <v>17300</v>
      </c>
      <c r="F2125" s="1">
        <v>1</v>
      </c>
      <c r="G2125" s="1">
        <v>0</v>
      </c>
      <c r="H2125" s="1">
        <v>0</v>
      </c>
      <c r="I2125">
        <v>4</v>
      </c>
      <c r="J2125">
        <v>2410</v>
      </c>
      <c r="K2125">
        <v>1190</v>
      </c>
      <c r="L2125">
        <v>1968</v>
      </c>
      <c r="M2125" s="1">
        <v>0</v>
      </c>
      <c r="N2125" t="s">
        <v>2446</v>
      </c>
      <c r="O2125" t="s">
        <v>147</v>
      </c>
      <c r="P2125" t="s">
        <v>140</v>
      </c>
      <c r="Q2125" t="s">
        <v>21</v>
      </c>
    </row>
    <row r="2126" spans="1:17" x14ac:dyDescent="0.25">
      <c r="A2126" s="6">
        <v>975000</v>
      </c>
      <c r="B2126" s="1">
        <v>4</v>
      </c>
      <c r="C2126">
        <v>2</v>
      </c>
      <c r="D2126" s="3">
        <v>4270</v>
      </c>
      <c r="E2126" s="1">
        <v>43386</v>
      </c>
      <c r="F2126" s="1">
        <v>1</v>
      </c>
      <c r="G2126" s="1">
        <v>0</v>
      </c>
      <c r="H2126" s="1">
        <v>0</v>
      </c>
      <c r="I2126">
        <v>3</v>
      </c>
      <c r="J2126">
        <v>2680</v>
      </c>
      <c r="K2126">
        <v>1590</v>
      </c>
      <c r="L2126">
        <v>1991</v>
      </c>
      <c r="M2126" s="1">
        <v>0</v>
      </c>
      <c r="N2126" t="s">
        <v>2447</v>
      </c>
      <c r="O2126" t="s">
        <v>52</v>
      </c>
      <c r="P2126" t="s">
        <v>53</v>
      </c>
      <c r="Q2126" t="s">
        <v>21</v>
      </c>
    </row>
    <row r="2127" spans="1:17" x14ac:dyDescent="0.25">
      <c r="A2127" s="6">
        <v>253779</v>
      </c>
      <c r="B2127" s="1">
        <v>4</v>
      </c>
      <c r="C2127">
        <v>2</v>
      </c>
      <c r="D2127" s="3">
        <v>2030</v>
      </c>
      <c r="E2127" s="1">
        <v>9600</v>
      </c>
      <c r="F2127" s="1">
        <v>1</v>
      </c>
      <c r="G2127" s="1">
        <v>0</v>
      </c>
      <c r="H2127" s="1">
        <v>0</v>
      </c>
      <c r="I2127">
        <v>3</v>
      </c>
      <c r="J2127">
        <v>1430</v>
      </c>
      <c r="K2127">
        <v>600</v>
      </c>
      <c r="L2127">
        <v>1947</v>
      </c>
      <c r="M2127" s="1">
        <v>2012</v>
      </c>
      <c r="N2127" t="s">
        <v>2448</v>
      </c>
      <c r="O2127" t="s">
        <v>230</v>
      </c>
      <c r="P2127" t="s">
        <v>231</v>
      </c>
      <c r="Q2127" t="s">
        <v>21</v>
      </c>
    </row>
    <row r="2128" spans="1:17" x14ac:dyDescent="0.25">
      <c r="A2128" s="6">
        <v>384400</v>
      </c>
      <c r="B2128" s="1">
        <v>3</v>
      </c>
      <c r="C2128">
        <v>3</v>
      </c>
      <c r="D2128" s="3">
        <v>1689</v>
      </c>
      <c r="E2128" s="1">
        <v>1388</v>
      </c>
      <c r="F2128" s="1">
        <v>3</v>
      </c>
      <c r="G2128" s="1">
        <v>0</v>
      </c>
      <c r="H2128" s="1">
        <v>0</v>
      </c>
      <c r="I2128">
        <v>3</v>
      </c>
      <c r="J2128">
        <v>1689</v>
      </c>
      <c r="K2128">
        <v>0</v>
      </c>
      <c r="L2128">
        <v>2008</v>
      </c>
      <c r="M2128" s="1">
        <v>0</v>
      </c>
      <c r="N2128" t="s">
        <v>2449</v>
      </c>
      <c r="O2128" t="s">
        <v>19</v>
      </c>
      <c r="P2128" t="s">
        <v>135</v>
      </c>
      <c r="Q2128" t="s">
        <v>21</v>
      </c>
    </row>
    <row r="2129" spans="1:17" x14ac:dyDescent="0.25">
      <c r="A2129" s="6">
        <v>646000</v>
      </c>
      <c r="B2129" s="1">
        <v>5</v>
      </c>
      <c r="C2129">
        <v>1</v>
      </c>
      <c r="D2129" s="3">
        <v>2870</v>
      </c>
      <c r="E2129" s="1">
        <v>4461</v>
      </c>
      <c r="F2129" s="1">
        <v>1</v>
      </c>
      <c r="G2129" s="1">
        <v>0</v>
      </c>
      <c r="H2129" s="1">
        <v>0</v>
      </c>
      <c r="I2129">
        <v>3</v>
      </c>
      <c r="J2129">
        <v>1650</v>
      </c>
      <c r="K2129">
        <v>1220</v>
      </c>
      <c r="L2129">
        <v>1976</v>
      </c>
      <c r="M2129" s="1">
        <v>0</v>
      </c>
      <c r="N2129" t="s">
        <v>2450</v>
      </c>
      <c r="O2129" t="s">
        <v>19</v>
      </c>
      <c r="P2129" t="s">
        <v>125</v>
      </c>
      <c r="Q2129" t="s">
        <v>21</v>
      </c>
    </row>
    <row r="2130" spans="1:17" x14ac:dyDescent="0.25">
      <c r="A2130" s="6">
        <v>415000</v>
      </c>
      <c r="B2130" s="1">
        <v>3</v>
      </c>
      <c r="C2130">
        <v>9</v>
      </c>
      <c r="D2130" s="3">
        <v>1270</v>
      </c>
      <c r="E2130" s="1">
        <v>4800</v>
      </c>
      <c r="F2130" s="1">
        <v>1</v>
      </c>
      <c r="G2130" s="1">
        <v>0</v>
      </c>
      <c r="H2130" s="1">
        <v>0</v>
      </c>
      <c r="I2130">
        <v>3</v>
      </c>
      <c r="J2130">
        <v>1270</v>
      </c>
      <c r="K2130">
        <v>0</v>
      </c>
      <c r="L2130">
        <v>1952</v>
      </c>
      <c r="M2130" s="1">
        <v>2014</v>
      </c>
      <c r="N2130" t="s">
        <v>2451</v>
      </c>
      <c r="O2130" t="s">
        <v>19</v>
      </c>
      <c r="P2130" t="s">
        <v>67</v>
      </c>
      <c r="Q2130" t="s">
        <v>21</v>
      </c>
    </row>
    <row r="2131" spans="1:17" x14ac:dyDescent="0.25">
      <c r="A2131" s="6">
        <v>764000</v>
      </c>
      <c r="B2131" s="1">
        <v>4</v>
      </c>
      <c r="C2131">
        <v>2</v>
      </c>
      <c r="D2131" s="3">
        <v>2790</v>
      </c>
      <c r="E2131" s="1">
        <v>7938</v>
      </c>
      <c r="F2131" s="1">
        <v>2</v>
      </c>
      <c r="G2131" s="1">
        <v>0</v>
      </c>
      <c r="H2131" s="1">
        <v>0</v>
      </c>
      <c r="I2131">
        <v>3</v>
      </c>
      <c r="J2131">
        <v>2790</v>
      </c>
      <c r="K2131">
        <v>0</v>
      </c>
      <c r="L2131">
        <v>1997</v>
      </c>
      <c r="M2131" s="1">
        <v>0</v>
      </c>
      <c r="N2131" t="s">
        <v>2452</v>
      </c>
      <c r="O2131" t="s">
        <v>101</v>
      </c>
      <c r="P2131" t="s">
        <v>102</v>
      </c>
      <c r="Q2131" t="s">
        <v>21</v>
      </c>
    </row>
    <row r="2132" spans="1:17" x14ac:dyDescent="0.25">
      <c r="A2132" s="6">
        <v>545500</v>
      </c>
      <c r="B2132" s="1">
        <v>3</v>
      </c>
      <c r="C2132">
        <v>2</v>
      </c>
      <c r="D2132" s="3">
        <v>1560</v>
      </c>
      <c r="E2132" s="1">
        <v>9361</v>
      </c>
      <c r="F2132" s="1">
        <v>1</v>
      </c>
      <c r="G2132" s="1">
        <v>0</v>
      </c>
      <c r="H2132" s="1">
        <v>0</v>
      </c>
      <c r="I2132">
        <v>4</v>
      </c>
      <c r="J2132">
        <v>1360</v>
      </c>
      <c r="K2132">
        <v>200</v>
      </c>
      <c r="L2132">
        <v>1936</v>
      </c>
      <c r="M2132" s="1">
        <v>0</v>
      </c>
      <c r="N2132" t="s">
        <v>2454</v>
      </c>
      <c r="O2132" t="s">
        <v>19</v>
      </c>
      <c r="P2132" t="s">
        <v>203</v>
      </c>
      <c r="Q2132" t="s">
        <v>21</v>
      </c>
    </row>
    <row r="2133" spans="1:17" x14ac:dyDescent="0.25">
      <c r="A2133" s="6">
        <v>450000</v>
      </c>
      <c r="B2133" s="1">
        <v>3</v>
      </c>
      <c r="C2133">
        <v>9</v>
      </c>
      <c r="D2133" s="3">
        <v>1180</v>
      </c>
      <c r="E2133" s="1">
        <v>4080</v>
      </c>
      <c r="F2133" s="1">
        <v>1</v>
      </c>
      <c r="G2133" s="1">
        <v>0</v>
      </c>
      <c r="H2133" s="1">
        <v>0</v>
      </c>
      <c r="I2133">
        <v>4</v>
      </c>
      <c r="J2133">
        <v>760</v>
      </c>
      <c r="K2133">
        <v>420</v>
      </c>
      <c r="L2133">
        <v>1928</v>
      </c>
      <c r="M2133" s="1">
        <v>0</v>
      </c>
      <c r="N2133" t="s">
        <v>2455</v>
      </c>
      <c r="O2133" t="s">
        <v>19</v>
      </c>
      <c r="P2133" t="s">
        <v>31</v>
      </c>
      <c r="Q2133" t="s">
        <v>21</v>
      </c>
    </row>
    <row r="2134" spans="1:17" x14ac:dyDescent="0.25">
      <c r="A2134" s="6">
        <v>264000</v>
      </c>
      <c r="B2134" s="1">
        <v>4</v>
      </c>
      <c r="C2134">
        <v>9</v>
      </c>
      <c r="D2134" s="3">
        <v>1820</v>
      </c>
      <c r="E2134" s="1">
        <v>8118</v>
      </c>
      <c r="F2134" s="1">
        <v>1</v>
      </c>
      <c r="G2134" s="1">
        <v>0</v>
      </c>
      <c r="H2134" s="1">
        <v>0</v>
      </c>
      <c r="I2134">
        <v>4</v>
      </c>
      <c r="J2134">
        <v>1080</v>
      </c>
      <c r="K2134">
        <v>740</v>
      </c>
      <c r="L2134">
        <v>1980</v>
      </c>
      <c r="M2134" s="1">
        <v>0</v>
      </c>
      <c r="N2134" t="s">
        <v>2456</v>
      </c>
      <c r="O2134" t="s">
        <v>42</v>
      </c>
      <c r="P2134" t="s">
        <v>43</v>
      </c>
      <c r="Q2134" t="s">
        <v>21</v>
      </c>
    </row>
    <row r="2135" spans="1:17" x14ac:dyDescent="0.25">
      <c r="A2135" s="6">
        <v>650000</v>
      </c>
      <c r="B2135" s="1">
        <v>5</v>
      </c>
      <c r="C2135">
        <v>9</v>
      </c>
      <c r="D2135" s="3">
        <v>1260</v>
      </c>
      <c r="E2135" s="1">
        <v>4500</v>
      </c>
      <c r="F2135" s="1">
        <v>1</v>
      </c>
      <c r="G2135" s="1">
        <v>0</v>
      </c>
      <c r="H2135" s="1">
        <v>0</v>
      </c>
      <c r="I2135">
        <v>3</v>
      </c>
      <c r="J2135">
        <v>1260</v>
      </c>
      <c r="K2135">
        <v>0</v>
      </c>
      <c r="L2135">
        <v>1926</v>
      </c>
      <c r="M2135" s="1">
        <v>2003</v>
      </c>
      <c r="N2135" t="s">
        <v>2457</v>
      </c>
      <c r="O2135" t="s">
        <v>19</v>
      </c>
      <c r="P2135" t="s">
        <v>478</v>
      </c>
      <c r="Q2135" t="s">
        <v>21</v>
      </c>
    </row>
    <row r="2136" spans="1:17" x14ac:dyDescent="0.25">
      <c r="A2136" s="6">
        <v>365000</v>
      </c>
      <c r="B2136" s="1">
        <v>3</v>
      </c>
      <c r="C2136">
        <v>2</v>
      </c>
      <c r="D2136" s="3">
        <v>2640</v>
      </c>
      <c r="E2136" s="1">
        <v>6715</v>
      </c>
      <c r="F2136" s="1">
        <v>2</v>
      </c>
      <c r="G2136" s="1">
        <v>0</v>
      </c>
      <c r="H2136" s="1">
        <v>0</v>
      </c>
      <c r="I2136">
        <v>3</v>
      </c>
      <c r="J2136">
        <v>1680</v>
      </c>
      <c r="K2136">
        <v>960</v>
      </c>
      <c r="L2136">
        <v>1991</v>
      </c>
      <c r="M2136" s="1">
        <v>0</v>
      </c>
      <c r="N2136" t="s">
        <v>2458</v>
      </c>
      <c r="O2136" t="s">
        <v>98</v>
      </c>
      <c r="P2136" t="s">
        <v>99</v>
      </c>
      <c r="Q2136" t="s">
        <v>21</v>
      </c>
    </row>
    <row r="2137" spans="1:17" x14ac:dyDescent="0.25">
      <c r="A2137" s="6">
        <v>343566</v>
      </c>
      <c r="B2137" s="1">
        <v>2</v>
      </c>
      <c r="C2137">
        <v>1</v>
      </c>
      <c r="D2137" s="3">
        <v>1100</v>
      </c>
      <c r="E2137" s="1">
        <v>4200</v>
      </c>
      <c r="F2137" s="1">
        <v>1</v>
      </c>
      <c r="G2137" s="1">
        <v>0</v>
      </c>
      <c r="H2137" s="1">
        <v>0</v>
      </c>
      <c r="I2137">
        <v>3</v>
      </c>
      <c r="J2137">
        <v>1100</v>
      </c>
      <c r="K2137">
        <v>0</v>
      </c>
      <c r="L2137">
        <v>1954</v>
      </c>
      <c r="M2137" s="1">
        <v>2005</v>
      </c>
      <c r="N2137" t="s">
        <v>2459</v>
      </c>
      <c r="O2137" t="s">
        <v>19</v>
      </c>
      <c r="P2137" t="s">
        <v>45</v>
      </c>
      <c r="Q2137" t="s">
        <v>21</v>
      </c>
    </row>
    <row r="2138" spans="1:17" x14ac:dyDescent="0.25">
      <c r="A2138" s="6">
        <v>375000</v>
      </c>
      <c r="B2138" s="1">
        <v>3</v>
      </c>
      <c r="C2138">
        <v>2</v>
      </c>
      <c r="D2138" s="3">
        <v>1950</v>
      </c>
      <c r="E2138" s="1">
        <v>6871</v>
      </c>
      <c r="F2138" s="1">
        <v>2</v>
      </c>
      <c r="G2138" s="1">
        <v>0</v>
      </c>
      <c r="H2138" s="1">
        <v>0</v>
      </c>
      <c r="I2138">
        <v>3</v>
      </c>
      <c r="J2138">
        <v>1950</v>
      </c>
      <c r="K2138">
        <v>0</v>
      </c>
      <c r="L2138">
        <v>1997</v>
      </c>
      <c r="M2138" s="1">
        <v>0</v>
      </c>
      <c r="N2138" t="s">
        <v>2460</v>
      </c>
      <c r="O2138" t="s">
        <v>64</v>
      </c>
      <c r="P2138" t="s">
        <v>65</v>
      </c>
      <c r="Q2138" t="s">
        <v>21</v>
      </c>
    </row>
    <row r="2139" spans="1:17" x14ac:dyDescent="0.25">
      <c r="A2139" s="6">
        <v>325000</v>
      </c>
      <c r="B2139" s="1">
        <v>3</v>
      </c>
      <c r="C2139">
        <v>1</v>
      </c>
      <c r="D2139" s="3">
        <v>2200</v>
      </c>
      <c r="E2139" s="1">
        <v>7000</v>
      </c>
      <c r="F2139" s="1">
        <v>1</v>
      </c>
      <c r="G2139" s="1">
        <v>0</v>
      </c>
      <c r="H2139" s="1">
        <v>0</v>
      </c>
      <c r="I2139">
        <v>4</v>
      </c>
      <c r="J2139">
        <v>1280</v>
      </c>
      <c r="K2139">
        <v>920</v>
      </c>
      <c r="L2139">
        <v>1977</v>
      </c>
      <c r="M2139" s="1">
        <v>0</v>
      </c>
      <c r="N2139" t="s">
        <v>2462</v>
      </c>
      <c r="O2139" t="s">
        <v>98</v>
      </c>
      <c r="P2139" t="s">
        <v>99</v>
      </c>
      <c r="Q2139" t="s">
        <v>21</v>
      </c>
    </row>
    <row r="2140" spans="1:17" x14ac:dyDescent="0.25">
      <c r="A2140" s="6">
        <v>562000</v>
      </c>
      <c r="B2140" s="1">
        <v>5</v>
      </c>
      <c r="C2140">
        <v>3</v>
      </c>
      <c r="D2140" s="3">
        <v>2795</v>
      </c>
      <c r="E2140" s="1">
        <v>15101</v>
      </c>
      <c r="F2140" s="1">
        <v>2</v>
      </c>
      <c r="G2140" s="1">
        <v>0</v>
      </c>
      <c r="H2140" s="1">
        <v>0</v>
      </c>
      <c r="I2140">
        <v>3</v>
      </c>
      <c r="J2140">
        <v>2795</v>
      </c>
      <c r="K2140">
        <v>0</v>
      </c>
      <c r="L2140">
        <v>1996</v>
      </c>
      <c r="M2140" s="1">
        <v>0</v>
      </c>
      <c r="N2140" t="s">
        <v>2464</v>
      </c>
      <c r="O2140" t="s">
        <v>81</v>
      </c>
      <c r="P2140" t="s">
        <v>82</v>
      </c>
      <c r="Q2140" t="s">
        <v>21</v>
      </c>
    </row>
    <row r="2141" spans="1:17" x14ac:dyDescent="0.25">
      <c r="A2141" s="6">
        <v>540000</v>
      </c>
      <c r="B2141" s="1">
        <v>4</v>
      </c>
      <c r="C2141">
        <v>2</v>
      </c>
      <c r="D2141" s="3">
        <v>2050</v>
      </c>
      <c r="E2141" s="1">
        <v>34222</v>
      </c>
      <c r="F2141" s="1">
        <v>2</v>
      </c>
      <c r="G2141" s="1">
        <v>0</v>
      </c>
      <c r="H2141" s="1">
        <v>0</v>
      </c>
      <c r="I2141">
        <v>4</v>
      </c>
      <c r="J2141">
        <v>2050</v>
      </c>
      <c r="K2141">
        <v>0</v>
      </c>
      <c r="L2141">
        <v>1989</v>
      </c>
      <c r="M2141" s="1">
        <v>0</v>
      </c>
      <c r="N2141" t="s">
        <v>2465</v>
      </c>
      <c r="O2141" t="s">
        <v>104</v>
      </c>
      <c r="P2141" t="s">
        <v>105</v>
      </c>
      <c r="Q2141" t="s">
        <v>21</v>
      </c>
    </row>
    <row r="2142" spans="1:17" x14ac:dyDescent="0.25">
      <c r="A2142" s="6">
        <v>4489000</v>
      </c>
      <c r="B2142" s="1">
        <v>4</v>
      </c>
      <c r="C2142">
        <v>3</v>
      </c>
      <c r="D2142" s="3">
        <v>6430</v>
      </c>
      <c r="E2142" s="1">
        <v>27517</v>
      </c>
      <c r="F2142" s="1">
        <v>2</v>
      </c>
      <c r="G2142" s="1">
        <v>0</v>
      </c>
      <c r="H2142" s="1">
        <v>0</v>
      </c>
      <c r="I2142">
        <v>3</v>
      </c>
      <c r="J2142">
        <v>6430</v>
      </c>
      <c r="K2142">
        <v>0</v>
      </c>
      <c r="L2142">
        <v>2001</v>
      </c>
      <c r="M2142" s="1">
        <v>0</v>
      </c>
      <c r="N2142" t="s">
        <v>2466</v>
      </c>
      <c r="O2142" t="s">
        <v>75</v>
      </c>
      <c r="P2142" t="s">
        <v>59</v>
      </c>
      <c r="Q2142" t="s">
        <v>21</v>
      </c>
    </row>
    <row r="2143" spans="1:17" x14ac:dyDescent="0.25">
      <c r="A2143" s="6">
        <v>279950</v>
      </c>
      <c r="B2143" s="1">
        <v>5</v>
      </c>
      <c r="C2143">
        <v>9</v>
      </c>
      <c r="D2143" s="3">
        <v>2150</v>
      </c>
      <c r="E2143" s="1">
        <v>7171</v>
      </c>
      <c r="F2143" s="1">
        <v>1</v>
      </c>
      <c r="G2143" s="1">
        <v>0</v>
      </c>
      <c r="H2143" s="1">
        <v>0</v>
      </c>
      <c r="I2143">
        <v>4</v>
      </c>
      <c r="J2143">
        <v>1460</v>
      </c>
      <c r="K2143">
        <v>690</v>
      </c>
      <c r="L2143">
        <v>1970</v>
      </c>
      <c r="M2143" s="1">
        <v>0</v>
      </c>
      <c r="N2143" t="s">
        <v>2467</v>
      </c>
      <c r="O2143" t="s">
        <v>42</v>
      </c>
      <c r="P2143" t="s">
        <v>43</v>
      </c>
      <c r="Q2143" t="s">
        <v>21</v>
      </c>
    </row>
    <row r="2144" spans="1:17" x14ac:dyDescent="0.25">
      <c r="A2144" s="6">
        <v>540000</v>
      </c>
      <c r="B2144" s="1">
        <v>3</v>
      </c>
      <c r="C2144">
        <v>9</v>
      </c>
      <c r="D2144" s="3">
        <v>1970</v>
      </c>
      <c r="E2144" s="1">
        <v>8200</v>
      </c>
      <c r="F2144" s="1">
        <v>1</v>
      </c>
      <c r="G2144" s="1">
        <v>0</v>
      </c>
      <c r="H2144" s="1">
        <v>0</v>
      </c>
      <c r="I2144">
        <v>5</v>
      </c>
      <c r="J2144">
        <v>1420</v>
      </c>
      <c r="K2144">
        <v>550</v>
      </c>
      <c r="L2144">
        <v>1963</v>
      </c>
      <c r="M2144" s="1">
        <v>0</v>
      </c>
      <c r="N2144" t="s">
        <v>2468</v>
      </c>
      <c r="O2144" t="s">
        <v>64</v>
      </c>
      <c r="P2144" t="s">
        <v>154</v>
      </c>
      <c r="Q2144" t="s">
        <v>21</v>
      </c>
    </row>
    <row r="2145" spans="1:17" x14ac:dyDescent="0.25">
      <c r="A2145" s="6">
        <v>310000</v>
      </c>
      <c r="B2145" s="1">
        <v>4</v>
      </c>
      <c r="C2145">
        <v>2</v>
      </c>
      <c r="D2145" s="3">
        <v>2660</v>
      </c>
      <c r="E2145" s="1">
        <v>12672</v>
      </c>
      <c r="F2145" s="1">
        <v>1</v>
      </c>
      <c r="G2145" s="1">
        <v>0</v>
      </c>
      <c r="H2145" s="1">
        <v>0</v>
      </c>
      <c r="I2145">
        <v>4</v>
      </c>
      <c r="J2145">
        <v>1740</v>
      </c>
      <c r="K2145">
        <v>920</v>
      </c>
      <c r="L2145">
        <v>1960</v>
      </c>
      <c r="M2145" s="1">
        <v>2001</v>
      </c>
      <c r="N2145" t="s">
        <v>2469</v>
      </c>
      <c r="O2145" t="s">
        <v>142</v>
      </c>
      <c r="P2145" t="s">
        <v>143</v>
      </c>
      <c r="Q2145" t="s">
        <v>21</v>
      </c>
    </row>
    <row r="2146" spans="1:17" x14ac:dyDescent="0.25">
      <c r="A2146" s="6">
        <v>190000</v>
      </c>
      <c r="B2146" s="1">
        <v>1</v>
      </c>
      <c r="C2146">
        <v>1</v>
      </c>
      <c r="D2146" s="3">
        <v>720</v>
      </c>
      <c r="E2146" s="1">
        <v>4800</v>
      </c>
      <c r="F2146" s="1">
        <v>1</v>
      </c>
      <c r="G2146" s="1">
        <v>0</v>
      </c>
      <c r="H2146" s="1">
        <v>0</v>
      </c>
      <c r="I2146">
        <v>3</v>
      </c>
      <c r="J2146">
        <v>720</v>
      </c>
      <c r="K2146">
        <v>0</v>
      </c>
      <c r="L2146">
        <v>1914</v>
      </c>
      <c r="M2146" s="1">
        <v>1996</v>
      </c>
      <c r="N2146" t="s">
        <v>2470</v>
      </c>
      <c r="O2146" t="s">
        <v>19</v>
      </c>
      <c r="P2146" t="s">
        <v>84</v>
      </c>
      <c r="Q2146" t="s">
        <v>21</v>
      </c>
    </row>
    <row r="2147" spans="1:17" x14ac:dyDescent="0.25">
      <c r="A2147" s="6">
        <v>440000</v>
      </c>
      <c r="B2147" s="1">
        <v>4</v>
      </c>
      <c r="C2147">
        <v>2</v>
      </c>
      <c r="D2147" s="3">
        <v>2410</v>
      </c>
      <c r="E2147" s="1">
        <v>4780</v>
      </c>
      <c r="F2147" s="1">
        <v>2</v>
      </c>
      <c r="G2147" s="1">
        <v>0</v>
      </c>
      <c r="H2147" s="1">
        <v>0</v>
      </c>
      <c r="I2147">
        <v>3</v>
      </c>
      <c r="J2147">
        <v>2410</v>
      </c>
      <c r="K2147">
        <v>0</v>
      </c>
      <c r="L2147">
        <v>2000</v>
      </c>
      <c r="M2147" s="1">
        <v>0</v>
      </c>
      <c r="N2147" t="s">
        <v>2471</v>
      </c>
      <c r="O2147" t="s">
        <v>270</v>
      </c>
      <c r="P2147" t="s">
        <v>271</v>
      </c>
      <c r="Q2147" t="s">
        <v>21</v>
      </c>
    </row>
    <row r="2148" spans="1:17" x14ac:dyDescent="0.25">
      <c r="A2148" s="6">
        <v>1400000</v>
      </c>
      <c r="B2148" s="1">
        <v>3</v>
      </c>
      <c r="C2148">
        <v>2</v>
      </c>
      <c r="D2148" s="3">
        <v>2020</v>
      </c>
      <c r="E2148" s="1">
        <v>5500</v>
      </c>
      <c r="F2148" s="1">
        <v>1</v>
      </c>
      <c r="G2148" s="1">
        <v>0</v>
      </c>
      <c r="H2148" s="1">
        <v>3</v>
      </c>
      <c r="I2148">
        <v>3</v>
      </c>
      <c r="J2148">
        <v>1790</v>
      </c>
      <c r="K2148">
        <v>230</v>
      </c>
      <c r="L2148">
        <v>1937</v>
      </c>
      <c r="M2148" s="1">
        <v>1999</v>
      </c>
      <c r="N2148" t="s">
        <v>2472</v>
      </c>
      <c r="O2148" t="s">
        <v>19</v>
      </c>
      <c r="P2148" t="s">
        <v>167</v>
      </c>
      <c r="Q2148" t="s">
        <v>21</v>
      </c>
    </row>
    <row r="2149" spans="1:17" x14ac:dyDescent="0.25">
      <c r="A2149" s="6">
        <v>230000</v>
      </c>
      <c r="B2149" s="1">
        <v>2</v>
      </c>
      <c r="C2149">
        <v>1</v>
      </c>
      <c r="D2149" s="3">
        <v>1080</v>
      </c>
      <c r="E2149" s="1">
        <v>9435</v>
      </c>
      <c r="F2149" s="1">
        <v>1</v>
      </c>
      <c r="G2149" s="1">
        <v>0</v>
      </c>
      <c r="H2149" s="1">
        <v>0</v>
      </c>
      <c r="I2149">
        <v>3</v>
      </c>
      <c r="J2149">
        <v>1080</v>
      </c>
      <c r="K2149">
        <v>0</v>
      </c>
      <c r="L2149">
        <v>1958</v>
      </c>
      <c r="M2149" s="1">
        <v>2004</v>
      </c>
      <c r="N2149" t="s">
        <v>2473</v>
      </c>
      <c r="O2149" t="s">
        <v>98</v>
      </c>
      <c r="P2149" t="s">
        <v>99</v>
      </c>
      <c r="Q2149" t="s">
        <v>21</v>
      </c>
    </row>
    <row r="2150" spans="1:17" x14ac:dyDescent="0.25">
      <c r="A2150" s="6">
        <v>455000</v>
      </c>
      <c r="B2150" s="1">
        <v>3</v>
      </c>
      <c r="C2150">
        <v>9</v>
      </c>
      <c r="D2150" s="3">
        <v>1180</v>
      </c>
      <c r="E2150" s="1">
        <v>14292</v>
      </c>
      <c r="F2150" s="1">
        <v>1</v>
      </c>
      <c r="G2150" s="1">
        <v>0</v>
      </c>
      <c r="H2150" s="1">
        <v>0</v>
      </c>
      <c r="I2150">
        <v>3</v>
      </c>
      <c r="J2150">
        <v>1180</v>
      </c>
      <c r="K2150">
        <v>0</v>
      </c>
      <c r="L2150">
        <v>1981</v>
      </c>
      <c r="M2150" s="1">
        <v>2013</v>
      </c>
      <c r="N2150" t="s">
        <v>2474</v>
      </c>
      <c r="O2150" t="s">
        <v>400</v>
      </c>
      <c r="P2150" t="s">
        <v>401</v>
      </c>
      <c r="Q2150" t="s">
        <v>21</v>
      </c>
    </row>
    <row r="2151" spans="1:17" x14ac:dyDescent="0.25">
      <c r="A2151" s="6">
        <v>175000</v>
      </c>
      <c r="B2151" s="1">
        <v>2</v>
      </c>
      <c r="C2151">
        <v>1</v>
      </c>
      <c r="D2151" s="3">
        <v>660</v>
      </c>
      <c r="E2151" s="1">
        <v>5000</v>
      </c>
      <c r="F2151" s="1">
        <v>1</v>
      </c>
      <c r="G2151" s="1">
        <v>0</v>
      </c>
      <c r="H2151" s="1">
        <v>0</v>
      </c>
      <c r="I2151">
        <v>3</v>
      </c>
      <c r="J2151">
        <v>660</v>
      </c>
      <c r="K2151">
        <v>0</v>
      </c>
      <c r="L2151">
        <v>1915</v>
      </c>
      <c r="M2151" s="1">
        <v>0</v>
      </c>
      <c r="N2151" t="s">
        <v>2475</v>
      </c>
      <c r="O2151" t="s">
        <v>19</v>
      </c>
      <c r="P2151" t="s">
        <v>94</v>
      </c>
      <c r="Q2151" t="s">
        <v>21</v>
      </c>
    </row>
    <row r="2152" spans="1:17" x14ac:dyDescent="0.25">
      <c r="A2152" s="6">
        <v>650000</v>
      </c>
      <c r="B2152" s="1">
        <v>3</v>
      </c>
      <c r="C2152">
        <v>9</v>
      </c>
      <c r="D2152" s="3">
        <v>2920</v>
      </c>
      <c r="E2152" s="1">
        <v>9370</v>
      </c>
      <c r="F2152" s="1">
        <v>1</v>
      </c>
      <c r="G2152" s="1">
        <v>0</v>
      </c>
      <c r="H2152" s="1">
        <v>0</v>
      </c>
      <c r="I2152">
        <v>4</v>
      </c>
      <c r="J2152">
        <v>1620</v>
      </c>
      <c r="K2152">
        <v>1300</v>
      </c>
      <c r="L2152">
        <v>1981</v>
      </c>
      <c r="M2152" s="1">
        <v>0</v>
      </c>
      <c r="N2152" t="s">
        <v>2476</v>
      </c>
      <c r="O2152" t="s">
        <v>75</v>
      </c>
      <c r="P2152" t="s">
        <v>86</v>
      </c>
      <c r="Q2152" t="s">
        <v>21</v>
      </c>
    </row>
    <row r="2153" spans="1:17" x14ac:dyDescent="0.25">
      <c r="A2153" s="6">
        <v>3000000</v>
      </c>
      <c r="B2153" s="1">
        <v>4</v>
      </c>
      <c r="C2153">
        <v>4</v>
      </c>
      <c r="D2153" s="3">
        <v>4850</v>
      </c>
      <c r="E2153" s="1">
        <v>12445</v>
      </c>
      <c r="F2153" s="1">
        <v>2</v>
      </c>
      <c r="G2153" s="1">
        <v>1</v>
      </c>
      <c r="H2153" s="1">
        <v>4</v>
      </c>
      <c r="I2153">
        <v>5</v>
      </c>
      <c r="J2153">
        <v>3850</v>
      </c>
      <c r="K2153">
        <v>1000</v>
      </c>
      <c r="L2153">
        <v>1989</v>
      </c>
      <c r="M2153" s="1">
        <v>0</v>
      </c>
      <c r="N2153" t="s">
        <v>2477</v>
      </c>
      <c r="O2153" t="s">
        <v>110</v>
      </c>
      <c r="P2153" t="s">
        <v>156</v>
      </c>
      <c r="Q2153" t="s">
        <v>21</v>
      </c>
    </row>
    <row r="2154" spans="1:17" x14ac:dyDescent="0.25">
      <c r="A2154" s="6">
        <v>192500</v>
      </c>
      <c r="B2154" s="1">
        <v>3</v>
      </c>
      <c r="C2154">
        <v>1</v>
      </c>
      <c r="D2154" s="3">
        <v>1080</v>
      </c>
      <c r="E2154" s="1">
        <v>8580</v>
      </c>
      <c r="F2154" s="1">
        <v>1</v>
      </c>
      <c r="G2154" s="1">
        <v>0</v>
      </c>
      <c r="H2154" s="1">
        <v>0</v>
      </c>
      <c r="I2154">
        <v>3</v>
      </c>
      <c r="J2154">
        <v>1080</v>
      </c>
      <c r="K2154">
        <v>0</v>
      </c>
      <c r="L2154">
        <v>1900</v>
      </c>
      <c r="M2154" s="1">
        <v>2005</v>
      </c>
      <c r="N2154" t="s">
        <v>2478</v>
      </c>
      <c r="O2154" t="s">
        <v>336</v>
      </c>
      <c r="P2154" t="s">
        <v>119</v>
      </c>
      <c r="Q2154" t="s">
        <v>21</v>
      </c>
    </row>
    <row r="2155" spans="1:17" x14ac:dyDescent="0.25">
      <c r="A2155" s="6">
        <v>239950</v>
      </c>
      <c r="B2155" s="1">
        <v>3</v>
      </c>
      <c r="C2155">
        <v>9</v>
      </c>
      <c r="D2155" s="3">
        <v>1670</v>
      </c>
      <c r="E2155" s="1">
        <v>6900</v>
      </c>
      <c r="F2155" s="1">
        <v>1</v>
      </c>
      <c r="G2155" s="1">
        <v>0</v>
      </c>
      <c r="H2155" s="1">
        <v>0</v>
      </c>
      <c r="I2155">
        <v>3</v>
      </c>
      <c r="J2155">
        <v>1170</v>
      </c>
      <c r="K2155">
        <v>500</v>
      </c>
      <c r="L2155">
        <v>1978</v>
      </c>
      <c r="M2155" s="1">
        <v>0</v>
      </c>
      <c r="N2155" t="s">
        <v>2479</v>
      </c>
      <c r="O2155" t="s">
        <v>142</v>
      </c>
      <c r="P2155" t="s">
        <v>186</v>
      </c>
      <c r="Q2155" t="s">
        <v>21</v>
      </c>
    </row>
    <row r="2156" spans="1:17" x14ac:dyDescent="0.25">
      <c r="A2156" s="6">
        <v>175000</v>
      </c>
      <c r="B2156" s="1">
        <v>6</v>
      </c>
      <c r="C2156">
        <v>1</v>
      </c>
      <c r="D2156" s="3">
        <v>1370</v>
      </c>
      <c r="E2156" s="1">
        <v>5080</v>
      </c>
      <c r="F2156" s="1">
        <v>1</v>
      </c>
      <c r="G2156" s="1">
        <v>0</v>
      </c>
      <c r="H2156" s="1">
        <v>0</v>
      </c>
      <c r="I2156">
        <v>3</v>
      </c>
      <c r="J2156">
        <v>1120</v>
      </c>
      <c r="K2156">
        <v>250</v>
      </c>
      <c r="L2156">
        <v>1931</v>
      </c>
      <c r="M2156" s="1">
        <v>0</v>
      </c>
      <c r="N2156" t="s">
        <v>2480</v>
      </c>
      <c r="O2156" t="s">
        <v>19</v>
      </c>
      <c r="P2156" t="s">
        <v>94</v>
      </c>
      <c r="Q2156" t="s">
        <v>21</v>
      </c>
    </row>
    <row r="2157" spans="1:17" x14ac:dyDescent="0.25">
      <c r="A2157" s="6">
        <v>850000</v>
      </c>
      <c r="B2157" s="1">
        <v>5</v>
      </c>
      <c r="C2157">
        <v>3</v>
      </c>
      <c r="D2157" s="3">
        <v>3450</v>
      </c>
      <c r="E2157" s="1">
        <v>28324</v>
      </c>
      <c r="F2157" s="1">
        <v>1</v>
      </c>
      <c r="G2157" s="1">
        <v>0</v>
      </c>
      <c r="H2157" s="1">
        <v>0</v>
      </c>
      <c r="I2157">
        <v>5</v>
      </c>
      <c r="J2157">
        <v>2350</v>
      </c>
      <c r="K2157">
        <v>1100</v>
      </c>
      <c r="L2157">
        <v>1972</v>
      </c>
      <c r="M2157" s="1">
        <v>0</v>
      </c>
      <c r="N2157" t="s">
        <v>2481</v>
      </c>
      <c r="O2157" t="s">
        <v>110</v>
      </c>
      <c r="P2157" t="s">
        <v>111</v>
      </c>
      <c r="Q2157" t="s">
        <v>21</v>
      </c>
    </row>
    <row r="2158" spans="1:17" x14ac:dyDescent="0.25">
      <c r="A2158" s="6">
        <v>410000</v>
      </c>
      <c r="B2158" s="1">
        <v>4</v>
      </c>
      <c r="C2158">
        <v>2</v>
      </c>
      <c r="D2158" s="3">
        <v>1970</v>
      </c>
      <c r="E2158" s="1">
        <v>10500</v>
      </c>
      <c r="F2158" s="1">
        <v>1</v>
      </c>
      <c r="G2158" s="1">
        <v>0</v>
      </c>
      <c r="H2158" s="1">
        <v>0</v>
      </c>
      <c r="I2158">
        <v>3</v>
      </c>
      <c r="J2158">
        <v>1820</v>
      </c>
      <c r="K2158">
        <v>150</v>
      </c>
      <c r="L2158">
        <v>1961</v>
      </c>
      <c r="M2158" s="1">
        <v>2004</v>
      </c>
      <c r="N2158" t="s">
        <v>2482</v>
      </c>
      <c r="O2158" t="s">
        <v>118</v>
      </c>
      <c r="P2158" t="s">
        <v>140</v>
      </c>
      <c r="Q2158" t="s">
        <v>21</v>
      </c>
    </row>
    <row r="2159" spans="1:17" x14ac:dyDescent="0.25">
      <c r="A2159" s="6">
        <v>570000</v>
      </c>
      <c r="B2159" s="1">
        <v>4</v>
      </c>
      <c r="C2159">
        <v>2</v>
      </c>
      <c r="D2159" s="3">
        <v>2290</v>
      </c>
      <c r="E2159" s="1">
        <v>6738</v>
      </c>
      <c r="F2159" s="1">
        <v>2</v>
      </c>
      <c r="G2159" s="1">
        <v>0</v>
      </c>
      <c r="H2159" s="1">
        <v>0</v>
      </c>
      <c r="I2159">
        <v>3</v>
      </c>
      <c r="J2159">
        <v>2290</v>
      </c>
      <c r="K2159">
        <v>0</v>
      </c>
      <c r="L2159">
        <v>1996</v>
      </c>
      <c r="M2159" s="1">
        <v>0</v>
      </c>
      <c r="N2159" t="s">
        <v>2483</v>
      </c>
      <c r="O2159" t="s">
        <v>28</v>
      </c>
      <c r="P2159" t="s">
        <v>29</v>
      </c>
      <c r="Q2159" t="s">
        <v>21</v>
      </c>
    </row>
    <row r="2160" spans="1:17" x14ac:dyDescent="0.25">
      <c r="A2160" s="6">
        <v>469000</v>
      </c>
      <c r="B2160" s="1">
        <v>5</v>
      </c>
      <c r="C2160">
        <v>2</v>
      </c>
      <c r="D2160" s="3">
        <v>2240</v>
      </c>
      <c r="E2160" s="1">
        <v>7543</v>
      </c>
      <c r="F2160" s="1">
        <v>1</v>
      </c>
      <c r="G2160" s="1">
        <v>0</v>
      </c>
      <c r="H2160" s="1">
        <v>0</v>
      </c>
      <c r="I2160">
        <v>3</v>
      </c>
      <c r="J2160">
        <v>1140</v>
      </c>
      <c r="K2160">
        <v>1100</v>
      </c>
      <c r="L2160">
        <v>1966</v>
      </c>
      <c r="M2160" s="1">
        <v>1963</v>
      </c>
      <c r="N2160" t="s">
        <v>2484</v>
      </c>
      <c r="O2160" t="s">
        <v>64</v>
      </c>
      <c r="P2160" t="s">
        <v>154</v>
      </c>
      <c r="Q2160" t="s">
        <v>21</v>
      </c>
    </row>
    <row r="2161" spans="1:17" x14ac:dyDescent="0.25">
      <c r="A2161" s="6">
        <v>559000</v>
      </c>
      <c r="B2161" s="1">
        <v>2</v>
      </c>
      <c r="C2161">
        <v>1</v>
      </c>
      <c r="D2161" s="3">
        <v>1240</v>
      </c>
      <c r="E2161" s="1">
        <v>6400</v>
      </c>
      <c r="F2161" s="1">
        <v>1</v>
      </c>
      <c r="G2161" s="1">
        <v>0</v>
      </c>
      <c r="H2161" s="1">
        <v>1</v>
      </c>
      <c r="I2161">
        <v>4</v>
      </c>
      <c r="J2161">
        <v>1060</v>
      </c>
      <c r="K2161">
        <v>180</v>
      </c>
      <c r="L2161">
        <v>1938</v>
      </c>
      <c r="M2161" s="1">
        <v>0</v>
      </c>
      <c r="N2161" t="s">
        <v>2485</v>
      </c>
      <c r="O2161" t="s">
        <v>19</v>
      </c>
      <c r="P2161" t="s">
        <v>67</v>
      </c>
      <c r="Q2161" t="s">
        <v>21</v>
      </c>
    </row>
    <row r="2162" spans="1:17" x14ac:dyDescent="0.25">
      <c r="A2162" s="6">
        <v>739888</v>
      </c>
      <c r="B2162" s="1">
        <v>3</v>
      </c>
      <c r="C2162">
        <v>2</v>
      </c>
      <c r="D2162" s="3">
        <v>2420</v>
      </c>
      <c r="E2162" s="1">
        <v>43177</v>
      </c>
      <c r="F2162" s="1">
        <v>2</v>
      </c>
      <c r="G2162" s="1">
        <v>0</v>
      </c>
      <c r="H2162" s="1">
        <v>4</v>
      </c>
      <c r="I2162">
        <v>4</v>
      </c>
      <c r="J2162">
        <v>1690</v>
      </c>
      <c r="K2162">
        <v>730</v>
      </c>
      <c r="L2162">
        <v>1989</v>
      </c>
      <c r="M2162" s="1">
        <v>0</v>
      </c>
      <c r="N2162" t="s">
        <v>2486</v>
      </c>
      <c r="O2162" t="s">
        <v>101</v>
      </c>
      <c r="P2162" t="s">
        <v>224</v>
      </c>
      <c r="Q2162" t="s">
        <v>21</v>
      </c>
    </row>
    <row r="2163" spans="1:17" x14ac:dyDescent="0.25">
      <c r="A2163" s="6">
        <v>568450</v>
      </c>
      <c r="B2163" s="1">
        <v>5</v>
      </c>
      <c r="C2163">
        <v>3</v>
      </c>
      <c r="D2163" s="3">
        <v>3260</v>
      </c>
      <c r="E2163" s="1">
        <v>58806</v>
      </c>
      <c r="F2163" s="1">
        <v>2</v>
      </c>
      <c r="G2163" s="1">
        <v>0</v>
      </c>
      <c r="H2163" s="1">
        <v>0</v>
      </c>
      <c r="I2163">
        <v>4</v>
      </c>
      <c r="J2163">
        <v>3260</v>
      </c>
      <c r="K2163">
        <v>0</v>
      </c>
      <c r="L2163">
        <v>1969</v>
      </c>
      <c r="M2163" s="1">
        <v>0</v>
      </c>
      <c r="N2163" t="s">
        <v>2487</v>
      </c>
      <c r="O2163" t="s">
        <v>42</v>
      </c>
      <c r="P2163" t="s">
        <v>127</v>
      </c>
      <c r="Q2163" t="s">
        <v>21</v>
      </c>
    </row>
    <row r="2164" spans="1:17" x14ac:dyDescent="0.25">
      <c r="A2164" s="6">
        <v>240000</v>
      </c>
      <c r="B2164" s="1">
        <v>2</v>
      </c>
      <c r="C2164">
        <v>1</v>
      </c>
      <c r="D2164" s="3">
        <v>670</v>
      </c>
      <c r="E2164" s="1">
        <v>10920</v>
      </c>
      <c r="F2164" s="1">
        <v>1</v>
      </c>
      <c r="G2164" s="1">
        <v>0</v>
      </c>
      <c r="H2164" s="1">
        <v>0</v>
      </c>
      <c r="I2164">
        <v>3</v>
      </c>
      <c r="J2164">
        <v>670</v>
      </c>
      <c r="K2164">
        <v>0</v>
      </c>
      <c r="L2164">
        <v>1942</v>
      </c>
      <c r="M2164" s="1">
        <v>1999</v>
      </c>
      <c r="N2164" t="s">
        <v>2488</v>
      </c>
      <c r="O2164" t="s">
        <v>19</v>
      </c>
      <c r="P2164" t="s">
        <v>35</v>
      </c>
      <c r="Q2164" t="s">
        <v>21</v>
      </c>
    </row>
    <row r="2165" spans="1:17" x14ac:dyDescent="0.25">
      <c r="A2165" s="6">
        <v>574950</v>
      </c>
      <c r="B2165" s="1">
        <v>5</v>
      </c>
      <c r="C2165">
        <v>3</v>
      </c>
      <c r="D2165" s="3">
        <v>3160</v>
      </c>
      <c r="E2165" s="1">
        <v>10000</v>
      </c>
      <c r="F2165" s="1">
        <v>2</v>
      </c>
      <c r="G2165" s="1">
        <v>0</v>
      </c>
      <c r="H2165" s="1">
        <v>0</v>
      </c>
      <c r="I2165">
        <v>4</v>
      </c>
      <c r="J2165">
        <v>3160</v>
      </c>
      <c r="K2165">
        <v>0</v>
      </c>
      <c r="L2165">
        <v>1980</v>
      </c>
      <c r="M2165" s="1">
        <v>0</v>
      </c>
      <c r="N2165" t="s">
        <v>2489</v>
      </c>
      <c r="O2165" t="s">
        <v>28</v>
      </c>
      <c r="P2165" t="s">
        <v>133</v>
      </c>
      <c r="Q2165" t="s">
        <v>21</v>
      </c>
    </row>
    <row r="2166" spans="1:17" x14ac:dyDescent="0.25">
      <c r="A2166" s="6">
        <v>1160000</v>
      </c>
      <c r="B2166" s="1">
        <v>4</v>
      </c>
      <c r="C2166">
        <v>3</v>
      </c>
      <c r="D2166" s="3">
        <v>4680</v>
      </c>
      <c r="E2166" s="1">
        <v>9700</v>
      </c>
      <c r="F2166" s="1">
        <v>2</v>
      </c>
      <c r="G2166" s="1">
        <v>0</v>
      </c>
      <c r="H2166" s="1">
        <v>0</v>
      </c>
      <c r="I2166">
        <v>3</v>
      </c>
      <c r="J2166">
        <v>3360</v>
      </c>
      <c r="K2166">
        <v>1320</v>
      </c>
      <c r="L2166">
        <v>2005</v>
      </c>
      <c r="M2166" s="1">
        <v>0</v>
      </c>
      <c r="N2166" t="s">
        <v>2491</v>
      </c>
      <c r="O2166" t="s">
        <v>75</v>
      </c>
      <c r="P2166" t="s">
        <v>86</v>
      </c>
      <c r="Q2166" t="s">
        <v>21</v>
      </c>
    </row>
    <row r="2167" spans="1:17" x14ac:dyDescent="0.25">
      <c r="A2167" s="6">
        <v>300000</v>
      </c>
      <c r="B2167" s="1">
        <v>3</v>
      </c>
      <c r="C2167">
        <v>2</v>
      </c>
      <c r="D2167" s="3">
        <v>1700</v>
      </c>
      <c r="E2167" s="1">
        <v>3575</v>
      </c>
      <c r="F2167" s="1">
        <v>2</v>
      </c>
      <c r="G2167" s="1">
        <v>0</v>
      </c>
      <c r="H2167" s="1">
        <v>0</v>
      </c>
      <c r="I2167">
        <v>3</v>
      </c>
      <c r="J2167">
        <v>1700</v>
      </c>
      <c r="K2167">
        <v>0</v>
      </c>
      <c r="L2167">
        <v>2000</v>
      </c>
      <c r="M2167" s="1">
        <v>0</v>
      </c>
      <c r="N2167" t="s">
        <v>2492</v>
      </c>
      <c r="O2167" t="s">
        <v>19</v>
      </c>
      <c r="P2167" t="s">
        <v>203</v>
      </c>
      <c r="Q2167" t="s">
        <v>21</v>
      </c>
    </row>
    <row r="2168" spans="1:17" x14ac:dyDescent="0.25">
      <c r="A2168" s="6">
        <v>630000</v>
      </c>
      <c r="B2168" s="1">
        <v>4</v>
      </c>
      <c r="C2168">
        <v>2</v>
      </c>
      <c r="D2168" s="3">
        <v>2807</v>
      </c>
      <c r="E2168" s="1">
        <v>9430</v>
      </c>
      <c r="F2168" s="1">
        <v>2</v>
      </c>
      <c r="G2168" s="1">
        <v>0</v>
      </c>
      <c r="H2168" s="1">
        <v>0</v>
      </c>
      <c r="I2168">
        <v>3</v>
      </c>
      <c r="J2168">
        <v>2807</v>
      </c>
      <c r="K2168">
        <v>0</v>
      </c>
      <c r="L2168">
        <v>1996</v>
      </c>
      <c r="M2168" s="1">
        <v>0</v>
      </c>
      <c r="N2168" t="s">
        <v>2493</v>
      </c>
      <c r="O2168" t="s">
        <v>183</v>
      </c>
      <c r="P2168" t="s">
        <v>184</v>
      </c>
      <c r="Q2168" t="s">
        <v>21</v>
      </c>
    </row>
    <row r="2169" spans="1:17" x14ac:dyDescent="0.25">
      <c r="A2169" s="6">
        <v>507000</v>
      </c>
      <c r="B2169" s="1">
        <v>4</v>
      </c>
      <c r="C2169">
        <v>9</v>
      </c>
      <c r="D2169" s="3">
        <v>1770</v>
      </c>
      <c r="E2169" s="1">
        <v>9375</v>
      </c>
      <c r="F2169" s="1">
        <v>1</v>
      </c>
      <c r="G2169" s="1">
        <v>0</v>
      </c>
      <c r="H2169" s="1">
        <v>0</v>
      </c>
      <c r="I2169">
        <v>4</v>
      </c>
      <c r="J2169">
        <v>1170</v>
      </c>
      <c r="K2169">
        <v>600</v>
      </c>
      <c r="L2169">
        <v>1968</v>
      </c>
      <c r="M2169" s="1">
        <v>0</v>
      </c>
      <c r="N2169" t="s">
        <v>2494</v>
      </c>
      <c r="O2169" t="s">
        <v>52</v>
      </c>
      <c r="P2169" t="s">
        <v>116</v>
      </c>
      <c r="Q2169" t="s">
        <v>21</v>
      </c>
    </row>
    <row r="2170" spans="1:17" x14ac:dyDescent="0.25">
      <c r="A2170" s="6">
        <v>287500</v>
      </c>
      <c r="B2170" s="1">
        <v>4</v>
      </c>
      <c r="C2170">
        <v>2</v>
      </c>
      <c r="D2170" s="3">
        <v>2570</v>
      </c>
      <c r="E2170" s="1">
        <v>9000</v>
      </c>
      <c r="F2170" s="1">
        <v>1</v>
      </c>
      <c r="G2170" s="1">
        <v>0</v>
      </c>
      <c r="H2170" s="1">
        <v>0</v>
      </c>
      <c r="I2170">
        <v>4</v>
      </c>
      <c r="J2170">
        <v>1590</v>
      </c>
      <c r="K2170">
        <v>980</v>
      </c>
      <c r="L2170">
        <v>1979</v>
      </c>
      <c r="M2170" s="1">
        <v>0</v>
      </c>
      <c r="N2170" t="s">
        <v>2495</v>
      </c>
      <c r="O2170" t="s">
        <v>142</v>
      </c>
      <c r="P2170" t="s">
        <v>186</v>
      </c>
      <c r="Q2170" t="s">
        <v>21</v>
      </c>
    </row>
    <row r="2171" spans="1:17" x14ac:dyDescent="0.25">
      <c r="A2171" s="6">
        <v>688000</v>
      </c>
      <c r="B2171" s="1">
        <v>3</v>
      </c>
      <c r="C2171">
        <v>3</v>
      </c>
      <c r="D2171" s="3">
        <v>3450</v>
      </c>
      <c r="E2171" s="1">
        <v>16200</v>
      </c>
      <c r="F2171" s="1">
        <v>2</v>
      </c>
      <c r="G2171" s="1">
        <v>0</v>
      </c>
      <c r="H2171" s="1">
        <v>0</v>
      </c>
      <c r="I2171">
        <v>3</v>
      </c>
      <c r="J2171">
        <v>3450</v>
      </c>
      <c r="K2171">
        <v>0</v>
      </c>
      <c r="L2171">
        <v>1983</v>
      </c>
      <c r="M2171" s="1">
        <v>2009</v>
      </c>
      <c r="N2171" t="s">
        <v>2496</v>
      </c>
      <c r="O2171" t="s">
        <v>101</v>
      </c>
      <c r="P2171" t="s">
        <v>102</v>
      </c>
      <c r="Q2171" t="s">
        <v>21</v>
      </c>
    </row>
    <row r="2172" spans="1:17" x14ac:dyDescent="0.25">
      <c r="A2172" s="6">
        <v>424000</v>
      </c>
      <c r="B2172" s="1">
        <v>3</v>
      </c>
      <c r="C2172">
        <v>2</v>
      </c>
      <c r="D2172" s="3">
        <v>1670</v>
      </c>
      <c r="E2172" s="1">
        <v>7700</v>
      </c>
      <c r="F2172" s="1">
        <v>1</v>
      </c>
      <c r="G2172" s="1">
        <v>0</v>
      </c>
      <c r="H2172" s="1">
        <v>0</v>
      </c>
      <c r="I2172">
        <v>3</v>
      </c>
      <c r="J2172">
        <v>1170</v>
      </c>
      <c r="K2172">
        <v>500</v>
      </c>
      <c r="L2172">
        <v>1972</v>
      </c>
      <c r="M2172" s="1">
        <v>2002</v>
      </c>
      <c r="N2172" t="s">
        <v>2497</v>
      </c>
      <c r="O2172" t="s">
        <v>110</v>
      </c>
      <c r="P2172" t="s">
        <v>156</v>
      </c>
      <c r="Q2172" t="s">
        <v>21</v>
      </c>
    </row>
    <row r="2173" spans="1:17" x14ac:dyDescent="0.25">
      <c r="A2173" s="6">
        <v>400000</v>
      </c>
      <c r="B2173" s="1">
        <v>3</v>
      </c>
      <c r="C2173">
        <v>9</v>
      </c>
      <c r="D2173" s="3">
        <v>1050</v>
      </c>
      <c r="E2173" s="1">
        <v>6150</v>
      </c>
      <c r="F2173" s="1">
        <v>1</v>
      </c>
      <c r="G2173" s="1">
        <v>0</v>
      </c>
      <c r="H2173" s="1">
        <v>0</v>
      </c>
      <c r="I2173">
        <v>4</v>
      </c>
      <c r="J2173">
        <v>950</v>
      </c>
      <c r="K2173">
        <v>100</v>
      </c>
      <c r="L2173">
        <v>1928</v>
      </c>
      <c r="M2173" s="1">
        <v>0</v>
      </c>
      <c r="N2173" t="s">
        <v>2498</v>
      </c>
      <c r="O2173" t="s">
        <v>19</v>
      </c>
      <c r="P2173" t="s">
        <v>96</v>
      </c>
      <c r="Q2173" t="s">
        <v>21</v>
      </c>
    </row>
    <row r="2174" spans="1:17" x14ac:dyDescent="0.25">
      <c r="A2174" s="6">
        <v>620000</v>
      </c>
      <c r="B2174" s="1">
        <v>4</v>
      </c>
      <c r="C2174">
        <v>2</v>
      </c>
      <c r="D2174" s="3">
        <v>1910</v>
      </c>
      <c r="E2174" s="1">
        <v>7683</v>
      </c>
      <c r="F2174" s="1">
        <v>2</v>
      </c>
      <c r="G2174" s="1">
        <v>0</v>
      </c>
      <c r="H2174" s="1">
        <v>0</v>
      </c>
      <c r="I2174">
        <v>3</v>
      </c>
      <c r="J2174">
        <v>1910</v>
      </c>
      <c r="K2174">
        <v>0</v>
      </c>
      <c r="L2174">
        <v>1987</v>
      </c>
      <c r="M2174" s="1">
        <v>2000</v>
      </c>
      <c r="N2174" t="s">
        <v>2499</v>
      </c>
      <c r="O2174" t="s">
        <v>28</v>
      </c>
      <c r="P2174" t="s">
        <v>133</v>
      </c>
      <c r="Q2174" t="s">
        <v>21</v>
      </c>
    </row>
    <row r="2175" spans="1:17" x14ac:dyDescent="0.25">
      <c r="A2175" s="6">
        <v>300000</v>
      </c>
      <c r="B2175" s="1">
        <v>3</v>
      </c>
      <c r="C2175">
        <v>1</v>
      </c>
      <c r="D2175" s="3">
        <v>910</v>
      </c>
      <c r="E2175" s="1">
        <v>7700</v>
      </c>
      <c r="F2175" s="1">
        <v>1</v>
      </c>
      <c r="G2175" s="1">
        <v>0</v>
      </c>
      <c r="H2175" s="1">
        <v>0</v>
      </c>
      <c r="I2175">
        <v>4</v>
      </c>
      <c r="J2175">
        <v>910</v>
      </c>
      <c r="K2175">
        <v>0</v>
      </c>
      <c r="L2175">
        <v>1971</v>
      </c>
      <c r="M2175" s="1">
        <v>0</v>
      </c>
      <c r="N2175" t="s">
        <v>2500</v>
      </c>
      <c r="O2175" t="s">
        <v>110</v>
      </c>
      <c r="P2175" t="s">
        <v>156</v>
      </c>
      <c r="Q2175" t="s">
        <v>21</v>
      </c>
    </row>
    <row r="2176" spans="1:17" x14ac:dyDescent="0.25">
      <c r="A2176" s="6">
        <v>615000</v>
      </c>
      <c r="B2176" s="1">
        <v>5</v>
      </c>
      <c r="C2176">
        <v>2</v>
      </c>
      <c r="D2176" s="3">
        <v>2480</v>
      </c>
      <c r="E2176" s="1">
        <v>12070</v>
      </c>
      <c r="F2176" s="1">
        <v>2</v>
      </c>
      <c r="G2176" s="1">
        <v>0</v>
      </c>
      <c r="H2176" s="1">
        <v>0</v>
      </c>
      <c r="I2176">
        <v>3</v>
      </c>
      <c r="J2176">
        <v>2480</v>
      </c>
      <c r="K2176">
        <v>0</v>
      </c>
      <c r="L2176">
        <v>1978</v>
      </c>
      <c r="M2176" s="1">
        <v>0</v>
      </c>
      <c r="N2176" t="s">
        <v>2501</v>
      </c>
      <c r="O2176" t="s">
        <v>101</v>
      </c>
      <c r="P2176" t="s">
        <v>102</v>
      </c>
      <c r="Q2176" t="s">
        <v>21</v>
      </c>
    </row>
    <row r="2177" spans="1:17" x14ac:dyDescent="0.25">
      <c r="A2177" s="6">
        <v>206000</v>
      </c>
      <c r="B2177" s="1">
        <v>2</v>
      </c>
      <c r="C2177">
        <v>1</v>
      </c>
      <c r="D2177" s="3">
        <v>1820</v>
      </c>
      <c r="E2177" s="1">
        <v>8867</v>
      </c>
      <c r="F2177" s="1">
        <v>2</v>
      </c>
      <c r="G2177" s="1">
        <v>0</v>
      </c>
      <c r="H2177" s="1">
        <v>0</v>
      </c>
      <c r="I2177">
        <v>3</v>
      </c>
      <c r="J2177">
        <v>1820</v>
      </c>
      <c r="K2177">
        <v>0</v>
      </c>
      <c r="L2177">
        <v>1921</v>
      </c>
      <c r="M2177" s="1">
        <v>2000</v>
      </c>
      <c r="N2177" t="s">
        <v>2502</v>
      </c>
      <c r="O2177" t="s">
        <v>336</v>
      </c>
      <c r="P2177" t="s">
        <v>119</v>
      </c>
      <c r="Q2177" t="s">
        <v>21</v>
      </c>
    </row>
    <row r="2178" spans="1:17" x14ac:dyDescent="0.25">
      <c r="A2178" s="6">
        <v>515500</v>
      </c>
      <c r="B2178" s="1">
        <v>4</v>
      </c>
      <c r="C2178">
        <v>2</v>
      </c>
      <c r="D2178" s="3">
        <v>2920</v>
      </c>
      <c r="E2178" s="1">
        <v>7700</v>
      </c>
      <c r="F2178" s="1">
        <v>2</v>
      </c>
      <c r="G2178" s="1">
        <v>0</v>
      </c>
      <c r="H2178" s="1">
        <v>0</v>
      </c>
      <c r="I2178">
        <v>3</v>
      </c>
      <c r="J2178">
        <v>2920</v>
      </c>
      <c r="K2178">
        <v>0</v>
      </c>
      <c r="L2178">
        <v>2003</v>
      </c>
      <c r="M2178" s="1">
        <v>0</v>
      </c>
      <c r="N2178" t="s">
        <v>2503</v>
      </c>
      <c r="O2178" t="s">
        <v>81</v>
      </c>
      <c r="P2178" t="s">
        <v>82</v>
      </c>
      <c r="Q2178" t="s">
        <v>21</v>
      </c>
    </row>
    <row r="2179" spans="1:17" x14ac:dyDescent="0.25">
      <c r="A2179" s="6">
        <v>554000</v>
      </c>
      <c r="B2179" s="1">
        <v>5</v>
      </c>
      <c r="C2179">
        <v>2</v>
      </c>
      <c r="D2179" s="3">
        <v>1870</v>
      </c>
      <c r="E2179" s="1">
        <v>11411</v>
      </c>
      <c r="F2179" s="1">
        <v>1</v>
      </c>
      <c r="G2179" s="1">
        <v>0</v>
      </c>
      <c r="H2179" s="1">
        <v>0</v>
      </c>
      <c r="I2179">
        <v>4</v>
      </c>
      <c r="J2179">
        <v>1170</v>
      </c>
      <c r="K2179">
        <v>700</v>
      </c>
      <c r="L2179">
        <v>1961</v>
      </c>
      <c r="M2179" s="1">
        <v>2001</v>
      </c>
      <c r="N2179" t="s">
        <v>2504</v>
      </c>
      <c r="O2179" t="s">
        <v>260</v>
      </c>
      <c r="P2179" t="s">
        <v>65</v>
      </c>
      <c r="Q2179" t="s">
        <v>21</v>
      </c>
    </row>
    <row r="2180" spans="1:17" x14ac:dyDescent="0.25">
      <c r="A2180" s="6">
        <v>825000</v>
      </c>
      <c r="B2180" s="1">
        <v>4</v>
      </c>
      <c r="C2180">
        <v>3</v>
      </c>
      <c r="D2180" s="3">
        <v>3810</v>
      </c>
      <c r="E2180" s="1">
        <v>9792</v>
      </c>
      <c r="F2180" s="1">
        <v>2</v>
      </c>
      <c r="G2180" s="1">
        <v>0</v>
      </c>
      <c r="H2180" s="1">
        <v>0</v>
      </c>
      <c r="I2180">
        <v>3</v>
      </c>
      <c r="J2180">
        <v>3810</v>
      </c>
      <c r="K2180">
        <v>0</v>
      </c>
      <c r="L2180">
        <v>1938</v>
      </c>
      <c r="M2180" s="1">
        <v>2013</v>
      </c>
      <c r="N2180" t="s">
        <v>2505</v>
      </c>
      <c r="O2180" t="s">
        <v>19</v>
      </c>
      <c r="P2180" t="s">
        <v>35</v>
      </c>
      <c r="Q2180" t="s">
        <v>21</v>
      </c>
    </row>
    <row r="2181" spans="1:17" x14ac:dyDescent="0.25">
      <c r="A2181" s="6">
        <v>855000</v>
      </c>
      <c r="B2181" s="1">
        <v>4</v>
      </c>
      <c r="C2181">
        <v>2</v>
      </c>
      <c r="D2181" s="3">
        <v>2190</v>
      </c>
      <c r="E2181" s="1">
        <v>4080</v>
      </c>
      <c r="F2181" s="1">
        <v>2</v>
      </c>
      <c r="G2181" s="1">
        <v>0</v>
      </c>
      <c r="H2181" s="1">
        <v>0</v>
      </c>
      <c r="I2181">
        <v>3</v>
      </c>
      <c r="J2181">
        <v>1800</v>
      </c>
      <c r="K2181">
        <v>390</v>
      </c>
      <c r="L2181">
        <v>1918</v>
      </c>
      <c r="M2181" s="1">
        <v>0</v>
      </c>
      <c r="N2181" t="s">
        <v>2506</v>
      </c>
      <c r="O2181" t="s">
        <v>19</v>
      </c>
      <c r="P2181" t="s">
        <v>478</v>
      </c>
      <c r="Q2181" t="s">
        <v>21</v>
      </c>
    </row>
    <row r="2182" spans="1:17" x14ac:dyDescent="0.25">
      <c r="A2182" s="6">
        <v>315000</v>
      </c>
      <c r="B2182" s="1">
        <v>3</v>
      </c>
      <c r="C2182">
        <v>2</v>
      </c>
      <c r="D2182" s="3">
        <v>1730</v>
      </c>
      <c r="E2182" s="1">
        <v>6368</v>
      </c>
      <c r="F2182" s="1">
        <v>2</v>
      </c>
      <c r="G2182" s="1">
        <v>0</v>
      </c>
      <c r="H2182" s="1">
        <v>0</v>
      </c>
      <c r="I2182">
        <v>3</v>
      </c>
      <c r="J2182">
        <v>1730</v>
      </c>
      <c r="K2182">
        <v>0</v>
      </c>
      <c r="L2182">
        <v>1993</v>
      </c>
      <c r="M2182" s="1">
        <v>0</v>
      </c>
      <c r="N2182" t="s">
        <v>2507</v>
      </c>
      <c r="O2182" t="s">
        <v>38</v>
      </c>
      <c r="P2182" t="s">
        <v>39</v>
      </c>
      <c r="Q2182" t="s">
        <v>21</v>
      </c>
    </row>
    <row r="2183" spans="1:17" x14ac:dyDescent="0.25">
      <c r="A2183" s="6">
        <v>299000</v>
      </c>
      <c r="B2183" s="1">
        <v>5</v>
      </c>
      <c r="C2183">
        <v>2</v>
      </c>
      <c r="D2183" s="3">
        <v>2220</v>
      </c>
      <c r="E2183" s="1">
        <v>9360</v>
      </c>
      <c r="F2183" s="1">
        <v>1</v>
      </c>
      <c r="G2183" s="1">
        <v>0</v>
      </c>
      <c r="H2183" s="1">
        <v>0</v>
      </c>
      <c r="I2183">
        <v>4</v>
      </c>
      <c r="J2183">
        <v>1110</v>
      </c>
      <c r="K2183">
        <v>1110</v>
      </c>
      <c r="L2183">
        <v>1968</v>
      </c>
      <c r="M2183" s="1">
        <v>0</v>
      </c>
      <c r="N2183" t="s">
        <v>2508</v>
      </c>
      <c r="O2183" t="s">
        <v>98</v>
      </c>
      <c r="P2183" t="s">
        <v>99</v>
      </c>
      <c r="Q2183" t="s">
        <v>21</v>
      </c>
    </row>
    <row r="2184" spans="1:17" x14ac:dyDescent="0.25">
      <c r="A2184" s="6">
        <v>650000</v>
      </c>
      <c r="B2184" s="1">
        <v>3</v>
      </c>
      <c r="C2184">
        <v>1</v>
      </c>
      <c r="D2184" s="3">
        <v>1320</v>
      </c>
      <c r="E2184" s="1">
        <v>8114</v>
      </c>
      <c r="F2184" s="1">
        <v>1</v>
      </c>
      <c r="G2184" s="1">
        <v>0</v>
      </c>
      <c r="H2184" s="1">
        <v>0</v>
      </c>
      <c r="I2184">
        <v>3</v>
      </c>
      <c r="J2184">
        <v>1320</v>
      </c>
      <c r="K2184">
        <v>0</v>
      </c>
      <c r="L2184">
        <v>1951</v>
      </c>
      <c r="M2184" s="1">
        <v>1994</v>
      </c>
      <c r="N2184" t="s">
        <v>2509</v>
      </c>
      <c r="O2184" t="s">
        <v>75</v>
      </c>
      <c r="P2184" t="s">
        <v>59</v>
      </c>
      <c r="Q2184" t="s">
        <v>21</v>
      </c>
    </row>
    <row r="2185" spans="1:17" x14ac:dyDescent="0.25">
      <c r="A2185" s="6">
        <v>465000</v>
      </c>
      <c r="B2185" s="1">
        <v>3</v>
      </c>
      <c r="C2185">
        <v>9</v>
      </c>
      <c r="D2185" s="3">
        <v>1510</v>
      </c>
      <c r="E2185" s="1">
        <v>4800</v>
      </c>
      <c r="F2185" s="1">
        <v>1</v>
      </c>
      <c r="G2185" s="1">
        <v>0</v>
      </c>
      <c r="H2185" s="1">
        <v>2</v>
      </c>
      <c r="I2185">
        <v>3</v>
      </c>
      <c r="J2185">
        <v>860</v>
      </c>
      <c r="K2185">
        <v>650</v>
      </c>
      <c r="L2185">
        <v>1925</v>
      </c>
      <c r="M2185" s="1">
        <v>2011</v>
      </c>
      <c r="N2185" t="s">
        <v>2510</v>
      </c>
      <c r="O2185" t="s">
        <v>19</v>
      </c>
      <c r="P2185" t="s">
        <v>67</v>
      </c>
      <c r="Q2185" t="s">
        <v>21</v>
      </c>
    </row>
    <row r="2186" spans="1:17" x14ac:dyDescent="0.25">
      <c r="A2186" s="6">
        <v>535000</v>
      </c>
      <c r="B2186" s="1">
        <v>3</v>
      </c>
      <c r="C2186">
        <v>2</v>
      </c>
      <c r="D2186" s="3">
        <v>2120</v>
      </c>
      <c r="E2186" s="1">
        <v>4080</v>
      </c>
      <c r="F2186" s="1">
        <v>2</v>
      </c>
      <c r="G2186" s="1">
        <v>0</v>
      </c>
      <c r="H2186" s="1">
        <v>0</v>
      </c>
      <c r="I2186">
        <v>3</v>
      </c>
      <c r="J2186">
        <v>2120</v>
      </c>
      <c r="K2186">
        <v>0</v>
      </c>
      <c r="L2186">
        <v>2003</v>
      </c>
      <c r="M2186" s="1">
        <v>0</v>
      </c>
      <c r="N2186" t="s">
        <v>2511</v>
      </c>
      <c r="O2186" t="s">
        <v>52</v>
      </c>
      <c r="P2186" t="s">
        <v>53</v>
      </c>
      <c r="Q2186" t="s">
        <v>21</v>
      </c>
    </row>
    <row r="2187" spans="1:17" x14ac:dyDescent="0.25">
      <c r="A2187" s="6">
        <v>564000</v>
      </c>
      <c r="B2187" s="1">
        <v>2</v>
      </c>
      <c r="C2187">
        <v>2</v>
      </c>
      <c r="D2187" s="3">
        <v>1690</v>
      </c>
      <c r="E2187" s="1">
        <v>4500</v>
      </c>
      <c r="F2187" s="1">
        <v>1</v>
      </c>
      <c r="G2187" s="1">
        <v>0</v>
      </c>
      <c r="H2187" s="1">
        <v>0</v>
      </c>
      <c r="I2187">
        <v>3</v>
      </c>
      <c r="J2187">
        <v>1690</v>
      </c>
      <c r="K2187">
        <v>0</v>
      </c>
      <c r="L2187">
        <v>2004</v>
      </c>
      <c r="M2187" s="1">
        <v>2003</v>
      </c>
      <c r="N2187" t="s">
        <v>2512</v>
      </c>
      <c r="O2187" t="s">
        <v>52</v>
      </c>
      <c r="P2187" t="s">
        <v>53</v>
      </c>
      <c r="Q2187" t="s">
        <v>21</v>
      </c>
    </row>
    <row r="2188" spans="1:17" x14ac:dyDescent="0.25">
      <c r="A2188" s="6">
        <v>515000</v>
      </c>
      <c r="B2188" s="1">
        <v>3</v>
      </c>
      <c r="C2188">
        <v>3</v>
      </c>
      <c r="D2188" s="3">
        <v>1360</v>
      </c>
      <c r="E2188" s="1">
        <v>1419</v>
      </c>
      <c r="F2188" s="1">
        <v>2</v>
      </c>
      <c r="G2188" s="1">
        <v>0</v>
      </c>
      <c r="H2188" s="1">
        <v>0</v>
      </c>
      <c r="I2188">
        <v>3</v>
      </c>
      <c r="J2188">
        <v>1040</v>
      </c>
      <c r="K2188">
        <v>320</v>
      </c>
      <c r="L2188">
        <v>2007</v>
      </c>
      <c r="M2188" s="1">
        <v>0</v>
      </c>
      <c r="N2188" t="s">
        <v>2513</v>
      </c>
      <c r="O2188" t="s">
        <v>19</v>
      </c>
      <c r="P2188" t="s">
        <v>125</v>
      </c>
      <c r="Q2188" t="s">
        <v>21</v>
      </c>
    </row>
    <row r="2189" spans="1:17" x14ac:dyDescent="0.25">
      <c r="A2189" s="6">
        <v>580000</v>
      </c>
      <c r="B2189" s="1">
        <v>4</v>
      </c>
      <c r="C2189">
        <v>2</v>
      </c>
      <c r="D2189" s="3">
        <v>3250</v>
      </c>
      <c r="E2189" s="1">
        <v>5000</v>
      </c>
      <c r="F2189" s="1">
        <v>2</v>
      </c>
      <c r="G2189" s="1">
        <v>0</v>
      </c>
      <c r="H2189" s="1">
        <v>0</v>
      </c>
      <c r="I2189">
        <v>3</v>
      </c>
      <c r="J2189">
        <v>3250</v>
      </c>
      <c r="K2189">
        <v>0</v>
      </c>
      <c r="L2189">
        <v>2008</v>
      </c>
      <c r="M2189" s="1">
        <v>0</v>
      </c>
      <c r="N2189" t="s">
        <v>2514</v>
      </c>
      <c r="O2189" t="s">
        <v>98</v>
      </c>
      <c r="P2189" t="s">
        <v>279</v>
      </c>
      <c r="Q2189" t="s">
        <v>21</v>
      </c>
    </row>
    <row r="2190" spans="1:17" x14ac:dyDescent="0.25">
      <c r="A2190" s="6">
        <v>309000</v>
      </c>
      <c r="B2190" s="1">
        <v>3</v>
      </c>
      <c r="C2190">
        <v>2</v>
      </c>
      <c r="D2190" s="3">
        <v>1490</v>
      </c>
      <c r="E2190" s="1">
        <v>1294</v>
      </c>
      <c r="F2190" s="1">
        <v>2</v>
      </c>
      <c r="G2190" s="1">
        <v>0</v>
      </c>
      <c r="H2190" s="1">
        <v>0</v>
      </c>
      <c r="I2190">
        <v>3</v>
      </c>
      <c r="J2190">
        <v>1220</v>
      </c>
      <c r="K2190">
        <v>270</v>
      </c>
      <c r="L2190">
        <v>2010</v>
      </c>
      <c r="M2190" s="1">
        <v>0</v>
      </c>
      <c r="N2190" t="s">
        <v>2515</v>
      </c>
      <c r="O2190" t="s">
        <v>19</v>
      </c>
      <c r="P2190" t="s">
        <v>94</v>
      </c>
      <c r="Q2190" t="s">
        <v>21</v>
      </c>
    </row>
    <row r="2191" spans="1:17" x14ac:dyDescent="0.25">
      <c r="A2191" s="6">
        <v>536751</v>
      </c>
      <c r="B2191" s="1">
        <v>3</v>
      </c>
      <c r="C2191">
        <v>9</v>
      </c>
      <c r="D2191" s="3">
        <v>1930</v>
      </c>
      <c r="E2191" s="1">
        <v>6360</v>
      </c>
      <c r="F2191" s="1">
        <v>1</v>
      </c>
      <c r="G2191" s="1">
        <v>0</v>
      </c>
      <c r="H2191" s="1">
        <v>0</v>
      </c>
      <c r="I2191">
        <v>3</v>
      </c>
      <c r="J2191">
        <v>1930</v>
      </c>
      <c r="K2191">
        <v>0</v>
      </c>
      <c r="L2191">
        <v>2013</v>
      </c>
      <c r="M2191" s="1">
        <v>1923</v>
      </c>
      <c r="N2191" t="s">
        <v>2516</v>
      </c>
      <c r="O2191" t="s">
        <v>270</v>
      </c>
      <c r="P2191" t="s">
        <v>271</v>
      </c>
      <c r="Q2191" t="s">
        <v>21</v>
      </c>
    </row>
    <row r="2192" spans="1:17" x14ac:dyDescent="0.25">
      <c r="A2192" s="6">
        <v>415000</v>
      </c>
      <c r="B2192" s="1">
        <v>4</v>
      </c>
      <c r="C2192">
        <v>2</v>
      </c>
      <c r="D2192" s="3">
        <v>2020</v>
      </c>
      <c r="E2192" s="1">
        <v>5501</v>
      </c>
      <c r="F2192" s="1">
        <v>2</v>
      </c>
      <c r="G2192" s="1">
        <v>0</v>
      </c>
      <c r="H2192" s="1">
        <v>0</v>
      </c>
      <c r="I2192">
        <v>3</v>
      </c>
      <c r="J2192">
        <v>2020</v>
      </c>
      <c r="K2192">
        <v>0</v>
      </c>
      <c r="L2192">
        <v>2010</v>
      </c>
      <c r="M2192" s="1">
        <v>0</v>
      </c>
      <c r="N2192" t="s">
        <v>2517</v>
      </c>
      <c r="O2192" t="s">
        <v>98</v>
      </c>
      <c r="P2192" t="s">
        <v>279</v>
      </c>
      <c r="Q2192" t="s">
        <v>21</v>
      </c>
    </row>
    <row r="2193" spans="1:17" x14ac:dyDescent="0.25">
      <c r="A2193" s="6">
        <v>820000</v>
      </c>
      <c r="B2193" s="1">
        <v>4</v>
      </c>
      <c r="C2193">
        <v>2</v>
      </c>
      <c r="D2193" s="3">
        <v>3170</v>
      </c>
      <c r="E2193" s="1">
        <v>8523</v>
      </c>
      <c r="F2193" s="1">
        <v>2</v>
      </c>
      <c r="G2193" s="1">
        <v>0</v>
      </c>
      <c r="H2193" s="1">
        <v>0</v>
      </c>
      <c r="I2193">
        <v>3</v>
      </c>
      <c r="J2193">
        <v>3170</v>
      </c>
      <c r="K2193">
        <v>0</v>
      </c>
      <c r="L2193">
        <v>2008</v>
      </c>
      <c r="M2193" s="1">
        <v>0</v>
      </c>
      <c r="N2193" t="s">
        <v>2519</v>
      </c>
      <c r="O2193" t="s">
        <v>110</v>
      </c>
      <c r="P2193" t="s">
        <v>111</v>
      </c>
      <c r="Q2193" t="s">
        <v>21</v>
      </c>
    </row>
    <row r="2194" spans="1:17" x14ac:dyDescent="0.25">
      <c r="A2194" s="6">
        <v>1399950</v>
      </c>
      <c r="B2194" s="1">
        <v>4</v>
      </c>
      <c r="C2194">
        <v>1</v>
      </c>
      <c r="D2194" s="3">
        <v>3870</v>
      </c>
      <c r="E2194" s="1">
        <v>10046</v>
      </c>
      <c r="F2194" s="1">
        <v>2</v>
      </c>
      <c r="G2194" s="1">
        <v>0</v>
      </c>
      <c r="H2194" s="1">
        <v>0</v>
      </c>
      <c r="I2194">
        <v>3</v>
      </c>
      <c r="J2194">
        <v>3870</v>
      </c>
      <c r="K2194">
        <v>0</v>
      </c>
      <c r="L2194">
        <v>2005</v>
      </c>
      <c r="M2194" s="1">
        <v>0</v>
      </c>
      <c r="N2194" t="s">
        <v>2520</v>
      </c>
      <c r="O2194" t="s">
        <v>110</v>
      </c>
      <c r="P2194" t="s">
        <v>111</v>
      </c>
      <c r="Q2194" t="s">
        <v>21</v>
      </c>
    </row>
    <row r="2195" spans="1:17" x14ac:dyDescent="0.25">
      <c r="A2195" s="6">
        <v>485000</v>
      </c>
      <c r="B2195" s="1">
        <v>2</v>
      </c>
      <c r="C2195">
        <v>2</v>
      </c>
      <c r="D2195" s="3">
        <v>1430</v>
      </c>
      <c r="E2195" s="1">
        <v>923</v>
      </c>
      <c r="F2195" s="1">
        <v>3</v>
      </c>
      <c r="G2195" s="1">
        <v>0</v>
      </c>
      <c r="H2195" s="1">
        <v>0</v>
      </c>
      <c r="I2195">
        <v>3</v>
      </c>
      <c r="J2195">
        <v>1410</v>
      </c>
      <c r="K2195">
        <v>20</v>
      </c>
      <c r="L2195">
        <v>2008</v>
      </c>
      <c r="M2195" s="1">
        <v>0</v>
      </c>
      <c r="N2195" t="s">
        <v>2521</v>
      </c>
      <c r="O2195" t="s">
        <v>19</v>
      </c>
      <c r="P2195" t="s">
        <v>20</v>
      </c>
      <c r="Q2195" t="s">
        <v>21</v>
      </c>
    </row>
    <row r="2196" spans="1:17" x14ac:dyDescent="0.25">
      <c r="A2196" s="6">
        <v>482000</v>
      </c>
      <c r="B2196" s="1">
        <v>3</v>
      </c>
      <c r="C2196">
        <v>3</v>
      </c>
      <c r="D2196" s="3">
        <v>1380</v>
      </c>
      <c r="E2196" s="1">
        <v>1120</v>
      </c>
      <c r="F2196" s="1">
        <v>3</v>
      </c>
      <c r="G2196" s="1">
        <v>0</v>
      </c>
      <c r="H2196" s="1">
        <v>0</v>
      </c>
      <c r="I2196">
        <v>3</v>
      </c>
      <c r="J2196">
        <v>1380</v>
      </c>
      <c r="K2196">
        <v>0</v>
      </c>
      <c r="L2196">
        <v>2008</v>
      </c>
      <c r="M2196" s="1">
        <v>0</v>
      </c>
      <c r="N2196" t="s">
        <v>1901</v>
      </c>
      <c r="O2196" t="s">
        <v>19</v>
      </c>
      <c r="P2196" t="s">
        <v>20</v>
      </c>
      <c r="Q2196" t="s">
        <v>21</v>
      </c>
    </row>
    <row r="2197" spans="1:17" x14ac:dyDescent="0.25">
      <c r="A2197" s="6">
        <v>535000</v>
      </c>
      <c r="B2197" s="1">
        <v>4</v>
      </c>
      <c r="C2197">
        <v>2</v>
      </c>
      <c r="D2197" s="3">
        <v>2610</v>
      </c>
      <c r="E2197" s="1">
        <v>4595</v>
      </c>
      <c r="F2197" s="1">
        <v>2</v>
      </c>
      <c r="G2197" s="1">
        <v>0</v>
      </c>
      <c r="H2197" s="1">
        <v>0</v>
      </c>
      <c r="I2197">
        <v>3</v>
      </c>
      <c r="J2197">
        <v>2610</v>
      </c>
      <c r="K2197">
        <v>0</v>
      </c>
      <c r="L2197">
        <v>2008</v>
      </c>
      <c r="M2197" s="1">
        <v>0</v>
      </c>
      <c r="N2197" t="s">
        <v>2522</v>
      </c>
      <c r="O2197" t="s">
        <v>183</v>
      </c>
      <c r="P2197" t="s">
        <v>184</v>
      </c>
      <c r="Q2197" t="s">
        <v>21</v>
      </c>
    </row>
    <row r="2198" spans="1:17" x14ac:dyDescent="0.25">
      <c r="A2198" s="6">
        <v>690000</v>
      </c>
      <c r="B2198" s="1">
        <v>3</v>
      </c>
      <c r="C2198">
        <v>3</v>
      </c>
      <c r="D2198" s="3">
        <v>1540</v>
      </c>
      <c r="E2198" s="1">
        <v>1428</v>
      </c>
      <c r="F2198" s="1">
        <v>3</v>
      </c>
      <c r="G2198" s="1">
        <v>0</v>
      </c>
      <c r="H2198" s="1">
        <v>0</v>
      </c>
      <c r="I2198">
        <v>3</v>
      </c>
      <c r="J2198">
        <v>1540</v>
      </c>
      <c r="K2198">
        <v>0</v>
      </c>
      <c r="L2198">
        <v>2013</v>
      </c>
      <c r="M2198" s="1">
        <v>1923</v>
      </c>
      <c r="N2198" t="s">
        <v>2523</v>
      </c>
      <c r="O2198" t="s">
        <v>19</v>
      </c>
      <c r="P2198" t="s">
        <v>20</v>
      </c>
      <c r="Q2198" t="s">
        <v>21</v>
      </c>
    </row>
    <row r="2199" spans="1:17" x14ac:dyDescent="0.25">
      <c r="A2199" s="6">
        <v>576000</v>
      </c>
      <c r="B2199" s="1">
        <v>3</v>
      </c>
      <c r="C2199">
        <v>2</v>
      </c>
      <c r="D2199" s="3">
        <v>1940</v>
      </c>
      <c r="E2199" s="1">
        <v>9000</v>
      </c>
      <c r="F2199" s="1">
        <v>1</v>
      </c>
      <c r="G2199" s="1">
        <v>0</v>
      </c>
      <c r="H2199" s="1">
        <v>0</v>
      </c>
      <c r="I2199">
        <v>4</v>
      </c>
      <c r="J2199">
        <v>970</v>
      </c>
      <c r="K2199">
        <v>970</v>
      </c>
      <c r="L2199">
        <v>1948</v>
      </c>
      <c r="M2199" s="1">
        <v>0</v>
      </c>
      <c r="N2199" t="s">
        <v>2525</v>
      </c>
      <c r="O2199" t="s">
        <v>19</v>
      </c>
      <c r="P2199" t="s">
        <v>31</v>
      </c>
      <c r="Q2199" t="s">
        <v>21</v>
      </c>
    </row>
    <row r="2200" spans="1:17" x14ac:dyDescent="0.25">
      <c r="A2200" s="6">
        <v>378750</v>
      </c>
      <c r="B2200" s="1">
        <v>3</v>
      </c>
      <c r="C2200">
        <v>2</v>
      </c>
      <c r="D2200" s="3">
        <v>2160</v>
      </c>
      <c r="E2200" s="1">
        <v>3000</v>
      </c>
      <c r="F2200" s="1">
        <v>1</v>
      </c>
      <c r="G2200" s="1">
        <v>0</v>
      </c>
      <c r="H2200" s="1">
        <v>0</v>
      </c>
      <c r="I2200">
        <v>3</v>
      </c>
      <c r="J2200">
        <v>1260</v>
      </c>
      <c r="K2200">
        <v>900</v>
      </c>
      <c r="L2200">
        <v>1909</v>
      </c>
      <c r="M2200" s="1">
        <v>2011</v>
      </c>
      <c r="N2200" t="s">
        <v>2526</v>
      </c>
      <c r="O2200" t="s">
        <v>19</v>
      </c>
      <c r="P2200" t="s">
        <v>84</v>
      </c>
      <c r="Q2200" t="s">
        <v>21</v>
      </c>
    </row>
    <row r="2201" spans="1:17" x14ac:dyDescent="0.25">
      <c r="A2201" s="6">
        <v>269900</v>
      </c>
      <c r="B2201" s="1">
        <v>4</v>
      </c>
      <c r="C2201">
        <v>9</v>
      </c>
      <c r="D2201" s="3">
        <v>1530</v>
      </c>
      <c r="E2201" s="1">
        <v>8750</v>
      </c>
      <c r="F2201" s="1">
        <v>1</v>
      </c>
      <c r="G2201" s="1">
        <v>0</v>
      </c>
      <c r="H2201" s="1">
        <v>0</v>
      </c>
      <c r="I2201">
        <v>4</v>
      </c>
      <c r="J2201">
        <v>1530</v>
      </c>
      <c r="K2201">
        <v>0</v>
      </c>
      <c r="L2201">
        <v>1968</v>
      </c>
      <c r="M2201" s="1">
        <v>0</v>
      </c>
      <c r="N2201" t="s">
        <v>2527</v>
      </c>
      <c r="O2201" t="s">
        <v>98</v>
      </c>
      <c r="P2201" t="s">
        <v>99</v>
      </c>
      <c r="Q2201" t="s">
        <v>21</v>
      </c>
    </row>
    <row r="2202" spans="1:17" x14ac:dyDescent="0.25">
      <c r="A2202" s="6">
        <v>429900</v>
      </c>
      <c r="B2202" s="1">
        <v>4</v>
      </c>
      <c r="C2202">
        <v>2</v>
      </c>
      <c r="D2202" s="3">
        <v>2640</v>
      </c>
      <c r="E2202" s="1">
        <v>8625</v>
      </c>
      <c r="F2202" s="1">
        <v>2</v>
      </c>
      <c r="G2202" s="1">
        <v>0</v>
      </c>
      <c r="H2202" s="1">
        <v>0</v>
      </c>
      <c r="I2202">
        <v>3</v>
      </c>
      <c r="J2202">
        <v>2640</v>
      </c>
      <c r="K2202">
        <v>0</v>
      </c>
      <c r="L2202">
        <v>1987</v>
      </c>
      <c r="M2202" s="1">
        <v>2000</v>
      </c>
      <c r="N2202" t="s">
        <v>2529</v>
      </c>
      <c r="O2202" t="s">
        <v>98</v>
      </c>
      <c r="P2202" t="s">
        <v>99</v>
      </c>
      <c r="Q2202" t="s">
        <v>21</v>
      </c>
    </row>
    <row r="2203" spans="1:17" x14ac:dyDescent="0.25">
      <c r="A2203" s="6">
        <v>1525000</v>
      </c>
      <c r="B2203" s="1">
        <v>4</v>
      </c>
      <c r="C2203">
        <v>3</v>
      </c>
      <c r="D2203" s="3">
        <v>3620</v>
      </c>
      <c r="E2203" s="1">
        <v>5131</v>
      </c>
      <c r="F2203" s="1">
        <v>2</v>
      </c>
      <c r="G2203" s="1">
        <v>0</v>
      </c>
      <c r="H2203" s="1">
        <v>3</v>
      </c>
      <c r="I2203">
        <v>4</v>
      </c>
      <c r="J2203">
        <v>2350</v>
      </c>
      <c r="K2203">
        <v>1270</v>
      </c>
      <c r="L2203">
        <v>1927</v>
      </c>
      <c r="M2203" s="1">
        <v>0</v>
      </c>
      <c r="N2203" t="s">
        <v>2530</v>
      </c>
      <c r="O2203" t="s">
        <v>19</v>
      </c>
      <c r="P2203" t="s">
        <v>478</v>
      </c>
      <c r="Q2203" t="s">
        <v>21</v>
      </c>
    </row>
    <row r="2204" spans="1:17" x14ac:dyDescent="0.25">
      <c r="A2204" s="6">
        <v>360000</v>
      </c>
      <c r="B2204" s="1">
        <v>4</v>
      </c>
      <c r="C2204">
        <v>2</v>
      </c>
      <c r="D2204" s="3">
        <v>2850</v>
      </c>
      <c r="E2204" s="1">
        <v>4650</v>
      </c>
      <c r="F2204" s="1">
        <v>2</v>
      </c>
      <c r="G2204" s="1">
        <v>0</v>
      </c>
      <c r="H2204" s="1">
        <v>0</v>
      </c>
      <c r="I2204">
        <v>3</v>
      </c>
      <c r="J2204">
        <v>2850</v>
      </c>
      <c r="K2204">
        <v>0</v>
      </c>
      <c r="L2204">
        <v>2004</v>
      </c>
      <c r="M2204" s="1">
        <v>2003</v>
      </c>
      <c r="N2204" t="s">
        <v>2531</v>
      </c>
      <c r="O2204" t="s">
        <v>38</v>
      </c>
      <c r="P2204" t="s">
        <v>39</v>
      </c>
      <c r="Q2204" t="s">
        <v>21</v>
      </c>
    </row>
    <row r="2205" spans="1:17" x14ac:dyDescent="0.25">
      <c r="A2205" s="6">
        <v>405000</v>
      </c>
      <c r="B2205" s="1">
        <v>2</v>
      </c>
      <c r="C2205">
        <v>1</v>
      </c>
      <c r="D2205" s="3">
        <v>1260</v>
      </c>
      <c r="E2205" s="1">
        <v>4377</v>
      </c>
      <c r="F2205" s="1">
        <v>1</v>
      </c>
      <c r="G2205" s="1">
        <v>0</v>
      </c>
      <c r="H2205" s="1">
        <v>0</v>
      </c>
      <c r="I2205">
        <v>4</v>
      </c>
      <c r="J2205">
        <v>1260</v>
      </c>
      <c r="K2205">
        <v>0</v>
      </c>
      <c r="L2205">
        <v>1947</v>
      </c>
      <c r="M2205" s="1">
        <v>1988</v>
      </c>
      <c r="N2205" t="s">
        <v>2532</v>
      </c>
      <c r="O2205" t="s">
        <v>19</v>
      </c>
      <c r="P2205" t="s">
        <v>20</v>
      </c>
      <c r="Q2205" t="s">
        <v>21</v>
      </c>
    </row>
    <row r="2206" spans="1:17" x14ac:dyDescent="0.25">
      <c r="A2206" s="6">
        <v>450000</v>
      </c>
      <c r="B2206" s="1">
        <v>3</v>
      </c>
      <c r="C2206">
        <v>9</v>
      </c>
      <c r="D2206" s="3">
        <v>1610</v>
      </c>
      <c r="E2206" s="1">
        <v>11200</v>
      </c>
      <c r="F2206" s="1">
        <v>1</v>
      </c>
      <c r="G2206" s="1">
        <v>0</v>
      </c>
      <c r="H2206" s="1">
        <v>0</v>
      </c>
      <c r="I2206">
        <v>3</v>
      </c>
      <c r="J2206">
        <v>1610</v>
      </c>
      <c r="K2206">
        <v>0</v>
      </c>
      <c r="L2206">
        <v>1955</v>
      </c>
      <c r="M2206" s="1">
        <v>2005</v>
      </c>
      <c r="N2206" t="s">
        <v>2533</v>
      </c>
      <c r="O2206" t="s">
        <v>110</v>
      </c>
      <c r="P2206" t="s">
        <v>111</v>
      </c>
      <c r="Q2206" t="s">
        <v>21</v>
      </c>
    </row>
    <row r="2207" spans="1:17" x14ac:dyDescent="0.25">
      <c r="A2207" s="6">
        <v>703000</v>
      </c>
      <c r="B2207" s="1">
        <v>3</v>
      </c>
      <c r="C2207">
        <v>2</v>
      </c>
      <c r="D2207" s="3">
        <v>1360</v>
      </c>
      <c r="E2207" s="1">
        <v>5980</v>
      </c>
      <c r="F2207" s="1">
        <v>1</v>
      </c>
      <c r="G2207" s="1">
        <v>0</v>
      </c>
      <c r="H2207" s="1">
        <v>0</v>
      </c>
      <c r="I2207">
        <v>3</v>
      </c>
      <c r="J2207">
        <v>1360</v>
      </c>
      <c r="K2207">
        <v>0</v>
      </c>
      <c r="L2207">
        <v>1945</v>
      </c>
      <c r="M2207" s="1">
        <v>2008</v>
      </c>
      <c r="N2207" t="s">
        <v>2534</v>
      </c>
      <c r="O2207" t="s">
        <v>19</v>
      </c>
      <c r="P2207" t="s">
        <v>96</v>
      </c>
      <c r="Q2207" t="s">
        <v>21</v>
      </c>
    </row>
    <row r="2208" spans="1:17" x14ac:dyDescent="0.25">
      <c r="A2208" s="6">
        <v>661000</v>
      </c>
      <c r="B2208" s="1">
        <v>4</v>
      </c>
      <c r="C2208">
        <v>2</v>
      </c>
      <c r="D2208" s="3">
        <v>2496</v>
      </c>
      <c r="E2208" s="1">
        <v>8058</v>
      </c>
      <c r="F2208" s="1">
        <v>2</v>
      </c>
      <c r="G2208" s="1">
        <v>0</v>
      </c>
      <c r="H2208" s="1">
        <v>0</v>
      </c>
      <c r="I2208">
        <v>3</v>
      </c>
      <c r="J2208">
        <v>2496</v>
      </c>
      <c r="K2208">
        <v>0</v>
      </c>
      <c r="L2208">
        <v>1998</v>
      </c>
      <c r="M2208" s="1">
        <v>2006</v>
      </c>
      <c r="N2208" t="s">
        <v>2535</v>
      </c>
      <c r="O2208" t="s">
        <v>52</v>
      </c>
      <c r="P2208" t="s">
        <v>116</v>
      </c>
      <c r="Q2208" t="s">
        <v>21</v>
      </c>
    </row>
    <row r="2209" spans="1:17" x14ac:dyDescent="0.25">
      <c r="A2209" s="6">
        <v>580000</v>
      </c>
      <c r="B2209" s="1">
        <v>4</v>
      </c>
      <c r="C2209">
        <v>2</v>
      </c>
      <c r="D2209" s="3">
        <v>2160</v>
      </c>
      <c r="E2209" s="1">
        <v>9593</v>
      </c>
      <c r="F2209" s="1">
        <v>1</v>
      </c>
      <c r="G2209" s="1">
        <v>0</v>
      </c>
      <c r="H2209" s="1">
        <v>0</v>
      </c>
      <c r="I2209">
        <v>3</v>
      </c>
      <c r="J2209">
        <v>2160</v>
      </c>
      <c r="K2209">
        <v>0</v>
      </c>
      <c r="L2209">
        <v>1969</v>
      </c>
      <c r="M2209" s="1">
        <v>2010</v>
      </c>
      <c r="N2209" t="s">
        <v>2536</v>
      </c>
      <c r="O2209" t="s">
        <v>75</v>
      </c>
      <c r="P2209" t="s">
        <v>198</v>
      </c>
      <c r="Q2209" t="s">
        <v>21</v>
      </c>
    </row>
    <row r="2210" spans="1:17" x14ac:dyDescent="0.25">
      <c r="A2210" s="6">
        <v>464000</v>
      </c>
      <c r="B2210" s="1">
        <v>3</v>
      </c>
      <c r="C2210">
        <v>1</v>
      </c>
      <c r="D2210" s="3">
        <v>1320</v>
      </c>
      <c r="E2210" s="1">
        <v>3625</v>
      </c>
      <c r="F2210" s="1">
        <v>2</v>
      </c>
      <c r="G2210" s="1">
        <v>0</v>
      </c>
      <c r="H2210" s="1">
        <v>0</v>
      </c>
      <c r="I2210">
        <v>3</v>
      </c>
      <c r="J2210">
        <v>1320</v>
      </c>
      <c r="K2210">
        <v>0</v>
      </c>
      <c r="L2210">
        <v>1900</v>
      </c>
      <c r="M2210" s="1">
        <v>2005</v>
      </c>
      <c r="N2210" t="s">
        <v>2537</v>
      </c>
      <c r="O2210" t="s">
        <v>19</v>
      </c>
      <c r="P2210" t="s">
        <v>48</v>
      </c>
      <c r="Q2210" t="s">
        <v>21</v>
      </c>
    </row>
    <row r="2211" spans="1:17" x14ac:dyDescent="0.25">
      <c r="A2211" s="6">
        <v>945000</v>
      </c>
      <c r="B2211" s="1">
        <v>2</v>
      </c>
      <c r="C2211">
        <v>2</v>
      </c>
      <c r="D2211" s="3">
        <v>2540</v>
      </c>
      <c r="E2211" s="1">
        <v>7089</v>
      </c>
      <c r="F2211" s="1">
        <v>2</v>
      </c>
      <c r="G2211" s="1">
        <v>0</v>
      </c>
      <c r="H2211" s="1">
        <v>0</v>
      </c>
      <c r="I2211">
        <v>3</v>
      </c>
      <c r="J2211">
        <v>2540</v>
      </c>
      <c r="K2211">
        <v>0</v>
      </c>
      <c r="L2211">
        <v>2004</v>
      </c>
      <c r="M2211" s="1">
        <v>2003</v>
      </c>
      <c r="N2211" t="s">
        <v>2538</v>
      </c>
      <c r="O2211" t="s">
        <v>19</v>
      </c>
      <c r="P2211" t="s">
        <v>96</v>
      </c>
      <c r="Q2211" t="s">
        <v>21</v>
      </c>
    </row>
    <row r="2212" spans="1:17" x14ac:dyDescent="0.25">
      <c r="A2212" s="6">
        <v>659500</v>
      </c>
      <c r="B2212" s="1">
        <v>4</v>
      </c>
      <c r="C2212">
        <v>3</v>
      </c>
      <c r="D2212" s="3">
        <v>2620</v>
      </c>
      <c r="E2212" s="1">
        <v>18362</v>
      </c>
      <c r="F2212" s="1">
        <v>1</v>
      </c>
      <c r="G2212" s="1">
        <v>0</v>
      </c>
      <c r="H2212" s="1">
        <v>0</v>
      </c>
      <c r="I2212">
        <v>4</v>
      </c>
      <c r="J2212">
        <v>1870</v>
      </c>
      <c r="K2212">
        <v>750</v>
      </c>
      <c r="L2212">
        <v>1956</v>
      </c>
      <c r="M2212" s="1">
        <v>0</v>
      </c>
      <c r="N2212" t="s">
        <v>2539</v>
      </c>
      <c r="O2212" t="s">
        <v>75</v>
      </c>
      <c r="P2212" t="s">
        <v>86</v>
      </c>
      <c r="Q2212" t="s">
        <v>21</v>
      </c>
    </row>
    <row r="2213" spans="1:17" x14ac:dyDescent="0.25">
      <c r="A2213" s="6">
        <v>200000</v>
      </c>
      <c r="B2213" s="1">
        <v>3</v>
      </c>
      <c r="C2213">
        <v>1</v>
      </c>
      <c r="D2213" s="3">
        <v>1140</v>
      </c>
      <c r="E2213" s="1">
        <v>8340</v>
      </c>
      <c r="F2213" s="1">
        <v>1</v>
      </c>
      <c r="G2213" s="1">
        <v>0</v>
      </c>
      <c r="H2213" s="1">
        <v>0</v>
      </c>
      <c r="I2213">
        <v>3</v>
      </c>
      <c r="J2213">
        <v>1140</v>
      </c>
      <c r="K2213">
        <v>0</v>
      </c>
      <c r="L2213">
        <v>1960</v>
      </c>
      <c r="M2213" s="1">
        <v>2012</v>
      </c>
      <c r="N2213" t="s">
        <v>2540</v>
      </c>
      <c r="O2213" t="s">
        <v>336</v>
      </c>
      <c r="P2213" t="s">
        <v>119</v>
      </c>
      <c r="Q2213" t="s">
        <v>21</v>
      </c>
    </row>
    <row r="2214" spans="1:17" x14ac:dyDescent="0.25">
      <c r="A2214" s="6">
        <v>1325000</v>
      </c>
      <c r="B2214" s="1">
        <v>4</v>
      </c>
      <c r="C2214">
        <v>2</v>
      </c>
      <c r="D2214" s="3">
        <v>2440</v>
      </c>
      <c r="E2214" s="1">
        <v>3600</v>
      </c>
      <c r="F2214" s="1">
        <v>2</v>
      </c>
      <c r="G2214" s="1">
        <v>0</v>
      </c>
      <c r="H2214" s="1">
        <v>0</v>
      </c>
      <c r="I2214">
        <v>4</v>
      </c>
      <c r="J2214">
        <v>2440</v>
      </c>
      <c r="K2214">
        <v>0</v>
      </c>
      <c r="L2214">
        <v>1902</v>
      </c>
      <c r="M2214" s="1">
        <v>0</v>
      </c>
      <c r="N2214" t="s">
        <v>2542</v>
      </c>
      <c r="O2214" t="s">
        <v>19</v>
      </c>
      <c r="P2214" t="s">
        <v>478</v>
      </c>
      <c r="Q2214" t="s">
        <v>21</v>
      </c>
    </row>
    <row r="2215" spans="1:17" x14ac:dyDescent="0.25">
      <c r="A2215" s="6">
        <v>346150</v>
      </c>
      <c r="B2215" s="1">
        <v>3</v>
      </c>
      <c r="C2215">
        <v>2</v>
      </c>
      <c r="D2215" s="3">
        <v>2140</v>
      </c>
      <c r="E2215" s="1">
        <v>7200</v>
      </c>
      <c r="F2215" s="1">
        <v>1</v>
      </c>
      <c r="G2215" s="1">
        <v>0</v>
      </c>
      <c r="H2215" s="1">
        <v>0</v>
      </c>
      <c r="I2215">
        <v>4</v>
      </c>
      <c r="J2215">
        <v>1480</v>
      </c>
      <c r="K2215">
        <v>660</v>
      </c>
      <c r="L2215">
        <v>1966</v>
      </c>
      <c r="M2215" s="1">
        <v>0</v>
      </c>
      <c r="N2215" t="s">
        <v>2543</v>
      </c>
      <c r="O2215" t="s">
        <v>98</v>
      </c>
      <c r="P2215" t="s">
        <v>191</v>
      </c>
      <c r="Q2215" t="s">
        <v>21</v>
      </c>
    </row>
    <row r="2216" spans="1:17" x14ac:dyDescent="0.25">
      <c r="A2216" s="6">
        <v>197500</v>
      </c>
      <c r="B2216" s="1">
        <v>3</v>
      </c>
      <c r="C2216">
        <v>1</v>
      </c>
      <c r="D2216" s="3">
        <v>1330</v>
      </c>
      <c r="E2216" s="1">
        <v>5412</v>
      </c>
      <c r="F2216" s="1">
        <v>2</v>
      </c>
      <c r="G2216" s="1">
        <v>0</v>
      </c>
      <c r="H2216" s="1">
        <v>0</v>
      </c>
      <c r="I2216">
        <v>5</v>
      </c>
      <c r="J2216">
        <v>1330</v>
      </c>
      <c r="K2216">
        <v>0</v>
      </c>
      <c r="L2216">
        <v>1905</v>
      </c>
      <c r="M2216" s="1">
        <v>0</v>
      </c>
      <c r="N2216" t="s">
        <v>2544</v>
      </c>
      <c r="O2216" t="s">
        <v>529</v>
      </c>
      <c r="P2216" t="s">
        <v>530</v>
      </c>
      <c r="Q2216" t="s">
        <v>21</v>
      </c>
    </row>
    <row r="2217" spans="1:17" x14ac:dyDescent="0.25">
      <c r="A2217" s="6">
        <v>799000</v>
      </c>
      <c r="B2217" s="1">
        <v>4</v>
      </c>
      <c r="C2217">
        <v>2</v>
      </c>
      <c r="D2217" s="3">
        <v>2590</v>
      </c>
      <c r="E2217" s="1">
        <v>7910</v>
      </c>
      <c r="F2217" s="1">
        <v>2</v>
      </c>
      <c r="G2217" s="1">
        <v>0</v>
      </c>
      <c r="H2217" s="1">
        <v>0</v>
      </c>
      <c r="I2217">
        <v>3</v>
      </c>
      <c r="J2217">
        <v>2590</v>
      </c>
      <c r="K2217">
        <v>0</v>
      </c>
      <c r="L2217">
        <v>2001</v>
      </c>
      <c r="M2217" s="1">
        <v>0</v>
      </c>
      <c r="N2217" t="s">
        <v>2545</v>
      </c>
      <c r="O2217" t="s">
        <v>19</v>
      </c>
      <c r="P2217" t="s">
        <v>114</v>
      </c>
      <c r="Q2217" t="s">
        <v>21</v>
      </c>
    </row>
    <row r="2218" spans="1:17" x14ac:dyDescent="0.25">
      <c r="A2218" s="6">
        <v>1309500</v>
      </c>
      <c r="B2218" s="1">
        <v>4</v>
      </c>
      <c r="C2218">
        <v>4</v>
      </c>
      <c r="D2218" s="3">
        <v>4750</v>
      </c>
      <c r="E2218" s="1">
        <v>13912</v>
      </c>
      <c r="F2218" s="1">
        <v>2</v>
      </c>
      <c r="G2218" s="1">
        <v>0</v>
      </c>
      <c r="H2218" s="1">
        <v>2</v>
      </c>
      <c r="I2218">
        <v>3</v>
      </c>
      <c r="J2218">
        <v>3600</v>
      </c>
      <c r="K2218">
        <v>1150</v>
      </c>
      <c r="L2218">
        <v>2005</v>
      </c>
      <c r="M2218" s="1">
        <v>0</v>
      </c>
      <c r="N2218" t="s">
        <v>2546</v>
      </c>
      <c r="O2218" t="s">
        <v>19</v>
      </c>
      <c r="P2218" t="s">
        <v>84</v>
      </c>
      <c r="Q2218" t="s">
        <v>21</v>
      </c>
    </row>
    <row r="2219" spans="1:17" x14ac:dyDescent="0.25">
      <c r="A2219" s="6">
        <v>350000</v>
      </c>
      <c r="B2219" s="1">
        <v>2</v>
      </c>
      <c r="C2219">
        <v>1</v>
      </c>
      <c r="D2219" s="3">
        <v>1620</v>
      </c>
      <c r="E2219" s="1">
        <v>9205</v>
      </c>
      <c r="F2219" s="1">
        <v>1</v>
      </c>
      <c r="G2219" s="1">
        <v>0</v>
      </c>
      <c r="H2219" s="1">
        <v>0</v>
      </c>
      <c r="I2219">
        <v>5</v>
      </c>
      <c r="J2219">
        <v>850</v>
      </c>
      <c r="K2219">
        <v>770</v>
      </c>
      <c r="L2219">
        <v>1921</v>
      </c>
      <c r="M2219" s="1">
        <v>0</v>
      </c>
      <c r="N2219" t="s">
        <v>2547</v>
      </c>
      <c r="O2219" t="s">
        <v>110</v>
      </c>
      <c r="P2219" t="s">
        <v>156</v>
      </c>
      <c r="Q2219" t="s">
        <v>21</v>
      </c>
    </row>
    <row r="2220" spans="1:17" x14ac:dyDescent="0.25">
      <c r="A2220" s="6">
        <v>720000</v>
      </c>
      <c r="B2220" s="1">
        <v>4</v>
      </c>
      <c r="C2220">
        <v>2</v>
      </c>
      <c r="D2220" s="3">
        <v>2440</v>
      </c>
      <c r="E2220" s="1">
        <v>34290</v>
      </c>
      <c r="F2220" s="1">
        <v>2</v>
      </c>
      <c r="G2220" s="1">
        <v>0</v>
      </c>
      <c r="H2220" s="1">
        <v>0</v>
      </c>
      <c r="I2220">
        <v>3</v>
      </c>
      <c r="J2220">
        <v>2440</v>
      </c>
      <c r="K2220">
        <v>0</v>
      </c>
      <c r="L2220">
        <v>1987</v>
      </c>
      <c r="M2220" s="1">
        <v>2000</v>
      </c>
      <c r="N2220" t="s">
        <v>2548</v>
      </c>
      <c r="O2220" t="s">
        <v>52</v>
      </c>
      <c r="P2220" t="s">
        <v>53</v>
      </c>
      <c r="Q2220" t="s">
        <v>21</v>
      </c>
    </row>
    <row r="2221" spans="1:17" x14ac:dyDescent="0.25">
      <c r="A2221" s="6">
        <v>519000</v>
      </c>
      <c r="B2221" s="1">
        <v>3</v>
      </c>
      <c r="C2221">
        <v>1</v>
      </c>
      <c r="D2221" s="3">
        <v>2020</v>
      </c>
      <c r="E2221" s="1">
        <v>10744</v>
      </c>
      <c r="F2221" s="1">
        <v>1</v>
      </c>
      <c r="G2221" s="1">
        <v>0</v>
      </c>
      <c r="H2221" s="1">
        <v>0</v>
      </c>
      <c r="I2221">
        <v>5</v>
      </c>
      <c r="J2221">
        <v>1270</v>
      </c>
      <c r="K2221">
        <v>750</v>
      </c>
      <c r="L2221">
        <v>1954</v>
      </c>
      <c r="M2221" s="1">
        <v>0</v>
      </c>
      <c r="N2221" t="s">
        <v>2549</v>
      </c>
      <c r="O2221" t="s">
        <v>147</v>
      </c>
      <c r="P2221" t="s">
        <v>140</v>
      </c>
      <c r="Q2221" t="s">
        <v>21</v>
      </c>
    </row>
    <row r="2222" spans="1:17" x14ac:dyDescent="0.25">
      <c r="A2222" s="6">
        <v>590300</v>
      </c>
      <c r="B2222" s="1">
        <v>3</v>
      </c>
      <c r="C2222">
        <v>1</v>
      </c>
      <c r="D2222" s="3">
        <v>1470</v>
      </c>
      <c r="E2222" s="1">
        <v>7200</v>
      </c>
      <c r="F2222" s="1">
        <v>2</v>
      </c>
      <c r="G2222" s="1">
        <v>0</v>
      </c>
      <c r="H2222" s="1">
        <v>0</v>
      </c>
      <c r="I2222">
        <v>4</v>
      </c>
      <c r="J2222">
        <v>1470</v>
      </c>
      <c r="K2222">
        <v>0</v>
      </c>
      <c r="L2222">
        <v>1907</v>
      </c>
      <c r="M2222" s="1">
        <v>0</v>
      </c>
      <c r="N2222" t="s">
        <v>2550</v>
      </c>
      <c r="O2222" t="s">
        <v>19</v>
      </c>
      <c r="P2222" t="s">
        <v>84</v>
      </c>
      <c r="Q2222" t="s">
        <v>21</v>
      </c>
    </row>
    <row r="2223" spans="1:17" x14ac:dyDescent="0.25">
      <c r="A2223" s="6">
        <v>2200000</v>
      </c>
      <c r="B2223" s="1">
        <v>5</v>
      </c>
      <c r="C2223">
        <v>2</v>
      </c>
      <c r="D2223" s="3">
        <v>5990</v>
      </c>
      <c r="E2223" s="1">
        <v>10450</v>
      </c>
      <c r="F2223" s="1">
        <v>2</v>
      </c>
      <c r="G2223" s="1">
        <v>1</v>
      </c>
      <c r="H2223" s="1">
        <v>4</v>
      </c>
      <c r="I2223">
        <v>3</v>
      </c>
      <c r="J2223">
        <v>4050</v>
      </c>
      <c r="K2223">
        <v>1940</v>
      </c>
      <c r="L2223">
        <v>2002</v>
      </c>
      <c r="M2223" s="1">
        <v>0</v>
      </c>
      <c r="N2223" t="s">
        <v>2551</v>
      </c>
      <c r="O2223" t="s">
        <v>28</v>
      </c>
      <c r="P2223" t="s">
        <v>133</v>
      </c>
      <c r="Q2223" t="s">
        <v>21</v>
      </c>
    </row>
    <row r="2224" spans="1:17" x14ac:dyDescent="0.25">
      <c r="A2224" s="6">
        <v>410000</v>
      </c>
      <c r="B2224" s="1">
        <v>6</v>
      </c>
      <c r="C2224">
        <v>1</v>
      </c>
      <c r="D2224" s="3">
        <v>2520</v>
      </c>
      <c r="E2224" s="1">
        <v>9324</v>
      </c>
      <c r="F2224" s="1">
        <v>1</v>
      </c>
      <c r="G2224" s="1">
        <v>0</v>
      </c>
      <c r="H2224" s="1">
        <v>0</v>
      </c>
      <c r="I2224">
        <v>4</v>
      </c>
      <c r="J2224">
        <v>1320</v>
      </c>
      <c r="K2224">
        <v>1200</v>
      </c>
      <c r="L2224">
        <v>1962</v>
      </c>
      <c r="M2224" s="1">
        <v>0</v>
      </c>
      <c r="N2224" t="s">
        <v>2552</v>
      </c>
      <c r="O2224" t="s">
        <v>260</v>
      </c>
      <c r="P2224" t="s">
        <v>65</v>
      </c>
      <c r="Q2224" t="s">
        <v>21</v>
      </c>
    </row>
    <row r="2225" spans="1:17" x14ac:dyDescent="0.25">
      <c r="A2225" s="6">
        <v>437000</v>
      </c>
      <c r="B2225" s="1">
        <v>2</v>
      </c>
      <c r="C2225">
        <v>9</v>
      </c>
      <c r="D2225" s="3">
        <v>1440</v>
      </c>
      <c r="E2225" s="1">
        <v>4225</v>
      </c>
      <c r="F2225" s="1">
        <v>1</v>
      </c>
      <c r="G2225" s="1">
        <v>0</v>
      </c>
      <c r="H2225" s="1">
        <v>0</v>
      </c>
      <c r="I2225">
        <v>3</v>
      </c>
      <c r="J2225">
        <v>1440</v>
      </c>
      <c r="K2225">
        <v>0</v>
      </c>
      <c r="L2225">
        <v>2005</v>
      </c>
      <c r="M2225" s="1">
        <v>0</v>
      </c>
      <c r="N2225" t="s">
        <v>2553</v>
      </c>
      <c r="O2225" t="s">
        <v>52</v>
      </c>
      <c r="P2225" t="s">
        <v>53</v>
      </c>
      <c r="Q2225" t="s">
        <v>21</v>
      </c>
    </row>
    <row r="2226" spans="1:17" x14ac:dyDescent="0.25">
      <c r="A2226" s="6">
        <v>221000</v>
      </c>
      <c r="B2226" s="1">
        <v>3</v>
      </c>
      <c r="C2226">
        <v>2</v>
      </c>
      <c r="D2226" s="3">
        <v>1640</v>
      </c>
      <c r="E2226" s="1">
        <v>7350</v>
      </c>
      <c r="F2226" s="1">
        <v>1</v>
      </c>
      <c r="G2226" s="1">
        <v>0</v>
      </c>
      <c r="H2226" s="1">
        <v>0</v>
      </c>
      <c r="I2226">
        <v>3</v>
      </c>
      <c r="J2226">
        <v>1140</v>
      </c>
      <c r="K2226">
        <v>500</v>
      </c>
      <c r="L2226">
        <v>1984</v>
      </c>
      <c r="M2226" s="1">
        <v>0</v>
      </c>
      <c r="N2226" t="s">
        <v>2554</v>
      </c>
      <c r="O2226" t="s">
        <v>142</v>
      </c>
      <c r="P2226" t="s">
        <v>143</v>
      </c>
      <c r="Q2226" t="s">
        <v>21</v>
      </c>
    </row>
    <row r="2227" spans="1:17" x14ac:dyDescent="0.25">
      <c r="A2227" s="6">
        <v>380000</v>
      </c>
      <c r="B2227" s="1">
        <v>4</v>
      </c>
      <c r="C2227">
        <v>2</v>
      </c>
      <c r="D2227" s="3">
        <v>2150</v>
      </c>
      <c r="E2227" s="1">
        <v>20181</v>
      </c>
      <c r="F2227" s="1">
        <v>1</v>
      </c>
      <c r="G2227" s="1">
        <v>0</v>
      </c>
      <c r="H2227" s="1">
        <v>0</v>
      </c>
      <c r="I2227">
        <v>3</v>
      </c>
      <c r="J2227">
        <v>1090</v>
      </c>
      <c r="K2227">
        <v>1060</v>
      </c>
      <c r="L2227">
        <v>1963</v>
      </c>
      <c r="M2227" s="1">
        <v>2008</v>
      </c>
      <c r="N2227" t="s">
        <v>2555</v>
      </c>
      <c r="O2227" t="s">
        <v>183</v>
      </c>
      <c r="P2227" t="s">
        <v>184</v>
      </c>
      <c r="Q2227" t="s">
        <v>21</v>
      </c>
    </row>
    <row r="2228" spans="1:17" x14ac:dyDescent="0.25">
      <c r="A2228" s="6">
        <v>506000</v>
      </c>
      <c r="B2228" s="1">
        <v>2</v>
      </c>
      <c r="C2228">
        <v>1</v>
      </c>
      <c r="D2228" s="3">
        <v>1570</v>
      </c>
      <c r="E2228" s="1">
        <v>8210</v>
      </c>
      <c r="F2228" s="1">
        <v>1</v>
      </c>
      <c r="G2228" s="1">
        <v>0</v>
      </c>
      <c r="H2228" s="1">
        <v>0</v>
      </c>
      <c r="I2228">
        <v>4</v>
      </c>
      <c r="J2228">
        <v>1150</v>
      </c>
      <c r="K2228">
        <v>420</v>
      </c>
      <c r="L2228">
        <v>1952</v>
      </c>
      <c r="M2228" s="1">
        <v>0</v>
      </c>
      <c r="N2228" t="s">
        <v>2556</v>
      </c>
      <c r="O2228" t="s">
        <v>19</v>
      </c>
      <c r="P2228" t="s">
        <v>154</v>
      </c>
      <c r="Q2228" t="s">
        <v>21</v>
      </c>
    </row>
    <row r="2229" spans="1:17" x14ac:dyDescent="0.25">
      <c r="A2229" s="6">
        <v>395000</v>
      </c>
      <c r="B2229" s="1">
        <v>4</v>
      </c>
      <c r="C2229">
        <v>1</v>
      </c>
      <c r="D2229" s="3">
        <v>1980</v>
      </c>
      <c r="E2229" s="1">
        <v>10350</v>
      </c>
      <c r="F2229" s="1">
        <v>1</v>
      </c>
      <c r="G2229" s="1">
        <v>0</v>
      </c>
      <c r="H2229" s="1">
        <v>0</v>
      </c>
      <c r="I2229">
        <v>4</v>
      </c>
      <c r="J2229">
        <v>1430</v>
      </c>
      <c r="K2229">
        <v>550</v>
      </c>
      <c r="L2229">
        <v>1968</v>
      </c>
      <c r="M2229" s="1">
        <v>0</v>
      </c>
      <c r="N2229" t="s">
        <v>2557</v>
      </c>
      <c r="O2229" t="s">
        <v>28</v>
      </c>
      <c r="P2229" t="s">
        <v>133</v>
      </c>
      <c r="Q2229" t="s">
        <v>21</v>
      </c>
    </row>
    <row r="2230" spans="1:17" x14ac:dyDescent="0.25">
      <c r="A2230" s="6">
        <v>285000</v>
      </c>
      <c r="B2230" s="1">
        <v>3</v>
      </c>
      <c r="C2230">
        <v>1</v>
      </c>
      <c r="D2230" s="3">
        <v>1210</v>
      </c>
      <c r="E2230" s="1">
        <v>4731</v>
      </c>
      <c r="F2230" s="1">
        <v>1</v>
      </c>
      <c r="G2230" s="1">
        <v>0</v>
      </c>
      <c r="H2230" s="1">
        <v>0</v>
      </c>
      <c r="I2230">
        <v>3</v>
      </c>
      <c r="J2230">
        <v>1210</v>
      </c>
      <c r="K2230">
        <v>0</v>
      </c>
      <c r="L2230">
        <v>1901</v>
      </c>
      <c r="M2230" s="1">
        <v>0</v>
      </c>
      <c r="N2230" t="s">
        <v>2558</v>
      </c>
      <c r="O2230" t="s">
        <v>19</v>
      </c>
      <c r="P2230" t="s">
        <v>31</v>
      </c>
      <c r="Q2230" t="s">
        <v>21</v>
      </c>
    </row>
    <row r="2231" spans="1:17" x14ac:dyDescent="0.25">
      <c r="A2231" s="6">
        <v>311000</v>
      </c>
      <c r="B2231" s="1">
        <v>3</v>
      </c>
      <c r="C2231">
        <v>9</v>
      </c>
      <c r="D2231" s="3">
        <v>1900</v>
      </c>
      <c r="E2231" s="1">
        <v>3000</v>
      </c>
      <c r="F2231" s="1">
        <v>1</v>
      </c>
      <c r="G2231" s="1">
        <v>0</v>
      </c>
      <c r="H2231" s="1">
        <v>0</v>
      </c>
      <c r="I2231">
        <v>5</v>
      </c>
      <c r="J2231">
        <v>1070</v>
      </c>
      <c r="K2231">
        <v>830</v>
      </c>
      <c r="L2231">
        <v>1903</v>
      </c>
      <c r="M2231" s="1">
        <v>0</v>
      </c>
      <c r="N2231" t="s">
        <v>2559</v>
      </c>
      <c r="O2231" t="s">
        <v>19</v>
      </c>
      <c r="P2231" t="s">
        <v>84</v>
      </c>
      <c r="Q2231" t="s">
        <v>21</v>
      </c>
    </row>
    <row r="2232" spans="1:17" x14ac:dyDescent="0.25">
      <c r="A2232" s="6">
        <v>520000</v>
      </c>
      <c r="B2232" s="1">
        <v>3</v>
      </c>
      <c r="C2232">
        <v>9</v>
      </c>
      <c r="D2232" s="3">
        <v>1940</v>
      </c>
      <c r="E2232" s="1">
        <v>219527</v>
      </c>
      <c r="F2232" s="1">
        <v>1</v>
      </c>
      <c r="G2232" s="1">
        <v>0</v>
      </c>
      <c r="H2232" s="1">
        <v>0</v>
      </c>
      <c r="I2232">
        <v>3</v>
      </c>
      <c r="J2232">
        <v>1940</v>
      </c>
      <c r="K2232">
        <v>0</v>
      </c>
      <c r="L2232">
        <v>1991</v>
      </c>
      <c r="M2232" s="1">
        <v>0</v>
      </c>
      <c r="N2232" t="s">
        <v>2560</v>
      </c>
      <c r="O2232" t="s">
        <v>38</v>
      </c>
      <c r="P2232" t="s">
        <v>39</v>
      </c>
      <c r="Q2232" t="s">
        <v>21</v>
      </c>
    </row>
    <row r="2233" spans="1:17" x14ac:dyDescent="0.25">
      <c r="A2233" s="6">
        <v>435000</v>
      </c>
      <c r="B2233" s="1">
        <v>3</v>
      </c>
      <c r="C2233">
        <v>9</v>
      </c>
      <c r="D2233" s="3">
        <v>1310</v>
      </c>
      <c r="E2233" s="1">
        <v>8065</v>
      </c>
      <c r="F2233" s="1">
        <v>1</v>
      </c>
      <c r="G2233" s="1">
        <v>0</v>
      </c>
      <c r="H2233" s="1">
        <v>0</v>
      </c>
      <c r="I2233">
        <v>4</v>
      </c>
      <c r="J2233">
        <v>1310</v>
      </c>
      <c r="K2233">
        <v>0</v>
      </c>
      <c r="L2233">
        <v>1948</v>
      </c>
      <c r="M2233" s="1">
        <v>0</v>
      </c>
      <c r="N2233" t="s">
        <v>2561</v>
      </c>
      <c r="O2233" t="s">
        <v>19</v>
      </c>
      <c r="P2233" t="s">
        <v>31</v>
      </c>
      <c r="Q2233" t="s">
        <v>21</v>
      </c>
    </row>
    <row r="2234" spans="1:17" x14ac:dyDescent="0.25">
      <c r="A2234" s="6">
        <v>120000</v>
      </c>
      <c r="B2234" s="1">
        <v>2</v>
      </c>
      <c r="C2234">
        <v>1</v>
      </c>
      <c r="D2234" s="3">
        <v>990</v>
      </c>
      <c r="E2234" s="1">
        <v>39964</v>
      </c>
      <c r="F2234" s="1">
        <v>1</v>
      </c>
      <c r="G2234" s="1">
        <v>0</v>
      </c>
      <c r="H2234" s="1">
        <v>0</v>
      </c>
      <c r="I2234">
        <v>2</v>
      </c>
      <c r="J2234">
        <v>990</v>
      </c>
      <c r="K2234">
        <v>0</v>
      </c>
      <c r="L2234">
        <v>1945</v>
      </c>
      <c r="M2234" s="1">
        <v>0</v>
      </c>
      <c r="N2234" t="s">
        <v>2562</v>
      </c>
      <c r="O2234" t="s">
        <v>42</v>
      </c>
      <c r="P2234" t="s">
        <v>127</v>
      </c>
      <c r="Q2234" t="s">
        <v>21</v>
      </c>
    </row>
    <row r="2235" spans="1:17" x14ac:dyDescent="0.25">
      <c r="A2235" s="6">
        <v>1440000</v>
      </c>
      <c r="B2235" s="1">
        <v>3</v>
      </c>
      <c r="C2235">
        <v>3</v>
      </c>
      <c r="D2235" s="3">
        <v>3870</v>
      </c>
      <c r="E2235" s="1">
        <v>3819</v>
      </c>
      <c r="F2235" s="1">
        <v>2</v>
      </c>
      <c r="G2235" s="1">
        <v>0</v>
      </c>
      <c r="H2235" s="1">
        <v>0</v>
      </c>
      <c r="I2235">
        <v>3</v>
      </c>
      <c r="J2235">
        <v>2760</v>
      </c>
      <c r="K2235">
        <v>1110</v>
      </c>
      <c r="L2235">
        <v>2002</v>
      </c>
      <c r="M2235" s="1">
        <v>0</v>
      </c>
      <c r="N2235" t="s">
        <v>2563</v>
      </c>
      <c r="O2235" t="s">
        <v>19</v>
      </c>
      <c r="P2235" t="s">
        <v>210</v>
      </c>
      <c r="Q2235" t="s">
        <v>21</v>
      </c>
    </row>
    <row r="2236" spans="1:17" x14ac:dyDescent="0.25">
      <c r="A2236" s="6">
        <v>756000</v>
      </c>
      <c r="B2236" s="1">
        <v>4</v>
      </c>
      <c r="C2236">
        <v>2</v>
      </c>
      <c r="D2236" s="3">
        <v>2160</v>
      </c>
      <c r="E2236" s="1">
        <v>5600</v>
      </c>
      <c r="F2236" s="1">
        <v>1</v>
      </c>
      <c r="G2236" s="1">
        <v>0</v>
      </c>
      <c r="H2236" s="1">
        <v>0</v>
      </c>
      <c r="I2236">
        <v>5</v>
      </c>
      <c r="J2236">
        <v>1080</v>
      </c>
      <c r="K2236">
        <v>1080</v>
      </c>
      <c r="L2236">
        <v>1947</v>
      </c>
      <c r="M2236" s="1">
        <v>0</v>
      </c>
      <c r="N2236" t="s">
        <v>2565</v>
      </c>
      <c r="O2236" t="s">
        <v>19</v>
      </c>
      <c r="P2236" t="s">
        <v>478</v>
      </c>
      <c r="Q2236" t="s">
        <v>21</v>
      </c>
    </row>
    <row r="2237" spans="1:17" x14ac:dyDescent="0.25">
      <c r="A2237" s="6">
        <v>248000</v>
      </c>
      <c r="B2237" s="1">
        <v>4</v>
      </c>
      <c r="C2237">
        <v>2</v>
      </c>
      <c r="D2237" s="3">
        <v>2080</v>
      </c>
      <c r="E2237" s="1">
        <v>13510</v>
      </c>
      <c r="F2237" s="1">
        <v>1</v>
      </c>
      <c r="G2237" s="1">
        <v>0</v>
      </c>
      <c r="H2237" s="1">
        <v>0</v>
      </c>
      <c r="I2237">
        <v>3</v>
      </c>
      <c r="J2237">
        <v>1040</v>
      </c>
      <c r="K2237">
        <v>1040</v>
      </c>
      <c r="L2237">
        <v>1950</v>
      </c>
      <c r="M2237" s="1">
        <v>2005</v>
      </c>
      <c r="N2237" t="s">
        <v>2566</v>
      </c>
      <c r="O2237" t="s">
        <v>19</v>
      </c>
      <c r="P2237" t="s">
        <v>91</v>
      </c>
      <c r="Q2237" t="s">
        <v>21</v>
      </c>
    </row>
    <row r="2238" spans="1:17" x14ac:dyDescent="0.25">
      <c r="A2238" s="6">
        <v>287000</v>
      </c>
      <c r="B2238" s="1">
        <v>3</v>
      </c>
      <c r="C2238">
        <v>2</v>
      </c>
      <c r="D2238" s="3">
        <v>1300</v>
      </c>
      <c r="E2238" s="1">
        <v>11374</v>
      </c>
      <c r="F2238" s="1">
        <v>1</v>
      </c>
      <c r="G2238" s="1">
        <v>0</v>
      </c>
      <c r="H2238" s="1">
        <v>0</v>
      </c>
      <c r="I2238">
        <v>5</v>
      </c>
      <c r="J2238">
        <v>1300</v>
      </c>
      <c r="K2238">
        <v>0</v>
      </c>
      <c r="L2238">
        <v>1933</v>
      </c>
      <c r="M2238" s="1">
        <v>0</v>
      </c>
      <c r="N2238" t="s">
        <v>2567</v>
      </c>
      <c r="O2238" t="s">
        <v>230</v>
      </c>
      <c r="P2238" t="s">
        <v>119</v>
      </c>
      <c r="Q2238" t="s">
        <v>21</v>
      </c>
    </row>
    <row r="2239" spans="1:17" x14ac:dyDescent="0.25">
      <c r="A2239" s="6">
        <v>510000</v>
      </c>
      <c r="B2239" s="1">
        <v>4</v>
      </c>
      <c r="C2239">
        <v>2</v>
      </c>
      <c r="D2239" s="3">
        <v>2610</v>
      </c>
      <c r="E2239" s="1">
        <v>8031</v>
      </c>
      <c r="F2239" s="1">
        <v>2</v>
      </c>
      <c r="G2239" s="1">
        <v>0</v>
      </c>
      <c r="H2239" s="1">
        <v>0</v>
      </c>
      <c r="I2239">
        <v>3</v>
      </c>
      <c r="J2239">
        <v>2610</v>
      </c>
      <c r="K2239">
        <v>0</v>
      </c>
      <c r="L2239">
        <v>1998</v>
      </c>
      <c r="M2239" s="1">
        <v>2006</v>
      </c>
      <c r="N2239" t="s">
        <v>2568</v>
      </c>
      <c r="O2239" t="s">
        <v>260</v>
      </c>
      <c r="P2239" t="s">
        <v>65</v>
      </c>
      <c r="Q2239" t="s">
        <v>21</v>
      </c>
    </row>
    <row r="2240" spans="1:17" x14ac:dyDescent="0.25">
      <c r="A2240" s="6">
        <v>249000</v>
      </c>
      <c r="B2240" s="1">
        <v>3</v>
      </c>
      <c r="C2240">
        <v>1</v>
      </c>
      <c r="D2240" s="3">
        <v>1050</v>
      </c>
      <c r="E2240" s="1">
        <v>8498</v>
      </c>
      <c r="F2240" s="1">
        <v>1</v>
      </c>
      <c r="G2240" s="1">
        <v>0</v>
      </c>
      <c r="H2240" s="1">
        <v>0</v>
      </c>
      <c r="I2240">
        <v>4</v>
      </c>
      <c r="J2240">
        <v>1050</v>
      </c>
      <c r="K2240">
        <v>0</v>
      </c>
      <c r="L2240">
        <v>1959</v>
      </c>
      <c r="M2240" s="1">
        <v>0</v>
      </c>
      <c r="N2240" t="s">
        <v>2569</v>
      </c>
      <c r="O2240" t="s">
        <v>42</v>
      </c>
      <c r="P2240" t="s">
        <v>43</v>
      </c>
      <c r="Q2240" t="s">
        <v>21</v>
      </c>
    </row>
    <row r="2241" spans="1:17" x14ac:dyDescent="0.25">
      <c r="A2241" s="6">
        <v>340000</v>
      </c>
      <c r="B2241" s="1">
        <v>3</v>
      </c>
      <c r="C2241">
        <v>2</v>
      </c>
      <c r="D2241" s="3">
        <v>2480</v>
      </c>
      <c r="E2241" s="1">
        <v>6112</v>
      </c>
      <c r="F2241" s="1">
        <v>2</v>
      </c>
      <c r="G2241" s="1">
        <v>0</v>
      </c>
      <c r="H2241" s="1">
        <v>0</v>
      </c>
      <c r="I2241">
        <v>3</v>
      </c>
      <c r="J2241">
        <v>2480</v>
      </c>
      <c r="K2241">
        <v>0</v>
      </c>
      <c r="L2241">
        <v>2004</v>
      </c>
      <c r="M2241" s="1">
        <v>2003</v>
      </c>
      <c r="N2241" t="s">
        <v>2570</v>
      </c>
      <c r="O2241" t="s">
        <v>98</v>
      </c>
      <c r="P2241" t="s">
        <v>99</v>
      </c>
      <c r="Q2241" t="s">
        <v>21</v>
      </c>
    </row>
    <row r="2242" spans="1:17" x14ac:dyDescent="0.25">
      <c r="A2242" s="6">
        <v>399888</v>
      </c>
      <c r="B2242" s="1">
        <v>4</v>
      </c>
      <c r="C2242">
        <v>2</v>
      </c>
      <c r="D2242" s="3">
        <v>1820</v>
      </c>
      <c r="E2242" s="1">
        <v>8255</v>
      </c>
      <c r="F2242" s="1">
        <v>1</v>
      </c>
      <c r="G2242" s="1">
        <v>0</v>
      </c>
      <c r="H2242" s="1">
        <v>0</v>
      </c>
      <c r="I2242">
        <v>4</v>
      </c>
      <c r="J2242">
        <v>1320</v>
      </c>
      <c r="K2242">
        <v>500</v>
      </c>
      <c r="L2242">
        <v>1930</v>
      </c>
      <c r="M2242" s="1">
        <v>0</v>
      </c>
      <c r="N2242" t="s">
        <v>2571</v>
      </c>
      <c r="O2242" t="s">
        <v>19</v>
      </c>
      <c r="P2242" t="s">
        <v>189</v>
      </c>
      <c r="Q2242" t="s">
        <v>21</v>
      </c>
    </row>
    <row r="2243" spans="1:17" x14ac:dyDescent="0.25">
      <c r="A2243" s="6">
        <v>440000</v>
      </c>
      <c r="B2243" s="1">
        <v>3</v>
      </c>
      <c r="C2243">
        <v>9</v>
      </c>
      <c r="D2243" s="3">
        <v>1170</v>
      </c>
      <c r="E2243" s="1">
        <v>8740</v>
      </c>
      <c r="F2243" s="1">
        <v>1</v>
      </c>
      <c r="G2243" s="1">
        <v>0</v>
      </c>
      <c r="H2243" s="1">
        <v>0</v>
      </c>
      <c r="I2243">
        <v>4</v>
      </c>
      <c r="J2243">
        <v>1170</v>
      </c>
      <c r="K2243">
        <v>0</v>
      </c>
      <c r="L2243">
        <v>1968</v>
      </c>
      <c r="M2243" s="1">
        <v>0</v>
      </c>
      <c r="N2243" t="s">
        <v>2572</v>
      </c>
      <c r="O2243" t="s">
        <v>52</v>
      </c>
      <c r="P2243" t="s">
        <v>116</v>
      </c>
      <c r="Q2243" t="s">
        <v>21</v>
      </c>
    </row>
    <row r="2244" spans="1:17" x14ac:dyDescent="0.25">
      <c r="A2244" s="6">
        <v>899000</v>
      </c>
      <c r="B2244" s="1">
        <v>4</v>
      </c>
      <c r="C2244">
        <v>2</v>
      </c>
      <c r="D2244" s="3">
        <v>2370</v>
      </c>
      <c r="E2244" s="1">
        <v>6000</v>
      </c>
      <c r="F2244" s="1">
        <v>1</v>
      </c>
      <c r="G2244" s="1">
        <v>0</v>
      </c>
      <c r="H2244" s="1">
        <v>2</v>
      </c>
      <c r="I2244">
        <v>3</v>
      </c>
      <c r="J2244">
        <v>1440</v>
      </c>
      <c r="K2244">
        <v>930</v>
      </c>
      <c r="L2244">
        <v>1959</v>
      </c>
      <c r="M2244" s="1">
        <v>1989</v>
      </c>
      <c r="N2244" t="s">
        <v>2573</v>
      </c>
      <c r="O2244" t="s">
        <v>19</v>
      </c>
      <c r="P2244" t="s">
        <v>154</v>
      </c>
      <c r="Q2244" t="s">
        <v>21</v>
      </c>
    </row>
    <row r="2245" spans="1:17" x14ac:dyDescent="0.25">
      <c r="A2245" s="6">
        <v>540500</v>
      </c>
      <c r="B2245" s="1">
        <v>5</v>
      </c>
      <c r="C2245">
        <v>1</v>
      </c>
      <c r="D2245" s="3">
        <v>3090</v>
      </c>
      <c r="E2245" s="1">
        <v>7415</v>
      </c>
      <c r="F2245" s="1">
        <v>2</v>
      </c>
      <c r="G2245" s="1">
        <v>0</v>
      </c>
      <c r="H2245" s="1">
        <v>0</v>
      </c>
      <c r="I2245">
        <v>3</v>
      </c>
      <c r="J2245">
        <v>3090</v>
      </c>
      <c r="K2245">
        <v>0</v>
      </c>
      <c r="L2245">
        <v>2014</v>
      </c>
      <c r="M2245" s="1">
        <v>0</v>
      </c>
      <c r="N2245" t="s">
        <v>2574</v>
      </c>
      <c r="O2245" t="s">
        <v>118</v>
      </c>
      <c r="P2245" t="s">
        <v>580</v>
      </c>
      <c r="Q2245" t="s">
        <v>21</v>
      </c>
    </row>
    <row r="2246" spans="1:17" x14ac:dyDescent="0.25">
      <c r="A2246" s="6">
        <v>385000</v>
      </c>
      <c r="B2246" s="1">
        <v>3</v>
      </c>
      <c r="C2246">
        <v>9</v>
      </c>
      <c r="D2246" s="3">
        <v>2310</v>
      </c>
      <c r="E2246" s="1">
        <v>11200</v>
      </c>
      <c r="F2246" s="1">
        <v>1</v>
      </c>
      <c r="G2246" s="1">
        <v>0</v>
      </c>
      <c r="H2246" s="1">
        <v>0</v>
      </c>
      <c r="I2246">
        <v>4</v>
      </c>
      <c r="J2246">
        <v>1630</v>
      </c>
      <c r="K2246">
        <v>680</v>
      </c>
      <c r="L2246">
        <v>1978</v>
      </c>
      <c r="M2246" s="1">
        <v>2000</v>
      </c>
      <c r="N2246" t="s">
        <v>2575</v>
      </c>
      <c r="O2246" t="s">
        <v>42</v>
      </c>
      <c r="P2246" t="s">
        <v>193</v>
      </c>
      <c r="Q2246" t="s">
        <v>21</v>
      </c>
    </row>
    <row r="2247" spans="1:17" x14ac:dyDescent="0.25">
      <c r="A2247" s="6">
        <v>558000</v>
      </c>
      <c r="B2247" s="1">
        <v>4</v>
      </c>
      <c r="C2247">
        <v>2</v>
      </c>
      <c r="D2247" s="3">
        <v>2060</v>
      </c>
      <c r="E2247" s="1">
        <v>10358</v>
      </c>
      <c r="F2247" s="1">
        <v>1</v>
      </c>
      <c r="G2247" s="1">
        <v>0</v>
      </c>
      <c r="H2247" s="1">
        <v>0</v>
      </c>
      <c r="I2247">
        <v>4</v>
      </c>
      <c r="J2247">
        <v>1320</v>
      </c>
      <c r="K2247">
        <v>740</v>
      </c>
      <c r="L2247">
        <v>1962</v>
      </c>
      <c r="M2247" s="1">
        <v>0</v>
      </c>
      <c r="N2247" t="s">
        <v>2576</v>
      </c>
      <c r="O2247" t="s">
        <v>75</v>
      </c>
      <c r="P2247" t="s">
        <v>86</v>
      </c>
      <c r="Q2247" t="s">
        <v>21</v>
      </c>
    </row>
    <row r="2248" spans="1:17" x14ac:dyDescent="0.25">
      <c r="A2248" s="6">
        <v>600000</v>
      </c>
      <c r="B2248" s="1">
        <v>3</v>
      </c>
      <c r="C2248">
        <v>2</v>
      </c>
      <c r="D2248" s="3">
        <v>2540</v>
      </c>
      <c r="E2248" s="1">
        <v>237402</v>
      </c>
      <c r="F2248" s="1">
        <v>1</v>
      </c>
      <c r="G2248" s="1">
        <v>0</v>
      </c>
      <c r="H2248" s="1">
        <v>0</v>
      </c>
      <c r="I2248">
        <v>3</v>
      </c>
      <c r="J2248">
        <v>2540</v>
      </c>
      <c r="K2248">
        <v>0</v>
      </c>
      <c r="L2248">
        <v>2007</v>
      </c>
      <c r="M2248" s="1">
        <v>0</v>
      </c>
      <c r="N2248" t="s">
        <v>2577</v>
      </c>
      <c r="O2248" t="s">
        <v>529</v>
      </c>
      <c r="P2248" t="s">
        <v>530</v>
      </c>
      <c r="Q2248" t="s">
        <v>21</v>
      </c>
    </row>
    <row r="2249" spans="1:17" x14ac:dyDescent="0.25">
      <c r="A2249" s="6">
        <v>450000</v>
      </c>
      <c r="B2249" s="1">
        <v>4</v>
      </c>
      <c r="C2249">
        <v>2</v>
      </c>
      <c r="D2249" s="3">
        <v>2400</v>
      </c>
      <c r="E2249" s="1">
        <v>7693</v>
      </c>
      <c r="F2249" s="1">
        <v>2</v>
      </c>
      <c r="G2249" s="1">
        <v>0</v>
      </c>
      <c r="H2249" s="1">
        <v>0</v>
      </c>
      <c r="I2249">
        <v>3</v>
      </c>
      <c r="J2249">
        <v>2400</v>
      </c>
      <c r="K2249">
        <v>0</v>
      </c>
      <c r="L2249">
        <v>2003</v>
      </c>
      <c r="M2249" s="1">
        <v>0</v>
      </c>
      <c r="N2249" t="s">
        <v>2578</v>
      </c>
      <c r="O2249" t="s">
        <v>98</v>
      </c>
      <c r="P2249" t="s">
        <v>279</v>
      </c>
      <c r="Q2249" t="s">
        <v>21</v>
      </c>
    </row>
    <row r="2250" spans="1:17" x14ac:dyDescent="0.25">
      <c r="A2250" s="6">
        <v>232500</v>
      </c>
      <c r="B2250" s="1">
        <v>3</v>
      </c>
      <c r="C2250">
        <v>1</v>
      </c>
      <c r="D2250" s="3">
        <v>1320</v>
      </c>
      <c r="E2250" s="1">
        <v>8450</v>
      </c>
      <c r="F2250" s="1">
        <v>1</v>
      </c>
      <c r="G2250" s="1">
        <v>0</v>
      </c>
      <c r="H2250" s="1">
        <v>0</v>
      </c>
      <c r="I2250">
        <v>3</v>
      </c>
      <c r="J2250">
        <v>880</v>
      </c>
      <c r="K2250">
        <v>440</v>
      </c>
      <c r="L2250">
        <v>1961</v>
      </c>
      <c r="M2250" s="1">
        <v>2004</v>
      </c>
      <c r="N2250" t="s">
        <v>2579</v>
      </c>
      <c r="O2250" t="s">
        <v>142</v>
      </c>
      <c r="P2250" t="s">
        <v>186</v>
      </c>
      <c r="Q2250" t="s">
        <v>21</v>
      </c>
    </row>
    <row r="2251" spans="1:17" x14ac:dyDescent="0.25">
      <c r="A2251" s="6">
        <v>436000</v>
      </c>
      <c r="B2251" s="1">
        <v>2</v>
      </c>
      <c r="C2251">
        <v>1</v>
      </c>
      <c r="D2251" s="3">
        <v>790</v>
      </c>
      <c r="E2251" s="1">
        <v>6600</v>
      </c>
      <c r="F2251" s="1">
        <v>1</v>
      </c>
      <c r="G2251" s="1">
        <v>0</v>
      </c>
      <c r="H2251" s="1">
        <v>0</v>
      </c>
      <c r="I2251">
        <v>3</v>
      </c>
      <c r="J2251">
        <v>790</v>
      </c>
      <c r="K2251">
        <v>0</v>
      </c>
      <c r="L2251">
        <v>1949</v>
      </c>
      <c r="M2251" s="1">
        <v>1998</v>
      </c>
      <c r="N2251" t="s">
        <v>2580</v>
      </c>
      <c r="O2251" t="s">
        <v>19</v>
      </c>
      <c r="P2251" t="s">
        <v>48</v>
      </c>
      <c r="Q2251" t="s">
        <v>21</v>
      </c>
    </row>
    <row r="2252" spans="1:17" x14ac:dyDescent="0.25">
      <c r="A2252" s="6">
        <v>489950</v>
      </c>
      <c r="B2252" s="1">
        <v>3</v>
      </c>
      <c r="C2252">
        <v>2</v>
      </c>
      <c r="D2252" s="3">
        <v>1820</v>
      </c>
      <c r="E2252" s="1">
        <v>7326</v>
      </c>
      <c r="F2252" s="1">
        <v>2</v>
      </c>
      <c r="G2252" s="1">
        <v>0</v>
      </c>
      <c r="H2252" s="1">
        <v>0</v>
      </c>
      <c r="I2252">
        <v>3</v>
      </c>
      <c r="J2252">
        <v>1820</v>
      </c>
      <c r="K2252">
        <v>0</v>
      </c>
      <c r="L2252">
        <v>1983</v>
      </c>
      <c r="M2252" s="1">
        <v>2009</v>
      </c>
      <c r="N2252" t="s">
        <v>2582</v>
      </c>
      <c r="O2252" t="s">
        <v>110</v>
      </c>
      <c r="P2252" t="s">
        <v>156</v>
      </c>
      <c r="Q2252" t="s">
        <v>21</v>
      </c>
    </row>
    <row r="2253" spans="1:17" x14ac:dyDescent="0.25">
      <c r="A2253" s="6">
        <v>680000</v>
      </c>
      <c r="B2253" s="1">
        <v>6</v>
      </c>
      <c r="C2253">
        <v>2</v>
      </c>
      <c r="D2253" s="3">
        <v>1670</v>
      </c>
      <c r="E2253" s="1">
        <v>3000</v>
      </c>
      <c r="F2253" s="1">
        <v>1</v>
      </c>
      <c r="G2253" s="1">
        <v>0</v>
      </c>
      <c r="H2253" s="1">
        <v>0</v>
      </c>
      <c r="I2253">
        <v>5</v>
      </c>
      <c r="J2253">
        <v>900</v>
      </c>
      <c r="K2253">
        <v>770</v>
      </c>
      <c r="L2253">
        <v>1911</v>
      </c>
      <c r="M2253" s="1">
        <v>1984</v>
      </c>
      <c r="N2253" t="s">
        <v>2583</v>
      </c>
      <c r="O2253" t="s">
        <v>19</v>
      </c>
      <c r="P2253" t="s">
        <v>55</v>
      </c>
      <c r="Q2253" t="s">
        <v>21</v>
      </c>
    </row>
    <row r="2254" spans="1:17" x14ac:dyDescent="0.25">
      <c r="A2254" s="6">
        <v>352450</v>
      </c>
      <c r="B2254" s="1">
        <v>3</v>
      </c>
      <c r="C2254">
        <v>2</v>
      </c>
      <c r="D2254" s="3">
        <v>1430</v>
      </c>
      <c r="E2254" s="1">
        <v>6000</v>
      </c>
      <c r="F2254" s="1">
        <v>1</v>
      </c>
      <c r="G2254" s="1">
        <v>0</v>
      </c>
      <c r="H2254" s="1">
        <v>0</v>
      </c>
      <c r="I2254">
        <v>5</v>
      </c>
      <c r="J2254">
        <v>1430</v>
      </c>
      <c r="K2254">
        <v>0</v>
      </c>
      <c r="L2254">
        <v>1945</v>
      </c>
      <c r="M2254" s="1">
        <v>0</v>
      </c>
      <c r="N2254" t="s">
        <v>521</v>
      </c>
      <c r="O2254" t="s">
        <v>64</v>
      </c>
      <c r="P2254" t="s">
        <v>65</v>
      </c>
      <c r="Q2254" t="s">
        <v>21</v>
      </c>
    </row>
    <row r="2255" spans="1:17" x14ac:dyDescent="0.25">
      <c r="A2255" s="6">
        <v>335000</v>
      </c>
      <c r="B2255" s="1">
        <v>4</v>
      </c>
      <c r="C2255">
        <v>2</v>
      </c>
      <c r="D2255" s="3">
        <v>2030</v>
      </c>
      <c r="E2255" s="1">
        <v>103672</v>
      </c>
      <c r="F2255" s="1">
        <v>1</v>
      </c>
      <c r="G2255" s="1">
        <v>0</v>
      </c>
      <c r="H2255" s="1">
        <v>0</v>
      </c>
      <c r="I2255">
        <v>4</v>
      </c>
      <c r="J2255">
        <v>2030</v>
      </c>
      <c r="K2255">
        <v>0</v>
      </c>
      <c r="L2255">
        <v>1969</v>
      </c>
      <c r="M2255" s="1">
        <v>0</v>
      </c>
      <c r="N2255" t="s">
        <v>2585</v>
      </c>
      <c r="O2255" t="s">
        <v>529</v>
      </c>
      <c r="P2255" t="s">
        <v>530</v>
      </c>
      <c r="Q2255" t="s">
        <v>21</v>
      </c>
    </row>
    <row r="2256" spans="1:17" x14ac:dyDescent="0.25">
      <c r="A2256" s="6">
        <v>549000</v>
      </c>
      <c r="B2256" s="1">
        <v>4</v>
      </c>
      <c r="C2256">
        <v>9</v>
      </c>
      <c r="D2256" s="3">
        <v>1290</v>
      </c>
      <c r="E2256" s="1">
        <v>3060</v>
      </c>
      <c r="F2256" s="1">
        <v>2</v>
      </c>
      <c r="G2256" s="1">
        <v>0</v>
      </c>
      <c r="H2256" s="1">
        <v>0</v>
      </c>
      <c r="I2256">
        <v>4</v>
      </c>
      <c r="J2256">
        <v>1290</v>
      </c>
      <c r="K2256">
        <v>0</v>
      </c>
      <c r="L2256">
        <v>1906</v>
      </c>
      <c r="M2256" s="1">
        <v>1990</v>
      </c>
      <c r="N2256" t="s">
        <v>2586</v>
      </c>
      <c r="O2256" t="s">
        <v>19</v>
      </c>
      <c r="P2256" t="s">
        <v>20</v>
      </c>
      <c r="Q2256" t="s">
        <v>21</v>
      </c>
    </row>
    <row r="2257" spans="1:17" x14ac:dyDescent="0.25">
      <c r="A2257" s="6">
        <v>1240000</v>
      </c>
      <c r="B2257" s="1">
        <v>4</v>
      </c>
      <c r="C2257">
        <v>3</v>
      </c>
      <c r="D2257" s="3">
        <v>3820</v>
      </c>
      <c r="E2257" s="1">
        <v>13224</v>
      </c>
      <c r="F2257" s="1">
        <v>2</v>
      </c>
      <c r="G2257" s="1">
        <v>0</v>
      </c>
      <c r="H2257" s="1">
        <v>0</v>
      </c>
      <c r="I2257">
        <v>3</v>
      </c>
      <c r="J2257">
        <v>3280</v>
      </c>
      <c r="K2257">
        <v>540</v>
      </c>
      <c r="L2257">
        <v>1990</v>
      </c>
      <c r="M2257" s="1">
        <v>2009</v>
      </c>
      <c r="N2257" t="s">
        <v>2587</v>
      </c>
      <c r="O2257" t="s">
        <v>75</v>
      </c>
      <c r="P2257" t="s">
        <v>59</v>
      </c>
      <c r="Q2257" t="s">
        <v>21</v>
      </c>
    </row>
    <row r="2258" spans="1:17" x14ac:dyDescent="0.25">
      <c r="A2258" s="6">
        <v>618250</v>
      </c>
      <c r="B2258" s="1">
        <v>4</v>
      </c>
      <c r="C2258">
        <v>3</v>
      </c>
      <c r="D2258" s="3">
        <v>2520</v>
      </c>
      <c r="E2258" s="1">
        <v>3360</v>
      </c>
      <c r="F2258" s="1">
        <v>1</v>
      </c>
      <c r="G2258" s="1">
        <v>0</v>
      </c>
      <c r="H2258" s="1">
        <v>0</v>
      </c>
      <c r="I2258">
        <v>4</v>
      </c>
      <c r="J2258">
        <v>1550</v>
      </c>
      <c r="K2258">
        <v>970</v>
      </c>
      <c r="L2258">
        <v>1931</v>
      </c>
      <c r="M2258" s="1">
        <v>0</v>
      </c>
      <c r="N2258" t="s">
        <v>2588</v>
      </c>
      <c r="O2258" t="s">
        <v>19</v>
      </c>
      <c r="P2258" t="s">
        <v>114</v>
      </c>
      <c r="Q2258" t="s">
        <v>21</v>
      </c>
    </row>
    <row r="2259" spans="1:17" x14ac:dyDescent="0.25">
      <c r="A2259" s="6">
        <v>1815000</v>
      </c>
      <c r="B2259" s="1">
        <v>5</v>
      </c>
      <c r="C2259">
        <v>3</v>
      </c>
      <c r="D2259" s="3">
        <v>3880</v>
      </c>
      <c r="E2259" s="1">
        <v>13000</v>
      </c>
      <c r="F2259" s="1">
        <v>2</v>
      </c>
      <c r="G2259" s="1">
        <v>0</v>
      </c>
      <c r="H2259" s="1">
        <v>0</v>
      </c>
      <c r="I2259">
        <v>3</v>
      </c>
      <c r="J2259">
        <v>3880</v>
      </c>
      <c r="K2259">
        <v>0</v>
      </c>
      <c r="L2259">
        <v>1972</v>
      </c>
      <c r="M2259" s="1">
        <v>2003</v>
      </c>
      <c r="N2259" t="s">
        <v>2589</v>
      </c>
      <c r="O2259" t="s">
        <v>69</v>
      </c>
      <c r="P2259" t="s">
        <v>70</v>
      </c>
      <c r="Q2259" t="s">
        <v>21</v>
      </c>
    </row>
    <row r="2260" spans="1:17" x14ac:dyDescent="0.25">
      <c r="A2260" s="6">
        <v>850000</v>
      </c>
      <c r="B2260" s="1">
        <v>2</v>
      </c>
      <c r="C2260">
        <v>9</v>
      </c>
      <c r="D2260" s="3">
        <v>1590</v>
      </c>
      <c r="E2260" s="1">
        <v>5136</v>
      </c>
      <c r="F2260" s="1">
        <v>1</v>
      </c>
      <c r="G2260" s="1">
        <v>0</v>
      </c>
      <c r="H2260" s="1">
        <v>3</v>
      </c>
      <c r="I2260">
        <v>3</v>
      </c>
      <c r="J2260">
        <v>1320</v>
      </c>
      <c r="K2260">
        <v>270</v>
      </c>
      <c r="L2260">
        <v>1927</v>
      </c>
      <c r="M2260" s="1">
        <v>2011</v>
      </c>
      <c r="N2260" t="s">
        <v>2590</v>
      </c>
      <c r="O2260" t="s">
        <v>19</v>
      </c>
      <c r="P2260" t="s">
        <v>167</v>
      </c>
      <c r="Q2260" t="s">
        <v>21</v>
      </c>
    </row>
    <row r="2261" spans="1:17" x14ac:dyDescent="0.25">
      <c r="A2261" s="6">
        <v>930000</v>
      </c>
      <c r="B2261" s="1">
        <v>5</v>
      </c>
      <c r="C2261">
        <v>2</v>
      </c>
      <c r="D2261" s="3">
        <v>3530</v>
      </c>
      <c r="E2261" s="1">
        <v>9385</v>
      </c>
      <c r="F2261" s="1">
        <v>1</v>
      </c>
      <c r="G2261" s="1">
        <v>0</v>
      </c>
      <c r="H2261" s="1">
        <v>0</v>
      </c>
      <c r="I2261">
        <v>3</v>
      </c>
      <c r="J2261">
        <v>3530</v>
      </c>
      <c r="K2261">
        <v>0</v>
      </c>
      <c r="L2261">
        <v>1925</v>
      </c>
      <c r="M2261" s="1">
        <v>2002</v>
      </c>
      <c r="N2261" t="s">
        <v>2591</v>
      </c>
      <c r="O2261" t="s">
        <v>19</v>
      </c>
      <c r="P2261" t="s">
        <v>309</v>
      </c>
      <c r="Q2261" t="s">
        <v>21</v>
      </c>
    </row>
    <row r="2262" spans="1:17" x14ac:dyDescent="0.25">
      <c r="A2262" s="6">
        <v>505000</v>
      </c>
      <c r="B2262" s="1">
        <v>3</v>
      </c>
      <c r="C2262">
        <v>2</v>
      </c>
      <c r="D2262" s="3">
        <v>1610</v>
      </c>
      <c r="E2262" s="1">
        <v>4611</v>
      </c>
      <c r="F2262" s="1">
        <v>2</v>
      </c>
      <c r="G2262" s="1">
        <v>0</v>
      </c>
      <c r="H2262" s="1">
        <v>0</v>
      </c>
      <c r="I2262">
        <v>3</v>
      </c>
      <c r="J2262">
        <v>1610</v>
      </c>
      <c r="K2262">
        <v>0</v>
      </c>
      <c r="L2262">
        <v>1996</v>
      </c>
      <c r="M2262" s="1">
        <v>0</v>
      </c>
      <c r="N2262" t="s">
        <v>2592</v>
      </c>
      <c r="O2262" t="s">
        <v>28</v>
      </c>
      <c r="P2262" t="s">
        <v>29</v>
      </c>
      <c r="Q2262" t="s">
        <v>21</v>
      </c>
    </row>
    <row r="2263" spans="1:17" x14ac:dyDescent="0.25">
      <c r="A2263" s="6">
        <v>925000</v>
      </c>
      <c r="B2263" s="1">
        <v>4</v>
      </c>
      <c r="C2263">
        <v>2</v>
      </c>
      <c r="D2263" s="3">
        <v>3280</v>
      </c>
      <c r="E2263" s="1">
        <v>209088</v>
      </c>
      <c r="F2263" s="1">
        <v>2</v>
      </c>
      <c r="G2263" s="1">
        <v>0</v>
      </c>
      <c r="H2263" s="1">
        <v>0</v>
      </c>
      <c r="I2263">
        <v>3</v>
      </c>
      <c r="J2263">
        <v>3280</v>
      </c>
      <c r="K2263">
        <v>0</v>
      </c>
      <c r="L2263">
        <v>1994</v>
      </c>
      <c r="M2263" s="1">
        <v>0</v>
      </c>
      <c r="N2263" t="s">
        <v>2593</v>
      </c>
      <c r="O2263" t="s">
        <v>52</v>
      </c>
      <c r="P2263" t="s">
        <v>53</v>
      </c>
      <c r="Q2263" t="s">
        <v>21</v>
      </c>
    </row>
    <row r="2264" spans="1:17" x14ac:dyDescent="0.25">
      <c r="A2264" s="6">
        <v>275000</v>
      </c>
      <c r="B2264" s="1">
        <v>3</v>
      </c>
      <c r="C2264">
        <v>9</v>
      </c>
      <c r="D2264" s="3">
        <v>1860</v>
      </c>
      <c r="E2264" s="1">
        <v>15681</v>
      </c>
      <c r="F2264" s="1">
        <v>1</v>
      </c>
      <c r="G2264" s="1">
        <v>0</v>
      </c>
      <c r="H2264" s="1">
        <v>0</v>
      </c>
      <c r="I2264">
        <v>4</v>
      </c>
      <c r="J2264">
        <v>1860</v>
      </c>
      <c r="K2264">
        <v>0</v>
      </c>
      <c r="L2264">
        <v>1971</v>
      </c>
      <c r="M2264" s="1">
        <v>0</v>
      </c>
      <c r="N2264" t="s">
        <v>2594</v>
      </c>
      <c r="O2264" t="s">
        <v>142</v>
      </c>
      <c r="P2264" t="s">
        <v>186</v>
      </c>
      <c r="Q2264" t="s">
        <v>21</v>
      </c>
    </row>
    <row r="2265" spans="1:17" x14ac:dyDescent="0.25">
      <c r="A2265" s="6">
        <v>499000</v>
      </c>
      <c r="B2265" s="1">
        <v>3</v>
      </c>
      <c r="C2265">
        <v>9</v>
      </c>
      <c r="D2265" s="3">
        <v>1840</v>
      </c>
      <c r="E2265" s="1">
        <v>5000</v>
      </c>
      <c r="F2265" s="1">
        <v>1</v>
      </c>
      <c r="G2265" s="1">
        <v>0</v>
      </c>
      <c r="H2265" s="1">
        <v>0</v>
      </c>
      <c r="I2265">
        <v>4</v>
      </c>
      <c r="J2265">
        <v>920</v>
      </c>
      <c r="K2265">
        <v>920</v>
      </c>
      <c r="L2265">
        <v>1910</v>
      </c>
      <c r="M2265" s="1">
        <v>0</v>
      </c>
      <c r="N2265" t="s">
        <v>2595</v>
      </c>
      <c r="O2265" t="s">
        <v>19</v>
      </c>
      <c r="P2265" t="s">
        <v>31</v>
      </c>
      <c r="Q2265" t="s">
        <v>21</v>
      </c>
    </row>
    <row r="2266" spans="1:17" x14ac:dyDescent="0.25">
      <c r="A2266" s="6">
        <v>507000</v>
      </c>
      <c r="B2266" s="1">
        <v>3</v>
      </c>
      <c r="C2266">
        <v>2</v>
      </c>
      <c r="D2266" s="3">
        <v>2120</v>
      </c>
      <c r="E2266" s="1">
        <v>7201</v>
      </c>
      <c r="F2266" s="1">
        <v>2</v>
      </c>
      <c r="G2266" s="1">
        <v>0</v>
      </c>
      <c r="H2266" s="1">
        <v>0</v>
      </c>
      <c r="I2266">
        <v>3</v>
      </c>
      <c r="J2266">
        <v>2120</v>
      </c>
      <c r="K2266">
        <v>0</v>
      </c>
      <c r="L2266">
        <v>2003</v>
      </c>
      <c r="M2266" s="1">
        <v>0</v>
      </c>
      <c r="N2266" t="s">
        <v>2596</v>
      </c>
      <c r="O2266" t="s">
        <v>19</v>
      </c>
      <c r="P2266" t="s">
        <v>189</v>
      </c>
      <c r="Q2266" t="s">
        <v>21</v>
      </c>
    </row>
    <row r="2267" spans="1:17" x14ac:dyDescent="0.25">
      <c r="A2267" s="6">
        <v>619850</v>
      </c>
      <c r="B2267" s="1">
        <v>4</v>
      </c>
      <c r="C2267">
        <v>2</v>
      </c>
      <c r="D2267" s="3">
        <v>2270</v>
      </c>
      <c r="E2267" s="1">
        <v>9247</v>
      </c>
      <c r="F2267" s="1">
        <v>1</v>
      </c>
      <c r="G2267" s="1">
        <v>0</v>
      </c>
      <c r="H2267" s="1">
        <v>0</v>
      </c>
      <c r="I2267">
        <v>5</v>
      </c>
      <c r="J2267">
        <v>1500</v>
      </c>
      <c r="K2267">
        <v>770</v>
      </c>
      <c r="L2267">
        <v>1972</v>
      </c>
      <c r="M2267" s="1">
        <v>0</v>
      </c>
      <c r="N2267" t="s">
        <v>2597</v>
      </c>
      <c r="O2267" t="s">
        <v>75</v>
      </c>
      <c r="P2267" t="s">
        <v>86</v>
      </c>
      <c r="Q2267" t="s">
        <v>21</v>
      </c>
    </row>
    <row r="2268" spans="1:17" x14ac:dyDescent="0.25">
      <c r="A2268" s="6">
        <v>500000</v>
      </c>
      <c r="B2268" s="1">
        <v>3</v>
      </c>
      <c r="C2268">
        <v>2</v>
      </c>
      <c r="D2268" s="3">
        <v>2840</v>
      </c>
      <c r="E2268" s="1">
        <v>48716</v>
      </c>
      <c r="F2268" s="1">
        <v>1</v>
      </c>
      <c r="G2268" s="1">
        <v>0</v>
      </c>
      <c r="H2268" s="1">
        <v>3</v>
      </c>
      <c r="I2268">
        <v>3</v>
      </c>
      <c r="J2268">
        <v>1870</v>
      </c>
      <c r="K2268">
        <v>970</v>
      </c>
      <c r="L2268">
        <v>1994</v>
      </c>
      <c r="M2268" s="1">
        <v>0</v>
      </c>
      <c r="N2268" t="s">
        <v>2598</v>
      </c>
      <c r="O2268" t="s">
        <v>24</v>
      </c>
      <c r="P2268" t="s">
        <v>25</v>
      </c>
      <c r="Q2268" t="s">
        <v>21</v>
      </c>
    </row>
    <row r="2269" spans="1:17" x14ac:dyDescent="0.25">
      <c r="A2269" s="6">
        <v>310000</v>
      </c>
      <c r="B2269" s="1">
        <v>4</v>
      </c>
      <c r="C2269">
        <v>1</v>
      </c>
      <c r="D2269" s="3">
        <v>1220</v>
      </c>
      <c r="E2269" s="1">
        <v>9600</v>
      </c>
      <c r="F2269" s="1">
        <v>1</v>
      </c>
      <c r="G2269" s="1">
        <v>0</v>
      </c>
      <c r="H2269" s="1">
        <v>0</v>
      </c>
      <c r="I2269">
        <v>3</v>
      </c>
      <c r="J2269">
        <v>1220</v>
      </c>
      <c r="K2269">
        <v>0</v>
      </c>
      <c r="L2269">
        <v>1980</v>
      </c>
      <c r="M2269" s="1">
        <v>0</v>
      </c>
      <c r="N2269" t="s">
        <v>2599</v>
      </c>
      <c r="O2269" t="s">
        <v>24</v>
      </c>
      <c r="P2269" t="s">
        <v>25</v>
      </c>
      <c r="Q2269" t="s">
        <v>21</v>
      </c>
    </row>
    <row r="2270" spans="1:17" x14ac:dyDescent="0.25">
      <c r="A2270" s="6">
        <v>646000</v>
      </c>
      <c r="B2270" s="1">
        <v>4</v>
      </c>
      <c r="C2270">
        <v>2</v>
      </c>
      <c r="D2270" s="3">
        <v>2310</v>
      </c>
      <c r="E2270" s="1">
        <v>4079</v>
      </c>
      <c r="F2270" s="1">
        <v>2</v>
      </c>
      <c r="G2270" s="1">
        <v>0</v>
      </c>
      <c r="H2270" s="1">
        <v>0</v>
      </c>
      <c r="I2270">
        <v>3</v>
      </c>
      <c r="J2270">
        <v>2310</v>
      </c>
      <c r="K2270">
        <v>0</v>
      </c>
      <c r="L2270">
        <v>2008</v>
      </c>
      <c r="M2270" s="1">
        <v>0</v>
      </c>
      <c r="N2270" t="s">
        <v>2600</v>
      </c>
      <c r="O2270" t="s">
        <v>19</v>
      </c>
      <c r="P2270" t="s">
        <v>31</v>
      </c>
      <c r="Q2270" t="s">
        <v>21</v>
      </c>
    </row>
    <row r="2271" spans="1:17" x14ac:dyDescent="0.25">
      <c r="A2271" s="6">
        <v>265000</v>
      </c>
      <c r="B2271" s="1">
        <v>3</v>
      </c>
      <c r="C2271">
        <v>9</v>
      </c>
      <c r="D2271" s="3">
        <v>1840</v>
      </c>
      <c r="E2271" s="1">
        <v>7300</v>
      </c>
      <c r="F2271" s="1">
        <v>1</v>
      </c>
      <c r="G2271" s="1">
        <v>0</v>
      </c>
      <c r="H2271" s="1">
        <v>0</v>
      </c>
      <c r="I2271">
        <v>3</v>
      </c>
      <c r="J2271">
        <v>1840</v>
      </c>
      <c r="K2271">
        <v>0</v>
      </c>
      <c r="L2271">
        <v>1966</v>
      </c>
      <c r="M2271" s="1">
        <v>1963</v>
      </c>
      <c r="N2271" t="s">
        <v>2601</v>
      </c>
      <c r="O2271" t="s">
        <v>142</v>
      </c>
      <c r="P2271" t="s">
        <v>186</v>
      </c>
      <c r="Q2271" t="s">
        <v>21</v>
      </c>
    </row>
    <row r="2272" spans="1:17" x14ac:dyDescent="0.25">
      <c r="A2272" s="6">
        <v>475000</v>
      </c>
      <c r="B2272" s="1">
        <v>3</v>
      </c>
      <c r="C2272">
        <v>2</v>
      </c>
      <c r="D2272" s="3">
        <v>950</v>
      </c>
      <c r="E2272" s="1">
        <v>1110</v>
      </c>
      <c r="F2272" s="1">
        <v>2</v>
      </c>
      <c r="G2272" s="1">
        <v>0</v>
      </c>
      <c r="H2272" s="1">
        <v>0</v>
      </c>
      <c r="I2272">
        <v>3</v>
      </c>
      <c r="J2272">
        <v>950</v>
      </c>
      <c r="K2272">
        <v>0</v>
      </c>
      <c r="L2272">
        <v>2003</v>
      </c>
      <c r="M2272" s="1">
        <v>0</v>
      </c>
      <c r="N2272" t="s">
        <v>2602</v>
      </c>
      <c r="O2272" t="s">
        <v>19</v>
      </c>
      <c r="P2272" t="s">
        <v>210</v>
      </c>
      <c r="Q2272" t="s">
        <v>21</v>
      </c>
    </row>
    <row r="2273" spans="1:17" x14ac:dyDescent="0.25">
      <c r="A2273" s="6">
        <v>600000</v>
      </c>
      <c r="B2273" s="1">
        <v>4</v>
      </c>
      <c r="C2273">
        <v>2</v>
      </c>
      <c r="D2273" s="3">
        <v>3070</v>
      </c>
      <c r="E2273" s="1">
        <v>8400</v>
      </c>
      <c r="F2273" s="1">
        <v>2</v>
      </c>
      <c r="G2273" s="1">
        <v>0</v>
      </c>
      <c r="H2273" s="1">
        <v>0</v>
      </c>
      <c r="I2273">
        <v>4</v>
      </c>
      <c r="J2273">
        <v>3070</v>
      </c>
      <c r="K2273">
        <v>0</v>
      </c>
      <c r="L2273">
        <v>1970</v>
      </c>
      <c r="M2273" s="1">
        <v>0</v>
      </c>
      <c r="N2273" t="s">
        <v>2603</v>
      </c>
      <c r="O2273" t="s">
        <v>110</v>
      </c>
      <c r="P2273" t="s">
        <v>156</v>
      </c>
      <c r="Q2273" t="s">
        <v>21</v>
      </c>
    </row>
    <row r="2274" spans="1:17" x14ac:dyDescent="0.25">
      <c r="A2274" s="6">
        <v>470000</v>
      </c>
      <c r="B2274" s="1">
        <v>3</v>
      </c>
      <c r="C2274">
        <v>2</v>
      </c>
      <c r="D2274" s="3">
        <v>1730</v>
      </c>
      <c r="E2274" s="1">
        <v>38884</v>
      </c>
      <c r="F2274" s="1">
        <v>1</v>
      </c>
      <c r="G2274" s="1">
        <v>0</v>
      </c>
      <c r="H2274" s="1">
        <v>0</v>
      </c>
      <c r="I2274">
        <v>3</v>
      </c>
      <c r="J2274">
        <v>1730</v>
      </c>
      <c r="K2274">
        <v>0</v>
      </c>
      <c r="L2274">
        <v>1997</v>
      </c>
      <c r="M2274" s="1">
        <v>0</v>
      </c>
      <c r="N2274" t="s">
        <v>2604</v>
      </c>
      <c r="O2274" t="s">
        <v>38</v>
      </c>
      <c r="P2274" t="s">
        <v>39</v>
      </c>
      <c r="Q2274" t="s">
        <v>21</v>
      </c>
    </row>
    <row r="2275" spans="1:17" x14ac:dyDescent="0.25">
      <c r="A2275" s="6">
        <v>319950</v>
      </c>
      <c r="B2275" s="1">
        <v>2</v>
      </c>
      <c r="C2275">
        <v>1</v>
      </c>
      <c r="D2275" s="3">
        <v>920</v>
      </c>
      <c r="E2275" s="1">
        <v>8341</v>
      </c>
      <c r="F2275" s="1">
        <v>1</v>
      </c>
      <c r="G2275" s="1">
        <v>0</v>
      </c>
      <c r="H2275" s="1">
        <v>0</v>
      </c>
      <c r="I2275">
        <v>3</v>
      </c>
      <c r="J2275">
        <v>920</v>
      </c>
      <c r="K2275">
        <v>0</v>
      </c>
      <c r="L2275">
        <v>1939</v>
      </c>
      <c r="M2275" s="1">
        <v>1969</v>
      </c>
      <c r="N2275" t="s">
        <v>2605</v>
      </c>
      <c r="O2275" t="s">
        <v>19</v>
      </c>
      <c r="P2275" t="s">
        <v>35</v>
      </c>
      <c r="Q2275" t="s">
        <v>21</v>
      </c>
    </row>
    <row r="2276" spans="1:17" x14ac:dyDescent="0.25">
      <c r="A2276" s="6">
        <v>712000</v>
      </c>
      <c r="B2276" s="1">
        <v>3</v>
      </c>
      <c r="C2276">
        <v>1</v>
      </c>
      <c r="D2276" s="3">
        <v>3200</v>
      </c>
      <c r="E2276" s="1">
        <v>6699</v>
      </c>
      <c r="F2276" s="1">
        <v>2</v>
      </c>
      <c r="G2276" s="1">
        <v>0</v>
      </c>
      <c r="H2276" s="1">
        <v>0</v>
      </c>
      <c r="I2276">
        <v>3</v>
      </c>
      <c r="J2276">
        <v>3200</v>
      </c>
      <c r="K2276">
        <v>0</v>
      </c>
      <c r="L2276">
        <v>2004</v>
      </c>
      <c r="M2276" s="1">
        <v>2003</v>
      </c>
      <c r="N2276" t="s">
        <v>2606</v>
      </c>
      <c r="O2276" t="s">
        <v>101</v>
      </c>
      <c r="P2276" t="s">
        <v>224</v>
      </c>
      <c r="Q2276" t="s">
        <v>21</v>
      </c>
    </row>
    <row r="2277" spans="1:17" x14ac:dyDescent="0.25">
      <c r="A2277" s="6">
        <v>775000</v>
      </c>
      <c r="B2277" s="1">
        <v>4</v>
      </c>
      <c r="C2277">
        <v>1</v>
      </c>
      <c r="D2277" s="3">
        <v>3010</v>
      </c>
      <c r="E2277" s="1">
        <v>15992</v>
      </c>
      <c r="F2277" s="1">
        <v>2</v>
      </c>
      <c r="G2277" s="1">
        <v>0</v>
      </c>
      <c r="H2277" s="1">
        <v>0</v>
      </c>
      <c r="I2277">
        <v>3</v>
      </c>
      <c r="J2277">
        <v>3010</v>
      </c>
      <c r="K2277">
        <v>0</v>
      </c>
      <c r="L2277">
        <v>1996</v>
      </c>
      <c r="M2277" s="1">
        <v>0</v>
      </c>
      <c r="N2277" t="s">
        <v>2607</v>
      </c>
      <c r="O2277" t="s">
        <v>101</v>
      </c>
      <c r="P2277" t="s">
        <v>224</v>
      </c>
      <c r="Q2277" t="s">
        <v>21</v>
      </c>
    </row>
    <row r="2278" spans="1:17" x14ac:dyDescent="0.25">
      <c r="A2278" s="6">
        <v>390000</v>
      </c>
      <c r="B2278" s="1">
        <v>3</v>
      </c>
      <c r="C2278">
        <v>2</v>
      </c>
      <c r="D2278" s="3">
        <v>1600</v>
      </c>
      <c r="E2278" s="1">
        <v>10240</v>
      </c>
      <c r="F2278" s="1">
        <v>1</v>
      </c>
      <c r="G2278" s="1">
        <v>0</v>
      </c>
      <c r="H2278" s="1">
        <v>0</v>
      </c>
      <c r="I2278">
        <v>3</v>
      </c>
      <c r="J2278">
        <v>1090</v>
      </c>
      <c r="K2278">
        <v>510</v>
      </c>
      <c r="L2278">
        <v>1979</v>
      </c>
      <c r="M2278" s="1">
        <v>2014</v>
      </c>
      <c r="N2278" t="s">
        <v>2608</v>
      </c>
      <c r="O2278" t="s">
        <v>110</v>
      </c>
      <c r="P2278" t="s">
        <v>156</v>
      </c>
      <c r="Q2278" t="s">
        <v>21</v>
      </c>
    </row>
    <row r="2279" spans="1:17" x14ac:dyDescent="0.25">
      <c r="A2279" s="6">
        <v>585000</v>
      </c>
      <c r="B2279" s="1">
        <v>4</v>
      </c>
      <c r="C2279">
        <v>2</v>
      </c>
      <c r="D2279" s="3">
        <v>2840</v>
      </c>
      <c r="E2279" s="1">
        <v>11044</v>
      </c>
      <c r="F2279" s="1">
        <v>2</v>
      </c>
      <c r="G2279" s="1">
        <v>0</v>
      </c>
      <c r="H2279" s="1">
        <v>0</v>
      </c>
      <c r="I2279">
        <v>3</v>
      </c>
      <c r="J2279">
        <v>2840</v>
      </c>
      <c r="K2279">
        <v>0</v>
      </c>
      <c r="L2279">
        <v>2001</v>
      </c>
      <c r="M2279" s="1">
        <v>0</v>
      </c>
      <c r="N2279" t="s">
        <v>2609</v>
      </c>
      <c r="O2279" t="s">
        <v>110</v>
      </c>
      <c r="P2279" t="s">
        <v>156</v>
      </c>
      <c r="Q2279" t="s">
        <v>21</v>
      </c>
    </row>
    <row r="2280" spans="1:17" x14ac:dyDescent="0.25">
      <c r="A2280" s="6">
        <v>1027000</v>
      </c>
      <c r="B2280" s="1">
        <v>3</v>
      </c>
      <c r="C2280">
        <v>2</v>
      </c>
      <c r="D2280" s="3">
        <v>2430</v>
      </c>
      <c r="E2280" s="1">
        <v>10500</v>
      </c>
      <c r="F2280" s="1">
        <v>2</v>
      </c>
      <c r="G2280" s="1">
        <v>0</v>
      </c>
      <c r="H2280" s="1">
        <v>1</v>
      </c>
      <c r="I2280">
        <v>3</v>
      </c>
      <c r="J2280">
        <v>2430</v>
      </c>
      <c r="K2280">
        <v>0</v>
      </c>
      <c r="L2280">
        <v>1989</v>
      </c>
      <c r="M2280" s="1">
        <v>0</v>
      </c>
      <c r="N2280" t="s">
        <v>2610</v>
      </c>
      <c r="O2280" t="s">
        <v>75</v>
      </c>
      <c r="P2280" t="s">
        <v>59</v>
      </c>
      <c r="Q2280" t="s">
        <v>21</v>
      </c>
    </row>
    <row r="2281" spans="1:17" x14ac:dyDescent="0.25">
      <c r="A2281" s="6">
        <v>543000</v>
      </c>
      <c r="B2281" s="1">
        <v>3</v>
      </c>
      <c r="C2281">
        <v>2</v>
      </c>
      <c r="D2281" s="3">
        <v>1240</v>
      </c>
      <c r="E2281" s="1">
        <v>949</v>
      </c>
      <c r="F2281" s="1">
        <v>3</v>
      </c>
      <c r="G2281" s="1">
        <v>0</v>
      </c>
      <c r="H2281" s="1">
        <v>0</v>
      </c>
      <c r="I2281">
        <v>3</v>
      </c>
      <c r="J2281">
        <v>1240</v>
      </c>
      <c r="K2281">
        <v>0</v>
      </c>
      <c r="L2281">
        <v>2008</v>
      </c>
      <c r="M2281" s="1">
        <v>0</v>
      </c>
      <c r="N2281" t="s">
        <v>2612</v>
      </c>
      <c r="O2281" t="s">
        <v>19</v>
      </c>
      <c r="P2281" t="s">
        <v>20</v>
      </c>
      <c r="Q2281" t="s">
        <v>21</v>
      </c>
    </row>
    <row r="2282" spans="1:17" x14ac:dyDescent="0.25">
      <c r="A2282" s="6">
        <v>607500</v>
      </c>
      <c r="B2282" s="1">
        <v>3</v>
      </c>
      <c r="C2282">
        <v>3</v>
      </c>
      <c r="D2282" s="3">
        <v>1530</v>
      </c>
      <c r="E2282" s="1">
        <v>1612</v>
      </c>
      <c r="F2282" s="1">
        <v>3</v>
      </c>
      <c r="G2282" s="1">
        <v>0</v>
      </c>
      <c r="H2282" s="1">
        <v>0</v>
      </c>
      <c r="I2282">
        <v>3</v>
      </c>
      <c r="J2282">
        <v>1530</v>
      </c>
      <c r="K2282">
        <v>0</v>
      </c>
      <c r="L2282">
        <v>2006</v>
      </c>
      <c r="M2282" s="1">
        <v>0</v>
      </c>
      <c r="N2282" t="s">
        <v>2613</v>
      </c>
      <c r="O2282" t="s">
        <v>19</v>
      </c>
      <c r="P2282" t="s">
        <v>125</v>
      </c>
      <c r="Q2282" t="s">
        <v>21</v>
      </c>
    </row>
    <row r="2283" spans="1:17" x14ac:dyDescent="0.25">
      <c r="A2283" s="6">
        <v>728050</v>
      </c>
      <c r="B2283" s="1">
        <v>3</v>
      </c>
      <c r="C2283">
        <v>2</v>
      </c>
      <c r="D2283" s="3">
        <v>2320</v>
      </c>
      <c r="E2283" s="1">
        <v>6775</v>
      </c>
      <c r="F2283" s="1">
        <v>1</v>
      </c>
      <c r="G2283" s="1">
        <v>0</v>
      </c>
      <c r="H2283" s="1">
        <v>0</v>
      </c>
      <c r="I2283">
        <v>3</v>
      </c>
      <c r="J2283">
        <v>2320</v>
      </c>
      <c r="K2283">
        <v>0</v>
      </c>
      <c r="L2283">
        <v>2008</v>
      </c>
      <c r="M2283" s="1">
        <v>0</v>
      </c>
      <c r="N2283" t="s">
        <v>2615</v>
      </c>
      <c r="O2283" t="s">
        <v>52</v>
      </c>
      <c r="P2283" t="s">
        <v>53</v>
      </c>
      <c r="Q2283" t="s">
        <v>21</v>
      </c>
    </row>
    <row r="2284" spans="1:17" x14ac:dyDescent="0.25">
      <c r="A2284" s="6">
        <v>734990</v>
      </c>
      <c r="B2284" s="1">
        <v>4</v>
      </c>
      <c r="C2284">
        <v>2</v>
      </c>
      <c r="D2284" s="3">
        <v>2650</v>
      </c>
      <c r="E2284" s="1">
        <v>6884</v>
      </c>
      <c r="F2284" s="1">
        <v>2</v>
      </c>
      <c r="G2284" s="1">
        <v>0</v>
      </c>
      <c r="H2284" s="1">
        <v>0</v>
      </c>
      <c r="I2284">
        <v>3</v>
      </c>
      <c r="J2284">
        <v>2650</v>
      </c>
      <c r="K2284">
        <v>0</v>
      </c>
      <c r="L2284">
        <v>2012</v>
      </c>
      <c r="M2284" s="1">
        <v>1912</v>
      </c>
      <c r="N2284" t="s">
        <v>2616</v>
      </c>
      <c r="O2284" t="s">
        <v>52</v>
      </c>
      <c r="P2284" t="s">
        <v>53</v>
      </c>
      <c r="Q2284" t="s">
        <v>21</v>
      </c>
    </row>
    <row r="2285" spans="1:17" x14ac:dyDescent="0.25">
      <c r="A2285" s="6">
        <v>330000</v>
      </c>
      <c r="B2285" s="1">
        <v>3</v>
      </c>
      <c r="C2285">
        <v>2</v>
      </c>
      <c r="D2285" s="3">
        <v>2238</v>
      </c>
      <c r="E2285" s="1">
        <v>7209</v>
      </c>
      <c r="F2285" s="1">
        <v>2</v>
      </c>
      <c r="G2285" s="1">
        <v>0</v>
      </c>
      <c r="H2285" s="1">
        <v>0</v>
      </c>
      <c r="I2285">
        <v>3</v>
      </c>
      <c r="J2285">
        <v>2238</v>
      </c>
      <c r="K2285">
        <v>0</v>
      </c>
      <c r="L2285">
        <v>2011</v>
      </c>
      <c r="M2285" s="1">
        <v>0</v>
      </c>
      <c r="N2285" t="s">
        <v>2617</v>
      </c>
      <c r="O2285" t="s">
        <v>142</v>
      </c>
      <c r="P2285" t="s">
        <v>186</v>
      </c>
      <c r="Q2285" t="s">
        <v>21</v>
      </c>
    </row>
    <row r="2286" spans="1:17" x14ac:dyDescent="0.25">
      <c r="A2286" s="6">
        <v>441000</v>
      </c>
      <c r="B2286" s="1">
        <v>3</v>
      </c>
      <c r="C2286">
        <v>1</v>
      </c>
      <c r="D2286" s="3">
        <v>1910</v>
      </c>
      <c r="E2286" s="1">
        <v>7280</v>
      </c>
      <c r="F2286" s="1">
        <v>1</v>
      </c>
      <c r="G2286" s="1">
        <v>0</v>
      </c>
      <c r="H2286" s="1">
        <v>0</v>
      </c>
      <c r="I2286">
        <v>3</v>
      </c>
      <c r="J2286">
        <v>1160</v>
      </c>
      <c r="K2286">
        <v>750</v>
      </c>
      <c r="L2286">
        <v>1979</v>
      </c>
      <c r="M2286" s="1">
        <v>2014</v>
      </c>
      <c r="N2286" t="s">
        <v>2620</v>
      </c>
      <c r="O2286" t="s">
        <v>110</v>
      </c>
      <c r="P2286" t="s">
        <v>156</v>
      </c>
      <c r="Q2286" t="s">
        <v>21</v>
      </c>
    </row>
    <row r="2287" spans="1:17" x14ac:dyDescent="0.25">
      <c r="A2287" s="6">
        <v>650000</v>
      </c>
      <c r="B2287" s="1">
        <v>4</v>
      </c>
      <c r="C2287">
        <v>2</v>
      </c>
      <c r="D2287" s="3">
        <v>3040</v>
      </c>
      <c r="E2287" s="1">
        <v>6587</v>
      </c>
      <c r="F2287" s="1">
        <v>2</v>
      </c>
      <c r="G2287" s="1">
        <v>0</v>
      </c>
      <c r="H2287" s="1">
        <v>0</v>
      </c>
      <c r="I2287">
        <v>3</v>
      </c>
      <c r="J2287">
        <v>3040</v>
      </c>
      <c r="K2287">
        <v>0</v>
      </c>
      <c r="L2287">
        <v>2003</v>
      </c>
      <c r="M2287" s="1">
        <v>0</v>
      </c>
      <c r="N2287" t="s">
        <v>2621</v>
      </c>
      <c r="O2287" t="s">
        <v>52</v>
      </c>
      <c r="P2287" t="s">
        <v>53</v>
      </c>
      <c r="Q2287" t="s">
        <v>21</v>
      </c>
    </row>
    <row r="2288" spans="1:17" x14ac:dyDescent="0.25">
      <c r="A2288" s="6">
        <v>1950000</v>
      </c>
      <c r="B2288" s="1">
        <v>7</v>
      </c>
      <c r="C2288">
        <v>3</v>
      </c>
      <c r="D2288" s="3">
        <v>4640</v>
      </c>
      <c r="E2288" s="1">
        <v>15235</v>
      </c>
      <c r="F2288" s="1">
        <v>2</v>
      </c>
      <c r="G2288" s="1">
        <v>0</v>
      </c>
      <c r="H2288" s="1">
        <v>1</v>
      </c>
      <c r="I2288">
        <v>3</v>
      </c>
      <c r="J2288">
        <v>2860</v>
      </c>
      <c r="K2288">
        <v>1780</v>
      </c>
      <c r="L2288">
        <v>1965</v>
      </c>
      <c r="M2288" s="1">
        <v>2003</v>
      </c>
      <c r="N2288" t="s">
        <v>2622</v>
      </c>
      <c r="O2288" t="s">
        <v>69</v>
      </c>
      <c r="P2288" t="s">
        <v>70</v>
      </c>
      <c r="Q2288" t="s">
        <v>21</v>
      </c>
    </row>
    <row r="2289" spans="1:17" x14ac:dyDescent="0.25">
      <c r="A2289" s="6">
        <v>395000</v>
      </c>
      <c r="B2289" s="1">
        <v>3</v>
      </c>
      <c r="C2289">
        <v>1</v>
      </c>
      <c r="D2289" s="3">
        <v>1500</v>
      </c>
      <c r="E2289" s="1">
        <v>4000</v>
      </c>
      <c r="F2289" s="1">
        <v>1</v>
      </c>
      <c r="G2289" s="1">
        <v>0</v>
      </c>
      <c r="H2289" s="1">
        <v>0</v>
      </c>
      <c r="I2289">
        <v>3</v>
      </c>
      <c r="J2289">
        <v>900</v>
      </c>
      <c r="K2289">
        <v>600</v>
      </c>
      <c r="L2289">
        <v>1925</v>
      </c>
      <c r="M2289" s="1">
        <v>2002</v>
      </c>
      <c r="N2289" t="s">
        <v>2623</v>
      </c>
      <c r="O2289" t="s">
        <v>19</v>
      </c>
      <c r="P2289" t="s">
        <v>31</v>
      </c>
      <c r="Q2289" t="s">
        <v>21</v>
      </c>
    </row>
    <row r="2290" spans="1:17" x14ac:dyDescent="0.25">
      <c r="A2290" s="6">
        <v>245000</v>
      </c>
      <c r="B2290" s="1">
        <v>1</v>
      </c>
      <c r="C2290">
        <v>5</v>
      </c>
      <c r="D2290" s="3">
        <v>380</v>
      </c>
      <c r="E2290" s="1">
        <v>15000</v>
      </c>
      <c r="F2290" s="1">
        <v>1</v>
      </c>
      <c r="G2290" s="1">
        <v>0</v>
      </c>
      <c r="H2290" s="1">
        <v>0</v>
      </c>
      <c r="I2290">
        <v>3</v>
      </c>
      <c r="J2290">
        <v>380</v>
      </c>
      <c r="K2290">
        <v>0</v>
      </c>
      <c r="L2290">
        <v>1963</v>
      </c>
      <c r="M2290" s="1">
        <v>2008</v>
      </c>
      <c r="N2290" t="s">
        <v>2624</v>
      </c>
      <c r="O2290" t="s">
        <v>118</v>
      </c>
      <c r="P2290" t="s">
        <v>119</v>
      </c>
      <c r="Q2290" t="s">
        <v>21</v>
      </c>
    </row>
    <row r="2291" spans="1:17" x14ac:dyDescent="0.25">
      <c r="A2291" s="6">
        <v>905000</v>
      </c>
      <c r="B2291" s="1">
        <v>4</v>
      </c>
      <c r="C2291">
        <v>3</v>
      </c>
      <c r="D2291" s="3">
        <v>2970</v>
      </c>
      <c r="E2291" s="1">
        <v>14486</v>
      </c>
      <c r="F2291" s="1">
        <v>2</v>
      </c>
      <c r="G2291" s="1">
        <v>0</v>
      </c>
      <c r="H2291" s="1">
        <v>0</v>
      </c>
      <c r="I2291">
        <v>3</v>
      </c>
      <c r="J2291">
        <v>2340</v>
      </c>
      <c r="K2291">
        <v>630</v>
      </c>
      <c r="L2291">
        <v>1997</v>
      </c>
      <c r="M2291" s="1">
        <v>0</v>
      </c>
      <c r="N2291" t="s">
        <v>2625</v>
      </c>
      <c r="O2291" t="s">
        <v>69</v>
      </c>
      <c r="P2291" t="s">
        <v>70</v>
      </c>
      <c r="Q2291" t="s">
        <v>21</v>
      </c>
    </row>
    <row r="2292" spans="1:17" x14ac:dyDescent="0.25">
      <c r="A2292" s="6">
        <v>660000</v>
      </c>
      <c r="B2292" s="1">
        <v>4</v>
      </c>
      <c r="C2292">
        <v>3</v>
      </c>
      <c r="D2292" s="3">
        <v>3030</v>
      </c>
      <c r="E2292" s="1">
        <v>9273</v>
      </c>
      <c r="F2292" s="1">
        <v>2</v>
      </c>
      <c r="G2292" s="1">
        <v>0</v>
      </c>
      <c r="H2292" s="1">
        <v>0</v>
      </c>
      <c r="I2292">
        <v>5</v>
      </c>
      <c r="J2292">
        <v>3030</v>
      </c>
      <c r="K2292">
        <v>0</v>
      </c>
      <c r="L2292">
        <v>1988</v>
      </c>
      <c r="M2292" s="1">
        <v>0</v>
      </c>
      <c r="N2292" t="s">
        <v>2626</v>
      </c>
      <c r="O2292" t="s">
        <v>28</v>
      </c>
      <c r="P2292" t="s">
        <v>29</v>
      </c>
      <c r="Q2292" t="s">
        <v>21</v>
      </c>
    </row>
    <row r="2293" spans="1:17" x14ac:dyDescent="0.25">
      <c r="A2293" s="6">
        <v>378000</v>
      </c>
      <c r="B2293" s="1">
        <v>4</v>
      </c>
      <c r="C2293">
        <v>2</v>
      </c>
      <c r="D2293" s="3">
        <v>1890</v>
      </c>
      <c r="E2293" s="1">
        <v>12236</v>
      </c>
      <c r="F2293" s="1">
        <v>1</v>
      </c>
      <c r="G2293" s="1">
        <v>0</v>
      </c>
      <c r="H2293" s="1">
        <v>0</v>
      </c>
      <c r="I2293">
        <v>3</v>
      </c>
      <c r="J2293">
        <v>1230</v>
      </c>
      <c r="K2293">
        <v>660</v>
      </c>
      <c r="L2293">
        <v>1978</v>
      </c>
      <c r="M2293" s="1">
        <v>0</v>
      </c>
      <c r="N2293" t="s">
        <v>2627</v>
      </c>
      <c r="O2293" t="s">
        <v>400</v>
      </c>
      <c r="P2293" t="s">
        <v>401</v>
      </c>
      <c r="Q2293" t="s">
        <v>21</v>
      </c>
    </row>
    <row r="2294" spans="1:17" x14ac:dyDescent="0.25">
      <c r="A2294" s="6">
        <v>600000</v>
      </c>
      <c r="B2294" s="1">
        <v>2</v>
      </c>
      <c r="C2294">
        <v>1</v>
      </c>
      <c r="D2294" s="3">
        <v>1040</v>
      </c>
      <c r="E2294" s="1">
        <v>3600</v>
      </c>
      <c r="F2294" s="1">
        <v>1</v>
      </c>
      <c r="G2294" s="1">
        <v>0</v>
      </c>
      <c r="H2294" s="1">
        <v>0</v>
      </c>
      <c r="I2294">
        <v>4</v>
      </c>
      <c r="J2294">
        <v>1040</v>
      </c>
      <c r="K2294">
        <v>0</v>
      </c>
      <c r="L2294">
        <v>1919</v>
      </c>
      <c r="M2294" s="1">
        <v>1980</v>
      </c>
      <c r="N2294" t="s">
        <v>2628</v>
      </c>
      <c r="O2294" t="s">
        <v>19</v>
      </c>
      <c r="P2294" t="s">
        <v>61</v>
      </c>
      <c r="Q2294" t="s">
        <v>21</v>
      </c>
    </row>
    <row r="2295" spans="1:17" x14ac:dyDescent="0.25">
      <c r="A2295" s="6">
        <v>632500</v>
      </c>
      <c r="B2295" s="1">
        <v>4</v>
      </c>
      <c r="C2295">
        <v>2</v>
      </c>
      <c r="D2295" s="3">
        <v>2090</v>
      </c>
      <c r="E2295" s="1">
        <v>10306</v>
      </c>
      <c r="F2295" s="1">
        <v>2</v>
      </c>
      <c r="G2295" s="1">
        <v>0</v>
      </c>
      <c r="H2295" s="1">
        <v>0</v>
      </c>
      <c r="I2295">
        <v>3</v>
      </c>
      <c r="J2295">
        <v>2090</v>
      </c>
      <c r="K2295">
        <v>0</v>
      </c>
      <c r="L2295">
        <v>1986</v>
      </c>
      <c r="M2295" s="1">
        <v>0</v>
      </c>
      <c r="N2295" t="s">
        <v>2629</v>
      </c>
      <c r="O2295" t="s">
        <v>101</v>
      </c>
      <c r="P2295" t="s">
        <v>102</v>
      </c>
      <c r="Q2295" t="s">
        <v>21</v>
      </c>
    </row>
    <row r="2296" spans="1:17" x14ac:dyDescent="0.25">
      <c r="A2296" s="6">
        <v>754800</v>
      </c>
      <c r="B2296" s="1">
        <v>2</v>
      </c>
      <c r="C2296">
        <v>2</v>
      </c>
      <c r="D2296" s="3">
        <v>2770</v>
      </c>
      <c r="E2296" s="1">
        <v>7781</v>
      </c>
      <c r="F2296" s="1">
        <v>2</v>
      </c>
      <c r="G2296" s="1">
        <v>0</v>
      </c>
      <c r="H2296" s="1">
        <v>0</v>
      </c>
      <c r="I2296">
        <v>3</v>
      </c>
      <c r="J2296">
        <v>2770</v>
      </c>
      <c r="K2296">
        <v>0</v>
      </c>
      <c r="L2296">
        <v>2006</v>
      </c>
      <c r="M2296" s="1">
        <v>0</v>
      </c>
      <c r="N2296" t="s">
        <v>2631</v>
      </c>
      <c r="O2296" t="s">
        <v>52</v>
      </c>
      <c r="P2296" t="s">
        <v>53</v>
      </c>
      <c r="Q2296" t="s">
        <v>21</v>
      </c>
    </row>
    <row r="2297" spans="1:17" x14ac:dyDescent="0.25">
      <c r="A2297" s="6">
        <v>455000</v>
      </c>
      <c r="B2297" s="1">
        <v>3</v>
      </c>
      <c r="C2297">
        <v>2</v>
      </c>
      <c r="D2297" s="3">
        <v>1470</v>
      </c>
      <c r="E2297" s="1">
        <v>4653</v>
      </c>
      <c r="F2297" s="1">
        <v>2</v>
      </c>
      <c r="G2297" s="1">
        <v>0</v>
      </c>
      <c r="H2297" s="1">
        <v>0</v>
      </c>
      <c r="I2297">
        <v>4</v>
      </c>
      <c r="J2297">
        <v>1470</v>
      </c>
      <c r="K2297">
        <v>0</v>
      </c>
      <c r="L2297">
        <v>1985</v>
      </c>
      <c r="M2297" s="1">
        <v>0</v>
      </c>
      <c r="N2297" t="s">
        <v>2633</v>
      </c>
      <c r="O2297" t="s">
        <v>28</v>
      </c>
      <c r="P2297" t="s">
        <v>29</v>
      </c>
      <c r="Q2297" t="s">
        <v>21</v>
      </c>
    </row>
    <row r="2298" spans="1:17" x14ac:dyDescent="0.25">
      <c r="A2298" s="6">
        <v>450000</v>
      </c>
      <c r="B2298" s="1">
        <v>3</v>
      </c>
      <c r="C2298">
        <v>2</v>
      </c>
      <c r="D2298" s="3">
        <v>1430</v>
      </c>
      <c r="E2298" s="1">
        <v>3480</v>
      </c>
      <c r="F2298" s="1">
        <v>1</v>
      </c>
      <c r="G2298" s="1">
        <v>0</v>
      </c>
      <c r="H2298" s="1">
        <v>0</v>
      </c>
      <c r="I2298">
        <v>3</v>
      </c>
      <c r="J2298">
        <v>980</v>
      </c>
      <c r="K2298">
        <v>450</v>
      </c>
      <c r="L2298">
        <v>1947</v>
      </c>
      <c r="M2298" s="1">
        <v>2012</v>
      </c>
      <c r="N2298" t="s">
        <v>2634</v>
      </c>
      <c r="O2298" t="s">
        <v>19</v>
      </c>
      <c r="P2298" t="s">
        <v>20</v>
      </c>
      <c r="Q2298" t="s">
        <v>21</v>
      </c>
    </row>
    <row r="2299" spans="1:17" x14ac:dyDescent="0.25">
      <c r="A2299" s="6">
        <v>790000</v>
      </c>
      <c r="B2299" s="1">
        <v>4</v>
      </c>
      <c r="C2299">
        <v>9</v>
      </c>
      <c r="D2299" s="3">
        <v>2050</v>
      </c>
      <c r="E2299" s="1">
        <v>10920</v>
      </c>
      <c r="F2299" s="1">
        <v>1</v>
      </c>
      <c r="G2299" s="1">
        <v>0</v>
      </c>
      <c r="H2299" s="1">
        <v>3</v>
      </c>
      <c r="I2299">
        <v>3</v>
      </c>
      <c r="J2299">
        <v>1450</v>
      </c>
      <c r="K2299">
        <v>600</v>
      </c>
      <c r="L2299">
        <v>1974</v>
      </c>
      <c r="M2299" s="1">
        <v>0</v>
      </c>
      <c r="N2299" t="s">
        <v>2635</v>
      </c>
      <c r="O2299" t="s">
        <v>260</v>
      </c>
      <c r="P2299" t="s">
        <v>65</v>
      </c>
      <c r="Q2299" t="s">
        <v>21</v>
      </c>
    </row>
    <row r="2300" spans="1:17" x14ac:dyDescent="0.25">
      <c r="A2300" s="6">
        <v>480000</v>
      </c>
      <c r="B2300" s="1">
        <v>4</v>
      </c>
      <c r="C2300">
        <v>1</v>
      </c>
      <c r="D2300" s="3">
        <v>2080</v>
      </c>
      <c r="E2300" s="1">
        <v>5500</v>
      </c>
      <c r="F2300" s="1">
        <v>1</v>
      </c>
      <c r="G2300" s="1">
        <v>0</v>
      </c>
      <c r="H2300" s="1">
        <v>0</v>
      </c>
      <c r="I2300">
        <v>3</v>
      </c>
      <c r="J2300">
        <v>1040</v>
      </c>
      <c r="K2300">
        <v>1040</v>
      </c>
      <c r="L2300">
        <v>1941</v>
      </c>
      <c r="M2300" s="1">
        <v>1994</v>
      </c>
      <c r="N2300" t="s">
        <v>2636</v>
      </c>
      <c r="O2300" t="s">
        <v>19</v>
      </c>
      <c r="P2300" t="s">
        <v>31</v>
      </c>
      <c r="Q2300" t="s">
        <v>21</v>
      </c>
    </row>
    <row r="2301" spans="1:17" x14ac:dyDescent="0.25">
      <c r="A2301" s="6">
        <v>850000</v>
      </c>
      <c r="B2301" s="1">
        <v>3</v>
      </c>
      <c r="C2301">
        <v>2</v>
      </c>
      <c r="D2301" s="3">
        <v>2870</v>
      </c>
      <c r="E2301" s="1">
        <v>8170</v>
      </c>
      <c r="F2301" s="1">
        <v>2</v>
      </c>
      <c r="G2301" s="1">
        <v>0</v>
      </c>
      <c r="H2301" s="1">
        <v>0</v>
      </c>
      <c r="I2301">
        <v>3</v>
      </c>
      <c r="J2301">
        <v>2250</v>
      </c>
      <c r="K2301">
        <v>620</v>
      </c>
      <c r="L2301">
        <v>1995</v>
      </c>
      <c r="M2301" s="1">
        <v>0</v>
      </c>
      <c r="N2301" t="s">
        <v>2637</v>
      </c>
      <c r="O2301" t="s">
        <v>19</v>
      </c>
      <c r="P2301" t="s">
        <v>45</v>
      </c>
      <c r="Q2301" t="s">
        <v>21</v>
      </c>
    </row>
    <row r="2302" spans="1:17" x14ac:dyDescent="0.25">
      <c r="A2302" s="6">
        <v>725000</v>
      </c>
      <c r="B2302" s="1">
        <v>4</v>
      </c>
      <c r="C2302">
        <v>3</v>
      </c>
      <c r="D2302" s="3">
        <v>3940</v>
      </c>
      <c r="E2302" s="1">
        <v>27591</v>
      </c>
      <c r="F2302" s="1">
        <v>2</v>
      </c>
      <c r="G2302" s="1">
        <v>0</v>
      </c>
      <c r="H2302" s="1">
        <v>3</v>
      </c>
      <c r="I2302">
        <v>3</v>
      </c>
      <c r="J2302">
        <v>3440</v>
      </c>
      <c r="K2302">
        <v>500</v>
      </c>
      <c r="L2302">
        <v>2000</v>
      </c>
      <c r="M2302" s="1">
        <v>0</v>
      </c>
      <c r="N2302" t="s">
        <v>2638</v>
      </c>
      <c r="O2302" t="s">
        <v>98</v>
      </c>
      <c r="P2302" t="s">
        <v>279</v>
      </c>
      <c r="Q2302" t="s">
        <v>21</v>
      </c>
    </row>
    <row r="2303" spans="1:17" x14ac:dyDescent="0.25">
      <c r="A2303" s="6">
        <v>380000</v>
      </c>
      <c r="B2303" s="1">
        <v>3</v>
      </c>
      <c r="C2303">
        <v>1</v>
      </c>
      <c r="D2303" s="3">
        <v>1520</v>
      </c>
      <c r="E2303" s="1">
        <v>4288</v>
      </c>
      <c r="F2303" s="1">
        <v>1</v>
      </c>
      <c r="G2303" s="1">
        <v>0</v>
      </c>
      <c r="H2303" s="1">
        <v>0</v>
      </c>
      <c r="I2303">
        <v>3</v>
      </c>
      <c r="J2303">
        <v>1020</v>
      </c>
      <c r="K2303">
        <v>500</v>
      </c>
      <c r="L2303">
        <v>1949</v>
      </c>
      <c r="M2303" s="1">
        <v>1998</v>
      </c>
      <c r="N2303" t="s">
        <v>2639</v>
      </c>
      <c r="O2303" t="s">
        <v>19</v>
      </c>
      <c r="P2303" t="s">
        <v>45</v>
      </c>
      <c r="Q2303" t="s">
        <v>21</v>
      </c>
    </row>
    <row r="2304" spans="1:17" x14ac:dyDescent="0.25">
      <c r="A2304" s="6">
        <v>979000</v>
      </c>
      <c r="B2304" s="1">
        <v>3</v>
      </c>
      <c r="C2304">
        <v>1</v>
      </c>
      <c r="D2304" s="3">
        <v>1700</v>
      </c>
      <c r="E2304" s="1">
        <v>14133</v>
      </c>
      <c r="F2304" s="1">
        <v>1</v>
      </c>
      <c r="G2304" s="1">
        <v>0</v>
      </c>
      <c r="H2304" s="1">
        <v>1</v>
      </c>
      <c r="I2304">
        <v>4</v>
      </c>
      <c r="J2304">
        <v>1700</v>
      </c>
      <c r="K2304">
        <v>0</v>
      </c>
      <c r="L2304">
        <v>1954</v>
      </c>
      <c r="M2304" s="1">
        <v>1979</v>
      </c>
      <c r="N2304" t="s">
        <v>2640</v>
      </c>
      <c r="O2304" t="s">
        <v>75</v>
      </c>
      <c r="P2304" t="s">
        <v>59</v>
      </c>
      <c r="Q2304" t="s">
        <v>21</v>
      </c>
    </row>
    <row r="2305" spans="1:17" x14ac:dyDescent="0.25">
      <c r="A2305" s="6">
        <v>359950</v>
      </c>
      <c r="B2305" s="1">
        <v>3</v>
      </c>
      <c r="C2305">
        <v>2</v>
      </c>
      <c r="D2305" s="3">
        <v>1940</v>
      </c>
      <c r="E2305" s="1">
        <v>11612</v>
      </c>
      <c r="F2305" s="1">
        <v>1</v>
      </c>
      <c r="G2305" s="1">
        <v>0</v>
      </c>
      <c r="H2305" s="1">
        <v>0</v>
      </c>
      <c r="I2305">
        <v>4</v>
      </c>
      <c r="J2305">
        <v>1100</v>
      </c>
      <c r="K2305">
        <v>840</v>
      </c>
      <c r="L2305">
        <v>1981</v>
      </c>
      <c r="M2305" s="1">
        <v>0</v>
      </c>
      <c r="N2305" t="s">
        <v>2641</v>
      </c>
      <c r="O2305" t="s">
        <v>19</v>
      </c>
      <c r="P2305" t="s">
        <v>91</v>
      </c>
      <c r="Q2305" t="s">
        <v>21</v>
      </c>
    </row>
    <row r="2306" spans="1:17" x14ac:dyDescent="0.25">
      <c r="A2306" s="6">
        <v>665900</v>
      </c>
      <c r="B2306" s="1">
        <v>4</v>
      </c>
      <c r="C2306">
        <v>2</v>
      </c>
      <c r="D2306" s="3">
        <v>2870</v>
      </c>
      <c r="E2306" s="1">
        <v>5453</v>
      </c>
      <c r="F2306" s="1">
        <v>2</v>
      </c>
      <c r="G2306" s="1">
        <v>0</v>
      </c>
      <c r="H2306" s="1">
        <v>1</v>
      </c>
      <c r="I2306">
        <v>4</v>
      </c>
      <c r="J2306">
        <v>2220</v>
      </c>
      <c r="K2306">
        <v>650</v>
      </c>
      <c r="L2306">
        <v>1926</v>
      </c>
      <c r="M2306" s="1">
        <v>1993</v>
      </c>
      <c r="N2306" t="s">
        <v>2642</v>
      </c>
      <c r="O2306" t="s">
        <v>19</v>
      </c>
      <c r="P2306" t="s">
        <v>35</v>
      </c>
      <c r="Q2306" t="s">
        <v>21</v>
      </c>
    </row>
    <row r="2307" spans="1:17" x14ac:dyDescent="0.25">
      <c r="A2307" s="6">
        <v>812000</v>
      </c>
      <c r="B2307" s="1">
        <v>3</v>
      </c>
      <c r="C2307">
        <v>3</v>
      </c>
      <c r="D2307" s="3">
        <v>3240</v>
      </c>
      <c r="E2307" s="1">
        <v>8338</v>
      </c>
      <c r="F2307" s="1">
        <v>2</v>
      </c>
      <c r="G2307" s="1">
        <v>0</v>
      </c>
      <c r="H2307" s="1">
        <v>0</v>
      </c>
      <c r="I2307">
        <v>3</v>
      </c>
      <c r="J2307">
        <v>3240</v>
      </c>
      <c r="K2307">
        <v>0</v>
      </c>
      <c r="L2307">
        <v>2001</v>
      </c>
      <c r="M2307" s="1">
        <v>0</v>
      </c>
      <c r="N2307" t="s">
        <v>2643</v>
      </c>
      <c r="O2307" t="s">
        <v>101</v>
      </c>
      <c r="P2307" t="s">
        <v>102</v>
      </c>
      <c r="Q2307" t="s">
        <v>21</v>
      </c>
    </row>
    <row r="2308" spans="1:17" x14ac:dyDescent="0.25">
      <c r="A2308" s="6">
        <v>203000</v>
      </c>
      <c r="B2308" s="1">
        <v>3</v>
      </c>
      <c r="C2308">
        <v>1</v>
      </c>
      <c r="D2308" s="3">
        <v>1150</v>
      </c>
      <c r="E2308" s="1">
        <v>7156</v>
      </c>
      <c r="F2308" s="1">
        <v>1</v>
      </c>
      <c r="G2308" s="1">
        <v>0</v>
      </c>
      <c r="H2308" s="1">
        <v>0</v>
      </c>
      <c r="I2308">
        <v>4</v>
      </c>
      <c r="J2308">
        <v>1150</v>
      </c>
      <c r="K2308">
        <v>0</v>
      </c>
      <c r="L2308">
        <v>1953</v>
      </c>
      <c r="M2308" s="1">
        <v>1983</v>
      </c>
      <c r="N2308" t="s">
        <v>2644</v>
      </c>
      <c r="O2308" t="s">
        <v>118</v>
      </c>
      <c r="P2308" t="s">
        <v>119</v>
      </c>
      <c r="Q2308" t="s">
        <v>21</v>
      </c>
    </row>
    <row r="2309" spans="1:17" x14ac:dyDescent="0.25">
      <c r="A2309" s="6">
        <v>456000</v>
      </c>
      <c r="B2309" s="1">
        <v>3</v>
      </c>
      <c r="C2309">
        <v>1</v>
      </c>
      <c r="D2309" s="3">
        <v>1440</v>
      </c>
      <c r="E2309" s="1">
        <v>28516</v>
      </c>
      <c r="F2309" s="1">
        <v>1</v>
      </c>
      <c r="G2309" s="1">
        <v>0</v>
      </c>
      <c r="H2309" s="1">
        <v>0</v>
      </c>
      <c r="I2309">
        <v>4</v>
      </c>
      <c r="J2309">
        <v>1440</v>
      </c>
      <c r="K2309">
        <v>0</v>
      </c>
      <c r="L2309">
        <v>1975</v>
      </c>
      <c r="M2309" s="1">
        <v>0</v>
      </c>
      <c r="N2309" t="s">
        <v>2645</v>
      </c>
      <c r="O2309" t="s">
        <v>101</v>
      </c>
      <c r="P2309" t="s">
        <v>224</v>
      </c>
      <c r="Q2309" t="s">
        <v>21</v>
      </c>
    </row>
    <row r="2310" spans="1:17" x14ac:dyDescent="0.25">
      <c r="A2310" s="6">
        <v>547000</v>
      </c>
      <c r="B2310" s="1">
        <v>5</v>
      </c>
      <c r="C2310">
        <v>2</v>
      </c>
      <c r="D2310" s="3">
        <v>2200</v>
      </c>
      <c r="E2310" s="1">
        <v>4080</v>
      </c>
      <c r="F2310" s="1">
        <v>1</v>
      </c>
      <c r="G2310" s="1">
        <v>0</v>
      </c>
      <c r="H2310" s="1">
        <v>0</v>
      </c>
      <c r="I2310">
        <v>5</v>
      </c>
      <c r="J2310">
        <v>1420</v>
      </c>
      <c r="K2310">
        <v>780</v>
      </c>
      <c r="L2310">
        <v>1916</v>
      </c>
      <c r="M2310" s="1">
        <v>0</v>
      </c>
      <c r="N2310" t="s">
        <v>2646</v>
      </c>
      <c r="O2310" t="s">
        <v>19</v>
      </c>
      <c r="P2310" t="s">
        <v>20</v>
      </c>
      <c r="Q2310" t="s">
        <v>21</v>
      </c>
    </row>
    <row r="2311" spans="1:17" x14ac:dyDescent="0.25">
      <c r="A2311" s="6">
        <v>640000</v>
      </c>
      <c r="B2311" s="1">
        <v>2</v>
      </c>
      <c r="C2311">
        <v>9</v>
      </c>
      <c r="D2311" s="3">
        <v>1760</v>
      </c>
      <c r="E2311" s="1">
        <v>4400</v>
      </c>
      <c r="F2311" s="1">
        <v>1</v>
      </c>
      <c r="G2311" s="1">
        <v>0</v>
      </c>
      <c r="H2311" s="1">
        <v>0</v>
      </c>
      <c r="I2311">
        <v>4</v>
      </c>
      <c r="J2311">
        <v>880</v>
      </c>
      <c r="K2311">
        <v>880</v>
      </c>
      <c r="L2311">
        <v>1930</v>
      </c>
      <c r="M2311" s="1">
        <v>0</v>
      </c>
      <c r="N2311" t="s">
        <v>2648</v>
      </c>
      <c r="O2311" t="s">
        <v>19</v>
      </c>
      <c r="P2311" t="s">
        <v>20</v>
      </c>
      <c r="Q2311" t="s">
        <v>21</v>
      </c>
    </row>
    <row r="2312" spans="1:17" x14ac:dyDescent="0.25">
      <c r="A2312" s="6">
        <v>477000</v>
      </c>
      <c r="B2312" s="1">
        <v>3</v>
      </c>
      <c r="C2312">
        <v>9</v>
      </c>
      <c r="D2312" s="3">
        <v>1780</v>
      </c>
      <c r="E2312" s="1">
        <v>8085</v>
      </c>
      <c r="F2312" s="1">
        <v>1</v>
      </c>
      <c r="G2312" s="1">
        <v>0</v>
      </c>
      <c r="H2312" s="1">
        <v>0</v>
      </c>
      <c r="I2312">
        <v>3</v>
      </c>
      <c r="J2312">
        <v>1210</v>
      </c>
      <c r="K2312">
        <v>570</v>
      </c>
      <c r="L2312">
        <v>1976</v>
      </c>
      <c r="M2312" s="1">
        <v>0</v>
      </c>
      <c r="N2312" t="s">
        <v>2649</v>
      </c>
      <c r="O2312" t="s">
        <v>503</v>
      </c>
      <c r="P2312" t="s">
        <v>504</v>
      </c>
      <c r="Q2312" t="s">
        <v>21</v>
      </c>
    </row>
    <row r="2313" spans="1:17" x14ac:dyDescent="0.25">
      <c r="A2313" s="6">
        <v>455000</v>
      </c>
      <c r="B2313" s="1">
        <v>4</v>
      </c>
      <c r="C2313">
        <v>2</v>
      </c>
      <c r="D2313" s="3">
        <v>2450</v>
      </c>
      <c r="E2313" s="1">
        <v>21000</v>
      </c>
      <c r="F2313" s="1">
        <v>1</v>
      </c>
      <c r="G2313" s="1">
        <v>0</v>
      </c>
      <c r="H2313" s="1">
        <v>2</v>
      </c>
      <c r="I2313">
        <v>4</v>
      </c>
      <c r="J2313">
        <v>1650</v>
      </c>
      <c r="K2313">
        <v>800</v>
      </c>
      <c r="L2313">
        <v>1954</v>
      </c>
      <c r="M2313" s="1">
        <v>1979</v>
      </c>
      <c r="N2313" t="s">
        <v>2650</v>
      </c>
      <c r="O2313" t="s">
        <v>118</v>
      </c>
      <c r="P2313" t="s">
        <v>140</v>
      </c>
      <c r="Q2313" t="s">
        <v>21</v>
      </c>
    </row>
    <row r="2314" spans="1:17" x14ac:dyDescent="0.25">
      <c r="A2314" s="6">
        <v>587206</v>
      </c>
      <c r="B2314" s="1">
        <v>3</v>
      </c>
      <c r="C2314">
        <v>3</v>
      </c>
      <c r="D2314" s="3">
        <v>1890</v>
      </c>
      <c r="E2314" s="1">
        <v>1710</v>
      </c>
      <c r="F2314" s="1">
        <v>2</v>
      </c>
      <c r="G2314" s="1">
        <v>0</v>
      </c>
      <c r="H2314" s="1">
        <v>0</v>
      </c>
      <c r="I2314">
        <v>3</v>
      </c>
      <c r="J2314">
        <v>1640</v>
      </c>
      <c r="K2314">
        <v>250</v>
      </c>
      <c r="L2314">
        <v>1999</v>
      </c>
      <c r="M2314" s="1">
        <v>0</v>
      </c>
      <c r="N2314" t="s">
        <v>2651</v>
      </c>
      <c r="O2314" t="s">
        <v>19</v>
      </c>
      <c r="P2314" t="s">
        <v>20</v>
      </c>
      <c r="Q2314" t="s">
        <v>21</v>
      </c>
    </row>
    <row r="2315" spans="1:17" x14ac:dyDescent="0.25">
      <c r="A2315" s="6">
        <v>425000</v>
      </c>
      <c r="B2315" s="1">
        <v>3</v>
      </c>
      <c r="C2315">
        <v>2</v>
      </c>
      <c r="D2315" s="3">
        <v>2540</v>
      </c>
      <c r="E2315" s="1">
        <v>5612</v>
      </c>
      <c r="F2315" s="1">
        <v>2</v>
      </c>
      <c r="G2315" s="1">
        <v>0</v>
      </c>
      <c r="H2315" s="1">
        <v>0</v>
      </c>
      <c r="I2315">
        <v>3</v>
      </c>
      <c r="J2315">
        <v>2540</v>
      </c>
      <c r="K2315">
        <v>0</v>
      </c>
      <c r="L2315">
        <v>1999</v>
      </c>
      <c r="M2315" s="1">
        <v>0</v>
      </c>
      <c r="N2315" t="s">
        <v>2652</v>
      </c>
      <c r="O2315" t="s">
        <v>98</v>
      </c>
      <c r="P2315" t="s">
        <v>279</v>
      </c>
      <c r="Q2315" t="s">
        <v>21</v>
      </c>
    </row>
    <row r="2316" spans="1:17" x14ac:dyDescent="0.25">
      <c r="A2316" s="6">
        <v>511500</v>
      </c>
      <c r="B2316" s="1">
        <v>4</v>
      </c>
      <c r="C2316">
        <v>1</v>
      </c>
      <c r="D2316" s="3">
        <v>1360</v>
      </c>
      <c r="E2316" s="1">
        <v>6000</v>
      </c>
      <c r="F2316" s="1">
        <v>1</v>
      </c>
      <c r="G2316" s="1">
        <v>0</v>
      </c>
      <c r="H2316" s="1">
        <v>0</v>
      </c>
      <c r="I2316">
        <v>3</v>
      </c>
      <c r="J2316">
        <v>1360</v>
      </c>
      <c r="K2316">
        <v>0</v>
      </c>
      <c r="L2316">
        <v>1917</v>
      </c>
      <c r="M2316" s="1">
        <v>2009</v>
      </c>
      <c r="N2316" t="s">
        <v>2653</v>
      </c>
      <c r="O2316" t="s">
        <v>19</v>
      </c>
      <c r="P2316" t="s">
        <v>114</v>
      </c>
      <c r="Q2316" t="s">
        <v>21</v>
      </c>
    </row>
    <row r="2317" spans="1:17" x14ac:dyDescent="0.25">
      <c r="A2317" s="6">
        <v>218000</v>
      </c>
      <c r="B2317" s="1">
        <v>2</v>
      </c>
      <c r="C2317">
        <v>2</v>
      </c>
      <c r="D2317" s="3">
        <v>1310</v>
      </c>
      <c r="E2317" s="1">
        <v>2841</v>
      </c>
      <c r="F2317" s="1">
        <v>2</v>
      </c>
      <c r="G2317" s="1">
        <v>0</v>
      </c>
      <c r="H2317" s="1">
        <v>0</v>
      </c>
      <c r="I2317">
        <v>3</v>
      </c>
      <c r="J2317">
        <v>1310</v>
      </c>
      <c r="K2317">
        <v>0</v>
      </c>
      <c r="L2317">
        <v>2004</v>
      </c>
      <c r="M2317" s="1">
        <v>2003</v>
      </c>
      <c r="N2317" t="s">
        <v>2654</v>
      </c>
      <c r="O2317" t="s">
        <v>38</v>
      </c>
      <c r="P2317" t="s">
        <v>39</v>
      </c>
      <c r="Q2317" t="s">
        <v>21</v>
      </c>
    </row>
    <row r="2318" spans="1:17" x14ac:dyDescent="0.25">
      <c r="A2318" s="6">
        <v>332000</v>
      </c>
      <c r="B2318" s="1">
        <v>3</v>
      </c>
      <c r="C2318">
        <v>2</v>
      </c>
      <c r="D2318" s="3">
        <v>1510</v>
      </c>
      <c r="E2318" s="1">
        <v>7884</v>
      </c>
      <c r="F2318" s="1">
        <v>1</v>
      </c>
      <c r="G2318" s="1">
        <v>0</v>
      </c>
      <c r="H2318" s="1">
        <v>0</v>
      </c>
      <c r="I2318">
        <v>3</v>
      </c>
      <c r="J2318">
        <v>1510</v>
      </c>
      <c r="K2318">
        <v>0</v>
      </c>
      <c r="L2318">
        <v>1942</v>
      </c>
      <c r="M2318" s="1">
        <v>2014</v>
      </c>
      <c r="N2318" t="s">
        <v>2655</v>
      </c>
      <c r="O2318" t="s">
        <v>118</v>
      </c>
      <c r="P2318" t="s">
        <v>140</v>
      </c>
      <c r="Q2318" t="s">
        <v>21</v>
      </c>
    </row>
    <row r="2319" spans="1:17" x14ac:dyDescent="0.25">
      <c r="A2319" s="6">
        <v>279000</v>
      </c>
      <c r="B2319" s="1">
        <v>4</v>
      </c>
      <c r="C2319">
        <v>2</v>
      </c>
      <c r="D2319" s="3">
        <v>2200</v>
      </c>
      <c r="E2319" s="1">
        <v>7700</v>
      </c>
      <c r="F2319" s="1">
        <v>1</v>
      </c>
      <c r="G2319" s="1">
        <v>0</v>
      </c>
      <c r="H2319" s="1">
        <v>0</v>
      </c>
      <c r="I2319">
        <v>3</v>
      </c>
      <c r="J2319">
        <v>1100</v>
      </c>
      <c r="K2319">
        <v>1100</v>
      </c>
      <c r="L2319">
        <v>1979</v>
      </c>
      <c r="M2319" s="1">
        <v>2014</v>
      </c>
      <c r="N2319" t="s">
        <v>2657</v>
      </c>
      <c r="O2319" t="s">
        <v>98</v>
      </c>
      <c r="P2319" t="s">
        <v>99</v>
      </c>
      <c r="Q2319" t="s">
        <v>21</v>
      </c>
    </row>
    <row r="2320" spans="1:17" x14ac:dyDescent="0.25">
      <c r="A2320" s="6">
        <v>950000</v>
      </c>
      <c r="B2320" s="1">
        <v>4</v>
      </c>
      <c r="C2320">
        <v>2</v>
      </c>
      <c r="D2320" s="3">
        <v>3360</v>
      </c>
      <c r="E2320" s="1">
        <v>11548</v>
      </c>
      <c r="F2320" s="1">
        <v>2</v>
      </c>
      <c r="G2320" s="1">
        <v>0</v>
      </c>
      <c r="H2320" s="1">
        <v>0</v>
      </c>
      <c r="I2320">
        <v>3</v>
      </c>
      <c r="J2320">
        <v>3360</v>
      </c>
      <c r="K2320">
        <v>0</v>
      </c>
      <c r="L2320">
        <v>1988</v>
      </c>
      <c r="M2320" s="1">
        <v>2000</v>
      </c>
      <c r="N2320" t="s">
        <v>2658</v>
      </c>
      <c r="O2320" t="s">
        <v>110</v>
      </c>
      <c r="P2320" t="s">
        <v>111</v>
      </c>
      <c r="Q2320" t="s">
        <v>21</v>
      </c>
    </row>
    <row r="2321" spans="1:17" x14ac:dyDescent="0.25">
      <c r="A2321" s="6">
        <v>970500</v>
      </c>
      <c r="B2321" s="1">
        <v>3</v>
      </c>
      <c r="C2321">
        <v>1</v>
      </c>
      <c r="D2321" s="3">
        <v>2470</v>
      </c>
      <c r="E2321" s="1">
        <v>10125</v>
      </c>
      <c r="F2321" s="1">
        <v>2</v>
      </c>
      <c r="G2321" s="1">
        <v>0</v>
      </c>
      <c r="H2321" s="1">
        <v>0</v>
      </c>
      <c r="I2321">
        <v>3</v>
      </c>
      <c r="J2321">
        <v>2470</v>
      </c>
      <c r="K2321">
        <v>0</v>
      </c>
      <c r="L2321">
        <v>1960</v>
      </c>
      <c r="M2321" s="1">
        <v>2012</v>
      </c>
      <c r="N2321" t="s">
        <v>2659</v>
      </c>
      <c r="O2321" t="s">
        <v>69</v>
      </c>
      <c r="P2321" t="s">
        <v>70</v>
      </c>
      <c r="Q2321" t="s">
        <v>21</v>
      </c>
    </row>
    <row r="2322" spans="1:17" x14ac:dyDescent="0.25">
      <c r="A2322" s="6">
        <v>412000</v>
      </c>
      <c r="B2322" s="1">
        <v>2</v>
      </c>
      <c r="C2322">
        <v>1</v>
      </c>
      <c r="D2322" s="3">
        <v>1260</v>
      </c>
      <c r="E2322" s="1">
        <v>3960</v>
      </c>
      <c r="F2322" s="1">
        <v>1</v>
      </c>
      <c r="G2322" s="1">
        <v>0</v>
      </c>
      <c r="H2322" s="1">
        <v>0</v>
      </c>
      <c r="I2322">
        <v>3</v>
      </c>
      <c r="J2322">
        <v>690</v>
      </c>
      <c r="K2322">
        <v>570</v>
      </c>
      <c r="L2322">
        <v>1925</v>
      </c>
      <c r="M2322" s="1">
        <v>2002</v>
      </c>
      <c r="N2322" t="s">
        <v>2660</v>
      </c>
      <c r="O2322" t="s">
        <v>19</v>
      </c>
      <c r="P2322" t="s">
        <v>31</v>
      </c>
      <c r="Q2322" t="s">
        <v>21</v>
      </c>
    </row>
    <row r="2323" spans="1:17" x14ac:dyDescent="0.25">
      <c r="A2323" s="6">
        <v>400000</v>
      </c>
      <c r="B2323" s="1">
        <v>3</v>
      </c>
      <c r="C2323">
        <v>1</v>
      </c>
      <c r="D2323" s="3">
        <v>1430</v>
      </c>
      <c r="E2323" s="1">
        <v>10005</v>
      </c>
      <c r="F2323" s="1">
        <v>1</v>
      </c>
      <c r="G2323" s="1">
        <v>0</v>
      </c>
      <c r="H2323" s="1">
        <v>0</v>
      </c>
      <c r="I2323">
        <v>4</v>
      </c>
      <c r="J2323">
        <v>1430</v>
      </c>
      <c r="K2323">
        <v>0</v>
      </c>
      <c r="L2323">
        <v>1950</v>
      </c>
      <c r="M2323" s="1">
        <v>1983</v>
      </c>
      <c r="N2323" t="s">
        <v>2661</v>
      </c>
      <c r="O2323" t="s">
        <v>19</v>
      </c>
      <c r="P2323" t="s">
        <v>189</v>
      </c>
      <c r="Q2323" t="s">
        <v>21</v>
      </c>
    </row>
    <row r="2324" spans="1:17" x14ac:dyDescent="0.25">
      <c r="A2324" s="6">
        <v>397000</v>
      </c>
      <c r="B2324" s="1">
        <v>4</v>
      </c>
      <c r="C2324">
        <v>2</v>
      </c>
      <c r="D2324" s="3">
        <v>2320</v>
      </c>
      <c r="E2324" s="1">
        <v>11717</v>
      </c>
      <c r="F2324" s="1">
        <v>2</v>
      </c>
      <c r="G2324" s="1">
        <v>0</v>
      </c>
      <c r="H2324" s="1">
        <v>0</v>
      </c>
      <c r="I2324">
        <v>3</v>
      </c>
      <c r="J2324">
        <v>2320</v>
      </c>
      <c r="K2324">
        <v>0</v>
      </c>
      <c r="L2324">
        <v>1997</v>
      </c>
      <c r="M2324" s="1">
        <v>0</v>
      </c>
      <c r="N2324" t="s">
        <v>2663</v>
      </c>
      <c r="O2324" t="s">
        <v>400</v>
      </c>
      <c r="P2324" t="s">
        <v>401</v>
      </c>
      <c r="Q2324" t="s">
        <v>21</v>
      </c>
    </row>
    <row r="2325" spans="1:17" x14ac:dyDescent="0.25">
      <c r="A2325" s="6">
        <v>715000</v>
      </c>
      <c r="B2325" s="1">
        <v>4</v>
      </c>
      <c r="C2325">
        <v>2</v>
      </c>
      <c r="D2325" s="3">
        <v>3290</v>
      </c>
      <c r="E2325" s="1">
        <v>6628</v>
      </c>
      <c r="F2325" s="1">
        <v>2</v>
      </c>
      <c r="G2325" s="1">
        <v>0</v>
      </c>
      <c r="H2325" s="1">
        <v>0</v>
      </c>
      <c r="I2325">
        <v>3</v>
      </c>
      <c r="J2325">
        <v>3290</v>
      </c>
      <c r="K2325">
        <v>0</v>
      </c>
      <c r="L2325">
        <v>2003</v>
      </c>
      <c r="M2325" s="1">
        <v>0</v>
      </c>
      <c r="N2325" t="s">
        <v>2664</v>
      </c>
      <c r="O2325" t="s">
        <v>101</v>
      </c>
      <c r="P2325" t="s">
        <v>224</v>
      </c>
      <c r="Q2325" t="s">
        <v>21</v>
      </c>
    </row>
    <row r="2326" spans="1:17" x14ac:dyDescent="0.25">
      <c r="A2326" s="6">
        <v>371000</v>
      </c>
      <c r="B2326" s="1">
        <v>4</v>
      </c>
      <c r="C2326">
        <v>2</v>
      </c>
      <c r="D2326" s="3">
        <v>2550</v>
      </c>
      <c r="E2326" s="1">
        <v>4770</v>
      </c>
      <c r="F2326" s="1">
        <v>2</v>
      </c>
      <c r="G2326" s="1">
        <v>0</v>
      </c>
      <c r="H2326" s="1">
        <v>0</v>
      </c>
      <c r="I2326">
        <v>3</v>
      </c>
      <c r="J2326">
        <v>2550</v>
      </c>
      <c r="K2326">
        <v>0</v>
      </c>
      <c r="L2326">
        <v>2005</v>
      </c>
      <c r="M2326" s="1">
        <v>0</v>
      </c>
      <c r="N2326" t="s">
        <v>2665</v>
      </c>
      <c r="O2326" t="s">
        <v>38</v>
      </c>
      <c r="P2326" t="s">
        <v>39</v>
      </c>
      <c r="Q2326" t="s">
        <v>21</v>
      </c>
    </row>
    <row r="2327" spans="1:17" x14ac:dyDescent="0.25">
      <c r="A2327" s="6">
        <v>458000</v>
      </c>
      <c r="B2327" s="1">
        <v>3</v>
      </c>
      <c r="C2327">
        <v>2</v>
      </c>
      <c r="D2327" s="3">
        <v>1870</v>
      </c>
      <c r="E2327" s="1">
        <v>5013</v>
      </c>
      <c r="F2327" s="1">
        <v>2</v>
      </c>
      <c r="G2327" s="1">
        <v>0</v>
      </c>
      <c r="H2327" s="1">
        <v>0</v>
      </c>
      <c r="I2327">
        <v>3</v>
      </c>
      <c r="J2327">
        <v>1870</v>
      </c>
      <c r="K2327">
        <v>0</v>
      </c>
      <c r="L2327">
        <v>2003</v>
      </c>
      <c r="M2327" s="1">
        <v>0</v>
      </c>
      <c r="N2327" t="s">
        <v>2666</v>
      </c>
      <c r="O2327" t="s">
        <v>503</v>
      </c>
      <c r="P2327" t="s">
        <v>504</v>
      </c>
      <c r="Q2327" t="s">
        <v>21</v>
      </c>
    </row>
    <row r="2328" spans="1:17" x14ac:dyDescent="0.25">
      <c r="A2328" s="6">
        <v>436500</v>
      </c>
      <c r="B2328" s="1">
        <v>5</v>
      </c>
      <c r="C2328">
        <v>3</v>
      </c>
      <c r="D2328" s="3">
        <v>3110</v>
      </c>
      <c r="E2328" s="1">
        <v>12429</v>
      </c>
      <c r="F2328" s="1">
        <v>1</v>
      </c>
      <c r="G2328" s="1">
        <v>0</v>
      </c>
      <c r="H2328" s="1">
        <v>0</v>
      </c>
      <c r="I2328">
        <v>3</v>
      </c>
      <c r="J2328">
        <v>1790</v>
      </c>
      <c r="K2328">
        <v>1320</v>
      </c>
      <c r="L2328">
        <v>1977</v>
      </c>
      <c r="M2328" s="1">
        <v>2004</v>
      </c>
      <c r="N2328" t="s">
        <v>2667</v>
      </c>
      <c r="O2328" t="s">
        <v>503</v>
      </c>
      <c r="P2328" t="s">
        <v>504</v>
      </c>
      <c r="Q2328" t="s">
        <v>21</v>
      </c>
    </row>
    <row r="2329" spans="1:17" x14ac:dyDescent="0.25">
      <c r="A2329" s="6">
        <v>329950</v>
      </c>
      <c r="B2329" s="1">
        <v>3</v>
      </c>
      <c r="C2329">
        <v>2</v>
      </c>
      <c r="D2329" s="3">
        <v>1820</v>
      </c>
      <c r="E2329" s="1">
        <v>8085</v>
      </c>
      <c r="F2329" s="1">
        <v>2</v>
      </c>
      <c r="G2329" s="1">
        <v>0</v>
      </c>
      <c r="H2329" s="1">
        <v>0</v>
      </c>
      <c r="I2329">
        <v>3</v>
      </c>
      <c r="J2329">
        <v>1820</v>
      </c>
      <c r="K2329">
        <v>0</v>
      </c>
      <c r="L2329">
        <v>1983</v>
      </c>
      <c r="M2329" s="1">
        <v>2009</v>
      </c>
      <c r="N2329" t="s">
        <v>2668</v>
      </c>
      <c r="O2329" t="s">
        <v>98</v>
      </c>
      <c r="P2329" t="s">
        <v>381</v>
      </c>
      <c r="Q2329" t="s">
        <v>21</v>
      </c>
    </row>
    <row r="2330" spans="1:17" x14ac:dyDescent="0.25">
      <c r="A2330" s="6">
        <v>282000</v>
      </c>
      <c r="B2330" s="1">
        <v>4</v>
      </c>
      <c r="C2330">
        <v>2</v>
      </c>
      <c r="D2330" s="3">
        <v>1890</v>
      </c>
      <c r="E2330" s="1">
        <v>6302</v>
      </c>
      <c r="F2330" s="1">
        <v>2</v>
      </c>
      <c r="G2330" s="1">
        <v>0</v>
      </c>
      <c r="H2330" s="1">
        <v>0</v>
      </c>
      <c r="I2330">
        <v>3</v>
      </c>
      <c r="J2330">
        <v>1890</v>
      </c>
      <c r="K2330">
        <v>0</v>
      </c>
      <c r="L2330">
        <v>1997</v>
      </c>
      <c r="M2330" s="1">
        <v>0</v>
      </c>
      <c r="N2330" t="s">
        <v>2670</v>
      </c>
      <c r="O2330" t="s">
        <v>42</v>
      </c>
      <c r="P2330" t="s">
        <v>193</v>
      </c>
      <c r="Q2330" t="s">
        <v>21</v>
      </c>
    </row>
    <row r="2331" spans="1:17" x14ac:dyDescent="0.25">
      <c r="A2331" s="6">
        <v>250000</v>
      </c>
      <c r="B2331" s="1">
        <v>1</v>
      </c>
      <c r="C2331">
        <v>1</v>
      </c>
      <c r="D2331" s="3">
        <v>800</v>
      </c>
      <c r="E2331" s="1">
        <v>16306</v>
      </c>
      <c r="F2331" s="1">
        <v>1</v>
      </c>
      <c r="G2331" s="1">
        <v>0</v>
      </c>
      <c r="H2331" s="1">
        <v>0</v>
      </c>
      <c r="I2331">
        <v>2</v>
      </c>
      <c r="J2331">
        <v>680</v>
      </c>
      <c r="K2331">
        <v>120</v>
      </c>
      <c r="L2331">
        <v>1931</v>
      </c>
      <c r="M2331" s="1">
        <v>0</v>
      </c>
      <c r="N2331" t="s">
        <v>2671</v>
      </c>
      <c r="O2331" t="s">
        <v>19</v>
      </c>
      <c r="P2331" t="s">
        <v>119</v>
      </c>
      <c r="Q2331" t="s">
        <v>21</v>
      </c>
    </row>
    <row r="2332" spans="1:17" x14ac:dyDescent="0.25">
      <c r="A2332" s="6">
        <v>1135000</v>
      </c>
      <c r="B2332" s="1">
        <v>6</v>
      </c>
      <c r="C2332">
        <v>4</v>
      </c>
      <c r="D2332" s="3">
        <v>6900</v>
      </c>
      <c r="E2332" s="1">
        <v>244716</v>
      </c>
      <c r="F2332" s="1">
        <v>2</v>
      </c>
      <c r="G2332" s="1">
        <v>0</v>
      </c>
      <c r="H2332" s="1">
        <v>0</v>
      </c>
      <c r="I2332">
        <v>4</v>
      </c>
      <c r="J2332">
        <v>4820</v>
      </c>
      <c r="K2332">
        <v>2080</v>
      </c>
      <c r="L2332">
        <v>2002</v>
      </c>
      <c r="M2332" s="1">
        <v>0</v>
      </c>
      <c r="N2332" t="s">
        <v>2672</v>
      </c>
      <c r="O2332" t="s">
        <v>104</v>
      </c>
      <c r="P2332" t="s">
        <v>105</v>
      </c>
      <c r="Q2332" t="s">
        <v>21</v>
      </c>
    </row>
    <row r="2333" spans="1:17" x14ac:dyDescent="0.25">
      <c r="A2333" s="6">
        <v>681500</v>
      </c>
      <c r="B2333" s="1">
        <v>5</v>
      </c>
      <c r="C2333">
        <v>1</v>
      </c>
      <c r="D2333" s="3">
        <v>3260</v>
      </c>
      <c r="E2333" s="1">
        <v>11700</v>
      </c>
      <c r="F2333" s="1">
        <v>1</v>
      </c>
      <c r="G2333" s="1">
        <v>0</v>
      </c>
      <c r="H2333" s="1">
        <v>0</v>
      </c>
      <c r="I2333">
        <v>3</v>
      </c>
      <c r="J2333">
        <v>1630</v>
      </c>
      <c r="K2333">
        <v>1630</v>
      </c>
      <c r="L2333">
        <v>1964</v>
      </c>
      <c r="M2333" s="1">
        <v>2000</v>
      </c>
      <c r="N2333" t="s">
        <v>2674</v>
      </c>
      <c r="O2333" t="s">
        <v>75</v>
      </c>
      <c r="P2333" t="s">
        <v>198</v>
      </c>
      <c r="Q2333" t="s">
        <v>21</v>
      </c>
    </row>
    <row r="2334" spans="1:17" x14ac:dyDescent="0.25">
      <c r="A2334" s="6">
        <v>200000</v>
      </c>
      <c r="B2334" s="1">
        <v>2</v>
      </c>
      <c r="C2334">
        <v>1</v>
      </c>
      <c r="D2334" s="3">
        <v>860</v>
      </c>
      <c r="E2334" s="1">
        <v>6600</v>
      </c>
      <c r="F2334" s="1">
        <v>1</v>
      </c>
      <c r="G2334" s="1">
        <v>0</v>
      </c>
      <c r="H2334" s="1">
        <v>0</v>
      </c>
      <c r="I2334">
        <v>5</v>
      </c>
      <c r="J2334">
        <v>860</v>
      </c>
      <c r="K2334">
        <v>0</v>
      </c>
      <c r="L2334">
        <v>1949</v>
      </c>
      <c r="M2334" s="1">
        <v>0</v>
      </c>
      <c r="N2334" t="s">
        <v>2675</v>
      </c>
      <c r="O2334" t="s">
        <v>118</v>
      </c>
      <c r="P2334" t="s">
        <v>119</v>
      </c>
      <c r="Q2334" t="s">
        <v>21</v>
      </c>
    </row>
    <row r="2335" spans="1:17" x14ac:dyDescent="0.25">
      <c r="A2335" s="6">
        <v>1300000</v>
      </c>
      <c r="B2335" s="1">
        <v>5</v>
      </c>
      <c r="C2335">
        <v>4</v>
      </c>
      <c r="D2335" s="3">
        <v>3366</v>
      </c>
      <c r="E2335" s="1">
        <v>7800</v>
      </c>
      <c r="F2335" s="1">
        <v>2</v>
      </c>
      <c r="G2335" s="1">
        <v>0</v>
      </c>
      <c r="H2335" s="1">
        <v>2</v>
      </c>
      <c r="I2335">
        <v>3</v>
      </c>
      <c r="J2335">
        <v>2966</v>
      </c>
      <c r="K2335">
        <v>400</v>
      </c>
      <c r="L2335">
        <v>1937</v>
      </c>
      <c r="M2335" s="1">
        <v>1999</v>
      </c>
      <c r="N2335" t="s">
        <v>2676</v>
      </c>
      <c r="O2335" t="s">
        <v>19</v>
      </c>
      <c r="P2335" t="s">
        <v>167</v>
      </c>
      <c r="Q2335" t="s">
        <v>21</v>
      </c>
    </row>
    <row r="2336" spans="1:17" x14ac:dyDescent="0.25">
      <c r="A2336" s="6">
        <v>1462497</v>
      </c>
      <c r="B2336" s="1">
        <v>5</v>
      </c>
      <c r="C2336">
        <v>3</v>
      </c>
      <c r="D2336" s="3">
        <v>3840</v>
      </c>
      <c r="E2336" s="1">
        <v>4800</v>
      </c>
      <c r="F2336" s="1">
        <v>3</v>
      </c>
      <c r="G2336" s="1">
        <v>0</v>
      </c>
      <c r="H2336" s="1">
        <v>3</v>
      </c>
      <c r="I2336">
        <v>3</v>
      </c>
      <c r="J2336">
        <v>2750</v>
      </c>
      <c r="K2336">
        <v>1090</v>
      </c>
      <c r="L2336">
        <v>2008</v>
      </c>
      <c r="M2336" s="1">
        <v>0</v>
      </c>
      <c r="N2336" t="s">
        <v>2677</v>
      </c>
      <c r="O2336" t="s">
        <v>19</v>
      </c>
      <c r="P2336" t="s">
        <v>309</v>
      </c>
      <c r="Q2336" t="s">
        <v>21</v>
      </c>
    </row>
    <row r="2337" spans="1:17" x14ac:dyDescent="0.25">
      <c r="A2337" s="6">
        <v>995000</v>
      </c>
      <c r="B2337" s="1">
        <v>4</v>
      </c>
      <c r="C2337">
        <v>4</v>
      </c>
      <c r="D2337" s="3">
        <v>3850</v>
      </c>
      <c r="E2337" s="1">
        <v>13551</v>
      </c>
      <c r="F2337" s="1">
        <v>2</v>
      </c>
      <c r="G2337" s="1">
        <v>0</v>
      </c>
      <c r="H2337" s="1">
        <v>2</v>
      </c>
      <c r="I2337">
        <v>3</v>
      </c>
      <c r="J2337">
        <v>3000</v>
      </c>
      <c r="K2337">
        <v>850</v>
      </c>
      <c r="L2337">
        <v>1998</v>
      </c>
      <c r="M2337" s="1">
        <v>2006</v>
      </c>
      <c r="N2337" t="s">
        <v>2678</v>
      </c>
      <c r="O2337" t="s">
        <v>75</v>
      </c>
      <c r="P2337" t="s">
        <v>86</v>
      </c>
      <c r="Q2337" t="s">
        <v>21</v>
      </c>
    </row>
    <row r="2338" spans="1:17" x14ac:dyDescent="0.25">
      <c r="A2338" s="6">
        <v>355000</v>
      </c>
      <c r="B2338" s="1">
        <v>4</v>
      </c>
      <c r="C2338">
        <v>2</v>
      </c>
      <c r="D2338" s="3">
        <v>2040</v>
      </c>
      <c r="E2338" s="1">
        <v>8265</v>
      </c>
      <c r="F2338" s="1">
        <v>2</v>
      </c>
      <c r="G2338" s="1">
        <v>0</v>
      </c>
      <c r="H2338" s="1">
        <v>0</v>
      </c>
      <c r="I2338">
        <v>3</v>
      </c>
      <c r="J2338">
        <v>2040</v>
      </c>
      <c r="K2338">
        <v>0</v>
      </c>
      <c r="L2338">
        <v>1996</v>
      </c>
      <c r="M2338" s="1">
        <v>0</v>
      </c>
      <c r="N2338" t="s">
        <v>2679</v>
      </c>
      <c r="O2338" t="s">
        <v>19</v>
      </c>
      <c r="P2338" t="s">
        <v>35</v>
      </c>
      <c r="Q2338" t="s">
        <v>21</v>
      </c>
    </row>
    <row r="2339" spans="1:17" x14ac:dyDescent="0.25">
      <c r="A2339" s="6">
        <v>425000</v>
      </c>
      <c r="B2339" s="1">
        <v>3</v>
      </c>
      <c r="C2339">
        <v>2</v>
      </c>
      <c r="D2339" s="3">
        <v>1790</v>
      </c>
      <c r="E2339" s="1">
        <v>10209</v>
      </c>
      <c r="F2339" s="1">
        <v>1</v>
      </c>
      <c r="G2339" s="1">
        <v>0</v>
      </c>
      <c r="H2339" s="1">
        <v>0</v>
      </c>
      <c r="I2339">
        <v>3</v>
      </c>
      <c r="J2339">
        <v>1290</v>
      </c>
      <c r="K2339">
        <v>500</v>
      </c>
      <c r="L2339">
        <v>1967</v>
      </c>
      <c r="M2339" s="1">
        <v>2011</v>
      </c>
      <c r="N2339" t="s">
        <v>2680</v>
      </c>
      <c r="O2339" t="s">
        <v>104</v>
      </c>
      <c r="P2339" t="s">
        <v>138</v>
      </c>
      <c r="Q2339" t="s">
        <v>21</v>
      </c>
    </row>
    <row r="2340" spans="1:17" x14ac:dyDescent="0.25">
      <c r="A2340" s="6">
        <v>869000</v>
      </c>
      <c r="B2340" s="1">
        <v>4</v>
      </c>
      <c r="C2340">
        <v>3</v>
      </c>
      <c r="D2340" s="3">
        <v>3740</v>
      </c>
      <c r="E2340" s="1">
        <v>30884</v>
      </c>
      <c r="F2340" s="1">
        <v>2</v>
      </c>
      <c r="G2340" s="1">
        <v>0</v>
      </c>
      <c r="H2340" s="1">
        <v>0</v>
      </c>
      <c r="I2340">
        <v>3</v>
      </c>
      <c r="J2340">
        <v>3060</v>
      </c>
      <c r="K2340">
        <v>680</v>
      </c>
      <c r="L2340">
        <v>1988</v>
      </c>
      <c r="M2340" s="1">
        <v>2000</v>
      </c>
      <c r="N2340" t="s">
        <v>2681</v>
      </c>
      <c r="O2340" t="s">
        <v>104</v>
      </c>
      <c r="P2340" t="s">
        <v>138</v>
      </c>
      <c r="Q2340" t="s">
        <v>21</v>
      </c>
    </row>
    <row r="2341" spans="1:17" x14ac:dyDescent="0.25">
      <c r="A2341" s="6">
        <v>915000</v>
      </c>
      <c r="B2341" s="1">
        <v>3</v>
      </c>
      <c r="C2341">
        <v>3</v>
      </c>
      <c r="D2341" s="3">
        <v>2660</v>
      </c>
      <c r="E2341" s="1">
        <v>4000</v>
      </c>
      <c r="F2341" s="1">
        <v>2</v>
      </c>
      <c r="G2341" s="1">
        <v>0</v>
      </c>
      <c r="H2341" s="1">
        <v>0</v>
      </c>
      <c r="I2341">
        <v>3</v>
      </c>
      <c r="J2341">
        <v>2170</v>
      </c>
      <c r="K2341">
        <v>490</v>
      </c>
      <c r="L2341">
        <v>2003</v>
      </c>
      <c r="M2341" s="1">
        <v>0</v>
      </c>
      <c r="N2341" t="s">
        <v>2682</v>
      </c>
      <c r="O2341" t="s">
        <v>19</v>
      </c>
      <c r="P2341" t="s">
        <v>48</v>
      </c>
      <c r="Q2341" t="s">
        <v>21</v>
      </c>
    </row>
    <row r="2342" spans="1:17" x14ac:dyDescent="0.25">
      <c r="A2342" s="6">
        <v>2110000</v>
      </c>
      <c r="B2342" s="1">
        <v>3</v>
      </c>
      <c r="C2342">
        <v>2</v>
      </c>
      <c r="D2342" s="3">
        <v>3230</v>
      </c>
      <c r="E2342" s="1">
        <v>17833</v>
      </c>
      <c r="F2342" s="1">
        <v>2</v>
      </c>
      <c r="G2342" s="1">
        <v>0</v>
      </c>
      <c r="H2342" s="1">
        <v>0</v>
      </c>
      <c r="I2342">
        <v>4</v>
      </c>
      <c r="J2342">
        <v>3230</v>
      </c>
      <c r="K2342">
        <v>0</v>
      </c>
      <c r="L2342">
        <v>1973</v>
      </c>
      <c r="M2342" s="1">
        <v>0</v>
      </c>
      <c r="N2342" t="s">
        <v>2683</v>
      </c>
      <c r="O2342" t="s">
        <v>75</v>
      </c>
      <c r="P2342" t="s">
        <v>86</v>
      </c>
      <c r="Q2342" t="s">
        <v>21</v>
      </c>
    </row>
    <row r="2343" spans="1:17" x14ac:dyDescent="0.25">
      <c r="A2343" s="6">
        <v>925000</v>
      </c>
      <c r="B2343" s="1">
        <v>4</v>
      </c>
      <c r="C2343">
        <v>2</v>
      </c>
      <c r="D2343" s="3">
        <v>3140</v>
      </c>
      <c r="E2343" s="1">
        <v>10437</v>
      </c>
      <c r="F2343" s="1">
        <v>1</v>
      </c>
      <c r="G2343" s="1">
        <v>0</v>
      </c>
      <c r="H2343" s="1">
        <v>0</v>
      </c>
      <c r="I2343">
        <v>4</v>
      </c>
      <c r="J2343">
        <v>2040</v>
      </c>
      <c r="K2343">
        <v>1100</v>
      </c>
      <c r="L2343">
        <v>1959</v>
      </c>
      <c r="M2343" s="1">
        <v>0</v>
      </c>
      <c r="N2343" t="s">
        <v>2684</v>
      </c>
      <c r="O2343" t="s">
        <v>69</v>
      </c>
      <c r="P2343" t="s">
        <v>70</v>
      </c>
      <c r="Q2343" t="s">
        <v>21</v>
      </c>
    </row>
    <row r="2344" spans="1:17" x14ac:dyDescent="0.25">
      <c r="A2344" s="6">
        <v>2400000</v>
      </c>
      <c r="B2344" s="1">
        <v>6</v>
      </c>
      <c r="C2344">
        <v>4</v>
      </c>
      <c r="D2344" s="3">
        <v>5480</v>
      </c>
      <c r="E2344" s="1">
        <v>10800</v>
      </c>
      <c r="F2344" s="1">
        <v>2</v>
      </c>
      <c r="G2344" s="1">
        <v>0</v>
      </c>
      <c r="H2344" s="1">
        <v>3</v>
      </c>
      <c r="I2344">
        <v>4</v>
      </c>
      <c r="J2344">
        <v>4430</v>
      </c>
      <c r="K2344">
        <v>1050</v>
      </c>
      <c r="L2344">
        <v>1999</v>
      </c>
      <c r="M2344" s="1">
        <v>0</v>
      </c>
      <c r="N2344" t="s">
        <v>2685</v>
      </c>
      <c r="O2344" t="s">
        <v>19</v>
      </c>
      <c r="P2344" t="s">
        <v>478</v>
      </c>
      <c r="Q2344" t="s">
        <v>21</v>
      </c>
    </row>
    <row r="2345" spans="1:17" x14ac:dyDescent="0.25">
      <c r="A2345" s="6">
        <v>390000</v>
      </c>
      <c r="B2345" s="1">
        <v>3</v>
      </c>
      <c r="C2345">
        <v>1</v>
      </c>
      <c r="D2345" s="3">
        <v>1160</v>
      </c>
      <c r="E2345" s="1">
        <v>3750</v>
      </c>
      <c r="F2345" s="1">
        <v>1</v>
      </c>
      <c r="G2345" s="1">
        <v>0</v>
      </c>
      <c r="H2345" s="1">
        <v>0</v>
      </c>
      <c r="I2345">
        <v>3</v>
      </c>
      <c r="J2345">
        <v>1160</v>
      </c>
      <c r="K2345">
        <v>0</v>
      </c>
      <c r="L2345">
        <v>1910</v>
      </c>
      <c r="M2345" s="1">
        <v>2006</v>
      </c>
      <c r="N2345" t="s">
        <v>2686</v>
      </c>
      <c r="O2345" t="s">
        <v>19</v>
      </c>
      <c r="P2345" t="s">
        <v>94</v>
      </c>
      <c r="Q2345" t="s">
        <v>21</v>
      </c>
    </row>
    <row r="2346" spans="1:17" x14ac:dyDescent="0.25">
      <c r="A2346" s="6">
        <v>330000</v>
      </c>
      <c r="B2346" s="1">
        <v>3</v>
      </c>
      <c r="C2346">
        <v>2</v>
      </c>
      <c r="D2346" s="3">
        <v>1860</v>
      </c>
      <c r="E2346" s="1">
        <v>11227</v>
      </c>
      <c r="F2346" s="1">
        <v>2</v>
      </c>
      <c r="G2346" s="1">
        <v>0</v>
      </c>
      <c r="H2346" s="1">
        <v>0</v>
      </c>
      <c r="I2346">
        <v>3</v>
      </c>
      <c r="J2346">
        <v>1860</v>
      </c>
      <c r="K2346">
        <v>0</v>
      </c>
      <c r="L2346">
        <v>1995</v>
      </c>
      <c r="M2346" s="1">
        <v>0</v>
      </c>
      <c r="N2346" t="s">
        <v>2687</v>
      </c>
      <c r="O2346" t="s">
        <v>38</v>
      </c>
      <c r="P2346" t="s">
        <v>39</v>
      </c>
      <c r="Q2346" t="s">
        <v>21</v>
      </c>
    </row>
    <row r="2347" spans="1:17" x14ac:dyDescent="0.25">
      <c r="A2347" s="6">
        <v>482500</v>
      </c>
      <c r="B2347" s="1">
        <v>4</v>
      </c>
      <c r="C2347">
        <v>3</v>
      </c>
      <c r="D2347" s="3">
        <v>1630</v>
      </c>
      <c r="E2347" s="1">
        <v>7626</v>
      </c>
      <c r="F2347" s="1">
        <v>1</v>
      </c>
      <c r="G2347" s="1">
        <v>0</v>
      </c>
      <c r="H2347" s="1">
        <v>0</v>
      </c>
      <c r="I2347">
        <v>5</v>
      </c>
      <c r="J2347">
        <v>1110</v>
      </c>
      <c r="K2347">
        <v>520</v>
      </c>
      <c r="L2347">
        <v>1990</v>
      </c>
      <c r="M2347" s="1">
        <v>0</v>
      </c>
      <c r="N2347" t="s">
        <v>2688</v>
      </c>
      <c r="O2347" t="s">
        <v>19</v>
      </c>
      <c r="P2347" t="s">
        <v>135</v>
      </c>
      <c r="Q2347" t="s">
        <v>21</v>
      </c>
    </row>
    <row r="2348" spans="1:17" x14ac:dyDescent="0.25">
      <c r="A2348" s="6">
        <v>525000</v>
      </c>
      <c r="B2348" s="1">
        <v>3</v>
      </c>
      <c r="C2348">
        <v>2</v>
      </c>
      <c r="D2348" s="3">
        <v>1750</v>
      </c>
      <c r="E2348" s="1">
        <v>1879</v>
      </c>
      <c r="F2348" s="1">
        <v>3</v>
      </c>
      <c r="G2348" s="1">
        <v>0</v>
      </c>
      <c r="H2348" s="1">
        <v>0</v>
      </c>
      <c r="I2348">
        <v>3</v>
      </c>
      <c r="J2348">
        <v>1750</v>
      </c>
      <c r="K2348">
        <v>0</v>
      </c>
      <c r="L2348">
        <v>2001</v>
      </c>
      <c r="M2348" s="1">
        <v>0</v>
      </c>
      <c r="N2348" t="s">
        <v>2689</v>
      </c>
      <c r="O2348" t="s">
        <v>19</v>
      </c>
      <c r="P2348" t="s">
        <v>125</v>
      </c>
      <c r="Q2348" t="s">
        <v>21</v>
      </c>
    </row>
    <row r="2349" spans="1:17" x14ac:dyDescent="0.25">
      <c r="A2349" s="6">
        <v>237000</v>
      </c>
      <c r="B2349" s="1">
        <v>3</v>
      </c>
      <c r="C2349">
        <v>1</v>
      </c>
      <c r="D2349" s="3">
        <v>1300</v>
      </c>
      <c r="E2349" s="1">
        <v>8160</v>
      </c>
      <c r="F2349" s="1">
        <v>1</v>
      </c>
      <c r="G2349" s="1">
        <v>0</v>
      </c>
      <c r="H2349" s="1">
        <v>0</v>
      </c>
      <c r="I2349">
        <v>4</v>
      </c>
      <c r="J2349">
        <v>1300</v>
      </c>
      <c r="K2349">
        <v>0</v>
      </c>
      <c r="L2349">
        <v>1960</v>
      </c>
      <c r="M2349" s="1">
        <v>2001</v>
      </c>
      <c r="N2349" t="s">
        <v>2690</v>
      </c>
      <c r="O2349" t="s">
        <v>98</v>
      </c>
      <c r="P2349" t="s">
        <v>191</v>
      </c>
      <c r="Q2349" t="s">
        <v>21</v>
      </c>
    </row>
    <row r="2350" spans="1:17" x14ac:dyDescent="0.25">
      <c r="A2350" s="6">
        <v>623000</v>
      </c>
      <c r="B2350" s="1">
        <v>3</v>
      </c>
      <c r="C2350">
        <v>2</v>
      </c>
      <c r="D2350" s="3">
        <v>1850</v>
      </c>
      <c r="E2350" s="1">
        <v>7777</v>
      </c>
      <c r="F2350" s="1">
        <v>2</v>
      </c>
      <c r="G2350" s="1">
        <v>0</v>
      </c>
      <c r="H2350" s="1">
        <v>0</v>
      </c>
      <c r="I2350">
        <v>5</v>
      </c>
      <c r="J2350">
        <v>1850</v>
      </c>
      <c r="K2350">
        <v>0</v>
      </c>
      <c r="L2350">
        <v>1989</v>
      </c>
      <c r="M2350" s="1">
        <v>0</v>
      </c>
      <c r="N2350" t="s">
        <v>2692</v>
      </c>
      <c r="O2350" t="s">
        <v>110</v>
      </c>
      <c r="P2350" t="s">
        <v>111</v>
      </c>
      <c r="Q2350" t="s">
        <v>21</v>
      </c>
    </row>
    <row r="2351" spans="1:17" x14ac:dyDescent="0.25">
      <c r="A2351" s="6">
        <v>565000</v>
      </c>
      <c r="B2351" s="1">
        <v>4</v>
      </c>
      <c r="C2351">
        <v>1</v>
      </c>
      <c r="D2351" s="3">
        <v>3260</v>
      </c>
      <c r="E2351" s="1">
        <v>4900</v>
      </c>
      <c r="F2351" s="1">
        <v>2</v>
      </c>
      <c r="G2351" s="1">
        <v>0</v>
      </c>
      <c r="H2351" s="1">
        <v>0</v>
      </c>
      <c r="I2351">
        <v>3</v>
      </c>
      <c r="J2351">
        <v>3260</v>
      </c>
      <c r="K2351">
        <v>0</v>
      </c>
      <c r="L2351">
        <v>2013</v>
      </c>
      <c r="M2351" s="1">
        <v>1923</v>
      </c>
      <c r="N2351" t="s">
        <v>2693</v>
      </c>
      <c r="O2351" t="s">
        <v>98</v>
      </c>
      <c r="P2351" t="s">
        <v>279</v>
      </c>
      <c r="Q2351" t="s">
        <v>21</v>
      </c>
    </row>
    <row r="2352" spans="1:17" x14ac:dyDescent="0.25">
      <c r="A2352" s="6">
        <v>400000</v>
      </c>
      <c r="B2352" s="1">
        <v>4</v>
      </c>
      <c r="C2352">
        <v>2</v>
      </c>
      <c r="D2352" s="3">
        <v>2420</v>
      </c>
      <c r="E2352" s="1">
        <v>7927</v>
      </c>
      <c r="F2352" s="1">
        <v>1</v>
      </c>
      <c r="G2352" s="1">
        <v>0</v>
      </c>
      <c r="H2352" s="1">
        <v>0</v>
      </c>
      <c r="I2352">
        <v>4</v>
      </c>
      <c r="J2352">
        <v>1400</v>
      </c>
      <c r="K2352">
        <v>1020</v>
      </c>
      <c r="L2352">
        <v>1973</v>
      </c>
      <c r="M2352" s="1">
        <v>0</v>
      </c>
      <c r="N2352" t="s">
        <v>2694</v>
      </c>
      <c r="O2352" t="s">
        <v>64</v>
      </c>
      <c r="P2352" t="s">
        <v>189</v>
      </c>
      <c r="Q2352" t="s">
        <v>21</v>
      </c>
    </row>
    <row r="2353" spans="1:17" x14ac:dyDescent="0.25">
      <c r="A2353" s="6">
        <v>405000</v>
      </c>
      <c r="B2353" s="1">
        <v>3</v>
      </c>
      <c r="C2353">
        <v>1</v>
      </c>
      <c r="D2353" s="3">
        <v>1460</v>
      </c>
      <c r="E2353" s="1">
        <v>10000</v>
      </c>
      <c r="F2353" s="1">
        <v>1</v>
      </c>
      <c r="G2353" s="1">
        <v>0</v>
      </c>
      <c r="H2353" s="1">
        <v>0</v>
      </c>
      <c r="I2353">
        <v>3</v>
      </c>
      <c r="J2353">
        <v>1460</v>
      </c>
      <c r="K2353">
        <v>0</v>
      </c>
      <c r="L2353">
        <v>2002</v>
      </c>
      <c r="M2353" s="1">
        <v>0</v>
      </c>
      <c r="N2353" t="s">
        <v>2695</v>
      </c>
      <c r="O2353" t="s">
        <v>101</v>
      </c>
      <c r="P2353" t="s">
        <v>102</v>
      </c>
      <c r="Q2353" t="s">
        <v>21</v>
      </c>
    </row>
    <row r="2354" spans="1:17" x14ac:dyDescent="0.25">
      <c r="A2354" s="6">
        <v>337000</v>
      </c>
      <c r="B2354" s="1">
        <v>4</v>
      </c>
      <c r="C2354">
        <v>3</v>
      </c>
      <c r="D2354" s="3">
        <v>2240</v>
      </c>
      <c r="E2354" s="1">
        <v>8504</v>
      </c>
      <c r="F2354" s="1">
        <v>2</v>
      </c>
      <c r="G2354" s="1">
        <v>0</v>
      </c>
      <c r="H2354" s="1">
        <v>0</v>
      </c>
      <c r="I2354">
        <v>3</v>
      </c>
      <c r="J2354">
        <v>2240</v>
      </c>
      <c r="K2354">
        <v>0</v>
      </c>
      <c r="L2354">
        <v>1992</v>
      </c>
      <c r="M2354" s="1">
        <v>0</v>
      </c>
      <c r="N2354" t="s">
        <v>2696</v>
      </c>
      <c r="O2354" t="s">
        <v>64</v>
      </c>
      <c r="P2354" t="s">
        <v>65</v>
      </c>
      <c r="Q2354" t="s">
        <v>21</v>
      </c>
    </row>
    <row r="2355" spans="1:17" x14ac:dyDescent="0.25">
      <c r="A2355" s="6">
        <v>355000</v>
      </c>
      <c r="B2355" s="1">
        <v>2</v>
      </c>
      <c r="C2355">
        <v>1</v>
      </c>
      <c r="D2355" s="3">
        <v>1240</v>
      </c>
      <c r="E2355" s="1">
        <v>27042</v>
      </c>
      <c r="F2355" s="1">
        <v>1</v>
      </c>
      <c r="G2355" s="1">
        <v>0</v>
      </c>
      <c r="H2355" s="1">
        <v>1</v>
      </c>
      <c r="I2355">
        <v>3</v>
      </c>
      <c r="J2355">
        <v>1000</v>
      </c>
      <c r="K2355">
        <v>240</v>
      </c>
      <c r="L2355">
        <v>1943</v>
      </c>
      <c r="M2355" s="1">
        <v>2002</v>
      </c>
      <c r="N2355" t="s">
        <v>2697</v>
      </c>
      <c r="O2355" t="s">
        <v>164</v>
      </c>
      <c r="P2355" t="s">
        <v>165</v>
      </c>
      <c r="Q2355" t="s">
        <v>21</v>
      </c>
    </row>
    <row r="2356" spans="1:17" x14ac:dyDescent="0.25">
      <c r="A2356" s="6">
        <v>885000</v>
      </c>
      <c r="B2356" s="1">
        <v>3</v>
      </c>
      <c r="C2356">
        <v>2</v>
      </c>
      <c r="D2356" s="3">
        <v>2060</v>
      </c>
      <c r="E2356" s="1">
        <v>9552</v>
      </c>
      <c r="F2356" s="1">
        <v>1</v>
      </c>
      <c r="G2356" s="1">
        <v>0</v>
      </c>
      <c r="H2356" s="1">
        <v>0</v>
      </c>
      <c r="I2356">
        <v>4</v>
      </c>
      <c r="J2356">
        <v>1610</v>
      </c>
      <c r="K2356">
        <v>450</v>
      </c>
      <c r="L2356">
        <v>1975</v>
      </c>
      <c r="M2356" s="1">
        <v>0</v>
      </c>
      <c r="N2356" t="s">
        <v>2698</v>
      </c>
      <c r="O2356" t="s">
        <v>69</v>
      </c>
      <c r="P2356" t="s">
        <v>70</v>
      </c>
      <c r="Q2356" t="s">
        <v>21</v>
      </c>
    </row>
    <row r="2357" spans="1:17" x14ac:dyDescent="0.25">
      <c r="A2357" s="6">
        <v>420000</v>
      </c>
      <c r="B2357" s="1">
        <v>5</v>
      </c>
      <c r="C2357">
        <v>1</v>
      </c>
      <c r="D2357" s="3">
        <v>2280</v>
      </c>
      <c r="E2357" s="1">
        <v>10319</v>
      </c>
      <c r="F2357" s="1">
        <v>1</v>
      </c>
      <c r="G2357" s="1">
        <v>0</v>
      </c>
      <c r="H2357" s="1">
        <v>0</v>
      </c>
      <c r="I2357">
        <v>3</v>
      </c>
      <c r="J2357">
        <v>1300</v>
      </c>
      <c r="K2357">
        <v>980</v>
      </c>
      <c r="L2357">
        <v>1959</v>
      </c>
      <c r="M2357" s="1">
        <v>1989</v>
      </c>
      <c r="N2357" t="s">
        <v>2699</v>
      </c>
      <c r="O2357" t="s">
        <v>64</v>
      </c>
      <c r="P2357" t="s">
        <v>154</v>
      </c>
      <c r="Q2357" t="s">
        <v>21</v>
      </c>
    </row>
    <row r="2358" spans="1:17" x14ac:dyDescent="0.25">
      <c r="A2358" s="6">
        <v>448000</v>
      </c>
      <c r="B2358" s="1">
        <v>4</v>
      </c>
      <c r="C2358">
        <v>2</v>
      </c>
      <c r="D2358" s="3">
        <v>2510</v>
      </c>
      <c r="E2358" s="1">
        <v>6853</v>
      </c>
      <c r="F2358" s="1">
        <v>2</v>
      </c>
      <c r="G2358" s="1">
        <v>0</v>
      </c>
      <c r="H2358" s="1">
        <v>2</v>
      </c>
      <c r="I2358">
        <v>3</v>
      </c>
      <c r="J2358">
        <v>2510</v>
      </c>
      <c r="K2358">
        <v>0</v>
      </c>
      <c r="L2358">
        <v>2006</v>
      </c>
      <c r="M2358" s="1">
        <v>0</v>
      </c>
      <c r="N2358" t="s">
        <v>2700</v>
      </c>
      <c r="O2358" t="s">
        <v>38</v>
      </c>
      <c r="P2358" t="s">
        <v>39</v>
      </c>
      <c r="Q2358" t="s">
        <v>21</v>
      </c>
    </row>
    <row r="2359" spans="1:17" x14ac:dyDescent="0.25">
      <c r="A2359" s="6">
        <v>800000</v>
      </c>
      <c r="B2359" s="1">
        <v>4</v>
      </c>
      <c r="C2359">
        <v>1</v>
      </c>
      <c r="D2359" s="3">
        <v>3150</v>
      </c>
      <c r="E2359" s="1">
        <v>7035</v>
      </c>
      <c r="F2359" s="1">
        <v>2</v>
      </c>
      <c r="G2359" s="1">
        <v>0</v>
      </c>
      <c r="H2359" s="1">
        <v>0</v>
      </c>
      <c r="I2359">
        <v>3</v>
      </c>
      <c r="J2359">
        <v>3150</v>
      </c>
      <c r="K2359">
        <v>0</v>
      </c>
      <c r="L2359">
        <v>2004</v>
      </c>
      <c r="M2359" s="1">
        <v>2003</v>
      </c>
      <c r="N2359" t="s">
        <v>2701</v>
      </c>
      <c r="O2359" t="s">
        <v>101</v>
      </c>
      <c r="P2359" t="s">
        <v>224</v>
      </c>
      <c r="Q2359" t="s">
        <v>21</v>
      </c>
    </row>
    <row r="2360" spans="1:17" x14ac:dyDescent="0.25">
      <c r="A2360" s="6">
        <v>830000</v>
      </c>
      <c r="B2360" s="1">
        <v>5</v>
      </c>
      <c r="C2360">
        <v>2</v>
      </c>
      <c r="D2360" s="3">
        <v>2780</v>
      </c>
      <c r="E2360" s="1">
        <v>10192</v>
      </c>
      <c r="F2360" s="1">
        <v>2</v>
      </c>
      <c r="G2360" s="1">
        <v>0</v>
      </c>
      <c r="H2360" s="1">
        <v>0</v>
      </c>
      <c r="I2360">
        <v>4</v>
      </c>
      <c r="J2360">
        <v>2780</v>
      </c>
      <c r="K2360">
        <v>0</v>
      </c>
      <c r="L2360">
        <v>1978</v>
      </c>
      <c r="M2360" s="1">
        <v>2000</v>
      </c>
      <c r="N2360" t="s">
        <v>2702</v>
      </c>
      <c r="O2360" t="s">
        <v>75</v>
      </c>
      <c r="P2360" t="s">
        <v>252</v>
      </c>
      <c r="Q2360" t="s">
        <v>21</v>
      </c>
    </row>
    <row r="2361" spans="1:17" x14ac:dyDescent="0.25">
      <c r="A2361" s="6">
        <v>725000</v>
      </c>
      <c r="B2361" s="1">
        <v>6</v>
      </c>
      <c r="C2361">
        <v>9</v>
      </c>
      <c r="D2361" s="3">
        <v>2380</v>
      </c>
      <c r="E2361" s="1">
        <v>4080</v>
      </c>
      <c r="F2361" s="1">
        <v>2</v>
      </c>
      <c r="G2361" s="1">
        <v>0</v>
      </c>
      <c r="H2361" s="1">
        <v>0</v>
      </c>
      <c r="I2361">
        <v>3</v>
      </c>
      <c r="J2361">
        <v>2380</v>
      </c>
      <c r="K2361">
        <v>0</v>
      </c>
      <c r="L2361">
        <v>1917</v>
      </c>
      <c r="M2361" s="1">
        <v>2009</v>
      </c>
      <c r="N2361" t="s">
        <v>2703</v>
      </c>
      <c r="O2361" t="s">
        <v>19</v>
      </c>
      <c r="P2361" t="s">
        <v>55</v>
      </c>
      <c r="Q2361" t="s">
        <v>21</v>
      </c>
    </row>
    <row r="2362" spans="1:17" x14ac:dyDescent="0.25">
      <c r="A2362" s="6">
        <v>780000</v>
      </c>
      <c r="B2362" s="1">
        <v>3</v>
      </c>
      <c r="C2362">
        <v>2</v>
      </c>
      <c r="D2362" s="3">
        <v>2140</v>
      </c>
      <c r="E2362" s="1">
        <v>3000</v>
      </c>
      <c r="F2362" s="1">
        <v>2</v>
      </c>
      <c r="G2362" s="1">
        <v>0</v>
      </c>
      <c r="H2362" s="1">
        <v>0</v>
      </c>
      <c r="I2362">
        <v>3</v>
      </c>
      <c r="J2362">
        <v>2140</v>
      </c>
      <c r="K2362">
        <v>0</v>
      </c>
      <c r="L2362">
        <v>1905</v>
      </c>
      <c r="M2362" s="1">
        <v>2006</v>
      </c>
      <c r="N2362" t="s">
        <v>2704</v>
      </c>
      <c r="O2362" t="s">
        <v>19</v>
      </c>
      <c r="P2362" t="s">
        <v>20</v>
      </c>
      <c r="Q2362" t="s">
        <v>21</v>
      </c>
    </row>
    <row r="2363" spans="1:17" x14ac:dyDescent="0.25">
      <c r="A2363" s="6">
        <v>325000</v>
      </c>
      <c r="B2363" s="1">
        <v>2</v>
      </c>
      <c r="C2363">
        <v>1</v>
      </c>
      <c r="D2363" s="3">
        <v>840</v>
      </c>
      <c r="E2363" s="1">
        <v>4239</v>
      </c>
      <c r="F2363" s="1">
        <v>1</v>
      </c>
      <c r="G2363" s="1">
        <v>0</v>
      </c>
      <c r="H2363" s="1">
        <v>0</v>
      </c>
      <c r="I2363">
        <v>3</v>
      </c>
      <c r="J2363">
        <v>840</v>
      </c>
      <c r="K2363">
        <v>0</v>
      </c>
      <c r="L2363">
        <v>1948</v>
      </c>
      <c r="M2363" s="1">
        <v>1994</v>
      </c>
      <c r="N2363" t="s">
        <v>2705</v>
      </c>
      <c r="O2363" t="s">
        <v>19</v>
      </c>
      <c r="P2363" t="s">
        <v>45</v>
      </c>
      <c r="Q2363" t="s">
        <v>21</v>
      </c>
    </row>
    <row r="2364" spans="1:17" x14ac:dyDescent="0.25">
      <c r="A2364" s="6">
        <v>488800</v>
      </c>
      <c r="B2364" s="1">
        <v>4</v>
      </c>
      <c r="C2364">
        <v>2</v>
      </c>
      <c r="D2364" s="3">
        <v>2170</v>
      </c>
      <c r="E2364" s="1">
        <v>9665</v>
      </c>
      <c r="F2364" s="1">
        <v>1</v>
      </c>
      <c r="G2364" s="1">
        <v>0</v>
      </c>
      <c r="H2364" s="1">
        <v>0</v>
      </c>
      <c r="I2364">
        <v>4</v>
      </c>
      <c r="J2364">
        <v>1300</v>
      </c>
      <c r="K2364">
        <v>870</v>
      </c>
      <c r="L2364">
        <v>1976</v>
      </c>
      <c r="M2364" s="1">
        <v>1992</v>
      </c>
      <c r="N2364" t="s">
        <v>2706</v>
      </c>
      <c r="O2364" t="s">
        <v>75</v>
      </c>
      <c r="P2364" t="s">
        <v>86</v>
      </c>
      <c r="Q2364" t="s">
        <v>21</v>
      </c>
    </row>
    <row r="2365" spans="1:17" x14ac:dyDescent="0.25">
      <c r="A2365" s="6">
        <v>1320000</v>
      </c>
      <c r="B2365" s="1">
        <v>4</v>
      </c>
      <c r="C2365">
        <v>3</v>
      </c>
      <c r="D2365" s="3">
        <v>4410</v>
      </c>
      <c r="E2365" s="1">
        <v>36200</v>
      </c>
      <c r="F2365" s="1">
        <v>2</v>
      </c>
      <c r="G2365" s="1">
        <v>0</v>
      </c>
      <c r="H2365" s="1">
        <v>0</v>
      </c>
      <c r="I2365">
        <v>3</v>
      </c>
      <c r="J2365">
        <v>4410</v>
      </c>
      <c r="K2365">
        <v>0</v>
      </c>
      <c r="L2365">
        <v>1989</v>
      </c>
      <c r="M2365" s="1">
        <v>0</v>
      </c>
      <c r="N2365" t="s">
        <v>2707</v>
      </c>
      <c r="O2365" t="s">
        <v>75</v>
      </c>
      <c r="P2365" t="s">
        <v>86</v>
      </c>
      <c r="Q2365" t="s">
        <v>21</v>
      </c>
    </row>
    <row r="2366" spans="1:17" x14ac:dyDescent="0.25">
      <c r="A2366" s="6">
        <v>489000</v>
      </c>
      <c r="B2366" s="1">
        <v>4</v>
      </c>
      <c r="C2366">
        <v>2</v>
      </c>
      <c r="D2366" s="3">
        <v>2120</v>
      </c>
      <c r="E2366" s="1">
        <v>11479</v>
      </c>
      <c r="F2366" s="1">
        <v>1</v>
      </c>
      <c r="G2366" s="1">
        <v>0</v>
      </c>
      <c r="H2366" s="1">
        <v>0</v>
      </c>
      <c r="I2366">
        <v>4</v>
      </c>
      <c r="J2366">
        <v>1060</v>
      </c>
      <c r="K2366">
        <v>1060</v>
      </c>
      <c r="L2366">
        <v>1940</v>
      </c>
      <c r="M2366" s="1">
        <v>2001</v>
      </c>
      <c r="N2366" t="s">
        <v>2708</v>
      </c>
      <c r="O2366" t="s">
        <v>19</v>
      </c>
      <c r="P2366" t="s">
        <v>135</v>
      </c>
      <c r="Q2366" t="s">
        <v>21</v>
      </c>
    </row>
    <row r="2367" spans="1:17" x14ac:dyDescent="0.25">
      <c r="A2367" s="6">
        <v>1240000</v>
      </c>
      <c r="B2367" s="1">
        <v>7</v>
      </c>
      <c r="C2367">
        <v>5</v>
      </c>
      <c r="D2367" s="3">
        <v>6630</v>
      </c>
      <c r="E2367" s="1">
        <v>13782</v>
      </c>
      <c r="F2367" s="1">
        <v>2</v>
      </c>
      <c r="G2367" s="1">
        <v>0</v>
      </c>
      <c r="H2367" s="1">
        <v>0</v>
      </c>
      <c r="I2367">
        <v>3</v>
      </c>
      <c r="J2367">
        <v>4930</v>
      </c>
      <c r="K2367">
        <v>1700</v>
      </c>
      <c r="L2367">
        <v>2004</v>
      </c>
      <c r="M2367" s="1">
        <v>2003</v>
      </c>
      <c r="N2367" t="s">
        <v>2709</v>
      </c>
      <c r="O2367" t="s">
        <v>75</v>
      </c>
      <c r="P2367" t="s">
        <v>86</v>
      </c>
      <c r="Q2367" t="s">
        <v>21</v>
      </c>
    </row>
    <row r="2368" spans="1:17" x14ac:dyDescent="0.25">
      <c r="A2368" s="6">
        <v>359900</v>
      </c>
      <c r="B2368" s="1">
        <v>5</v>
      </c>
      <c r="C2368">
        <v>2</v>
      </c>
      <c r="D2368" s="3">
        <v>2290</v>
      </c>
      <c r="E2368" s="1">
        <v>7420</v>
      </c>
      <c r="F2368" s="1">
        <v>1</v>
      </c>
      <c r="G2368" s="1">
        <v>0</v>
      </c>
      <c r="H2368" s="1">
        <v>0</v>
      </c>
      <c r="I2368">
        <v>3</v>
      </c>
      <c r="J2368">
        <v>1290</v>
      </c>
      <c r="K2368">
        <v>1000</v>
      </c>
      <c r="L2368">
        <v>1973</v>
      </c>
      <c r="M2368" s="1">
        <v>2013</v>
      </c>
      <c r="N2368" t="s">
        <v>2711</v>
      </c>
      <c r="O2368" t="s">
        <v>98</v>
      </c>
      <c r="P2368" t="s">
        <v>99</v>
      </c>
      <c r="Q2368" t="s">
        <v>21</v>
      </c>
    </row>
    <row r="2369" spans="1:17" x14ac:dyDescent="0.25">
      <c r="A2369" s="6">
        <v>1080000</v>
      </c>
      <c r="B2369" s="1">
        <v>3</v>
      </c>
      <c r="C2369">
        <v>3</v>
      </c>
      <c r="D2369" s="3">
        <v>4910</v>
      </c>
      <c r="E2369" s="1">
        <v>43560</v>
      </c>
      <c r="F2369" s="1">
        <v>2</v>
      </c>
      <c r="G2369" s="1">
        <v>0</v>
      </c>
      <c r="H2369" s="1">
        <v>0</v>
      </c>
      <c r="I2369">
        <v>4</v>
      </c>
      <c r="J2369">
        <v>4000</v>
      </c>
      <c r="K2369">
        <v>910</v>
      </c>
      <c r="L2369">
        <v>1989</v>
      </c>
      <c r="M2369" s="1">
        <v>0</v>
      </c>
      <c r="N2369" t="s">
        <v>2712</v>
      </c>
      <c r="O2369" t="s">
        <v>75</v>
      </c>
      <c r="P2369" t="s">
        <v>252</v>
      </c>
      <c r="Q2369" t="s">
        <v>21</v>
      </c>
    </row>
    <row r="2370" spans="1:17" x14ac:dyDescent="0.25">
      <c r="A2370" s="6">
        <v>925000</v>
      </c>
      <c r="B2370" s="1">
        <v>4</v>
      </c>
      <c r="C2370">
        <v>1</v>
      </c>
      <c r="D2370" s="3">
        <v>3730</v>
      </c>
      <c r="E2370" s="1">
        <v>8014</v>
      </c>
      <c r="F2370" s="1">
        <v>2</v>
      </c>
      <c r="G2370" s="1">
        <v>0</v>
      </c>
      <c r="H2370" s="1">
        <v>0</v>
      </c>
      <c r="I2370">
        <v>3</v>
      </c>
      <c r="J2370">
        <v>3730</v>
      </c>
      <c r="K2370">
        <v>0</v>
      </c>
      <c r="L2370">
        <v>2012</v>
      </c>
      <c r="M2370" s="1">
        <v>1912</v>
      </c>
      <c r="N2370" t="s">
        <v>2713</v>
      </c>
      <c r="O2370" t="s">
        <v>101</v>
      </c>
      <c r="P2370" t="s">
        <v>102</v>
      </c>
      <c r="Q2370" t="s">
        <v>21</v>
      </c>
    </row>
    <row r="2371" spans="1:17" x14ac:dyDescent="0.25">
      <c r="A2371" s="6">
        <v>625000</v>
      </c>
      <c r="B2371" s="1">
        <v>3</v>
      </c>
      <c r="C2371">
        <v>2</v>
      </c>
      <c r="D2371" s="3">
        <v>2440</v>
      </c>
      <c r="E2371" s="1">
        <v>4800</v>
      </c>
      <c r="F2371" s="1">
        <v>2</v>
      </c>
      <c r="G2371" s="1">
        <v>0</v>
      </c>
      <c r="H2371" s="1">
        <v>0</v>
      </c>
      <c r="I2371">
        <v>3</v>
      </c>
      <c r="J2371">
        <v>2440</v>
      </c>
      <c r="K2371">
        <v>0</v>
      </c>
      <c r="L2371">
        <v>2014</v>
      </c>
      <c r="M2371" s="1">
        <v>0</v>
      </c>
      <c r="N2371" t="s">
        <v>2714</v>
      </c>
      <c r="O2371" t="s">
        <v>19</v>
      </c>
      <c r="P2371" t="s">
        <v>94</v>
      </c>
      <c r="Q2371" t="s">
        <v>21</v>
      </c>
    </row>
    <row r="2372" spans="1:17" x14ac:dyDescent="0.25">
      <c r="A2372" s="6">
        <v>775950</v>
      </c>
      <c r="B2372" s="1">
        <v>4</v>
      </c>
      <c r="C2372">
        <v>2</v>
      </c>
      <c r="D2372" s="3">
        <v>2970</v>
      </c>
      <c r="E2372" s="1">
        <v>4400</v>
      </c>
      <c r="F2372" s="1">
        <v>2</v>
      </c>
      <c r="G2372" s="1">
        <v>0</v>
      </c>
      <c r="H2372" s="1">
        <v>0</v>
      </c>
      <c r="I2372">
        <v>3</v>
      </c>
      <c r="J2372">
        <v>2970</v>
      </c>
      <c r="K2372">
        <v>0</v>
      </c>
      <c r="L2372">
        <v>2014</v>
      </c>
      <c r="M2372" s="1">
        <v>0</v>
      </c>
      <c r="N2372" t="s">
        <v>2716</v>
      </c>
      <c r="O2372" t="s">
        <v>52</v>
      </c>
      <c r="P2372" t="s">
        <v>116</v>
      </c>
      <c r="Q2372" t="s">
        <v>21</v>
      </c>
    </row>
    <row r="2373" spans="1:17" x14ac:dyDescent="0.25">
      <c r="A2373" s="6">
        <v>420000</v>
      </c>
      <c r="B2373" s="1">
        <v>5</v>
      </c>
      <c r="C2373">
        <v>3</v>
      </c>
      <c r="D2373" s="3">
        <v>2630</v>
      </c>
      <c r="E2373" s="1">
        <v>3149</v>
      </c>
      <c r="F2373" s="1">
        <v>2</v>
      </c>
      <c r="G2373" s="1">
        <v>0</v>
      </c>
      <c r="H2373" s="1">
        <v>0</v>
      </c>
      <c r="I2373">
        <v>3</v>
      </c>
      <c r="J2373">
        <v>1670</v>
      </c>
      <c r="K2373">
        <v>960</v>
      </c>
      <c r="L2373">
        <v>2013</v>
      </c>
      <c r="M2373" s="1">
        <v>1923</v>
      </c>
      <c r="N2373" t="s">
        <v>2717</v>
      </c>
      <c r="O2373" t="s">
        <v>98</v>
      </c>
      <c r="P2373" t="s">
        <v>191</v>
      </c>
      <c r="Q2373" t="s">
        <v>21</v>
      </c>
    </row>
    <row r="2374" spans="1:17" x14ac:dyDescent="0.25">
      <c r="A2374" s="6">
        <v>654000</v>
      </c>
      <c r="B2374" s="1">
        <v>3</v>
      </c>
      <c r="C2374">
        <v>3</v>
      </c>
      <c r="D2374" s="3">
        <v>1530</v>
      </c>
      <c r="E2374" s="1">
        <v>1565</v>
      </c>
      <c r="F2374" s="1">
        <v>2</v>
      </c>
      <c r="G2374" s="1">
        <v>0</v>
      </c>
      <c r="H2374" s="1">
        <v>0</v>
      </c>
      <c r="I2374">
        <v>3</v>
      </c>
      <c r="J2374">
        <v>1280</v>
      </c>
      <c r="K2374">
        <v>250</v>
      </c>
      <c r="L2374">
        <v>2005</v>
      </c>
      <c r="M2374" s="1">
        <v>0</v>
      </c>
      <c r="N2374" t="s">
        <v>2718</v>
      </c>
      <c r="O2374" t="s">
        <v>19</v>
      </c>
      <c r="P2374" t="s">
        <v>48</v>
      </c>
      <c r="Q2374" t="s">
        <v>21</v>
      </c>
    </row>
    <row r="2375" spans="1:17" x14ac:dyDescent="0.25">
      <c r="A2375" s="6">
        <v>725000</v>
      </c>
      <c r="B2375" s="1">
        <v>3</v>
      </c>
      <c r="C2375">
        <v>3</v>
      </c>
      <c r="D2375" s="3">
        <v>3690</v>
      </c>
      <c r="E2375" s="1">
        <v>8837</v>
      </c>
      <c r="F2375" s="1">
        <v>2</v>
      </c>
      <c r="G2375" s="1">
        <v>0</v>
      </c>
      <c r="H2375" s="1">
        <v>0</v>
      </c>
      <c r="I2375">
        <v>3</v>
      </c>
      <c r="J2375">
        <v>3690</v>
      </c>
      <c r="K2375">
        <v>0</v>
      </c>
      <c r="L2375">
        <v>2001</v>
      </c>
      <c r="M2375" s="1">
        <v>0</v>
      </c>
      <c r="N2375" t="s">
        <v>1971</v>
      </c>
      <c r="O2375" t="s">
        <v>270</v>
      </c>
      <c r="P2375" t="s">
        <v>271</v>
      </c>
      <c r="Q2375" t="s">
        <v>21</v>
      </c>
    </row>
    <row r="2376" spans="1:17" x14ac:dyDescent="0.25">
      <c r="A2376" s="6">
        <v>375000</v>
      </c>
      <c r="B2376" s="1">
        <v>2</v>
      </c>
      <c r="C2376">
        <v>1</v>
      </c>
      <c r="D2376" s="3">
        <v>1230</v>
      </c>
      <c r="E2376" s="1">
        <v>1820</v>
      </c>
      <c r="F2376" s="1">
        <v>2</v>
      </c>
      <c r="G2376" s="1">
        <v>0</v>
      </c>
      <c r="H2376" s="1">
        <v>0</v>
      </c>
      <c r="I2376">
        <v>4</v>
      </c>
      <c r="J2376">
        <v>830</v>
      </c>
      <c r="K2376">
        <v>400</v>
      </c>
      <c r="L2376">
        <v>1948</v>
      </c>
      <c r="M2376" s="1">
        <v>0</v>
      </c>
      <c r="N2376" t="s">
        <v>2720</v>
      </c>
      <c r="O2376" t="s">
        <v>19</v>
      </c>
      <c r="P2376" t="s">
        <v>125</v>
      </c>
      <c r="Q2376" t="s">
        <v>21</v>
      </c>
    </row>
    <row r="2377" spans="1:17" x14ac:dyDescent="0.25">
      <c r="A2377" s="6">
        <v>1100000</v>
      </c>
      <c r="B2377" s="1">
        <v>3</v>
      </c>
      <c r="C2377">
        <v>2</v>
      </c>
      <c r="D2377" s="3">
        <v>2200</v>
      </c>
      <c r="E2377" s="1">
        <v>20000</v>
      </c>
      <c r="F2377" s="1">
        <v>1</v>
      </c>
      <c r="G2377" s="1">
        <v>0</v>
      </c>
      <c r="H2377" s="1">
        <v>1</v>
      </c>
      <c r="I2377">
        <v>3</v>
      </c>
      <c r="J2377">
        <v>1400</v>
      </c>
      <c r="K2377">
        <v>800</v>
      </c>
      <c r="L2377">
        <v>1952</v>
      </c>
      <c r="M2377" s="1">
        <v>2008</v>
      </c>
      <c r="N2377" t="s">
        <v>2721</v>
      </c>
      <c r="O2377" t="s">
        <v>75</v>
      </c>
      <c r="P2377" t="s">
        <v>59</v>
      </c>
      <c r="Q2377" t="s">
        <v>21</v>
      </c>
    </row>
    <row r="2378" spans="1:17" x14ac:dyDescent="0.25">
      <c r="A2378" s="6">
        <v>639500</v>
      </c>
      <c r="B2378" s="1">
        <v>4</v>
      </c>
      <c r="C2378">
        <v>2</v>
      </c>
      <c r="D2378" s="3">
        <v>2330</v>
      </c>
      <c r="E2378" s="1">
        <v>8994</v>
      </c>
      <c r="F2378" s="1">
        <v>2</v>
      </c>
      <c r="G2378" s="1">
        <v>0</v>
      </c>
      <c r="H2378" s="1">
        <v>0</v>
      </c>
      <c r="I2378">
        <v>3</v>
      </c>
      <c r="J2378">
        <v>2330</v>
      </c>
      <c r="K2378">
        <v>0</v>
      </c>
      <c r="L2378">
        <v>1986</v>
      </c>
      <c r="M2378" s="1">
        <v>0</v>
      </c>
      <c r="N2378" t="s">
        <v>2722</v>
      </c>
      <c r="O2378" t="s">
        <v>52</v>
      </c>
      <c r="P2378" t="s">
        <v>116</v>
      </c>
      <c r="Q2378" t="s">
        <v>21</v>
      </c>
    </row>
    <row r="2379" spans="1:17" x14ac:dyDescent="0.25">
      <c r="A2379" s="6">
        <v>849000</v>
      </c>
      <c r="B2379" s="1">
        <v>4</v>
      </c>
      <c r="C2379">
        <v>2</v>
      </c>
      <c r="D2379" s="3">
        <v>2160</v>
      </c>
      <c r="E2379" s="1">
        <v>6300</v>
      </c>
      <c r="F2379" s="1">
        <v>1</v>
      </c>
      <c r="G2379" s="1">
        <v>0</v>
      </c>
      <c r="H2379" s="1">
        <v>1</v>
      </c>
      <c r="I2379">
        <v>4</v>
      </c>
      <c r="J2379">
        <v>2160</v>
      </c>
      <c r="K2379">
        <v>0</v>
      </c>
      <c r="L2379">
        <v>1928</v>
      </c>
      <c r="M2379" s="1">
        <v>0</v>
      </c>
      <c r="N2379" t="s">
        <v>2723</v>
      </c>
      <c r="O2379" t="s">
        <v>19</v>
      </c>
      <c r="P2379" t="s">
        <v>96</v>
      </c>
      <c r="Q2379" t="s">
        <v>21</v>
      </c>
    </row>
    <row r="2380" spans="1:17" x14ac:dyDescent="0.25">
      <c r="A2380" s="6">
        <v>418000</v>
      </c>
      <c r="B2380" s="1">
        <v>4</v>
      </c>
      <c r="C2380">
        <v>1</v>
      </c>
      <c r="D2380" s="3">
        <v>1550</v>
      </c>
      <c r="E2380" s="1">
        <v>9176</v>
      </c>
      <c r="F2380" s="1">
        <v>1</v>
      </c>
      <c r="G2380" s="1">
        <v>0</v>
      </c>
      <c r="H2380" s="1">
        <v>0</v>
      </c>
      <c r="I2380">
        <v>3</v>
      </c>
      <c r="J2380">
        <v>1000</v>
      </c>
      <c r="K2380">
        <v>550</v>
      </c>
      <c r="L2380">
        <v>1956</v>
      </c>
      <c r="M2380" s="1">
        <v>2001</v>
      </c>
      <c r="N2380" t="s">
        <v>2724</v>
      </c>
      <c r="O2380" t="s">
        <v>75</v>
      </c>
      <c r="P2380" t="s">
        <v>198</v>
      </c>
      <c r="Q2380" t="s">
        <v>21</v>
      </c>
    </row>
    <row r="2381" spans="1:17" x14ac:dyDescent="0.25">
      <c r="A2381" s="6">
        <v>442900</v>
      </c>
      <c r="B2381" s="1">
        <v>4</v>
      </c>
      <c r="C2381">
        <v>9</v>
      </c>
      <c r="D2381" s="3">
        <v>1780</v>
      </c>
      <c r="E2381" s="1">
        <v>2788</v>
      </c>
      <c r="F2381" s="1">
        <v>1</v>
      </c>
      <c r="G2381" s="1">
        <v>0</v>
      </c>
      <c r="H2381" s="1">
        <v>0</v>
      </c>
      <c r="I2381">
        <v>4</v>
      </c>
      <c r="J2381">
        <v>890</v>
      </c>
      <c r="K2381">
        <v>890</v>
      </c>
      <c r="L2381">
        <v>1943</v>
      </c>
      <c r="M2381" s="1">
        <v>0</v>
      </c>
      <c r="N2381" t="s">
        <v>2725</v>
      </c>
      <c r="O2381" t="s">
        <v>19</v>
      </c>
      <c r="P2381" t="s">
        <v>167</v>
      </c>
      <c r="Q2381" t="s">
        <v>21</v>
      </c>
    </row>
    <row r="2382" spans="1:17" x14ac:dyDescent="0.25">
      <c r="A2382" s="6">
        <v>750000</v>
      </c>
      <c r="B2382" s="1">
        <v>3</v>
      </c>
      <c r="C2382">
        <v>9</v>
      </c>
      <c r="D2382" s="3">
        <v>2610</v>
      </c>
      <c r="E2382" s="1">
        <v>5544</v>
      </c>
      <c r="F2382" s="1">
        <v>1</v>
      </c>
      <c r="G2382" s="1">
        <v>0</v>
      </c>
      <c r="H2382" s="1">
        <v>0</v>
      </c>
      <c r="I2382">
        <v>3</v>
      </c>
      <c r="J2382">
        <v>1680</v>
      </c>
      <c r="K2382">
        <v>930</v>
      </c>
      <c r="L2382">
        <v>1934</v>
      </c>
      <c r="M2382" s="1">
        <v>1978</v>
      </c>
      <c r="N2382" t="s">
        <v>2726</v>
      </c>
      <c r="O2382" t="s">
        <v>19</v>
      </c>
      <c r="P2382" t="s">
        <v>31</v>
      </c>
      <c r="Q2382" t="s">
        <v>21</v>
      </c>
    </row>
    <row r="2383" spans="1:17" x14ac:dyDescent="0.25">
      <c r="A2383" s="6">
        <v>930000</v>
      </c>
      <c r="B2383" s="1">
        <v>3</v>
      </c>
      <c r="C2383">
        <v>2</v>
      </c>
      <c r="D2383" s="3">
        <v>3290</v>
      </c>
      <c r="E2383" s="1">
        <v>6830</v>
      </c>
      <c r="F2383" s="1">
        <v>2</v>
      </c>
      <c r="G2383" s="1">
        <v>0</v>
      </c>
      <c r="H2383" s="1">
        <v>0</v>
      </c>
      <c r="I2383">
        <v>3</v>
      </c>
      <c r="J2383">
        <v>3290</v>
      </c>
      <c r="K2383">
        <v>0</v>
      </c>
      <c r="L2383">
        <v>2000</v>
      </c>
      <c r="M2383" s="1">
        <v>0</v>
      </c>
      <c r="N2383" t="s">
        <v>2727</v>
      </c>
      <c r="O2383" t="s">
        <v>52</v>
      </c>
      <c r="P2383" t="s">
        <v>116</v>
      </c>
      <c r="Q2383" t="s">
        <v>21</v>
      </c>
    </row>
    <row r="2384" spans="1:17" x14ac:dyDescent="0.25">
      <c r="A2384" s="6">
        <v>565000</v>
      </c>
      <c r="B2384" s="1">
        <v>2</v>
      </c>
      <c r="C2384">
        <v>9</v>
      </c>
      <c r="D2384" s="3">
        <v>1330</v>
      </c>
      <c r="E2384" s="1">
        <v>6000</v>
      </c>
      <c r="F2384" s="1">
        <v>1</v>
      </c>
      <c r="G2384" s="1">
        <v>0</v>
      </c>
      <c r="H2384" s="1">
        <v>0</v>
      </c>
      <c r="I2384">
        <v>4</v>
      </c>
      <c r="J2384">
        <v>960</v>
      </c>
      <c r="K2384">
        <v>370</v>
      </c>
      <c r="L2384">
        <v>1914</v>
      </c>
      <c r="M2384" s="1">
        <v>1945</v>
      </c>
      <c r="N2384" t="s">
        <v>2729</v>
      </c>
      <c r="O2384" t="s">
        <v>19</v>
      </c>
      <c r="P2384" t="s">
        <v>167</v>
      </c>
      <c r="Q2384" t="s">
        <v>21</v>
      </c>
    </row>
    <row r="2385" spans="1:17" x14ac:dyDescent="0.25">
      <c r="A2385" s="6">
        <v>874150</v>
      </c>
      <c r="B2385" s="1">
        <v>4</v>
      </c>
      <c r="C2385">
        <v>3</v>
      </c>
      <c r="D2385" s="3">
        <v>3530</v>
      </c>
      <c r="E2385" s="1">
        <v>14406</v>
      </c>
      <c r="F2385" s="1">
        <v>2</v>
      </c>
      <c r="G2385" s="1">
        <v>0</v>
      </c>
      <c r="H2385" s="1">
        <v>1</v>
      </c>
      <c r="I2385">
        <v>3</v>
      </c>
      <c r="J2385">
        <v>2570</v>
      </c>
      <c r="K2385">
        <v>960</v>
      </c>
      <c r="L2385">
        <v>1987</v>
      </c>
      <c r="M2385" s="1">
        <v>2000</v>
      </c>
      <c r="N2385" t="s">
        <v>2730</v>
      </c>
      <c r="O2385" t="s">
        <v>110</v>
      </c>
      <c r="P2385" t="s">
        <v>156</v>
      </c>
      <c r="Q2385" t="s">
        <v>21</v>
      </c>
    </row>
    <row r="2386" spans="1:17" x14ac:dyDescent="0.25">
      <c r="A2386" s="6">
        <v>545000</v>
      </c>
      <c r="B2386" s="1">
        <v>4</v>
      </c>
      <c r="C2386">
        <v>2</v>
      </c>
      <c r="D2386" s="3">
        <v>2090</v>
      </c>
      <c r="E2386" s="1">
        <v>6023</v>
      </c>
      <c r="F2386" s="1">
        <v>2</v>
      </c>
      <c r="G2386" s="1">
        <v>0</v>
      </c>
      <c r="H2386" s="1">
        <v>0</v>
      </c>
      <c r="I2386">
        <v>3</v>
      </c>
      <c r="J2386">
        <v>2090</v>
      </c>
      <c r="K2386">
        <v>0</v>
      </c>
      <c r="L2386">
        <v>1990</v>
      </c>
      <c r="M2386" s="1">
        <v>2009</v>
      </c>
      <c r="N2386" t="s">
        <v>2731</v>
      </c>
      <c r="O2386" t="s">
        <v>28</v>
      </c>
      <c r="P2386" t="s">
        <v>29</v>
      </c>
      <c r="Q2386" t="s">
        <v>21</v>
      </c>
    </row>
    <row r="2387" spans="1:17" x14ac:dyDescent="0.25">
      <c r="A2387" s="6">
        <v>500000</v>
      </c>
      <c r="B2387" s="1">
        <v>4</v>
      </c>
      <c r="C2387">
        <v>2</v>
      </c>
      <c r="D2387" s="3">
        <v>2040</v>
      </c>
      <c r="E2387" s="1">
        <v>8400</v>
      </c>
      <c r="F2387" s="1">
        <v>1</v>
      </c>
      <c r="G2387" s="1">
        <v>0</v>
      </c>
      <c r="H2387" s="1">
        <v>0</v>
      </c>
      <c r="I2387">
        <v>3</v>
      </c>
      <c r="J2387">
        <v>1420</v>
      </c>
      <c r="K2387">
        <v>620</v>
      </c>
      <c r="L2387">
        <v>1963</v>
      </c>
      <c r="M2387" s="1">
        <v>2008</v>
      </c>
      <c r="N2387" t="s">
        <v>2732</v>
      </c>
      <c r="O2387" t="s">
        <v>75</v>
      </c>
      <c r="P2387" t="s">
        <v>86</v>
      </c>
      <c r="Q2387" t="s">
        <v>21</v>
      </c>
    </row>
    <row r="2388" spans="1:17" x14ac:dyDescent="0.25">
      <c r="A2388" s="6">
        <v>687000</v>
      </c>
      <c r="B2388" s="1">
        <v>4</v>
      </c>
      <c r="C2388">
        <v>2</v>
      </c>
      <c r="D2388" s="3">
        <v>2370</v>
      </c>
      <c r="E2388" s="1">
        <v>10083</v>
      </c>
      <c r="F2388" s="1">
        <v>2</v>
      </c>
      <c r="G2388" s="1">
        <v>0</v>
      </c>
      <c r="H2388" s="1">
        <v>0</v>
      </c>
      <c r="I2388">
        <v>5</v>
      </c>
      <c r="J2388">
        <v>2370</v>
      </c>
      <c r="K2388">
        <v>0</v>
      </c>
      <c r="L2388">
        <v>1966</v>
      </c>
      <c r="M2388" s="1">
        <v>0</v>
      </c>
      <c r="N2388" t="s">
        <v>2733</v>
      </c>
      <c r="O2388" t="s">
        <v>110</v>
      </c>
      <c r="P2388" t="s">
        <v>111</v>
      </c>
      <c r="Q2388" t="s">
        <v>21</v>
      </c>
    </row>
    <row r="2389" spans="1:17" x14ac:dyDescent="0.25">
      <c r="A2389" s="6">
        <v>810000</v>
      </c>
      <c r="B2389" s="1">
        <v>4</v>
      </c>
      <c r="C2389">
        <v>2</v>
      </c>
      <c r="D2389" s="3">
        <v>2810</v>
      </c>
      <c r="E2389" s="1">
        <v>10613</v>
      </c>
      <c r="F2389" s="1">
        <v>2</v>
      </c>
      <c r="G2389" s="1">
        <v>0</v>
      </c>
      <c r="H2389" s="1">
        <v>0</v>
      </c>
      <c r="I2389">
        <v>3</v>
      </c>
      <c r="J2389">
        <v>2810</v>
      </c>
      <c r="K2389">
        <v>0</v>
      </c>
      <c r="L2389">
        <v>1989</v>
      </c>
      <c r="M2389" s="1">
        <v>0</v>
      </c>
      <c r="N2389" t="s">
        <v>2734</v>
      </c>
      <c r="O2389" t="s">
        <v>75</v>
      </c>
      <c r="P2389" t="s">
        <v>86</v>
      </c>
      <c r="Q2389" t="s">
        <v>21</v>
      </c>
    </row>
    <row r="2390" spans="1:17" x14ac:dyDescent="0.25">
      <c r="A2390" s="6">
        <v>439500</v>
      </c>
      <c r="B2390" s="1">
        <v>3</v>
      </c>
      <c r="C2390">
        <v>2</v>
      </c>
      <c r="D2390" s="3">
        <v>2050</v>
      </c>
      <c r="E2390" s="1">
        <v>40003</v>
      </c>
      <c r="F2390" s="1">
        <v>1</v>
      </c>
      <c r="G2390" s="1">
        <v>0</v>
      </c>
      <c r="H2390" s="1">
        <v>0</v>
      </c>
      <c r="I2390">
        <v>4</v>
      </c>
      <c r="J2390">
        <v>1570</v>
      </c>
      <c r="K2390">
        <v>480</v>
      </c>
      <c r="L2390">
        <v>1977</v>
      </c>
      <c r="M2390" s="1">
        <v>0</v>
      </c>
      <c r="N2390" t="s">
        <v>2735</v>
      </c>
      <c r="O2390" t="s">
        <v>28</v>
      </c>
      <c r="P2390" t="s">
        <v>133</v>
      </c>
      <c r="Q2390" t="s">
        <v>21</v>
      </c>
    </row>
    <row r="2391" spans="1:17" x14ac:dyDescent="0.25">
      <c r="A2391" s="6">
        <v>802000</v>
      </c>
      <c r="B2391" s="1">
        <v>3</v>
      </c>
      <c r="C2391">
        <v>9</v>
      </c>
      <c r="D2391" s="3">
        <v>2870</v>
      </c>
      <c r="E2391" s="1">
        <v>5000</v>
      </c>
      <c r="F2391" s="1">
        <v>1</v>
      </c>
      <c r="G2391" s="1">
        <v>0</v>
      </c>
      <c r="H2391" s="1">
        <v>0</v>
      </c>
      <c r="I2391">
        <v>4</v>
      </c>
      <c r="J2391">
        <v>1840</v>
      </c>
      <c r="K2391">
        <v>1030</v>
      </c>
      <c r="L2391">
        <v>1907</v>
      </c>
      <c r="M2391" s="1">
        <v>0</v>
      </c>
      <c r="N2391" t="s">
        <v>2736</v>
      </c>
      <c r="O2391" t="s">
        <v>19</v>
      </c>
      <c r="P2391" t="s">
        <v>309</v>
      </c>
      <c r="Q2391" t="s">
        <v>21</v>
      </c>
    </row>
    <row r="2392" spans="1:17" x14ac:dyDescent="0.25">
      <c r="A2392" s="6">
        <v>732600</v>
      </c>
      <c r="B2392" s="1">
        <v>4</v>
      </c>
      <c r="C2392">
        <v>2</v>
      </c>
      <c r="D2392" s="3">
        <v>2130</v>
      </c>
      <c r="E2392" s="1">
        <v>7300</v>
      </c>
      <c r="F2392" s="1">
        <v>1</v>
      </c>
      <c r="G2392" s="1">
        <v>0</v>
      </c>
      <c r="H2392" s="1">
        <v>0</v>
      </c>
      <c r="I2392">
        <v>4</v>
      </c>
      <c r="J2392">
        <v>1230</v>
      </c>
      <c r="K2392">
        <v>900</v>
      </c>
      <c r="L2392">
        <v>1963</v>
      </c>
      <c r="M2392" s="1">
        <v>0</v>
      </c>
      <c r="N2392" t="s">
        <v>2737</v>
      </c>
      <c r="O2392" t="s">
        <v>75</v>
      </c>
      <c r="P2392" t="s">
        <v>76</v>
      </c>
      <c r="Q2392" t="s">
        <v>21</v>
      </c>
    </row>
    <row r="2393" spans="1:17" x14ac:dyDescent="0.25">
      <c r="A2393" s="6">
        <v>374000</v>
      </c>
      <c r="B2393" s="1">
        <v>4</v>
      </c>
      <c r="C2393">
        <v>2</v>
      </c>
      <c r="D2393" s="3">
        <v>2580</v>
      </c>
      <c r="E2393" s="1">
        <v>6260</v>
      </c>
      <c r="F2393" s="1">
        <v>2</v>
      </c>
      <c r="G2393" s="1">
        <v>0</v>
      </c>
      <c r="H2393" s="1">
        <v>0</v>
      </c>
      <c r="I2393">
        <v>3</v>
      </c>
      <c r="J2393">
        <v>2580</v>
      </c>
      <c r="K2393">
        <v>0</v>
      </c>
      <c r="L2393">
        <v>2004</v>
      </c>
      <c r="M2393" s="1">
        <v>2003</v>
      </c>
      <c r="N2393" t="s">
        <v>2738</v>
      </c>
      <c r="O2393" t="s">
        <v>98</v>
      </c>
      <c r="P2393" t="s">
        <v>191</v>
      </c>
      <c r="Q2393" t="s">
        <v>21</v>
      </c>
    </row>
    <row r="2394" spans="1:17" x14ac:dyDescent="0.25">
      <c r="A2394" s="6">
        <v>330000</v>
      </c>
      <c r="B2394" s="1">
        <v>4</v>
      </c>
      <c r="C2394">
        <v>2</v>
      </c>
      <c r="D2394" s="3">
        <v>2380</v>
      </c>
      <c r="E2394" s="1">
        <v>13550</v>
      </c>
      <c r="F2394" s="1">
        <v>2</v>
      </c>
      <c r="G2394" s="1">
        <v>0</v>
      </c>
      <c r="H2394" s="1">
        <v>0</v>
      </c>
      <c r="I2394">
        <v>3</v>
      </c>
      <c r="J2394">
        <v>2380</v>
      </c>
      <c r="K2394">
        <v>0</v>
      </c>
      <c r="L2394">
        <v>1999</v>
      </c>
      <c r="M2394" s="1">
        <v>0</v>
      </c>
      <c r="N2394" t="s">
        <v>2739</v>
      </c>
      <c r="O2394" t="s">
        <v>230</v>
      </c>
      <c r="P2394" t="s">
        <v>231</v>
      </c>
      <c r="Q2394" t="s">
        <v>21</v>
      </c>
    </row>
    <row r="2395" spans="1:17" x14ac:dyDescent="0.25">
      <c r="A2395" s="6">
        <v>365000</v>
      </c>
      <c r="B2395" s="1">
        <v>4</v>
      </c>
      <c r="C2395">
        <v>2</v>
      </c>
      <c r="D2395" s="3">
        <v>1940</v>
      </c>
      <c r="E2395" s="1">
        <v>25600</v>
      </c>
      <c r="F2395" s="1">
        <v>1</v>
      </c>
      <c r="G2395" s="1">
        <v>0</v>
      </c>
      <c r="H2395" s="1">
        <v>0</v>
      </c>
      <c r="I2395">
        <v>1</v>
      </c>
      <c r="J2395">
        <v>1940</v>
      </c>
      <c r="K2395">
        <v>0</v>
      </c>
      <c r="L2395">
        <v>1962</v>
      </c>
      <c r="M2395" s="1">
        <v>0</v>
      </c>
      <c r="N2395" t="s">
        <v>2741</v>
      </c>
      <c r="O2395" t="s">
        <v>75</v>
      </c>
      <c r="P2395" t="s">
        <v>86</v>
      </c>
      <c r="Q2395" t="s">
        <v>21</v>
      </c>
    </row>
    <row r="2396" spans="1:17" x14ac:dyDescent="0.25">
      <c r="A2396" s="6">
        <v>290900</v>
      </c>
      <c r="B2396" s="1">
        <v>2</v>
      </c>
      <c r="C2396">
        <v>2</v>
      </c>
      <c r="D2396" s="3">
        <v>1610</v>
      </c>
      <c r="E2396" s="1">
        <v>17600</v>
      </c>
      <c r="F2396" s="1">
        <v>2</v>
      </c>
      <c r="G2396" s="1">
        <v>0</v>
      </c>
      <c r="H2396" s="1">
        <v>0</v>
      </c>
      <c r="I2396">
        <v>3</v>
      </c>
      <c r="J2396">
        <v>1610</v>
      </c>
      <c r="K2396">
        <v>0</v>
      </c>
      <c r="L2396">
        <v>1930</v>
      </c>
      <c r="M2396" s="1">
        <v>1983</v>
      </c>
      <c r="N2396" t="s">
        <v>2742</v>
      </c>
      <c r="O2396" t="s">
        <v>336</v>
      </c>
      <c r="P2396" t="s">
        <v>91</v>
      </c>
      <c r="Q2396" t="s">
        <v>21</v>
      </c>
    </row>
    <row r="2397" spans="1:17" x14ac:dyDescent="0.25">
      <c r="A2397" s="6">
        <v>577000</v>
      </c>
      <c r="B2397" s="1">
        <v>3</v>
      </c>
      <c r="C2397">
        <v>2</v>
      </c>
      <c r="D2397" s="3">
        <v>2060</v>
      </c>
      <c r="E2397" s="1">
        <v>5750</v>
      </c>
      <c r="F2397" s="1">
        <v>1</v>
      </c>
      <c r="G2397" s="1">
        <v>0</v>
      </c>
      <c r="H2397" s="1">
        <v>0</v>
      </c>
      <c r="I2397">
        <v>3</v>
      </c>
      <c r="J2397">
        <v>1330</v>
      </c>
      <c r="K2397">
        <v>730</v>
      </c>
      <c r="L2397">
        <v>1976</v>
      </c>
      <c r="M2397" s="1">
        <v>0</v>
      </c>
      <c r="N2397" t="s">
        <v>2743</v>
      </c>
      <c r="O2397" t="s">
        <v>19</v>
      </c>
      <c r="P2397" t="s">
        <v>96</v>
      </c>
      <c r="Q2397" t="s">
        <v>21</v>
      </c>
    </row>
    <row r="2398" spans="1:17" x14ac:dyDescent="0.25">
      <c r="A2398" s="6">
        <v>280000</v>
      </c>
      <c r="B2398" s="1">
        <v>2</v>
      </c>
      <c r="C2398">
        <v>1</v>
      </c>
      <c r="D2398" s="3">
        <v>1010</v>
      </c>
      <c r="E2398" s="1">
        <v>3000</v>
      </c>
      <c r="F2398" s="1">
        <v>1</v>
      </c>
      <c r="G2398" s="1">
        <v>0</v>
      </c>
      <c r="H2398" s="1">
        <v>0</v>
      </c>
      <c r="I2398">
        <v>4</v>
      </c>
      <c r="J2398">
        <v>1010</v>
      </c>
      <c r="K2398">
        <v>0</v>
      </c>
      <c r="L2398">
        <v>1925</v>
      </c>
      <c r="M2398" s="1">
        <v>1968</v>
      </c>
      <c r="N2398" t="s">
        <v>2744</v>
      </c>
      <c r="O2398" t="s">
        <v>400</v>
      </c>
      <c r="P2398" t="s">
        <v>401</v>
      </c>
      <c r="Q2398" t="s">
        <v>21</v>
      </c>
    </row>
    <row r="2399" spans="1:17" x14ac:dyDescent="0.25">
      <c r="A2399" s="6">
        <v>675000</v>
      </c>
      <c r="B2399" s="1">
        <v>4</v>
      </c>
      <c r="C2399">
        <v>2</v>
      </c>
      <c r="D2399" s="3">
        <v>2810</v>
      </c>
      <c r="E2399" s="1">
        <v>11120</v>
      </c>
      <c r="F2399" s="1">
        <v>2</v>
      </c>
      <c r="G2399" s="1">
        <v>0</v>
      </c>
      <c r="H2399" s="1">
        <v>0</v>
      </c>
      <c r="I2399">
        <v>3</v>
      </c>
      <c r="J2399">
        <v>2810</v>
      </c>
      <c r="K2399">
        <v>0</v>
      </c>
      <c r="L2399">
        <v>1982</v>
      </c>
      <c r="M2399" s="1">
        <v>0</v>
      </c>
      <c r="N2399" t="s">
        <v>2745</v>
      </c>
      <c r="O2399" t="s">
        <v>101</v>
      </c>
      <c r="P2399" t="s">
        <v>102</v>
      </c>
      <c r="Q2399" t="s">
        <v>21</v>
      </c>
    </row>
    <row r="2400" spans="1:17" x14ac:dyDescent="0.25">
      <c r="A2400" s="6">
        <v>800000</v>
      </c>
      <c r="B2400" s="1">
        <v>3</v>
      </c>
      <c r="C2400">
        <v>2</v>
      </c>
      <c r="D2400" s="3">
        <v>2380</v>
      </c>
      <c r="E2400" s="1">
        <v>11824</v>
      </c>
      <c r="F2400" s="1">
        <v>1</v>
      </c>
      <c r="G2400" s="1">
        <v>0</v>
      </c>
      <c r="H2400" s="1">
        <v>0</v>
      </c>
      <c r="I2400">
        <v>4</v>
      </c>
      <c r="J2400">
        <v>1450</v>
      </c>
      <c r="K2400">
        <v>930</v>
      </c>
      <c r="L2400">
        <v>1972</v>
      </c>
      <c r="M2400" s="1">
        <v>0</v>
      </c>
      <c r="N2400" t="s">
        <v>2746</v>
      </c>
      <c r="O2400" t="s">
        <v>69</v>
      </c>
      <c r="P2400" t="s">
        <v>70</v>
      </c>
      <c r="Q2400" t="s">
        <v>21</v>
      </c>
    </row>
    <row r="2401" spans="1:17" x14ac:dyDescent="0.25">
      <c r="A2401" s="6">
        <v>299995</v>
      </c>
      <c r="B2401" s="1">
        <v>2</v>
      </c>
      <c r="C2401">
        <v>1</v>
      </c>
      <c r="D2401" s="3">
        <v>1060</v>
      </c>
      <c r="E2401" s="1">
        <v>7200</v>
      </c>
      <c r="F2401" s="1">
        <v>1</v>
      </c>
      <c r="G2401" s="1">
        <v>0</v>
      </c>
      <c r="H2401" s="1">
        <v>0</v>
      </c>
      <c r="I2401">
        <v>4</v>
      </c>
      <c r="J2401">
        <v>1060</v>
      </c>
      <c r="K2401">
        <v>0</v>
      </c>
      <c r="L2401">
        <v>1951</v>
      </c>
      <c r="M2401" s="1">
        <v>1999</v>
      </c>
      <c r="N2401" t="s">
        <v>2747</v>
      </c>
      <c r="O2401" t="s">
        <v>64</v>
      </c>
      <c r="P2401" t="s">
        <v>65</v>
      </c>
      <c r="Q2401" t="s">
        <v>21</v>
      </c>
    </row>
    <row r="2402" spans="1:17" x14ac:dyDescent="0.25">
      <c r="A2402" s="6">
        <v>440000</v>
      </c>
      <c r="B2402" s="1">
        <v>3</v>
      </c>
      <c r="C2402">
        <v>9</v>
      </c>
      <c r="D2402" s="3">
        <v>1560</v>
      </c>
      <c r="E2402" s="1">
        <v>7207</v>
      </c>
      <c r="F2402" s="1">
        <v>1</v>
      </c>
      <c r="G2402" s="1">
        <v>0</v>
      </c>
      <c r="H2402" s="1">
        <v>0</v>
      </c>
      <c r="I2402">
        <v>3</v>
      </c>
      <c r="J2402">
        <v>1250</v>
      </c>
      <c r="K2402">
        <v>310</v>
      </c>
      <c r="L2402">
        <v>1983</v>
      </c>
      <c r="M2402" s="1">
        <v>2009</v>
      </c>
      <c r="N2402" t="s">
        <v>2748</v>
      </c>
      <c r="O2402" t="s">
        <v>110</v>
      </c>
      <c r="P2402" t="s">
        <v>156</v>
      </c>
      <c r="Q2402" t="s">
        <v>21</v>
      </c>
    </row>
    <row r="2403" spans="1:17" x14ac:dyDescent="0.25">
      <c r="A2403" s="6">
        <v>690000</v>
      </c>
      <c r="B2403" s="1">
        <v>2</v>
      </c>
      <c r="C2403">
        <v>1</v>
      </c>
      <c r="D2403" s="3">
        <v>970</v>
      </c>
      <c r="E2403" s="1">
        <v>4560</v>
      </c>
      <c r="F2403" s="1">
        <v>1</v>
      </c>
      <c r="G2403" s="1">
        <v>0</v>
      </c>
      <c r="H2403" s="1">
        <v>0</v>
      </c>
      <c r="I2403">
        <v>4</v>
      </c>
      <c r="J2403">
        <v>970</v>
      </c>
      <c r="K2403">
        <v>0</v>
      </c>
      <c r="L2403">
        <v>1907</v>
      </c>
      <c r="M2403" s="1">
        <v>0</v>
      </c>
      <c r="N2403" t="s">
        <v>2750</v>
      </c>
      <c r="O2403" t="s">
        <v>19</v>
      </c>
      <c r="P2403" t="s">
        <v>20</v>
      </c>
      <c r="Q2403" t="s">
        <v>21</v>
      </c>
    </row>
    <row r="2404" spans="1:17" x14ac:dyDescent="0.25">
      <c r="A2404" s="6">
        <v>235000</v>
      </c>
      <c r="B2404" s="1">
        <v>3</v>
      </c>
      <c r="C2404">
        <v>1</v>
      </c>
      <c r="D2404" s="3">
        <v>1170</v>
      </c>
      <c r="E2404" s="1">
        <v>11100</v>
      </c>
      <c r="F2404" s="1">
        <v>1</v>
      </c>
      <c r="G2404" s="1">
        <v>0</v>
      </c>
      <c r="H2404" s="1">
        <v>0</v>
      </c>
      <c r="I2404">
        <v>4</v>
      </c>
      <c r="J2404">
        <v>1170</v>
      </c>
      <c r="K2404">
        <v>0</v>
      </c>
      <c r="L2404">
        <v>1968</v>
      </c>
      <c r="M2404" s="1">
        <v>0</v>
      </c>
      <c r="N2404" t="s">
        <v>2751</v>
      </c>
      <c r="O2404" t="s">
        <v>98</v>
      </c>
      <c r="P2404" t="s">
        <v>279</v>
      </c>
      <c r="Q2404" t="s">
        <v>21</v>
      </c>
    </row>
    <row r="2405" spans="1:17" x14ac:dyDescent="0.25">
      <c r="A2405" s="6">
        <v>350000</v>
      </c>
      <c r="B2405" s="1">
        <v>7</v>
      </c>
      <c r="C2405">
        <v>3</v>
      </c>
      <c r="D2405" s="3">
        <v>2800</v>
      </c>
      <c r="E2405" s="1">
        <v>9569</v>
      </c>
      <c r="F2405" s="1">
        <v>1</v>
      </c>
      <c r="G2405" s="1">
        <v>0</v>
      </c>
      <c r="H2405" s="1">
        <v>2</v>
      </c>
      <c r="I2405">
        <v>3</v>
      </c>
      <c r="J2405">
        <v>1400</v>
      </c>
      <c r="K2405">
        <v>1400</v>
      </c>
      <c r="L2405">
        <v>1963</v>
      </c>
      <c r="M2405" s="1">
        <v>2008</v>
      </c>
      <c r="N2405" t="s">
        <v>2753</v>
      </c>
      <c r="O2405" t="s">
        <v>98</v>
      </c>
      <c r="P2405" t="s">
        <v>191</v>
      </c>
      <c r="Q2405" t="s">
        <v>21</v>
      </c>
    </row>
    <row r="2406" spans="1:17" x14ac:dyDescent="0.25">
      <c r="A2406" s="6">
        <v>334000</v>
      </c>
      <c r="B2406" s="1">
        <v>4</v>
      </c>
      <c r="C2406">
        <v>1</v>
      </c>
      <c r="D2406" s="3">
        <v>1150</v>
      </c>
      <c r="E2406" s="1">
        <v>9360</v>
      </c>
      <c r="F2406" s="1">
        <v>1</v>
      </c>
      <c r="G2406" s="1">
        <v>0</v>
      </c>
      <c r="H2406" s="1">
        <v>0</v>
      </c>
      <c r="I2406">
        <v>3</v>
      </c>
      <c r="J2406">
        <v>1150</v>
      </c>
      <c r="K2406">
        <v>0</v>
      </c>
      <c r="L2406">
        <v>1970</v>
      </c>
      <c r="M2406" s="1">
        <v>2014</v>
      </c>
      <c r="N2406" t="s">
        <v>2754</v>
      </c>
      <c r="O2406" t="s">
        <v>110</v>
      </c>
      <c r="P2406" t="s">
        <v>156</v>
      </c>
      <c r="Q2406" t="s">
        <v>21</v>
      </c>
    </row>
    <row r="2407" spans="1:17" x14ac:dyDescent="0.25">
      <c r="A2407" s="6">
        <v>235000</v>
      </c>
      <c r="B2407" s="1">
        <v>6</v>
      </c>
      <c r="C2407">
        <v>3</v>
      </c>
      <c r="D2407" s="3">
        <v>2180</v>
      </c>
      <c r="E2407" s="1">
        <v>7956</v>
      </c>
      <c r="F2407" s="1">
        <v>2</v>
      </c>
      <c r="G2407" s="1">
        <v>0</v>
      </c>
      <c r="H2407" s="1">
        <v>0</v>
      </c>
      <c r="I2407">
        <v>3</v>
      </c>
      <c r="J2407">
        <v>2180</v>
      </c>
      <c r="K2407">
        <v>0</v>
      </c>
      <c r="L2407">
        <v>1980</v>
      </c>
      <c r="M2407" s="1">
        <v>0</v>
      </c>
      <c r="N2407" t="s">
        <v>2755</v>
      </c>
      <c r="O2407" t="s">
        <v>142</v>
      </c>
      <c r="P2407" t="s">
        <v>143</v>
      </c>
      <c r="Q2407" t="s">
        <v>21</v>
      </c>
    </row>
    <row r="2408" spans="1:17" x14ac:dyDescent="0.25">
      <c r="A2408" s="6">
        <v>442000</v>
      </c>
      <c r="B2408" s="1">
        <v>4</v>
      </c>
      <c r="C2408">
        <v>2</v>
      </c>
      <c r="D2408" s="3">
        <v>2520</v>
      </c>
      <c r="E2408" s="1">
        <v>7253</v>
      </c>
      <c r="F2408" s="1">
        <v>2</v>
      </c>
      <c r="G2408" s="1">
        <v>0</v>
      </c>
      <c r="H2408" s="1">
        <v>0</v>
      </c>
      <c r="I2408">
        <v>3</v>
      </c>
      <c r="J2408">
        <v>2520</v>
      </c>
      <c r="K2408">
        <v>0</v>
      </c>
      <c r="L2408">
        <v>1990</v>
      </c>
      <c r="M2408" s="1">
        <v>2009</v>
      </c>
      <c r="N2408" t="s">
        <v>2756</v>
      </c>
      <c r="O2408" t="s">
        <v>98</v>
      </c>
      <c r="P2408" t="s">
        <v>279</v>
      </c>
      <c r="Q2408" t="s">
        <v>21</v>
      </c>
    </row>
    <row r="2409" spans="1:17" x14ac:dyDescent="0.25">
      <c r="A2409" s="6">
        <v>264000</v>
      </c>
      <c r="B2409" s="1">
        <v>3</v>
      </c>
      <c r="C2409">
        <v>9</v>
      </c>
      <c r="D2409" s="3">
        <v>1760</v>
      </c>
      <c r="E2409" s="1">
        <v>7482</v>
      </c>
      <c r="F2409" s="1">
        <v>1</v>
      </c>
      <c r="G2409" s="1">
        <v>0</v>
      </c>
      <c r="H2409" s="1">
        <v>0</v>
      </c>
      <c r="I2409">
        <v>4</v>
      </c>
      <c r="J2409">
        <v>1760</v>
      </c>
      <c r="K2409">
        <v>0</v>
      </c>
      <c r="L2409">
        <v>1966</v>
      </c>
      <c r="M2409" s="1">
        <v>0</v>
      </c>
      <c r="N2409" t="s">
        <v>2757</v>
      </c>
      <c r="O2409" t="s">
        <v>142</v>
      </c>
      <c r="P2409" t="s">
        <v>186</v>
      </c>
      <c r="Q2409" t="s">
        <v>21</v>
      </c>
    </row>
    <row r="2410" spans="1:17" x14ac:dyDescent="0.25">
      <c r="A2410" s="6">
        <v>275000</v>
      </c>
      <c r="B2410" s="1">
        <v>2</v>
      </c>
      <c r="C2410">
        <v>1</v>
      </c>
      <c r="D2410" s="3">
        <v>1180</v>
      </c>
      <c r="E2410" s="1">
        <v>6552</v>
      </c>
      <c r="F2410" s="1">
        <v>1</v>
      </c>
      <c r="G2410" s="1">
        <v>0</v>
      </c>
      <c r="H2410" s="1">
        <v>0</v>
      </c>
      <c r="I2410">
        <v>4</v>
      </c>
      <c r="J2410">
        <v>1180</v>
      </c>
      <c r="K2410">
        <v>0</v>
      </c>
      <c r="L2410">
        <v>1949</v>
      </c>
      <c r="M2410" s="1">
        <v>1985</v>
      </c>
      <c r="N2410" t="s">
        <v>2758</v>
      </c>
      <c r="O2410" t="s">
        <v>64</v>
      </c>
      <c r="P2410" t="s">
        <v>189</v>
      </c>
      <c r="Q2410" t="s">
        <v>21</v>
      </c>
    </row>
    <row r="2411" spans="1:17" x14ac:dyDescent="0.25">
      <c r="A2411" s="6">
        <v>430000</v>
      </c>
      <c r="B2411" s="1">
        <v>2</v>
      </c>
      <c r="C2411">
        <v>1</v>
      </c>
      <c r="D2411" s="3">
        <v>950</v>
      </c>
      <c r="E2411" s="1">
        <v>4625</v>
      </c>
      <c r="F2411" s="1">
        <v>1</v>
      </c>
      <c r="G2411" s="1">
        <v>0</v>
      </c>
      <c r="H2411" s="1">
        <v>0</v>
      </c>
      <c r="I2411">
        <v>4</v>
      </c>
      <c r="J2411">
        <v>950</v>
      </c>
      <c r="K2411">
        <v>0</v>
      </c>
      <c r="L2411">
        <v>1949</v>
      </c>
      <c r="M2411" s="1">
        <v>1985</v>
      </c>
      <c r="N2411" t="s">
        <v>2759</v>
      </c>
      <c r="O2411" t="s">
        <v>19</v>
      </c>
      <c r="P2411" t="s">
        <v>20</v>
      </c>
      <c r="Q2411" t="s">
        <v>21</v>
      </c>
    </row>
    <row r="2412" spans="1:17" x14ac:dyDescent="0.25">
      <c r="A2412" s="6">
        <v>550000</v>
      </c>
      <c r="B2412" s="1">
        <v>3</v>
      </c>
      <c r="C2412">
        <v>2</v>
      </c>
      <c r="D2412" s="3">
        <v>1900</v>
      </c>
      <c r="E2412" s="1">
        <v>3255</v>
      </c>
      <c r="F2412" s="1">
        <v>2</v>
      </c>
      <c r="G2412" s="1">
        <v>0</v>
      </c>
      <c r="H2412" s="1">
        <v>0</v>
      </c>
      <c r="I2412">
        <v>3</v>
      </c>
      <c r="J2412">
        <v>1900</v>
      </c>
      <c r="K2412">
        <v>0</v>
      </c>
      <c r="L2412">
        <v>1988</v>
      </c>
      <c r="M2412" s="1">
        <v>2000</v>
      </c>
      <c r="N2412" t="s">
        <v>2760</v>
      </c>
      <c r="O2412" t="s">
        <v>75</v>
      </c>
      <c r="P2412" t="s">
        <v>252</v>
      </c>
      <c r="Q2412" t="s">
        <v>21</v>
      </c>
    </row>
    <row r="2413" spans="1:17" x14ac:dyDescent="0.25">
      <c r="A2413" s="6">
        <v>775000</v>
      </c>
      <c r="B2413" s="1">
        <v>4</v>
      </c>
      <c r="C2413">
        <v>2</v>
      </c>
      <c r="D2413" s="3">
        <v>2300</v>
      </c>
      <c r="E2413" s="1">
        <v>6158</v>
      </c>
      <c r="F2413" s="1">
        <v>2</v>
      </c>
      <c r="G2413" s="1">
        <v>0</v>
      </c>
      <c r="H2413" s="1">
        <v>0</v>
      </c>
      <c r="I2413">
        <v>3</v>
      </c>
      <c r="J2413">
        <v>2300</v>
      </c>
      <c r="K2413">
        <v>0</v>
      </c>
      <c r="L2413">
        <v>1999</v>
      </c>
      <c r="M2413" s="1">
        <v>0</v>
      </c>
      <c r="N2413" t="s">
        <v>2761</v>
      </c>
      <c r="O2413" t="s">
        <v>19</v>
      </c>
      <c r="P2413" t="s">
        <v>114</v>
      </c>
      <c r="Q2413" t="s">
        <v>21</v>
      </c>
    </row>
    <row r="2414" spans="1:17" x14ac:dyDescent="0.25">
      <c r="A2414" s="6">
        <v>603500</v>
      </c>
      <c r="B2414" s="1">
        <v>6</v>
      </c>
      <c r="C2414">
        <v>1</v>
      </c>
      <c r="D2414" s="3">
        <v>2660</v>
      </c>
      <c r="E2414" s="1">
        <v>8400</v>
      </c>
      <c r="F2414" s="1">
        <v>1</v>
      </c>
      <c r="G2414" s="1">
        <v>0</v>
      </c>
      <c r="H2414" s="1">
        <v>0</v>
      </c>
      <c r="I2414">
        <v>5</v>
      </c>
      <c r="J2414">
        <v>1550</v>
      </c>
      <c r="K2414">
        <v>1110</v>
      </c>
      <c r="L2414">
        <v>1962</v>
      </c>
      <c r="M2414" s="1">
        <v>0</v>
      </c>
      <c r="N2414" t="s">
        <v>2762</v>
      </c>
      <c r="O2414" t="s">
        <v>75</v>
      </c>
      <c r="P2414" t="s">
        <v>86</v>
      </c>
      <c r="Q2414" t="s">
        <v>21</v>
      </c>
    </row>
    <row r="2415" spans="1:17" x14ac:dyDescent="0.25">
      <c r="A2415" s="6">
        <v>230000</v>
      </c>
      <c r="B2415" s="1">
        <v>3</v>
      </c>
      <c r="C2415">
        <v>1</v>
      </c>
      <c r="D2415" s="3">
        <v>1530</v>
      </c>
      <c r="E2415" s="1">
        <v>389126</v>
      </c>
      <c r="F2415" s="1">
        <v>1</v>
      </c>
      <c r="G2415" s="1">
        <v>0</v>
      </c>
      <c r="H2415" s="1">
        <v>0</v>
      </c>
      <c r="I2415">
        <v>4</v>
      </c>
      <c r="J2415">
        <v>1530</v>
      </c>
      <c r="K2415">
        <v>0</v>
      </c>
      <c r="L2415">
        <v>1919</v>
      </c>
      <c r="M2415" s="1">
        <v>1985</v>
      </c>
      <c r="N2415" t="s">
        <v>2763</v>
      </c>
      <c r="O2415" t="s">
        <v>529</v>
      </c>
      <c r="P2415" t="s">
        <v>530</v>
      </c>
      <c r="Q2415" t="s">
        <v>21</v>
      </c>
    </row>
    <row r="2416" spans="1:17" x14ac:dyDescent="0.25">
      <c r="A2416" s="6">
        <v>449000</v>
      </c>
      <c r="B2416" s="1">
        <v>4</v>
      </c>
      <c r="C2416">
        <v>2</v>
      </c>
      <c r="D2416" s="3">
        <v>1850</v>
      </c>
      <c r="E2416" s="1">
        <v>5040</v>
      </c>
      <c r="F2416" s="1">
        <v>1</v>
      </c>
      <c r="G2416" s="1">
        <v>0</v>
      </c>
      <c r="H2416" s="1">
        <v>0</v>
      </c>
      <c r="I2416">
        <v>3</v>
      </c>
      <c r="J2416">
        <v>1230</v>
      </c>
      <c r="K2416">
        <v>620</v>
      </c>
      <c r="L2416">
        <v>1930</v>
      </c>
      <c r="M2416" s="1">
        <v>2013</v>
      </c>
      <c r="N2416" t="s">
        <v>2764</v>
      </c>
      <c r="O2416" t="s">
        <v>19</v>
      </c>
      <c r="P2416" t="s">
        <v>67</v>
      </c>
      <c r="Q2416" t="s">
        <v>21</v>
      </c>
    </row>
    <row r="2417" spans="1:17" x14ac:dyDescent="0.25">
      <c r="A2417" s="6">
        <v>2075000</v>
      </c>
      <c r="B2417" s="1">
        <v>4</v>
      </c>
      <c r="C2417">
        <v>3</v>
      </c>
      <c r="D2417" s="3">
        <v>4230</v>
      </c>
      <c r="E2417" s="1">
        <v>20377</v>
      </c>
      <c r="F2417" s="1">
        <v>2</v>
      </c>
      <c r="G2417" s="1">
        <v>0</v>
      </c>
      <c r="H2417" s="1">
        <v>0</v>
      </c>
      <c r="I2417">
        <v>3</v>
      </c>
      <c r="J2417">
        <v>4230</v>
      </c>
      <c r="K2417">
        <v>0</v>
      </c>
      <c r="L2417">
        <v>1997</v>
      </c>
      <c r="M2417" s="1">
        <v>0</v>
      </c>
      <c r="N2417" t="s">
        <v>2765</v>
      </c>
      <c r="O2417" t="s">
        <v>75</v>
      </c>
      <c r="P2417" t="s">
        <v>59</v>
      </c>
      <c r="Q2417" t="s">
        <v>21</v>
      </c>
    </row>
    <row r="2418" spans="1:17" x14ac:dyDescent="0.25">
      <c r="A2418" s="6">
        <v>420000</v>
      </c>
      <c r="B2418" s="1">
        <v>3</v>
      </c>
      <c r="C2418">
        <v>2</v>
      </c>
      <c r="D2418" s="3">
        <v>1200</v>
      </c>
      <c r="E2418" s="1">
        <v>5029</v>
      </c>
      <c r="F2418" s="1">
        <v>1</v>
      </c>
      <c r="G2418" s="1">
        <v>0</v>
      </c>
      <c r="H2418" s="1">
        <v>0</v>
      </c>
      <c r="I2418">
        <v>3</v>
      </c>
      <c r="J2418">
        <v>880</v>
      </c>
      <c r="K2418">
        <v>320</v>
      </c>
      <c r="L2418">
        <v>1937</v>
      </c>
      <c r="M2418" s="1">
        <v>1999</v>
      </c>
      <c r="N2418" t="s">
        <v>2766</v>
      </c>
      <c r="O2418" t="s">
        <v>19</v>
      </c>
      <c r="P2418" t="s">
        <v>114</v>
      </c>
      <c r="Q2418" t="s">
        <v>21</v>
      </c>
    </row>
    <row r="2419" spans="1:17" x14ac:dyDescent="0.25">
      <c r="A2419" s="6">
        <v>735000</v>
      </c>
      <c r="B2419" s="1">
        <v>4</v>
      </c>
      <c r="C2419">
        <v>2</v>
      </c>
      <c r="D2419" s="3">
        <v>2270</v>
      </c>
      <c r="E2419" s="1">
        <v>5102</v>
      </c>
      <c r="F2419" s="1">
        <v>1</v>
      </c>
      <c r="G2419" s="1">
        <v>0</v>
      </c>
      <c r="H2419" s="1">
        <v>0</v>
      </c>
      <c r="I2419">
        <v>5</v>
      </c>
      <c r="J2419">
        <v>1340</v>
      </c>
      <c r="K2419">
        <v>930</v>
      </c>
      <c r="L2419">
        <v>1954</v>
      </c>
      <c r="M2419" s="1">
        <v>0</v>
      </c>
      <c r="N2419" t="s">
        <v>2767</v>
      </c>
      <c r="O2419" t="s">
        <v>19</v>
      </c>
      <c r="P2419" t="s">
        <v>167</v>
      </c>
      <c r="Q2419" t="s">
        <v>21</v>
      </c>
    </row>
    <row r="2420" spans="1:17" x14ac:dyDescent="0.25">
      <c r="A2420" s="6">
        <v>286000</v>
      </c>
      <c r="B2420" s="1">
        <v>3</v>
      </c>
      <c r="C2420">
        <v>1</v>
      </c>
      <c r="D2420" s="3">
        <v>1100</v>
      </c>
      <c r="E2420" s="1">
        <v>750</v>
      </c>
      <c r="F2420" s="1">
        <v>2</v>
      </c>
      <c r="G2420" s="1">
        <v>0</v>
      </c>
      <c r="H2420" s="1">
        <v>0</v>
      </c>
      <c r="I2420">
        <v>3</v>
      </c>
      <c r="J2420">
        <v>780</v>
      </c>
      <c r="K2420">
        <v>320</v>
      </c>
      <c r="L2420">
        <v>2008</v>
      </c>
      <c r="M2420" s="1">
        <v>0</v>
      </c>
      <c r="N2420" t="s">
        <v>2769</v>
      </c>
      <c r="O2420" t="s">
        <v>19</v>
      </c>
      <c r="P2420" t="s">
        <v>94</v>
      </c>
      <c r="Q2420" t="s">
        <v>21</v>
      </c>
    </row>
    <row r="2421" spans="1:17" x14ac:dyDescent="0.25">
      <c r="A2421" s="6">
        <v>579000</v>
      </c>
      <c r="B2421" s="1">
        <v>3</v>
      </c>
      <c r="C2421">
        <v>2</v>
      </c>
      <c r="D2421" s="3">
        <v>1640</v>
      </c>
      <c r="E2421" s="1">
        <v>1269</v>
      </c>
      <c r="F2421" s="1">
        <v>3</v>
      </c>
      <c r="G2421" s="1">
        <v>0</v>
      </c>
      <c r="H2421" s="1">
        <v>0</v>
      </c>
      <c r="I2421">
        <v>3</v>
      </c>
      <c r="J2421">
        <v>1640</v>
      </c>
      <c r="K2421">
        <v>0</v>
      </c>
      <c r="L2421">
        <v>2009</v>
      </c>
      <c r="M2421" s="1">
        <v>0</v>
      </c>
      <c r="N2421" t="s">
        <v>2770</v>
      </c>
      <c r="O2421" t="s">
        <v>19</v>
      </c>
      <c r="P2421" t="s">
        <v>61</v>
      </c>
      <c r="Q2421" t="s">
        <v>21</v>
      </c>
    </row>
    <row r="2422" spans="1:17" x14ac:dyDescent="0.25">
      <c r="A2422" s="6">
        <v>345100</v>
      </c>
      <c r="B2422" s="1">
        <v>3</v>
      </c>
      <c r="C2422">
        <v>1</v>
      </c>
      <c r="D2422" s="3">
        <v>1950</v>
      </c>
      <c r="E2422" s="1">
        <v>8625</v>
      </c>
      <c r="F2422" s="1">
        <v>1</v>
      </c>
      <c r="G2422" s="1">
        <v>0</v>
      </c>
      <c r="H2422" s="1">
        <v>0</v>
      </c>
      <c r="I2422">
        <v>3</v>
      </c>
      <c r="J2422">
        <v>1360</v>
      </c>
      <c r="K2422">
        <v>590</v>
      </c>
      <c r="L2422">
        <v>1959</v>
      </c>
      <c r="M2422" s="1">
        <v>1989</v>
      </c>
      <c r="N2422" t="s">
        <v>2771</v>
      </c>
      <c r="O2422" t="s">
        <v>19</v>
      </c>
      <c r="P2422" t="s">
        <v>91</v>
      </c>
      <c r="Q2422" t="s">
        <v>21</v>
      </c>
    </row>
    <row r="2423" spans="1:17" x14ac:dyDescent="0.25">
      <c r="A2423" s="6">
        <v>350000</v>
      </c>
      <c r="B2423" s="1">
        <v>3</v>
      </c>
      <c r="C2423">
        <v>9</v>
      </c>
      <c r="D2423" s="3">
        <v>1660</v>
      </c>
      <c r="E2423" s="1">
        <v>10150</v>
      </c>
      <c r="F2423" s="1">
        <v>1</v>
      </c>
      <c r="G2423" s="1">
        <v>0</v>
      </c>
      <c r="H2423" s="1">
        <v>0</v>
      </c>
      <c r="I2423">
        <v>3</v>
      </c>
      <c r="J2423">
        <v>1660</v>
      </c>
      <c r="K2423">
        <v>0</v>
      </c>
      <c r="L2423">
        <v>1957</v>
      </c>
      <c r="M2423" s="1">
        <v>2000</v>
      </c>
      <c r="N2423" t="s">
        <v>2772</v>
      </c>
      <c r="O2423" t="s">
        <v>64</v>
      </c>
      <c r="P2423" t="s">
        <v>189</v>
      </c>
      <c r="Q2423" t="s">
        <v>21</v>
      </c>
    </row>
    <row r="2424" spans="1:17" x14ac:dyDescent="0.25">
      <c r="A2424" s="6">
        <v>291500</v>
      </c>
      <c r="B2424" s="1">
        <v>3</v>
      </c>
      <c r="C2424">
        <v>1</v>
      </c>
      <c r="D2424" s="3">
        <v>880</v>
      </c>
      <c r="E2424" s="1">
        <v>9238</v>
      </c>
      <c r="F2424" s="1">
        <v>1</v>
      </c>
      <c r="G2424" s="1">
        <v>0</v>
      </c>
      <c r="H2424" s="1">
        <v>0</v>
      </c>
      <c r="I2424">
        <v>5</v>
      </c>
      <c r="J2424">
        <v>880</v>
      </c>
      <c r="K2424">
        <v>0</v>
      </c>
      <c r="L2424">
        <v>1946</v>
      </c>
      <c r="M2424" s="1">
        <v>0</v>
      </c>
      <c r="N2424" t="s">
        <v>2773</v>
      </c>
      <c r="O2424" t="s">
        <v>64</v>
      </c>
      <c r="P2424" t="s">
        <v>65</v>
      </c>
      <c r="Q2424" t="s">
        <v>21</v>
      </c>
    </row>
    <row r="2425" spans="1:17" x14ac:dyDescent="0.25">
      <c r="A2425" s="6">
        <v>649950</v>
      </c>
      <c r="B2425" s="1">
        <v>3</v>
      </c>
      <c r="C2425">
        <v>2</v>
      </c>
      <c r="D2425" s="3">
        <v>1500</v>
      </c>
      <c r="E2425" s="1">
        <v>1375</v>
      </c>
      <c r="F2425" s="1">
        <v>2</v>
      </c>
      <c r="G2425" s="1">
        <v>0</v>
      </c>
      <c r="H2425" s="1">
        <v>0</v>
      </c>
      <c r="I2425">
        <v>3</v>
      </c>
      <c r="J2425">
        <v>1200</v>
      </c>
      <c r="K2425">
        <v>300</v>
      </c>
      <c r="L2425">
        <v>2014</v>
      </c>
      <c r="M2425" s="1">
        <v>0</v>
      </c>
      <c r="N2425" t="s">
        <v>2774</v>
      </c>
      <c r="O2425" t="s">
        <v>19</v>
      </c>
      <c r="P2425" t="s">
        <v>478</v>
      </c>
      <c r="Q2425" t="s">
        <v>21</v>
      </c>
    </row>
    <row r="2426" spans="1:17" x14ac:dyDescent="0.25">
      <c r="A2426" s="6">
        <v>458500</v>
      </c>
      <c r="B2426" s="1">
        <v>3</v>
      </c>
      <c r="C2426">
        <v>2</v>
      </c>
      <c r="D2426" s="3">
        <v>1890</v>
      </c>
      <c r="E2426" s="1">
        <v>1599</v>
      </c>
      <c r="F2426" s="1">
        <v>2</v>
      </c>
      <c r="G2426" s="1">
        <v>0</v>
      </c>
      <c r="H2426" s="1">
        <v>0</v>
      </c>
      <c r="I2426">
        <v>3</v>
      </c>
      <c r="J2426">
        <v>1430</v>
      </c>
      <c r="K2426">
        <v>460</v>
      </c>
      <c r="L2426">
        <v>2012</v>
      </c>
      <c r="M2426" s="1">
        <v>1912</v>
      </c>
      <c r="N2426" t="s">
        <v>2775</v>
      </c>
      <c r="O2426" t="s">
        <v>19</v>
      </c>
      <c r="P2426" t="s">
        <v>45</v>
      </c>
      <c r="Q2426" t="s">
        <v>21</v>
      </c>
    </row>
    <row r="2427" spans="1:17" x14ac:dyDescent="0.25">
      <c r="A2427" s="6">
        <v>500000</v>
      </c>
      <c r="B2427" s="1">
        <v>3</v>
      </c>
      <c r="C2427">
        <v>1</v>
      </c>
      <c r="D2427" s="3">
        <v>1150</v>
      </c>
      <c r="E2427" s="1">
        <v>5100</v>
      </c>
      <c r="F2427" s="1">
        <v>2</v>
      </c>
      <c r="G2427" s="1">
        <v>0</v>
      </c>
      <c r="H2427" s="1">
        <v>0</v>
      </c>
      <c r="I2427">
        <v>3</v>
      </c>
      <c r="J2427">
        <v>1150</v>
      </c>
      <c r="K2427">
        <v>0</v>
      </c>
      <c r="L2427">
        <v>1911</v>
      </c>
      <c r="M2427" s="1">
        <v>2005</v>
      </c>
      <c r="N2427" t="s">
        <v>2776</v>
      </c>
      <c r="O2427" t="s">
        <v>19</v>
      </c>
      <c r="P2427" t="s">
        <v>45</v>
      </c>
      <c r="Q2427" t="s">
        <v>21</v>
      </c>
    </row>
    <row r="2428" spans="1:17" x14ac:dyDescent="0.25">
      <c r="A2428" s="6">
        <v>362300</v>
      </c>
      <c r="B2428" s="1">
        <v>3</v>
      </c>
      <c r="C2428">
        <v>2</v>
      </c>
      <c r="D2428" s="3">
        <v>2430</v>
      </c>
      <c r="E2428" s="1">
        <v>15264</v>
      </c>
      <c r="F2428" s="1">
        <v>2</v>
      </c>
      <c r="G2428" s="1">
        <v>0</v>
      </c>
      <c r="H2428" s="1">
        <v>0</v>
      </c>
      <c r="I2428">
        <v>3</v>
      </c>
      <c r="J2428">
        <v>2430</v>
      </c>
      <c r="K2428">
        <v>0</v>
      </c>
      <c r="L2428">
        <v>1997</v>
      </c>
      <c r="M2428" s="1">
        <v>0</v>
      </c>
      <c r="N2428" t="s">
        <v>2777</v>
      </c>
      <c r="O2428" t="s">
        <v>42</v>
      </c>
      <c r="P2428" t="s">
        <v>193</v>
      </c>
      <c r="Q2428" t="s">
        <v>21</v>
      </c>
    </row>
    <row r="2429" spans="1:17" x14ac:dyDescent="0.25">
      <c r="A2429" s="6">
        <v>324000</v>
      </c>
      <c r="B2429" s="1">
        <v>4</v>
      </c>
      <c r="C2429">
        <v>9</v>
      </c>
      <c r="D2429" s="3">
        <v>2110</v>
      </c>
      <c r="E2429" s="1">
        <v>7208</v>
      </c>
      <c r="F2429" s="1">
        <v>1</v>
      </c>
      <c r="G2429" s="1">
        <v>0</v>
      </c>
      <c r="H2429" s="1">
        <v>0</v>
      </c>
      <c r="I2429">
        <v>3</v>
      </c>
      <c r="J2429">
        <v>1170</v>
      </c>
      <c r="K2429">
        <v>940</v>
      </c>
      <c r="L2429">
        <v>1975</v>
      </c>
      <c r="M2429" s="1">
        <v>0</v>
      </c>
      <c r="N2429" t="s">
        <v>2778</v>
      </c>
      <c r="O2429" t="s">
        <v>98</v>
      </c>
      <c r="P2429" t="s">
        <v>99</v>
      </c>
      <c r="Q2429" t="s">
        <v>21</v>
      </c>
    </row>
    <row r="2430" spans="1:17" x14ac:dyDescent="0.25">
      <c r="A2430" s="6">
        <v>495000</v>
      </c>
      <c r="B2430" s="1">
        <v>3</v>
      </c>
      <c r="C2430">
        <v>2</v>
      </c>
      <c r="D2430" s="3">
        <v>2950</v>
      </c>
      <c r="E2430" s="1">
        <v>12196</v>
      </c>
      <c r="F2430" s="1">
        <v>2</v>
      </c>
      <c r="G2430" s="1">
        <v>0</v>
      </c>
      <c r="H2430" s="1">
        <v>0</v>
      </c>
      <c r="I2430">
        <v>4</v>
      </c>
      <c r="J2430">
        <v>2310</v>
      </c>
      <c r="K2430">
        <v>640</v>
      </c>
      <c r="L2430">
        <v>1918</v>
      </c>
      <c r="M2430" s="1">
        <v>1974</v>
      </c>
      <c r="N2430" t="s">
        <v>2779</v>
      </c>
      <c r="O2430" t="s">
        <v>118</v>
      </c>
      <c r="P2430" t="s">
        <v>140</v>
      </c>
      <c r="Q2430" t="s">
        <v>21</v>
      </c>
    </row>
    <row r="2431" spans="1:17" x14ac:dyDescent="0.25">
      <c r="A2431" s="6">
        <v>233500</v>
      </c>
      <c r="B2431" s="1">
        <v>3</v>
      </c>
      <c r="C2431">
        <v>2</v>
      </c>
      <c r="D2431" s="3">
        <v>1650</v>
      </c>
      <c r="E2431" s="1">
        <v>2958</v>
      </c>
      <c r="F2431" s="1">
        <v>2</v>
      </c>
      <c r="G2431" s="1">
        <v>0</v>
      </c>
      <c r="H2431" s="1">
        <v>0</v>
      </c>
      <c r="I2431">
        <v>3</v>
      </c>
      <c r="J2431">
        <v>1650</v>
      </c>
      <c r="K2431">
        <v>0</v>
      </c>
      <c r="L2431">
        <v>1985</v>
      </c>
      <c r="M2431" s="1">
        <v>0</v>
      </c>
      <c r="N2431" t="s">
        <v>2780</v>
      </c>
      <c r="O2431" t="s">
        <v>42</v>
      </c>
      <c r="P2431" t="s">
        <v>43</v>
      </c>
      <c r="Q2431" t="s">
        <v>21</v>
      </c>
    </row>
    <row r="2432" spans="1:17" x14ac:dyDescent="0.25">
      <c r="A2432" s="6">
        <v>479000</v>
      </c>
      <c r="B2432" s="1">
        <v>3</v>
      </c>
      <c r="C2432">
        <v>2</v>
      </c>
      <c r="D2432" s="3">
        <v>2110</v>
      </c>
      <c r="E2432" s="1">
        <v>11319</v>
      </c>
      <c r="F2432" s="1">
        <v>2</v>
      </c>
      <c r="G2432" s="1">
        <v>0</v>
      </c>
      <c r="H2432" s="1">
        <v>0</v>
      </c>
      <c r="I2432">
        <v>4</v>
      </c>
      <c r="J2432">
        <v>2110</v>
      </c>
      <c r="K2432">
        <v>0</v>
      </c>
      <c r="L2432">
        <v>1978</v>
      </c>
      <c r="M2432" s="1">
        <v>2000</v>
      </c>
      <c r="N2432" t="s">
        <v>2781</v>
      </c>
      <c r="O2432" t="s">
        <v>104</v>
      </c>
      <c r="P2432" t="s">
        <v>138</v>
      </c>
      <c r="Q2432" t="s">
        <v>21</v>
      </c>
    </row>
    <row r="2433" spans="1:17" x14ac:dyDescent="0.25">
      <c r="A2433" s="6">
        <v>835000</v>
      </c>
      <c r="B2433" s="1">
        <v>4</v>
      </c>
      <c r="C2433">
        <v>2</v>
      </c>
      <c r="D2433" s="3">
        <v>3030</v>
      </c>
      <c r="E2433" s="1">
        <v>29163</v>
      </c>
      <c r="F2433" s="1">
        <v>2</v>
      </c>
      <c r="G2433" s="1">
        <v>0</v>
      </c>
      <c r="H2433" s="1">
        <v>0</v>
      </c>
      <c r="I2433">
        <v>3</v>
      </c>
      <c r="J2433">
        <v>3030</v>
      </c>
      <c r="K2433">
        <v>0</v>
      </c>
      <c r="L2433">
        <v>1998</v>
      </c>
      <c r="M2433" s="1">
        <v>2006</v>
      </c>
      <c r="N2433" t="s">
        <v>2783</v>
      </c>
      <c r="O2433" t="s">
        <v>52</v>
      </c>
      <c r="P2433" t="s">
        <v>53</v>
      </c>
      <c r="Q2433" t="s">
        <v>21</v>
      </c>
    </row>
    <row r="2434" spans="1:17" x14ac:dyDescent="0.25">
      <c r="A2434" s="6">
        <v>347000</v>
      </c>
      <c r="B2434" s="1">
        <v>3</v>
      </c>
      <c r="C2434">
        <v>1</v>
      </c>
      <c r="D2434" s="3">
        <v>1270</v>
      </c>
      <c r="E2434" s="1">
        <v>8400</v>
      </c>
      <c r="F2434" s="1">
        <v>1</v>
      </c>
      <c r="G2434" s="1">
        <v>0</v>
      </c>
      <c r="H2434" s="1">
        <v>0</v>
      </c>
      <c r="I2434">
        <v>3</v>
      </c>
      <c r="J2434">
        <v>1270</v>
      </c>
      <c r="K2434">
        <v>0</v>
      </c>
      <c r="L2434">
        <v>1955</v>
      </c>
      <c r="M2434" s="1">
        <v>2005</v>
      </c>
      <c r="N2434" t="s">
        <v>2784</v>
      </c>
      <c r="O2434" t="s">
        <v>503</v>
      </c>
      <c r="P2434" t="s">
        <v>504</v>
      </c>
      <c r="Q2434" t="s">
        <v>21</v>
      </c>
    </row>
    <row r="2435" spans="1:17" x14ac:dyDescent="0.25">
      <c r="A2435" s="6">
        <v>725000</v>
      </c>
      <c r="B2435" s="1">
        <v>3</v>
      </c>
      <c r="C2435">
        <v>9</v>
      </c>
      <c r="D2435" s="3">
        <v>1610</v>
      </c>
      <c r="E2435" s="1">
        <v>8613</v>
      </c>
      <c r="F2435" s="1">
        <v>1</v>
      </c>
      <c r="G2435" s="1">
        <v>0</v>
      </c>
      <c r="H2435" s="1">
        <v>0</v>
      </c>
      <c r="I2435">
        <v>5</v>
      </c>
      <c r="J2435">
        <v>1610</v>
      </c>
      <c r="K2435">
        <v>0</v>
      </c>
      <c r="L2435">
        <v>1962</v>
      </c>
      <c r="M2435" s="1">
        <v>0</v>
      </c>
      <c r="N2435" t="s">
        <v>2785</v>
      </c>
      <c r="O2435" t="s">
        <v>110</v>
      </c>
      <c r="P2435" t="s">
        <v>111</v>
      </c>
      <c r="Q2435" t="s">
        <v>21</v>
      </c>
    </row>
    <row r="2436" spans="1:17" x14ac:dyDescent="0.25">
      <c r="A2436" s="6">
        <v>345000</v>
      </c>
      <c r="B2436" s="1">
        <v>3</v>
      </c>
      <c r="C2436">
        <v>1</v>
      </c>
      <c r="D2436" s="3">
        <v>1140</v>
      </c>
      <c r="E2436" s="1">
        <v>4200</v>
      </c>
      <c r="F2436" s="1">
        <v>2</v>
      </c>
      <c r="G2436" s="1">
        <v>0</v>
      </c>
      <c r="H2436" s="1">
        <v>0</v>
      </c>
      <c r="I2436">
        <v>4</v>
      </c>
      <c r="J2436">
        <v>1140</v>
      </c>
      <c r="K2436">
        <v>0</v>
      </c>
      <c r="L2436">
        <v>1904</v>
      </c>
      <c r="M2436" s="1">
        <v>0</v>
      </c>
      <c r="N2436" t="s">
        <v>2786</v>
      </c>
      <c r="O2436" t="s">
        <v>19</v>
      </c>
      <c r="P2436" t="s">
        <v>309</v>
      </c>
      <c r="Q2436" t="s">
        <v>21</v>
      </c>
    </row>
    <row r="2437" spans="1:17" x14ac:dyDescent="0.25">
      <c r="A2437" s="6">
        <v>345950</v>
      </c>
      <c r="B2437" s="1">
        <v>3</v>
      </c>
      <c r="C2437">
        <v>2</v>
      </c>
      <c r="D2437" s="3">
        <v>2110</v>
      </c>
      <c r="E2437" s="1">
        <v>4118</v>
      </c>
      <c r="F2437" s="1">
        <v>2</v>
      </c>
      <c r="G2437" s="1">
        <v>0</v>
      </c>
      <c r="H2437" s="1">
        <v>0</v>
      </c>
      <c r="I2437">
        <v>3</v>
      </c>
      <c r="J2437">
        <v>2110</v>
      </c>
      <c r="K2437">
        <v>0</v>
      </c>
      <c r="L2437">
        <v>1989</v>
      </c>
      <c r="M2437" s="1">
        <v>0</v>
      </c>
      <c r="N2437" t="s">
        <v>2787</v>
      </c>
      <c r="O2437" t="s">
        <v>42</v>
      </c>
      <c r="P2437" t="s">
        <v>127</v>
      </c>
      <c r="Q2437" t="s">
        <v>21</v>
      </c>
    </row>
    <row r="2438" spans="1:17" x14ac:dyDescent="0.25">
      <c r="A2438" s="6">
        <v>550000</v>
      </c>
      <c r="B2438" s="1">
        <v>3</v>
      </c>
      <c r="C2438">
        <v>9</v>
      </c>
      <c r="D2438" s="3">
        <v>1840</v>
      </c>
      <c r="E2438" s="1">
        <v>8086</v>
      </c>
      <c r="F2438" s="1">
        <v>1</v>
      </c>
      <c r="G2438" s="1">
        <v>0</v>
      </c>
      <c r="H2438" s="1">
        <v>0</v>
      </c>
      <c r="I2438">
        <v>4</v>
      </c>
      <c r="J2438">
        <v>1840</v>
      </c>
      <c r="K2438">
        <v>0</v>
      </c>
      <c r="L2438">
        <v>1964</v>
      </c>
      <c r="M2438" s="1">
        <v>0</v>
      </c>
      <c r="N2438" t="s">
        <v>2788</v>
      </c>
      <c r="O2438" t="s">
        <v>52</v>
      </c>
      <c r="P2438" t="s">
        <v>116</v>
      </c>
      <c r="Q2438" t="s">
        <v>21</v>
      </c>
    </row>
    <row r="2439" spans="1:17" x14ac:dyDescent="0.25">
      <c r="A2439" s="6">
        <v>399950</v>
      </c>
      <c r="B2439" s="1">
        <v>3</v>
      </c>
      <c r="C2439">
        <v>9</v>
      </c>
      <c r="D2439" s="3">
        <v>1560</v>
      </c>
      <c r="E2439" s="1">
        <v>5223</v>
      </c>
      <c r="F2439" s="1">
        <v>1</v>
      </c>
      <c r="G2439" s="1">
        <v>0</v>
      </c>
      <c r="H2439" s="1">
        <v>0</v>
      </c>
      <c r="I2439">
        <v>4</v>
      </c>
      <c r="J2439">
        <v>810</v>
      </c>
      <c r="K2439">
        <v>750</v>
      </c>
      <c r="L2439">
        <v>1940</v>
      </c>
      <c r="M2439" s="1">
        <v>2001</v>
      </c>
      <c r="N2439" t="s">
        <v>2789</v>
      </c>
      <c r="O2439" t="s">
        <v>19</v>
      </c>
      <c r="P2439" t="s">
        <v>135</v>
      </c>
      <c r="Q2439" t="s">
        <v>21</v>
      </c>
    </row>
    <row r="2440" spans="1:17" x14ac:dyDescent="0.25">
      <c r="A2440" s="6">
        <v>269500</v>
      </c>
      <c r="B2440" s="1">
        <v>3</v>
      </c>
      <c r="C2440">
        <v>9</v>
      </c>
      <c r="D2440" s="3">
        <v>1840</v>
      </c>
      <c r="E2440" s="1">
        <v>7412</v>
      </c>
      <c r="F2440" s="1">
        <v>1</v>
      </c>
      <c r="G2440" s="1">
        <v>0</v>
      </c>
      <c r="H2440" s="1">
        <v>0</v>
      </c>
      <c r="I2440">
        <v>4</v>
      </c>
      <c r="J2440">
        <v>1240</v>
      </c>
      <c r="K2440">
        <v>600</v>
      </c>
      <c r="L2440">
        <v>1976</v>
      </c>
      <c r="M2440" s="1">
        <v>1992</v>
      </c>
      <c r="N2440" t="s">
        <v>2790</v>
      </c>
      <c r="O2440" t="s">
        <v>42</v>
      </c>
      <c r="P2440" t="s">
        <v>43</v>
      </c>
      <c r="Q2440" t="s">
        <v>21</v>
      </c>
    </row>
    <row r="2441" spans="1:17" x14ac:dyDescent="0.25">
      <c r="A2441" s="6">
        <v>494000</v>
      </c>
      <c r="B2441" s="1">
        <v>4</v>
      </c>
      <c r="C2441">
        <v>2</v>
      </c>
      <c r="D2441" s="3">
        <v>1830</v>
      </c>
      <c r="E2441" s="1">
        <v>7345</v>
      </c>
      <c r="F2441" s="1">
        <v>1</v>
      </c>
      <c r="G2441" s="1">
        <v>0</v>
      </c>
      <c r="H2441" s="1">
        <v>0</v>
      </c>
      <c r="I2441">
        <v>4</v>
      </c>
      <c r="J2441">
        <v>1540</v>
      </c>
      <c r="K2441">
        <v>290</v>
      </c>
      <c r="L2441">
        <v>1973</v>
      </c>
      <c r="M2441" s="1">
        <v>0</v>
      </c>
      <c r="N2441" t="s">
        <v>2791</v>
      </c>
      <c r="O2441" t="s">
        <v>64</v>
      </c>
      <c r="P2441" t="s">
        <v>154</v>
      </c>
      <c r="Q2441" t="s">
        <v>21</v>
      </c>
    </row>
    <row r="2442" spans="1:17" x14ac:dyDescent="0.25">
      <c r="A2442" s="6">
        <v>453000</v>
      </c>
      <c r="B2442" s="1">
        <v>4</v>
      </c>
      <c r="C2442">
        <v>9</v>
      </c>
      <c r="D2442" s="3">
        <v>2120</v>
      </c>
      <c r="E2442" s="1">
        <v>7420</v>
      </c>
      <c r="F2442" s="1">
        <v>1</v>
      </c>
      <c r="G2442" s="1">
        <v>0</v>
      </c>
      <c r="H2442" s="1">
        <v>0</v>
      </c>
      <c r="I2442">
        <v>4</v>
      </c>
      <c r="J2442">
        <v>1060</v>
      </c>
      <c r="K2442">
        <v>1060</v>
      </c>
      <c r="L2442">
        <v>1956</v>
      </c>
      <c r="M2442" s="1">
        <v>0</v>
      </c>
      <c r="N2442" t="s">
        <v>2792</v>
      </c>
      <c r="O2442" t="s">
        <v>75</v>
      </c>
      <c r="P2442" t="s">
        <v>198</v>
      </c>
      <c r="Q2442" t="s">
        <v>21</v>
      </c>
    </row>
    <row r="2443" spans="1:17" x14ac:dyDescent="0.25">
      <c r="A2443" s="6">
        <v>442500</v>
      </c>
      <c r="B2443" s="1">
        <v>3</v>
      </c>
      <c r="C2443">
        <v>9</v>
      </c>
      <c r="D2443" s="3">
        <v>1600</v>
      </c>
      <c r="E2443" s="1">
        <v>10280</v>
      </c>
      <c r="F2443" s="1">
        <v>1</v>
      </c>
      <c r="G2443" s="1">
        <v>0</v>
      </c>
      <c r="H2443" s="1">
        <v>0</v>
      </c>
      <c r="I2443">
        <v>3</v>
      </c>
      <c r="J2443">
        <v>1050</v>
      </c>
      <c r="K2443">
        <v>550</v>
      </c>
      <c r="L2443">
        <v>1977</v>
      </c>
      <c r="M2443" s="1">
        <v>2004</v>
      </c>
      <c r="N2443" t="s">
        <v>2793</v>
      </c>
      <c r="O2443" t="s">
        <v>110</v>
      </c>
      <c r="P2443" t="s">
        <v>156</v>
      </c>
      <c r="Q2443" t="s">
        <v>21</v>
      </c>
    </row>
    <row r="2444" spans="1:17" x14ac:dyDescent="0.25">
      <c r="A2444" s="6">
        <v>235000</v>
      </c>
      <c r="B2444" s="1">
        <v>4</v>
      </c>
      <c r="C2444">
        <v>9</v>
      </c>
      <c r="D2444" s="3">
        <v>1450</v>
      </c>
      <c r="E2444" s="1">
        <v>8891</v>
      </c>
      <c r="F2444" s="1">
        <v>1</v>
      </c>
      <c r="G2444" s="1">
        <v>0</v>
      </c>
      <c r="H2444" s="1">
        <v>0</v>
      </c>
      <c r="I2444">
        <v>3</v>
      </c>
      <c r="J2444">
        <v>1180</v>
      </c>
      <c r="K2444">
        <v>270</v>
      </c>
      <c r="L2444">
        <v>1962</v>
      </c>
      <c r="M2444" s="1">
        <v>2003</v>
      </c>
      <c r="N2444" t="s">
        <v>2794</v>
      </c>
      <c r="O2444" t="s">
        <v>336</v>
      </c>
      <c r="P2444" t="s">
        <v>119</v>
      </c>
      <c r="Q2444" t="s">
        <v>21</v>
      </c>
    </row>
    <row r="2445" spans="1:17" x14ac:dyDescent="0.25">
      <c r="A2445" s="6">
        <v>389800</v>
      </c>
      <c r="B2445" s="1">
        <v>3</v>
      </c>
      <c r="C2445">
        <v>9</v>
      </c>
      <c r="D2445" s="3">
        <v>1880</v>
      </c>
      <c r="E2445" s="1">
        <v>12821</v>
      </c>
      <c r="F2445" s="1">
        <v>1</v>
      </c>
      <c r="G2445" s="1">
        <v>0</v>
      </c>
      <c r="H2445" s="1">
        <v>0</v>
      </c>
      <c r="I2445">
        <v>3</v>
      </c>
      <c r="J2445">
        <v>1880</v>
      </c>
      <c r="K2445">
        <v>0</v>
      </c>
      <c r="L2445">
        <v>1959</v>
      </c>
      <c r="M2445" s="1">
        <v>1989</v>
      </c>
      <c r="N2445" t="s">
        <v>2795</v>
      </c>
      <c r="O2445" t="s">
        <v>260</v>
      </c>
      <c r="P2445" t="s">
        <v>65</v>
      </c>
      <c r="Q2445" t="s">
        <v>21</v>
      </c>
    </row>
    <row r="2446" spans="1:17" x14ac:dyDescent="0.25">
      <c r="A2446" s="6">
        <v>346000</v>
      </c>
      <c r="B2446" s="1">
        <v>3</v>
      </c>
      <c r="C2446">
        <v>9</v>
      </c>
      <c r="D2446" s="3">
        <v>1270</v>
      </c>
      <c r="E2446" s="1">
        <v>8100</v>
      </c>
      <c r="F2446" s="1">
        <v>1</v>
      </c>
      <c r="G2446" s="1">
        <v>0</v>
      </c>
      <c r="H2446" s="1">
        <v>0</v>
      </c>
      <c r="I2446">
        <v>3</v>
      </c>
      <c r="J2446">
        <v>880</v>
      </c>
      <c r="K2446">
        <v>390</v>
      </c>
      <c r="L2446">
        <v>1950</v>
      </c>
      <c r="M2446" s="1">
        <v>2005</v>
      </c>
      <c r="N2446" t="s">
        <v>2796</v>
      </c>
      <c r="O2446" t="s">
        <v>118</v>
      </c>
      <c r="P2446" t="s">
        <v>35</v>
      </c>
      <c r="Q2446" t="s">
        <v>21</v>
      </c>
    </row>
    <row r="2447" spans="1:17" x14ac:dyDescent="0.25">
      <c r="A2447" s="6">
        <v>360000</v>
      </c>
      <c r="B2447" s="1">
        <v>4</v>
      </c>
      <c r="C2447">
        <v>1</v>
      </c>
      <c r="D2447" s="3">
        <v>1720</v>
      </c>
      <c r="E2447" s="1">
        <v>6417</v>
      </c>
      <c r="F2447" s="1">
        <v>1</v>
      </c>
      <c r="G2447" s="1">
        <v>0</v>
      </c>
      <c r="H2447" s="1">
        <v>0</v>
      </c>
      <c r="I2447">
        <v>3</v>
      </c>
      <c r="J2447">
        <v>1720</v>
      </c>
      <c r="K2447">
        <v>0</v>
      </c>
      <c r="L2447">
        <v>1953</v>
      </c>
      <c r="M2447" s="1">
        <v>0</v>
      </c>
      <c r="N2447" t="s">
        <v>2797</v>
      </c>
      <c r="O2447" t="s">
        <v>19</v>
      </c>
      <c r="P2447" t="s">
        <v>135</v>
      </c>
      <c r="Q2447" t="s">
        <v>21</v>
      </c>
    </row>
    <row r="2448" spans="1:17" x14ac:dyDescent="0.25">
      <c r="A2448" s="6">
        <v>650000</v>
      </c>
      <c r="B2448" s="1">
        <v>4</v>
      </c>
      <c r="C2448">
        <v>2</v>
      </c>
      <c r="D2448" s="3">
        <v>2400</v>
      </c>
      <c r="E2448" s="1">
        <v>7351</v>
      </c>
      <c r="F2448" s="1">
        <v>2</v>
      </c>
      <c r="G2448" s="1">
        <v>0</v>
      </c>
      <c r="H2448" s="1">
        <v>0</v>
      </c>
      <c r="I2448">
        <v>3</v>
      </c>
      <c r="J2448">
        <v>2400</v>
      </c>
      <c r="K2448">
        <v>0</v>
      </c>
      <c r="L2448">
        <v>1990</v>
      </c>
      <c r="M2448" s="1">
        <v>2009</v>
      </c>
      <c r="N2448" t="s">
        <v>2798</v>
      </c>
      <c r="O2448" t="s">
        <v>28</v>
      </c>
      <c r="P2448" t="s">
        <v>29</v>
      </c>
      <c r="Q2448" t="s">
        <v>21</v>
      </c>
    </row>
    <row r="2449" spans="1:17" x14ac:dyDescent="0.25">
      <c r="A2449" s="6">
        <v>290000</v>
      </c>
      <c r="B2449" s="1">
        <v>3</v>
      </c>
      <c r="C2449">
        <v>1</v>
      </c>
      <c r="D2449" s="3">
        <v>1150</v>
      </c>
      <c r="E2449" s="1">
        <v>8145</v>
      </c>
      <c r="F2449" s="1">
        <v>1</v>
      </c>
      <c r="G2449" s="1">
        <v>0</v>
      </c>
      <c r="H2449" s="1">
        <v>0</v>
      </c>
      <c r="I2449">
        <v>4</v>
      </c>
      <c r="J2449">
        <v>990</v>
      </c>
      <c r="K2449">
        <v>160</v>
      </c>
      <c r="L2449">
        <v>1932</v>
      </c>
      <c r="M2449" s="1">
        <v>1958</v>
      </c>
      <c r="N2449" t="s">
        <v>2799</v>
      </c>
      <c r="O2449" t="s">
        <v>64</v>
      </c>
      <c r="P2449" t="s">
        <v>65</v>
      </c>
      <c r="Q2449" t="s">
        <v>21</v>
      </c>
    </row>
    <row r="2450" spans="1:17" x14ac:dyDescent="0.25">
      <c r="A2450" s="6">
        <v>234000</v>
      </c>
      <c r="B2450" s="1">
        <v>2</v>
      </c>
      <c r="C2450">
        <v>1</v>
      </c>
      <c r="D2450" s="3">
        <v>870</v>
      </c>
      <c r="E2450" s="1">
        <v>11100</v>
      </c>
      <c r="F2450" s="1">
        <v>1</v>
      </c>
      <c r="G2450" s="1">
        <v>0</v>
      </c>
      <c r="H2450" s="1">
        <v>0</v>
      </c>
      <c r="I2450">
        <v>3</v>
      </c>
      <c r="J2450">
        <v>870</v>
      </c>
      <c r="K2450">
        <v>0</v>
      </c>
      <c r="L2450">
        <v>1940</v>
      </c>
      <c r="M2450" s="1">
        <v>1996</v>
      </c>
      <c r="N2450" t="s">
        <v>2800</v>
      </c>
      <c r="O2450" t="s">
        <v>19</v>
      </c>
      <c r="P2450" t="s">
        <v>35</v>
      </c>
      <c r="Q2450" t="s">
        <v>21</v>
      </c>
    </row>
    <row r="2451" spans="1:17" x14ac:dyDescent="0.25">
      <c r="A2451" s="6">
        <v>260000</v>
      </c>
      <c r="B2451" s="1">
        <v>4</v>
      </c>
      <c r="C2451">
        <v>2</v>
      </c>
      <c r="D2451" s="3">
        <v>2000</v>
      </c>
      <c r="E2451" s="1">
        <v>37045</v>
      </c>
      <c r="F2451" s="1">
        <v>2</v>
      </c>
      <c r="G2451" s="1">
        <v>0</v>
      </c>
      <c r="H2451" s="1">
        <v>0</v>
      </c>
      <c r="I2451">
        <v>3</v>
      </c>
      <c r="J2451">
        <v>2000</v>
      </c>
      <c r="K2451">
        <v>0</v>
      </c>
      <c r="L2451">
        <v>1989</v>
      </c>
      <c r="M2451" s="1">
        <v>0</v>
      </c>
      <c r="N2451" t="s">
        <v>2801</v>
      </c>
      <c r="O2451" t="s">
        <v>42</v>
      </c>
      <c r="P2451" t="s">
        <v>127</v>
      </c>
      <c r="Q2451" t="s">
        <v>21</v>
      </c>
    </row>
    <row r="2452" spans="1:17" x14ac:dyDescent="0.25">
      <c r="A2452" s="6">
        <v>349900</v>
      </c>
      <c r="B2452" s="1">
        <v>3</v>
      </c>
      <c r="C2452">
        <v>2</v>
      </c>
      <c r="D2452" s="3">
        <v>2420</v>
      </c>
      <c r="E2452" s="1">
        <v>38781</v>
      </c>
      <c r="F2452" s="1">
        <v>1</v>
      </c>
      <c r="G2452" s="1">
        <v>0</v>
      </c>
      <c r="H2452" s="1">
        <v>0</v>
      </c>
      <c r="I2452">
        <v>5</v>
      </c>
      <c r="J2452">
        <v>1210</v>
      </c>
      <c r="K2452">
        <v>1210</v>
      </c>
      <c r="L2452">
        <v>1949</v>
      </c>
      <c r="M2452" s="1">
        <v>0</v>
      </c>
      <c r="N2452" t="s">
        <v>2802</v>
      </c>
      <c r="O2452" t="s">
        <v>28</v>
      </c>
      <c r="P2452" t="s">
        <v>133</v>
      </c>
      <c r="Q2452" t="s">
        <v>21</v>
      </c>
    </row>
    <row r="2453" spans="1:17" x14ac:dyDescent="0.25">
      <c r="A2453" s="6">
        <v>275000</v>
      </c>
      <c r="B2453" s="1">
        <v>3</v>
      </c>
      <c r="C2453">
        <v>1</v>
      </c>
      <c r="D2453" s="3">
        <v>1080</v>
      </c>
      <c r="E2453" s="1">
        <v>6000</v>
      </c>
      <c r="F2453" s="1">
        <v>1</v>
      </c>
      <c r="G2453" s="1">
        <v>0</v>
      </c>
      <c r="H2453" s="1">
        <v>0</v>
      </c>
      <c r="I2453">
        <v>4</v>
      </c>
      <c r="J2453">
        <v>1080</v>
      </c>
      <c r="K2453">
        <v>0</v>
      </c>
      <c r="L2453">
        <v>1952</v>
      </c>
      <c r="M2453" s="1">
        <v>0</v>
      </c>
      <c r="N2453" t="s">
        <v>2803</v>
      </c>
      <c r="O2453" t="s">
        <v>64</v>
      </c>
      <c r="P2453" t="s">
        <v>189</v>
      </c>
      <c r="Q2453" t="s">
        <v>21</v>
      </c>
    </row>
    <row r="2454" spans="1:17" x14ac:dyDescent="0.25">
      <c r="A2454" s="6">
        <v>725000</v>
      </c>
      <c r="B2454" s="1">
        <v>4</v>
      </c>
      <c r="C2454">
        <v>2</v>
      </c>
      <c r="D2454" s="3">
        <v>3420</v>
      </c>
      <c r="E2454" s="1">
        <v>30410</v>
      </c>
      <c r="F2454" s="1">
        <v>2</v>
      </c>
      <c r="G2454" s="1">
        <v>0</v>
      </c>
      <c r="H2454" s="1">
        <v>0</v>
      </c>
      <c r="I2454">
        <v>3</v>
      </c>
      <c r="J2454">
        <v>3420</v>
      </c>
      <c r="K2454">
        <v>0</v>
      </c>
      <c r="L2454">
        <v>1988</v>
      </c>
      <c r="M2454" s="1">
        <v>2000</v>
      </c>
      <c r="N2454" t="s">
        <v>2804</v>
      </c>
      <c r="O2454" t="s">
        <v>104</v>
      </c>
      <c r="P2454" t="s">
        <v>105</v>
      </c>
      <c r="Q2454" t="s">
        <v>21</v>
      </c>
    </row>
    <row r="2455" spans="1:17" x14ac:dyDescent="0.25">
      <c r="A2455" s="6">
        <v>375000</v>
      </c>
      <c r="B2455" s="1">
        <v>4</v>
      </c>
      <c r="C2455">
        <v>2</v>
      </c>
      <c r="D2455" s="3">
        <v>1870</v>
      </c>
      <c r="E2455" s="1">
        <v>7471</v>
      </c>
      <c r="F2455" s="1">
        <v>2</v>
      </c>
      <c r="G2455" s="1">
        <v>0</v>
      </c>
      <c r="H2455" s="1">
        <v>0</v>
      </c>
      <c r="I2455">
        <v>3</v>
      </c>
      <c r="J2455">
        <v>1870</v>
      </c>
      <c r="K2455">
        <v>0</v>
      </c>
      <c r="L2455">
        <v>1990</v>
      </c>
      <c r="M2455" s="1">
        <v>2009</v>
      </c>
      <c r="N2455" t="s">
        <v>2805</v>
      </c>
      <c r="O2455" t="s">
        <v>98</v>
      </c>
      <c r="P2455" t="s">
        <v>381</v>
      </c>
      <c r="Q2455" t="s">
        <v>21</v>
      </c>
    </row>
    <row r="2456" spans="1:17" x14ac:dyDescent="0.25">
      <c r="A2456" s="6">
        <v>806000</v>
      </c>
      <c r="B2456" s="1">
        <v>4</v>
      </c>
      <c r="C2456">
        <v>2</v>
      </c>
      <c r="D2456" s="3">
        <v>2500</v>
      </c>
      <c r="E2456" s="1">
        <v>206474</v>
      </c>
      <c r="F2456" s="1">
        <v>1</v>
      </c>
      <c r="G2456" s="1">
        <v>0</v>
      </c>
      <c r="H2456" s="1">
        <v>0</v>
      </c>
      <c r="I2456">
        <v>3</v>
      </c>
      <c r="J2456">
        <v>2500</v>
      </c>
      <c r="K2456">
        <v>0</v>
      </c>
      <c r="L2456">
        <v>1997</v>
      </c>
      <c r="M2456" s="1">
        <v>0</v>
      </c>
      <c r="N2456" t="s">
        <v>2806</v>
      </c>
      <c r="O2456" t="s">
        <v>52</v>
      </c>
      <c r="P2456" t="s">
        <v>53</v>
      </c>
      <c r="Q2456" t="s">
        <v>21</v>
      </c>
    </row>
    <row r="2457" spans="1:17" x14ac:dyDescent="0.25">
      <c r="A2457" s="6">
        <v>470000</v>
      </c>
      <c r="B2457" s="1">
        <v>3</v>
      </c>
      <c r="C2457">
        <v>2</v>
      </c>
      <c r="D2457" s="3">
        <v>2150</v>
      </c>
      <c r="E2457" s="1">
        <v>8221</v>
      </c>
      <c r="F2457" s="1">
        <v>2</v>
      </c>
      <c r="G2457" s="1">
        <v>0</v>
      </c>
      <c r="H2457" s="1">
        <v>0</v>
      </c>
      <c r="I2457">
        <v>3</v>
      </c>
      <c r="J2457">
        <v>2150</v>
      </c>
      <c r="K2457">
        <v>0</v>
      </c>
      <c r="L2457">
        <v>1992</v>
      </c>
      <c r="M2457" s="1">
        <v>0</v>
      </c>
      <c r="N2457" t="s">
        <v>2807</v>
      </c>
      <c r="O2457" t="s">
        <v>98</v>
      </c>
      <c r="P2457" t="s">
        <v>279</v>
      </c>
      <c r="Q2457" t="s">
        <v>21</v>
      </c>
    </row>
    <row r="2458" spans="1:17" x14ac:dyDescent="0.25">
      <c r="A2458" s="6">
        <v>490000</v>
      </c>
      <c r="B2458" s="1">
        <v>3</v>
      </c>
      <c r="C2458">
        <v>2</v>
      </c>
      <c r="D2458" s="3">
        <v>1470</v>
      </c>
      <c r="E2458" s="1">
        <v>2500</v>
      </c>
      <c r="F2458" s="1">
        <v>2</v>
      </c>
      <c r="G2458" s="1">
        <v>0</v>
      </c>
      <c r="H2458" s="1">
        <v>0</v>
      </c>
      <c r="I2458">
        <v>3</v>
      </c>
      <c r="J2458">
        <v>1080</v>
      </c>
      <c r="K2458">
        <v>390</v>
      </c>
      <c r="L2458">
        <v>1984</v>
      </c>
      <c r="M2458" s="1">
        <v>0</v>
      </c>
      <c r="N2458" t="s">
        <v>2808</v>
      </c>
      <c r="O2458" t="s">
        <v>19</v>
      </c>
      <c r="P2458" t="s">
        <v>31</v>
      </c>
      <c r="Q2458" t="s">
        <v>21</v>
      </c>
    </row>
    <row r="2459" spans="1:17" x14ac:dyDescent="0.25">
      <c r="A2459" s="6">
        <v>615000</v>
      </c>
      <c r="B2459" s="1">
        <v>5</v>
      </c>
      <c r="C2459">
        <v>2</v>
      </c>
      <c r="D2459" s="3">
        <v>2130</v>
      </c>
      <c r="E2459" s="1">
        <v>4180</v>
      </c>
      <c r="F2459" s="1">
        <v>1</v>
      </c>
      <c r="G2459" s="1">
        <v>0</v>
      </c>
      <c r="H2459" s="1">
        <v>0</v>
      </c>
      <c r="I2459">
        <v>5</v>
      </c>
      <c r="J2459">
        <v>1270</v>
      </c>
      <c r="K2459">
        <v>860</v>
      </c>
      <c r="L2459">
        <v>1926</v>
      </c>
      <c r="M2459" s="1">
        <v>0</v>
      </c>
      <c r="N2459" t="s">
        <v>2809</v>
      </c>
      <c r="O2459" t="s">
        <v>19</v>
      </c>
      <c r="P2459" t="s">
        <v>96</v>
      </c>
      <c r="Q2459" t="s">
        <v>21</v>
      </c>
    </row>
    <row r="2460" spans="1:17" x14ac:dyDescent="0.25">
      <c r="A2460" s="6">
        <v>249000</v>
      </c>
      <c r="B2460" s="1">
        <v>3</v>
      </c>
      <c r="C2460">
        <v>1</v>
      </c>
      <c r="D2460" s="3">
        <v>1000</v>
      </c>
      <c r="E2460" s="1">
        <v>19204</v>
      </c>
      <c r="F2460" s="1">
        <v>1</v>
      </c>
      <c r="G2460" s="1">
        <v>0</v>
      </c>
      <c r="H2460" s="1">
        <v>0</v>
      </c>
      <c r="I2460">
        <v>3</v>
      </c>
      <c r="J2460">
        <v>1000</v>
      </c>
      <c r="K2460">
        <v>0</v>
      </c>
      <c r="L2460">
        <v>1968</v>
      </c>
      <c r="M2460" s="1">
        <v>2010</v>
      </c>
      <c r="N2460" t="s">
        <v>2810</v>
      </c>
      <c r="O2460" t="s">
        <v>42</v>
      </c>
      <c r="P2460" t="s">
        <v>127</v>
      </c>
      <c r="Q2460" t="s">
        <v>21</v>
      </c>
    </row>
    <row r="2461" spans="1:17" x14ac:dyDescent="0.25">
      <c r="A2461" s="6">
        <v>396500</v>
      </c>
      <c r="B2461" s="1">
        <v>3</v>
      </c>
      <c r="C2461">
        <v>9</v>
      </c>
      <c r="D2461" s="3">
        <v>2390</v>
      </c>
      <c r="E2461" s="1">
        <v>7149</v>
      </c>
      <c r="F2461" s="1">
        <v>1</v>
      </c>
      <c r="G2461" s="1">
        <v>0</v>
      </c>
      <c r="H2461" s="1">
        <v>0</v>
      </c>
      <c r="I2461">
        <v>3</v>
      </c>
      <c r="J2461">
        <v>1350</v>
      </c>
      <c r="K2461">
        <v>1040</v>
      </c>
      <c r="L2461">
        <v>1955</v>
      </c>
      <c r="M2461" s="1">
        <v>2005</v>
      </c>
      <c r="N2461" t="s">
        <v>2811</v>
      </c>
      <c r="O2461" t="s">
        <v>19</v>
      </c>
      <c r="P2461" t="s">
        <v>135</v>
      </c>
      <c r="Q2461" t="s">
        <v>21</v>
      </c>
    </row>
    <row r="2462" spans="1:17" x14ac:dyDescent="0.25">
      <c r="A2462" s="6">
        <v>405000</v>
      </c>
      <c r="B2462" s="1">
        <v>2</v>
      </c>
      <c r="C2462">
        <v>1</v>
      </c>
      <c r="D2462" s="3">
        <v>860</v>
      </c>
      <c r="E2462" s="1">
        <v>2599</v>
      </c>
      <c r="F2462" s="1">
        <v>1</v>
      </c>
      <c r="G2462" s="1">
        <v>0</v>
      </c>
      <c r="H2462" s="1">
        <v>0</v>
      </c>
      <c r="I2462">
        <v>4</v>
      </c>
      <c r="J2462">
        <v>860</v>
      </c>
      <c r="K2462">
        <v>0</v>
      </c>
      <c r="L2462">
        <v>1901</v>
      </c>
      <c r="M2462" s="1">
        <v>0</v>
      </c>
      <c r="N2462" t="s">
        <v>2812</v>
      </c>
      <c r="O2462" t="s">
        <v>19</v>
      </c>
      <c r="P2462" t="s">
        <v>125</v>
      </c>
      <c r="Q2462" t="s">
        <v>21</v>
      </c>
    </row>
    <row r="2463" spans="1:17" x14ac:dyDescent="0.25">
      <c r="A2463" s="6">
        <v>459950</v>
      </c>
      <c r="B2463" s="1">
        <v>4</v>
      </c>
      <c r="C2463">
        <v>2</v>
      </c>
      <c r="D2463" s="3">
        <v>2000</v>
      </c>
      <c r="E2463" s="1">
        <v>6107</v>
      </c>
      <c r="F2463" s="1">
        <v>2</v>
      </c>
      <c r="G2463" s="1">
        <v>0</v>
      </c>
      <c r="H2463" s="1">
        <v>0</v>
      </c>
      <c r="I2463">
        <v>3</v>
      </c>
      <c r="J2463">
        <v>2000</v>
      </c>
      <c r="K2463">
        <v>0</v>
      </c>
      <c r="L2463">
        <v>2003</v>
      </c>
      <c r="M2463" s="1">
        <v>0</v>
      </c>
      <c r="N2463" t="s">
        <v>2814</v>
      </c>
      <c r="O2463" t="s">
        <v>503</v>
      </c>
      <c r="P2463" t="s">
        <v>504</v>
      </c>
      <c r="Q2463" t="s">
        <v>21</v>
      </c>
    </row>
    <row r="2464" spans="1:17" x14ac:dyDescent="0.25">
      <c r="A2464" s="6">
        <v>265000</v>
      </c>
      <c r="B2464" s="1">
        <v>3</v>
      </c>
      <c r="C2464">
        <v>1</v>
      </c>
      <c r="D2464" s="3">
        <v>1620</v>
      </c>
      <c r="E2464" s="1">
        <v>9450</v>
      </c>
      <c r="F2464" s="1">
        <v>1</v>
      </c>
      <c r="G2464" s="1">
        <v>0</v>
      </c>
      <c r="H2464" s="1">
        <v>0</v>
      </c>
      <c r="I2464">
        <v>3</v>
      </c>
      <c r="J2464">
        <v>1620</v>
      </c>
      <c r="K2464">
        <v>0</v>
      </c>
      <c r="L2464">
        <v>1928</v>
      </c>
      <c r="M2464" s="1">
        <v>1954</v>
      </c>
      <c r="N2464" t="s">
        <v>2815</v>
      </c>
      <c r="O2464" t="s">
        <v>19</v>
      </c>
      <c r="P2464" t="s">
        <v>119</v>
      </c>
      <c r="Q2464" t="s">
        <v>21</v>
      </c>
    </row>
    <row r="2465" spans="1:17" x14ac:dyDescent="0.25">
      <c r="A2465" s="6">
        <v>502000</v>
      </c>
      <c r="B2465" s="1">
        <v>6</v>
      </c>
      <c r="C2465">
        <v>2</v>
      </c>
      <c r="D2465" s="3">
        <v>2890</v>
      </c>
      <c r="E2465" s="1">
        <v>8122</v>
      </c>
      <c r="F2465" s="1">
        <v>1</v>
      </c>
      <c r="G2465" s="1">
        <v>0</v>
      </c>
      <c r="H2465" s="1">
        <v>0</v>
      </c>
      <c r="I2465">
        <v>3</v>
      </c>
      <c r="J2465">
        <v>1630</v>
      </c>
      <c r="K2465">
        <v>1260</v>
      </c>
      <c r="L2465">
        <v>1977</v>
      </c>
      <c r="M2465" s="1">
        <v>2004</v>
      </c>
      <c r="N2465" t="s">
        <v>2816</v>
      </c>
      <c r="O2465" t="s">
        <v>75</v>
      </c>
      <c r="P2465" t="s">
        <v>198</v>
      </c>
      <c r="Q2465" t="s">
        <v>21</v>
      </c>
    </row>
    <row r="2466" spans="1:17" x14ac:dyDescent="0.25">
      <c r="A2466" s="6">
        <v>430000</v>
      </c>
      <c r="B2466" s="1">
        <v>3</v>
      </c>
      <c r="C2466">
        <v>9</v>
      </c>
      <c r="D2466" s="3">
        <v>1300</v>
      </c>
      <c r="E2466" s="1">
        <v>12731</v>
      </c>
      <c r="F2466" s="1">
        <v>1</v>
      </c>
      <c r="G2466" s="1">
        <v>0</v>
      </c>
      <c r="H2466" s="1">
        <v>0</v>
      </c>
      <c r="I2466">
        <v>3</v>
      </c>
      <c r="J2466">
        <v>1300</v>
      </c>
      <c r="K2466">
        <v>0</v>
      </c>
      <c r="L2466">
        <v>1981</v>
      </c>
      <c r="M2466" s="1">
        <v>2013</v>
      </c>
      <c r="N2466" t="s">
        <v>2817</v>
      </c>
      <c r="O2466" t="s">
        <v>101</v>
      </c>
      <c r="P2466" t="s">
        <v>102</v>
      </c>
      <c r="Q2466" t="s">
        <v>21</v>
      </c>
    </row>
    <row r="2467" spans="1:17" x14ac:dyDescent="0.25">
      <c r="A2467" s="6">
        <v>525000</v>
      </c>
      <c r="B2467" s="1">
        <v>2</v>
      </c>
      <c r="C2467">
        <v>1</v>
      </c>
      <c r="D2467" s="3">
        <v>1080</v>
      </c>
      <c r="E2467" s="1">
        <v>3500</v>
      </c>
      <c r="F2467" s="1">
        <v>1</v>
      </c>
      <c r="G2467" s="1">
        <v>0</v>
      </c>
      <c r="H2467" s="1">
        <v>3</v>
      </c>
      <c r="I2467">
        <v>3</v>
      </c>
      <c r="J2467">
        <v>1080</v>
      </c>
      <c r="K2467">
        <v>0</v>
      </c>
      <c r="L2467">
        <v>1924</v>
      </c>
      <c r="M2467" s="1">
        <v>2011</v>
      </c>
      <c r="N2467" t="s">
        <v>2818</v>
      </c>
      <c r="O2467" t="s">
        <v>19</v>
      </c>
      <c r="P2467" t="s">
        <v>20</v>
      </c>
      <c r="Q2467" t="s">
        <v>21</v>
      </c>
    </row>
    <row r="2468" spans="1:17" x14ac:dyDescent="0.25">
      <c r="A2468" s="6">
        <v>415000</v>
      </c>
      <c r="B2468" s="1">
        <v>4</v>
      </c>
      <c r="C2468">
        <v>2</v>
      </c>
      <c r="D2468" s="3">
        <v>2170</v>
      </c>
      <c r="E2468" s="1">
        <v>8518</v>
      </c>
      <c r="F2468" s="1">
        <v>1</v>
      </c>
      <c r="G2468" s="1">
        <v>0</v>
      </c>
      <c r="H2468" s="1">
        <v>3</v>
      </c>
      <c r="I2468">
        <v>3</v>
      </c>
      <c r="J2468">
        <v>1350</v>
      </c>
      <c r="K2468">
        <v>820</v>
      </c>
      <c r="L2468">
        <v>1955</v>
      </c>
      <c r="M2468" s="1">
        <v>2005</v>
      </c>
      <c r="N2468" t="s">
        <v>2819</v>
      </c>
      <c r="O2468" t="s">
        <v>19</v>
      </c>
      <c r="P2468" t="s">
        <v>91</v>
      </c>
      <c r="Q2468" t="s">
        <v>21</v>
      </c>
    </row>
    <row r="2469" spans="1:17" x14ac:dyDescent="0.25">
      <c r="A2469" s="6">
        <v>600000</v>
      </c>
      <c r="B2469" s="1">
        <v>3</v>
      </c>
      <c r="C2469">
        <v>2</v>
      </c>
      <c r="D2469" s="3">
        <v>2260</v>
      </c>
      <c r="E2469" s="1">
        <v>10153</v>
      </c>
      <c r="F2469" s="1">
        <v>2</v>
      </c>
      <c r="G2469" s="1">
        <v>0</v>
      </c>
      <c r="H2469" s="1">
        <v>0</v>
      </c>
      <c r="I2469">
        <v>3</v>
      </c>
      <c r="J2469">
        <v>2260</v>
      </c>
      <c r="K2469">
        <v>0</v>
      </c>
      <c r="L2469">
        <v>1987</v>
      </c>
      <c r="M2469" s="1">
        <v>2000</v>
      </c>
      <c r="N2469" t="s">
        <v>2820</v>
      </c>
      <c r="O2469" t="s">
        <v>101</v>
      </c>
      <c r="P2469" t="s">
        <v>102</v>
      </c>
      <c r="Q2469" t="s">
        <v>21</v>
      </c>
    </row>
    <row r="2470" spans="1:17" x14ac:dyDescent="0.25">
      <c r="A2470" s="6">
        <v>225000</v>
      </c>
      <c r="B2470" s="1">
        <v>3</v>
      </c>
      <c r="C2470">
        <v>9</v>
      </c>
      <c r="D2470" s="3">
        <v>1580</v>
      </c>
      <c r="E2470" s="1">
        <v>8820</v>
      </c>
      <c r="F2470" s="1">
        <v>1</v>
      </c>
      <c r="G2470" s="1">
        <v>0</v>
      </c>
      <c r="H2470" s="1">
        <v>0</v>
      </c>
      <c r="I2470">
        <v>4</v>
      </c>
      <c r="J2470">
        <v>1580</v>
      </c>
      <c r="K2470">
        <v>0</v>
      </c>
      <c r="L2470">
        <v>1967</v>
      </c>
      <c r="M2470" s="1">
        <v>0</v>
      </c>
      <c r="N2470" t="s">
        <v>2821</v>
      </c>
      <c r="O2470" t="s">
        <v>142</v>
      </c>
      <c r="P2470" t="s">
        <v>143</v>
      </c>
      <c r="Q2470" t="s">
        <v>21</v>
      </c>
    </row>
    <row r="2471" spans="1:17" x14ac:dyDescent="0.25">
      <c r="A2471" s="6">
        <v>491234</v>
      </c>
      <c r="B2471" s="1">
        <v>4</v>
      </c>
      <c r="C2471">
        <v>2</v>
      </c>
      <c r="D2471" s="3">
        <v>1540</v>
      </c>
      <c r="E2471" s="1">
        <v>1860</v>
      </c>
      <c r="F2471" s="1">
        <v>2</v>
      </c>
      <c r="G2471" s="1">
        <v>0</v>
      </c>
      <c r="H2471" s="1">
        <v>0</v>
      </c>
      <c r="I2471">
        <v>3</v>
      </c>
      <c r="J2471">
        <v>1540</v>
      </c>
      <c r="K2471">
        <v>0</v>
      </c>
      <c r="L2471">
        <v>2014</v>
      </c>
      <c r="M2471" s="1">
        <v>0</v>
      </c>
      <c r="N2471" t="s">
        <v>2253</v>
      </c>
      <c r="O2471" t="s">
        <v>28</v>
      </c>
      <c r="P2471" t="s">
        <v>29</v>
      </c>
      <c r="Q2471" t="s">
        <v>21</v>
      </c>
    </row>
    <row r="2472" spans="1:17" x14ac:dyDescent="0.25">
      <c r="A2472" s="6">
        <v>1580000</v>
      </c>
      <c r="B2472" s="1">
        <v>4</v>
      </c>
      <c r="C2472">
        <v>2</v>
      </c>
      <c r="D2472" s="3">
        <v>4570</v>
      </c>
      <c r="E2472" s="1">
        <v>74487</v>
      </c>
      <c r="F2472" s="1">
        <v>2</v>
      </c>
      <c r="G2472" s="1">
        <v>0</v>
      </c>
      <c r="H2472" s="1">
        <v>4</v>
      </c>
      <c r="I2472">
        <v>5</v>
      </c>
      <c r="J2472">
        <v>4570</v>
      </c>
      <c r="K2472">
        <v>0</v>
      </c>
      <c r="L2472">
        <v>1948</v>
      </c>
      <c r="M2472" s="1">
        <v>1985</v>
      </c>
      <c r="N2472" t="s">
        <v>2823</v>
      </c>
      <c r="O2472" t="s">
        <v>19</v>
      </c>
      <c r="P2472" t="s">
        <v>154</v>
      </c>
      <c r="Q2472" t="s">
        <v>21</v>
      </c>
    </row>
    <row r="2473" spans="1:17" x14ac:dyDescent="0.25">
      <c r="A2473" s="6">
        <v>905000</v>
      </c>
      <c r="B2473" s="1">
        <v>4</v>
      </c>
      <c r="C2473">
        <v>3</v>
      </c>
      <c r="D2473" s="3">
        <v>3440</v>
      </c>
      <c r="E2473" s="1">
        <v>7661</v>
      </c>
      <c r="F2473" s="1">
        <v>2</v>
      </c>
      <c r="G2473" s="1">
        <v>0</v>
      </c>
      <c r="H2473" s="1">
        <v>0</v>
      </c>
      <c r="I2473">
        <v>3</v>
      </c>
      <c r="J2473">
        <v>3440</v>
      </c>
      <c r="K2473">
        <v>0</v>
      </c>
      <c r="L2473">
        <v>2006</v>
      </c>
      <c r="M2473" s="1">
        <v>0</v>
      </c>
      <c r="N2473" t="s">
        <v>2824</v>
      </c>
      <c r="O2473" t="s">
        <v>28</v>
      </c>
      <c r="P2473" t="s">
        <v>29</v>
      </c>
      <c r="Q2473" t="s">
        <v>21</v>
      </c>
    </row>
    <row r="2474" spans="1:17" x14ac:dyDescent="0.25">
      <c r="A2474" s="6">
        <v>450000</v>
      </c>
      <c r="B2474" s="1">
        <v>4</v>
      </c>
      <c r="C2474">
        <v>9</v>
      </c>
      <c r="D2474" s="3">
        <v>2160</v>
      </c>
      <c r="E2474" s="1">
        <v>4333</v>
      </c>
      <c r="F2474" s="1">
        <v>1</v>
      </c>
      <c r="G2474" s="1">
        <v>0</v>
      </c>
      <c r="H2474" s="1">
        <v>0</v>
      </c>
      <c r="I2474">
        <v>4</v>
      </c>
      <c r="J2474">
        <v>1260</v>
      </c>
      <c r="K2474">
        <v>900</v>
      </c>
      <c r="L2474">
        <v>1942</v>
      </c>
      <c r="M2474" s="1">
        <v>1982</v>
      </c>
      <c r="N2474" t="s">
        <v>2826</v>
      </c>
      <c r="O2474" t="s">
        <v>19</v>
      </c>
      <c r="P2474" t="s">
        <v>31</v>
      </c>
      <c r="Q2474" t="s">
        <v>21</v>
      </c>
    </row>
    <row r="2475" spans="1:17" x14ac:dyDescent="0.25">
      <c r="A2475" s="6">
        <v>899000</v>
      </c>
      <c r="B2475" s="1">
        <v>3</v>
      </c>
      <c r="C2475">
        <v>1</v>
      </c>
      <c r="D2475" s="3">
        <v>1480</v>
      </c>
      <c r="E2475" s="1">
        <v>6978</v>
      </c>
      <c r="F2475" s="1">
        <v>2</v>
      </c>
      <c r="G2475" s="1">
        <v>0</v>
      </c>
      <c r="H2475" s="1">
        <v>0</v>
      </c>
      <c r="I2475">
        <v>4</v>
      </c>
      <c r="J2475">
        <v>1480</v>
      </c>
      <c r="K2475">
        <v>0</v>
      </c>
      <c r="L2475">
        <v>1949</v>
      </c>
      <c r="M2475" s="1">
        <v>1985</v>
      </c>
      <c r="N2475" t="s">
        <v>2827</v>
      </c>
      <c r="O2475" t="s">
        <v>205</v>
      </c>
      <c r="P2475" t="s">
        <v>59</v>
      </c>
      <c r="Q2475" t="s">
        <v>21</v>
      </c>
    </row>
    <row r="2476" spans="1:17" x14ac:dyDescent="0.25">
      <c r="A2476" s="6">
        <v>649000</v>
      </c>
      <c r="B2476" s="1">
        <v>2</v>
      </c>
      <c r="C2476">
        <v>9</v>
      </c>
      <c r="D2476" s="3">
        <v>2260</v>
      </c>
      <c r="E2476" s="1">
        <v>280962</v>
      </c>
      <c r="F2476" s="1">
        <v>2</v>
      </c>
      <c r="G2476" s="1">
        <v>0</v>
      </c>
      <c r="H2476" s="1">
        <v>2</v>
      </c>
      <c r="I2476">
        <v>3</v>
      </c>
      <c r="J2476">
        <v>1890</v>
      </c>
      <c r="K2476">
        <v>370</v>
      </c>
      <c r="L2476">
        <v>2005</v>
      </c>
      <c r="M2476" s="1">
        <v>0</v>
      </c>
      <c r="N2476" t="s">
        <v>2828</v>
      </c>
      <c r="O2476" t="s">
        <v>24</v>
      </c>
      <c r="P2476" t="s">
        <v>25</v>
      </c>
      <c r="Q2476" t="s">
        <v>21</v>
      </c>
    </row>
    <row r="2477" spans="1:17" x14ac:dyDescent="0.25">
      <c r="A2477" s="6">
        <v>780000</v>
      </c>
      <c r="B2477" s="1">
        <v>4</v>
      </c>
      <c r="C2477">
        <v>3</v>
      </c>
      <c r="D2477" s="3">
        <v>3910</v>
      </c>
      <c r="E2477" s="1">
        <v>59863</v>
      </c>
      <c r="F2477" s="1">
        <v>2</v>
      </c>
      <c r="G2477" s="1">
        <v>0</v>
      </c>
      <c r="H2477" s="1">
        <v>0</v>
      </c>
      <c r="I2477">
        <v>4</v>
      </c>
      <c r="J2477">
        <v>2490</v>
      </c>
      <c r="K2477">
        <v>1420</v>
      </c>
      <c r="L2477">
        <v>1987</v>
      </c>
      <c r="M2477" s="1">
        <v>0</v>
      </c>
      <c r="N2477" t="s">
        <v>2829</v>
      </c>
      <c r="O2477" t="s">
        <v>28</v>
      </c>
      <c r="P2477" t="s">
        <v>133</v>
      </c>
      <c r="Q2477" t="s">
        <v>21</v>
      </c>
    </row>
    <row r="2478" spans="1:17" x14ac:dyDescent="0.25">
      <c r="A2478" s="6">
        <v>400000</v>
      </c>
      <c r="B2478" s="1">
        <v>4</v>
      </c>
      <c r="C2478">
        <v>9</v>
      </c>
      <c r="D2478" s="3">
        <v>1700</v>
      </c>
      <c r="E2478" s="1">
        <v>20283</v>
      </c>
      <c r="F2478" s="1">
        <v>1</v>
      </c>
      <c r="G2478" s="1">
        <v>0</v>
      </c>
      <c r="H2478" s="1">
        <v>0</v>
      </c>
      <c r="I2478">
        <v>3</v>
      </c>
      <c r="J2478">
        <v>1340</v>
      </c>
      <c r="K2478">
        <v>360</v>
      </c>
      <c r="L2478">
        <v>1965</v>
      </c>
      <c r="M2478" s="1">
        <v>1993</v>
      </c>
      <c r="N2478" t="s">
        <v>2830</v>
      </c>
      <c r="O2478" t="s">
        <v>81</v>
      </c>
      <c r="P2478" t="s">
        <v>82</v>
      </c>
      <c r="Q2478" t="s">
        <v>21</v>
      </c>
    </row>
    <row r="2479" spans="1:17" x14ac:dyDescent="0.25">
      <c r="A2479" s="6">
        <v>831500</v>
      </c>
      <c r="B2479" s="1">
        <v>5</v>
      </c>
      <c r="C2479">
        <v>2</v>
      </c>
      <c r="D2479" s="3">
        <v>4470</v>
      </c>
      <c r="E2479" s="1">
        <v>35124</v>
      </c>
      <c r="F2479" s="1">
        <v>2</v>
      </c>
      <c r="G2479" s="1">
        <v>0</v>
      </c>
      <c r="H2479" s="1">
        <v>0</v>
      </c>
      <c r="I2479">
        <v>3</v>
      </c>
      <c r="J2479">
        <v>4470</v>
      </c>
      <c r="K2479">
        <v>0</v>
      </c>
      <c r="L2479">
        <v>1984</v>
      </c>
      <c r="M2479" s="1">
        <v>0</v>
      </c>
      <c r="N2479" t="s">
        <v>2831</v>
      </c>
      <c r="O2479" t="s">
        <v>104</v>
      </c>
      <c r="P2479" t="s">
        <v>138</v>
      </c>
      <c r="Q2479" t="s">
        <v>21</v>
      </c>
    </row>
    <row r="2480" spans="1:17" x14ac:dyDescent="0.25">
      <c r="A2480" s="6">
        <v>471001</v>
      </c>
      <c r="B2480" s="1">
        <v>3</v>
      </c>
      <c r="C2480">
        <v>9</v>
      </c>
      <c r="D2480" s="3">
        <v>1800</v>
      </c>
      <c r="E2480" s="1">
        <v>6000</v>
      </c>
      <c r="F2480" s="1">
        <v>1</v>
      </c>
      <c r="G2480" s="1">
        <v>0</v>
      </c>
      <c r="H2480" s="1">
        <v>0</v>
      </c>
      <c r="I2480">
        <v>5</v>
      </c>
      <c r="J2480">
        <v>900</v>
      </c>
      <c r="K2480">
        <v>900</v>
      </c>
      <c r="L2480">
        <v>1905</v>
      </c>
      <c r="M2480" s="1">
        <v>0</v>
      </c>
      <c r="N2480" t="s">
        <v>2832</v>
      </c>
      <c r="O2480" t="s">
        <v>19</v>
      </c>
      <c r="P2480" t="s">
        <v>20</v>
      </c>
      <c r="Q2480" t="s">
        <v>21</v>
      </c>
    </row>
    <row r="2481" spans="1:17" x14ac:dyDescent="0.25">
      <c r="A2481" s="6">
        <v>385000</v>
      </c>
      <c r="B2481" s="1">
        <v>3</v>
      </c>
      <c r="C2481">
        <v>3</v>
      </c>
      <c r="D2481" s="3">
        <v>1630</v>
      </c>
      <c r="E2481" s="1">
        <v>1677</v>
      </c>
      <c r="F2481" s="1">
        <v>3</v>
      </c>
      <c r="G2481" s="1">
        <v>0</v>
      </c>
      <c r="H2481" s="1">
        <v>0</v>
      </c>
      <c r="I2481">
        <v>3</v>
      </c>
      <c r="J2481">
        <v>1630</v>
      </c>
      <c r="K2481">
        <v>0</v>
      </c>
      <c r="L2481">
        <v>2007</v>
      </c>
      <c r="M2481" s="1">
        <v>0</v>
      </c>
      <c r="N2481" t="s">
        <v>283</v>
      </c>
      <c r="O2481" t="s">
        <v>19</v>
      </c>
      <c r="P2481" t="s">
        <v>189</v>
      </c>
      <c r="Q2481" t="s">
        <v>21</v>
      </c>
    </row>
    <row r="2482" spans="1:17" x14ac:dyDescent="0.25">
      <c r="A2482" s="6">
        <v>326000</v>
      </c>
      <c r="B2482" s="1">
        <v>3</v>
      </c>
      <c r="C2482">
        <v>1</v>
      </c>
      <c r="D2482" s="3">
        <v>1030</v>
      </c>
      <c r="E2482" s="1">
        <v>9834</v>
      </c>
      <c r="F2482" s="1">
        <v>1</v>
      </c>
      <c r="G2482" s="1">
        <v>0</v>
      </c>
      <c r="H2482" s="1">
        <v>0</v>
      </c>
      <c r="I2482">
        <v>3</v>
      </c>
      <c r="J2482">
        <v>1030</v>
      </c>
      <c r="K2482">
        <v>0</v>
      </c>
      <c r="L2482">
        <v>1969</v>
      </c>
      <c r="M2482" s="1">
        <v>2010</v>
      </c>
      <c r="N2482" t="s">
        <v>2833</v>
      </c>
      <c r="O2482" t="s">
        <v>104</v>
      </c>
      <c r="P2482" t="s">
        <v>138</v>
      </c>
      <c r="Q2482" t="s">
        <v>21</v>
      </c>
    </row>
    <row r="2483" spans="1:17" x14ac:dyDescent="0.25">
      <c r="A2483" s="6">
        <v>335000</v>
      </c>
      <c r="B2483" s="1">
        <v>1</v>
      </c>
      <c r="C2483">
        <v>1</v>
      </c>
      <c r="D2483" s="3">
        <v>720</v>
      </c>
      <c r="E2483" s="1">
        <v>5100</v>
      </c>
      <c r="F2483" s="1">
        <v>1</v>
      </c>
      <c r="G2483" s="1">
        <v>0</v>
      </c>
      <c r="H2483" s="1">
        <v>0</v>
      </c>
      <c r="I2483">
        <v>3</v>
      </c>
      <c r="J2483">
        <v>720</v>
      </c>
      <c r="K2483">
        <v>0</v>
      </c>
      <c r="L2483">
        <v>1907</v>
      </c>
      <c r="M2483" s="1">
        <v>1983</v>
      </c>
      <c r="N2483" t="s">
        <v>2834</v>
      </c>
      <c r="O2483" t="s">
        <v>19</v>
      </c>
      <c r="P2483" t="s">
        <v>31</v>
      </c>
      <c r="Q2483" t="s">
        <v>21</v>
      </c>
    </row>
    <row r="2484" spans="1:17" x14ac:dyDescent="0.25">
      <c r="A2484" s="6">
        <v>300000</v>
      </c>
      <c r="B2484" s="1">
        <v>4</v>
      </c>
      <c r="C2484">
        <v>2</v>
      </c>
      <c r="D2484" s="3">
        <v>1840</v>
      </c>
      <c r="E2484" s="1">
        <v>5550</v>
      </c>
      <c r="F2484" s="1">
        <v>2</v>
      </c>
      <c r="G2484" s="1">
        <v>0</v>
      </c>
      <c r="H2484" s="1">
        <v>0</v>
      </c>
      <c r="I2484">
        <v>3</v>
      </c>
      <c r="J2484">
        <v>1840</v>
      </c>
      <c r="K2484">
        <v>0</v>
      </c>
      <c r="L2484">
        <v>2004</v>
      </c>
      <c r="M2484" s="1">
        <v>2003</v>
      </c>
      <c r="N2484" t="s">
        <v>2836</v>
      </c>
      <c r="O2484" t="s">
        <v>42</v>
      </c>
      <c r="P2484" t="s">
        <v>43</v>
      </c>
      <c r="Q2484" t="s">
        <v>21</v>
      </c>
    </row>
    <row r="2485" spans="1:17" x14ac:dyDescent="0.25">
      <c r="A2485" s="6">
        <v>269950</v>
      </c>
      <c r="B2485" s="1">
        <v>4</v>
      </c>
      <c r="C2485">
        <v>2</v>
      </c>
      <c r="D2485" s="3">
        <v>2540</v>
      </c>
      <c r="E2485" s="1">
        <v>8400</v>
      </c>
      <c r="F2485" s="1">
        <v>2</v>
      </c>
      <c r="G2485" s="1">
        <v>0</v>
      </c>
      <c r="H2485" s="1">
        <v>0</v>
      </c>
      <c r="I2485">
        <v>5</v>
      </c>
      <c r="J2485">
        <v>2540</v>
      </c>
      <c r="K2485">
        <v>0</v>
      </c>
      <c r="L2485">
        <v>1977</v>
      </c>
      <c r="M2485" s="1">
        <v>0</v>
      </c>
      <c r="N2485" t="s">
        <v>2837</v>
      </c>
      <c r="O2485" t="s">
        <v>42</v>
      </c>
      <c r="P2485" t="s">
        <v>486</v>
      </c>
      <c r="Q2485" t="s">
        <v>21</v>
      </c>
    </row>
    <row r="2486" spans="1:17" x14ac:dyDescent="0.25">
      <c r="A2486" s="6">
        <v>1220000</v>
      </c>
      <c r="B2486" s="1">
        <v>4</v>
      </c>
      <c r="C2486">
        <v>1</v>
      </c>
      <c r="D2486" s="3">
        <v>3520</v>
      </c>
      <c r="E2486" s="1">
        <v>3944</v>
      </c>
      <c r="F2486" s="1">
        <v>1</v>
      </c>
      <c r="G2486" s="1">
        <v>0</v>
      </c>
      <c r="H2486" s="1">
        <v>0</v>
      </c>
      <c r="I2486">
        <v>5</v>
      </c>
      <c r="J2486">
        <v>2200</v>
      </c>
      <c r="K2486">
        <v>1320</v>
      </c>
      <c r="L2486">
        <v>1913</v>
      </c>
      <c r="M2486" s="1">
        <v>0</v>
      </c>
      <c r="N2486" t="s">
        <v>2838</v>
      </c>
      <c r="O2486" t="s">
        <v>19</v>
      </c>
      <c r="P2486" t="s">
        <v>152</v>
      </c>
      <c r="Q2486" t="s">
        <v>21</v>
      </c>
    </row>
    <row r="2487" spans="1:17" x14ac:dyDescent="0.25">
      <c r="A2487" s="6">
        <v>590000</v>
      </c>
      <c r="B2487" s="1">
        <v>4</v>
      </c>
      <c r="C2487">
        <v>2</v>
      </c>
      <c r="D2487" s="3">
        <v>3220</v>
      </c>
      <c r="E2487" s="1">
        <v>7875</v>
      </c>
      <c r="F2487" s="1">
        <v>1</v>
      </c>
      <c r="G2487" s="1">
        <v>0</v>
      </c>
      <c r="H2487" s="1">
        <v>0</v>
      </c>
      <c r="I2487">
        <v>4</v>
      </c>
      <c r="J2487">
        <v>3220</v>
      </c>
      <c r="K2487">
        <v>0</v>
      </c>
      <c r="L2487">
        <v>1966</v>
      </c>
      <c r="M2487" s="1">
        <v>0</v>
      </c>
      <c r="N2487" t="s">
        <v>2839</v>
      </c>
      <c r="O2487" t="s">
        <v>75</v>
      </c>
      <c r="P2487" t="s">
        <v>198</v>
      </c>
      <c r="Q2487" t="s">
        <v>21</v>
      </c>
    </row>
    <row r="2488" spans="1:17" x14ac:dyDescent="0.25">
      <c r="A2488" s="6">
        <v>750000</v>
      </c>
      <c r="B2488" s="1">
        <v>3</v>
      </c>
      <c r="C2488">
        <v>2</v>
      </c>
      <c r="D2488" s="3">
        <v>1820</v>
      </c>
      <c r="E2488" s="1">
        <v>5000</v>
      </c>
      <c r="F2488" s="1">
        <v>1</v>
      </c>
      <c r="G2488" s="1">
        <v>0</v>
      </c>
      <c r="H2488" s="1">
        <v>0</v>
      </c>
      <c r="I2488">
        <v>4</v>
      </c>
      <c r="J2488">
        <v>1720</v>
      </c>
      <c r="K2488">
        <v>100</v>
      </c>
      <c r="L2488">
        <v>1941</v>
      </c>
      <c r="M2488" s="1">
        <v>1998</v>
      </c>
      <c r="N2488" t="s">
        <v>2840</v>
      </c>
      <c r="O2488" t="s">
        <v>19</v>
      </c>
      <c r="P2488" t="s">
        <v>96</v>
      </c>
      <c r="Q2488" t="s">
        <v>21</v>
      </c>
    </row>
    <row r="2489" spans="1:17" x14ac:dyDescent="0.25">
      <c r="A2489" s="6">
        <v>215000</v>
      </c>
      <c r="B2489" s="1">
        <v>3</v>
      </c>
      <c r="C2489">
        <v>2</v>
      </c>
      <c r="D2489" s="3">
        <v>1340</v>
      </c>
      <c r="E2489" s="1">
        <v>8505</v>
      </c>
      <c r="F2489" s="1">
        <v>1</v>
      </c>
      <c r="G2489" s="1">
        <v>0</v>
      </c>
      <c r="H2489" s="1">
        <v>0</v>
      </c>
      <c r="I2489">
        <v>3</v>
      </c>
      <c r="J2489">
        <v>1340</v>
      </c>
      <c r="K2489">
        <v>0</v>
      </c>
      <c r="L2489">
        <v>1931</v>
      </c>
      <c r="M2489" s="1">
        <v>0</v>
      </c>
      <c r="N2489" t="s">
        <v>2842</v>
      </c>
      <c r="O2489" t="s">
        <v>230</v>
      </c>
      <c r="P2489" t="s">
        <v>119</v>
      </c>
      <c r="Q2489" t="s">
        <v>21</v>
      </c>
    </row>
    <row r="2490" spans="1:17" x14ac:dyDescent="0.25">
      <c r="A2490" s="6">
        <v>165000</v>
      </c>
      <c r="B2490" s="1">
        <v>3</v>
      </c>
      <c r="C2490">
        <v>1</v>
      </c>
      <c r="D2490" s="3">
        <v>1200</v>
      </c>
      <c r="E2490" s="1">
        <v>13100</v>
      </c>
      <c r="F2490" s="1">
        <v>1</v>
      </c>
      <c r="G2490" s="1">
        <v>0</v>
      </c>
      <c r="H2490" s="1">
        <v>0</v>
      </c>
      <c r="I2490">
        <v>3</v>
      </c>
      <c r="J2490">
        <v>1200</v>
      </c>
      <c r="K2490">
        <v>0</v>
      </c>
      <c r="L2490">
        <v>1943</v>
      </c>
      <c r="M2490" s="1">
        <v>2002</v>
      </c>
      <c r="N2490" t="s">
        <v>2843</v>
      </c>
      <c r="O2490" t="s">
        <v>336</v>
      </c>
      <c r="P2490" t="s">
        <v>119</v>
      </c>
      <c r="Q2490" t="s">
        <v>21</v>
      </c>
    </row>
    <row r="2491" spans="1:17" x14ac:dyDescent="0.25">
      <c r="A2491" s="6">
        <v>261350</v>
      </c>
      <c r="B2491" s="1">
        <v>3</v>
      </c>
      <c r="C2491">
        <v>9</v>
      </c>
      <c r="D2491" s="3">
        <v>1390</v>
      </c>
      <c r="E2491" s="1">
        <v>18200</v>
      </c>
      <c r="F2491" s="1">
        <v>1</v>
      </c>
      <c r="G2491" s="1">
        <v>0</v>
      </c>
      <c r="H2491" s="1">
        <v>0</v>
      </c>
      <c r="I2491">
        <v>4</v>
      </c>
      <c r="J2491">
        <v>1390</v>
      </c>
      <c r="K2491">
        <v>0</v>
      </c>
      <c r="L2491">
        <v>1962</v>
      </c>
      <c r="M2491" s="1">
        <v>0</v>
      </c>
      <c r="N2491" t="s">
        <v>2844</v>
      </c>
      <c r="O2491" t="s">
        <v>142</v>
      </c>
      <c r="P2491" t="s">
        <v>186</v>
      </c>
      <c r="Q2491" t="s">
        <v>21</v>
      </c>
    </row>
    <row r="2492" spans="1:17" x14ac:dyDescent="0.25">
      <c r="A2492" s="6">
        <v>569000</v>
      </c>
      <c r="B2492" s="1">
        <v>4</v>
      </c>
      <c r="C2492">
        <v>2</v>
      </c>
      <c r="D2492" s="3">
        <v>1730</v>
      </c>
      <c r="E2492" s="1">
        <v>3884</v>
      </c>
      <c r="F2492" s="1">
        <v>1</v>
      </c>
      <c r="G2492" s="1">
        <v>0</v>
      </c>
      <c r="H2492" s="1">
        <v>0</v>
      </c>
      <c r="I2492">
        <v>5</v>
      </c>
      <c r="J2492">
        <v>1060</v>
      </c>
      <c r="K2492">
        <v>670</v>
      </c>
      <c r="L2492">
        <v>1924</v>
      </c>
      <c r="M2492" s="1">
        <v>1956</v>
      </c>
      <c r="N2492" t="s">
        <v>2845</v>
      </c>
      <c r="O2492" t="s">
        <v>19</v>
      </c>
      <c r="P2492" t="s">
        <v>20</v>
      </c>
      <c r="Q2492" t="s">
        <v>21</v>
      </c>
    </row>
    <row r="2493" spans="1:17" x14ac:dyDescent="0.25">
      <c r="A2493" s="6">
        <v>425000</v>
      </c>
      <c r="B2493" s="1">
        <v>3</v>
      </c>
      <c r="C2493">
        <v>2</v>
      </c>
      <c r="D2493" s="3">
        <v>1580</v>
      </c>
      <c r="E2493" s="1">
        <v>39189</v>
      </c>
      <c r="F2493" s="1">
        <v>1</v>
      </c>
      <c r="G2493" s="1">
        <v>0</v>
      </c>
      <c r="H2493" s="1">
        <v>0</v>
      </c>
      <c r="I2493">
        <v>3</v>
      </c>
      <c r="J2493">
        <v>1180</v>
      </c>
      <c r="K2493">
        <v>400</v>
      </c>
      <c r="L2493">
        <v>1992</v>
      </c>
      <c r="M2493" s="1">
        <v>0</v>
      </c>
      <c r="N2493" t="s">
        <v>2846</v>
      </c>
      <c r="O2493" t="s">
        <v>52</v>
      </c>
      <c r="P2493" t="s">
        <v>53</v>
      </c>
      <c r="Q2493" t="s">
        <v>21</v>
      </c>
    </row>
    <row r="2494" spans="1:17" x14ac:dyDescent="0.25">
      <c r="A2494" s="6">
        <v>800000</v>
      </c>
      <c r="B2494" s="1">
        <v>4</v>
      </c>
      <c r="C2494">
        <v>3</v>
      </c>
      <c r="D2494" s="3">
        <v>3520</v>
      </c>
      <c r="E2494" s="1">
        <v>4895</v>
      </c>
      <c r="F2494" s="1">
        <v>1</v>
      </c>
      <c r="G2494" s="1">
        <v>0</v>
      </c>
      <c r="H2494" s="1">
        <v>0</v>
      </c>
      <c r="I2494">
        <v>3</v>
      </c>
      <c r="J2494">
        <v>1980</v>
      </c>
      <c r="K2494">
        <v>1540</v>
      </c>
      <c r="L2494">
        <v>1954</v>
      </c>
      <c r="M2494" s="1">
        <v>2005</v>
      </c>
      <c r="N2494" t="s">
        <v>2847</v>
      </c>
      <c r="O2494" t="s">
        <v>19</v>
      </c>
      <c r="P2494" t="s">
        <v>125</v>
      </c>
      <c r="Q2494" t="s">
        <v>21</v>
      </c>
    </row>
    <row r="2495" spans="1:17" x14ac:dyDescent="0.25">
      <c r="A2495" s="6">
        <v>715000</v>
      </c>
      <c r="B2495" s="1">
        <v>4</v>
      </c>
      <c r="C2495">
        <v>2</v>
      </c>
      <c r="D2495" s="3">
        <v>2650</v>
      </c>
      <c r="E2495" s="1">
        <v>30500</v>
      </c>
      <c r="F2495" s="1">
        <v>1</v>
      </c>
      <c r="G2495" s="1">
        <v>0</v>
      </c>
      <c r="H2495" s="1">
        <v>0</v>
      </c>
      <c r="I2495">
        <v>4</v>
      </c>
      <c r="J2495">
        <v>1680</v>
      </c>
      <c r="K2495">
        <v>970</v>
      </c>
      <c r="L2495">
        <v>1960</v>
      </c>
      <c r="M2495" s="1">
        <v>2001</v>
      </c>
      <c r="N2495" t="s">
        <v>2848</v>
      </c>
      <c r="O2495" t="s">
        <v>28</v>
      </c>
      <c r="P2495" t="s">
        <v>29</v>
      </c>
      <c r="Q2495" t="s">
        <v>21</v>
      </c>
    </row>
    <row r="2496" spans="1:17" x14ac:dyDescent="0.25">
      <c r="A2496" s="6">
        <v>337000</v>
      </c>
      <c r="B2496" s="1">
        <v>3</v>
      </c>
      <c r="C2496">
        <v>9</v>
      </c>
      <c r="D2496" s="3">
        <v>1310</v>
      </c>
      <c r="E2496" s="1">
        <v>12750</v>
      </c>
      <c r="F2496" s="1">
        <v>1</v>
      </c>
      <c r="G2496" s="1">
        <v>0</v>
      </c>
      <c r="H2496" s="1">
        <v>0</v>
      </c>
      <c r="I2496">
        <v>3</v>
      </c>
      <c r="J2496">
        <v>1310</v>
      </c>
      <c r="K2496">
        <v>0</v>
      </c>
      <c r="L2496">
        <v>1993</v>
      </c>
      <c r="M2496" s="1">
        <v>0</v>
      </c>
      <c r="N2496" t="s">
        <v>2849</v>
      </c>
      <c r="O2496" t="s">
        <v>98</v>
      </c>
      <c r="P2496" t="s">
        <v>279</v>
      </c>
      <c r="Q2496" t="s">
        <v>21</v>
      </c>
    </row>
    <row r="2497" spans="1:17" x14ac:dyDescent="0.25">
      <c r="A2497" s="6">
        <v>560000</v>
      </c>
      <c r="B2497" s="1">
        <v>4</v>
      </c>
      <c r="C2497">
        <v>2</v>
      </c>
      <c r="D2497" s="3">
        <v>2300</v>
      </c>
      <c r="E2497" s="1">
        <v>7989</v>
      </c>
      <c r="F2497" s="1">
        <v>2</v>
      </c>
      <c r="G2497" s="1">
        <v>0</v>
      </c>
      <c r="H2497" s="1">
        <v>0</v>
      </c>
      <c r="I2497">
        <v>3</v>
      </c>
      <c r="J2497">
        <v>2300</v>
      </c>
      <c r="K2497">
        <v>0</v>
      </c>
      <c r="L2497">
        <v>1990</v>
      </c>
      <c r="M2497" s="1">
        <v>2009</v>
      </c>
      <c r="N2497" t="s">
        <v>2850</v>
      </c>
      <c r="O2497" t="s">
        <v>101</v>
      </c>
      <c r="P2497" t="s">
        <v>102</v>
      </c>
      <c r="Q2497" t="s">
        <v>21</v>
      </c>
    </row>
    <row r="2498" spans="1:17" x14ac:dyDescent="0.25">
      <c r="A2498" s="6">
        <v>449500</v>
      </c>
      <c r="B2498" s="1">
        <v>3</v>
      </c>
      <c r="C2498">
        <v>2</v>
      </c>
      <c r="D2498" s="3">
        <v>1780</v>
      </c>
      <c r="E2498" s="1">
        <v>7280</v>
      </c>
      <c r="F2498" s="1">
        <v>1</v>
      </c>
      <c r="G2498" s="1">
        <v>0</v>
      </c>
      <c r="H2498" s="1">
        <v>2</v>
      </c>
      <c r="I2498">
        <v>3</v>
      </c>
      <c r="J2498">
        <v>1340</v>
      </c>
      <c r="K2498">
        <v>440</v>
      </c>
      <c r="L2498">
        <v>1972</v>
      </c>
      <c r="M2498" s="1">
        <v>2002</v>
      </c>
      <c r="N2498" t="s">
        <v>2851</v>
      </c>
      <c r="O2498" t="s">
        <v>110</v>
      </c>
      <c r="P2498" t="s">
        <v>156</v>
      </c>
      <c r="Q2498" t="s">
        <v>21</v>
      </c>
    </row>
    <row r="2499" spans="1:17" x14ac:dyDescent="0.25">
      <c r="A2499" s="6">
        <v>660000</v>
      </c>
      <c r="B2499" s="1">
        <v>3</v>
      </c>
      <c r="C2499">
        <v>3</v>
      </c>
      <c r="D2499" s="3">
        <v>1980</v>
      </c>
      <c r="E2499" s="1">
        <v>2850</v>
      </c>
      <c r="F2499" s="1">
        <v>3</v>
      </c>
      <c r="G2499" s="1">
        <v>0</v>
      </c>
      <c r="H2499" s="1">
        <v>0</v>
      </c>
      <c r="I2499">
        <v>3</v>
      </c>
      <c r="J2499">
        <v>1980</v>
      </c>
      <c r="K2499">
        <v>0</v>
      </c>
      <c r="L2499">
        <v>1987</v>
      </c>
      <c r="M2499" s="1">
        <v>2000</v>
      </c>
      <c r="N2499" t="s">
        <v>2852</v>
      </c>
      <c r="O2499" t="s">
        <v>19</v>
      </c>
      <c r="P2499" t="s">
        <v>20</v>
      </c>
      <c r="Q2499" t="s">
        <v>21</v>
      </c>
    </row>
    <row r="2500" spans="1:17" x14ac:dyDescent="0.25">
      <c r="A2500" s="6">
        <v>685000</v>
      </c>
      <c r="B2500" s="1">
        <v>2</v>
      </c>
      <c r="C2500">
        <v>1</v>
      </c>
      <c r="D2500" s="3">
        <v>1300</v>
      </c>
      <c r="E2500" s="1">
        <v>1676</v>
      </c>
      <c r="F2500" s="1">
        <v>1</v>
      </c>
      <c r="G2500" s="1">
        <v>0</v>
      </c>
      <c r="H2500" s="1">
        <v>2</v>
      </c>
      <c r="I2500">
        <v>3</v>
      </c>
      <c r="J2500">
        <v>1300</v>
      </c>
      <c r="K2500">
        <v>0</v>
      </c>
      <c r="L2500">
        <v>1943</v>
      </c>
      <c r="M2500" s="1">
        <v>2002</v>
      </c>
      <c r="N2500" t="s">
        <v>2853</v>
      </c>
      <c r="O2500" t="s">
        <v>19</v>
      </c>
      <c r="P2500" t="s">
        <v>48</v>
      </c>
      <c r="Q2500" t="s">
        <v>21</v>
      </c>
    </row>
    <row r="2501" spans="1:17" x14ac:dyDescent="0.25">
      <c r="A2501" s="6">
        <v>905000</v>
      </c>
      <c r="B2501" s="1">
        <v>5</v>
      </c>
      <c r="C2501">
        <v>3</v>
      </c>
      <c r="D2501" s="3">
        <v>3500</v>
      </c>
      <c r="E2501" s="1">
        <v>10155</v>
      </c>
      <c r="F2501" s="1">
        <v>2</v>
      </c>
      <c r="G2501" s="1">
        <v>0</v>
      </c>
      <c r="H2501" s="1">
        <v>0</v>
      </c>
      <c r="I2501">
        <v>3</v>
      </c>
      <c r="J2501">
        <v>2570</v>
      </c>
      <c r="K2501">
        <v>930</v>
      </c>
      <c r="L2501">
        <v>1996</v>
      </c>
      <c r="M2501" s="1">
        <v>0</v>
      </c>
      <c r="N2501" t="s">
        <v>2854</v>
      </c>
      <c r="O2501" t="s">
        <v>75</v>
      </c>
      <c r="P2501" t="s">
        <v>86</v>
      </c>
      <c r="Q2501" t="s">
        <v>21</v>
      </c>
    </row>
    <row r="2502" spans="1:17" x14ac:dyDescent="0.25">
      <c r="A2502" s="6">
        <v>403500</v>
      </c>
      <c r="B2502" s="1">
        <v>3</v>
      </c>
      <c r="C2502">
        <v>1</v>
      </c>
      <c r="D2502" s="3">
        <v>1830</v>
      </c>
      <c r="E2502" s="1">
        <v>8004</v>
      </c>
      <c r="F2502" s="1">
        <v>1</v>
      </c>
      <c r="G2502" s="1">
        <v>0</v>
      </c>
      <c r="H2502" s="1">
        <v>0</v>
      </c>
      <c r="I2502">
        <v>3</v>
      </c>
      <c r="J2502">
        <v>1200</v>
      </c>
      <c r="K2502">
        <v>630</v>
      </c>
      <c r="L2502">
        <v>1960</v>
      </c>
      <c r="M2502" s="1">
        <v>2012</v>
      </c>
      <c r="N2502" t="s">
        <v>2855</v>
      </c>
      <c r="O2502" t="s">
        <v>19</v>
      </c>
      <c r="P2502" t="s">
        <v>135</v>
      </c>
      <c r="Q2502" t="s">
        <v>21</v>
      </c>
    </row>
    <row r="2503" spans="1:17" x14ac:dyDescent="0.25">
      <c r="A2503" s="6">
        <v>405000</v>
      </c>
      <c r="B2503" s="1">
        <v>3</v>
      </c>
      <c r="C2503">
        <v>2</v>
      </c>
      <c r="D2503" s="3">
        <v>1520</v>
      </c>
      <c r="E2503" s="1">
        <v>1245</v>
      </c>
      <c r="F2503" s="1">
        <v>3</v>
      </c>
      <c r="G2503" s="1">
        <v>0</v>
      </c>
      <c r="H2503" s="1">
        <v>0</v>
      </c>
      <c r="I2503">
        <v>3</v>
      </c>
      <c r="J2503">
        <v>1520</v>
      </c>
      <c r="K2503">
        <v>0</v>
      </c>
      <c r="L2503">
        <v>2004</v>
      </c>
      <c r="M2503" s="1">
        <v>2003</v>
      </c>
      <c r="N2503" t="s">
        <v>2856</v>
      </c>
      <c r="O2503" t="s">
        <v>19</v>
      </c>
      <c r="P2503" t="s">
        <v>20</v>
      </c>
      <c r="Q2503" t="s">
        <v>21</v>
      </c>
    </row>
    <row r="2504" spans="1:17" x14ac:dyDescent="0.25">
      <c r="A2504" s="6">
        <v>385000</v>
      </c>
      <c r="B2504" s="1">
        <v>4</v>
      </c>
      <c r="C2504">
        <v>1</v>
      </c>
      <c r="D2504" s="3">
        <v>2700</v>
      </c>
      <c r="E2504" s="1">
        <v>37011</v>
      </c>
      <c r="F2504" s="1">
        <v>2</v>
      </c>
      <c r="G2504" s="1">
        <v>0</v>
      </c>
      <c r="H2504" s="1">
        <v>0</v>
      </c>
      <c r="I2504">
        <v>3</v>
      </c>
      <c r="J2504">
        <v>2700</v>
      </c>
      <c r="K2504">
        <v>0</v>
      </c>
      <c r="L2504">
        <v>1984</v>
      </c>
      <c r="M2504" s="1">
        <v>0</v>
      </c>
      <c r="N2504" t="s">
        <v>2857</v>
      </c>
      <c r="O2504" t="s">
        <v>42</v>
      </c>
      <c r="P2504" t="s">
        <v>127</v>
      </c>
      <c r="Q2504" t="s">
        <v>21</v>
      </c>
    </row>
    <row r="2505" spans="1:17" x14ac:dyDescent="0.25">
      <c r="A2505" s="6">
        <v>1700000</v>
      </c>
      <c r="B2505" s="1">
        <v>3</v>
      </c>
      <c r="C2505">
        <v>1</v>
      </c>
      <c r="D2505" s="3">
        <v>2810</v>
      </c>
      <c r="E2505" s="1">
        <v>18731</v>
      </c>
      <c r="F2505" s="1">
        <v>2</v>
      </c>
      <c r="G2505" s="1">
        <v>1</v>
      </c>
      <c r="H2505" s="1">
        <v>4</v>
      </c>
      <c r="I2505">
        <v>4</v>
      </c>
      <c r="J2505">
        <v>2810</v>
      </c>
      <c r="K2505">
        <v>0</v>
      </c>
      <c r="L2505">
        <v>1974</v>
      </c>
      <c r="M2505" s="1">
        <v>0</v>
      </c>
      <c r="N2505" t="s">
        <v>2858</v>
      </c>
      <c r="O2505" t="s">
        <v>52</v>
      </c>
      <c r="P2505" t="s">
        <v>116</v>
      </c>
      <c r="Q2505" t="s">
        <v>21</v>
      </c>
    </row>
    <row r="2506" spans="1:17" x14ac:dyDescent="0.25">
      <c r="A2506" s="6">
        <v>285000</v>
      </c>
      <c r="B2506" s="1">
        <v>3</v>
      </c>
      <c r="C2506">
        <v>2</v>
      </c>
      <c r="D2506" s="3">
        <v>1660</v>
      </c>
      <c r="E2506" s="1">
        <v>6263</v>
      </c>
      <c r="F2506" s="1">
        <v>2</v>
      </c>
      <c r="G2506" s="1">
        <v>0</v>
      </c>
      <c r="H2506" s="1">
        <v>0</v>
      </c>
      <c r="I2506">
        <v>3</v>
      </c>
      <c r="J2506">
        <v>1660</v>
      </c>
      <c r="K2506">
        <v>0</v>
      </c>
      <c r="L2506">
        <v>2003</v>
      </c>
      <c r="M2506" s="1">
        <v>0</v>
      </c>
      <c r="N2506" t="s">
        <v>2859</v>
      </c>
      <c r="O2506" t="s">
        <v>42</v>
      </c>
      <c r="P2506" t="s">
        <v>127</v>
      </c>
      <c r="Q2506" t="s">
        <v>21</v>
      </c>
    </row>
    <row r="2507" spans="1:17" x14ac:dyDescent="0.25">
      <c r="A2507" s="6">
        <v>633634</v>
      </c>
      <c r="B2507" s="1">
        <v>4</v>
      </c>
      <c r="C2507">
        <v>3</v>
      </c>
      <c r="D2507" s="3">
        <v>2960</v>
      </c>
      <c r="E2507" s="1">
        <v>6000</v>
      </c>
      <c r="F2507" s="1">
        <v>2</v>
      </c>
      <c r="G2507" s="1">
        <v>0</v>
      </c>
      <c r="H2507" s="1">
        <v>0</v>
      </c>
      <c r="I2507">
        <v>3</v>
      </c>
      <c r="J2507">
        <v>2960</v>
      </c>
      <c r="K2507">
        <v>0</v>
      </c>
      <c r="L2507">
        <v>2014</v>
      </c>
      <c r="M2507" s="1">
        <v>0</v>
      </c>
      <c r="N2507" t="s">
        <v>612</v>
      </c>
      <c r="O2507" t="s">
        <v>270</v>
      </c>
      <c r="P2507" t="s">
        <v>271</v>
      </c>
      <c r="Q2507" t="s">
        <v>21</v>
      </c>
    </row>
    <row r="2508" spans="1:17" x14ac:dyDescent="0.25">
      <c r="A2508" s="6">
        <v>310000</v>
      </c>
      <c r="B2508" s="1">
        <v>3</v>
      </c>
      <c r="C2508">
        <v>2</v>
      </c>
      <c r="D2508" s="3">
        <v>2540</v>
      </c>
      <c r="E2508" s="1">
        <v>4775</v>
      </c>
      <c r="F2508" s="1">
        <v>2</v>
      </c>
      <c r="G2508" s="1">
        <v>0</v>
      </c>
      <c r="H2508" s="1">
        <v>0</v>
      </c>
      <c r="I2508">
        <v>3</v>
      </c>
      <c r="J2508">
        <v>2540</v>
      </c>
      <c r="K2508">
        <v>0</v>
      </c>
      <c r="L2508">
        <v>2006</v>
      </c>
      <c r="M2508" s="1">
        <v>0</v>
      </c>
      <c r="N2508" t="s">
        <v>2862</v>
      </c>
      <c r="O2508" t="s">
        <v>42</v>
      </c>
      <c r="P2508" t="s">
        <v>127</v>
      </c>
      <c r="Q2508" t="s">
        <v>21</v>
      </c>
    </row>
    <row r="2509" spans="1:17" x14ac:dyDescent="0.25">
      <c r="A2509" s="6">
        <v>345000</v>
      </c>
      <c r="B2509" s="1">
        <v>3</v>
      </c>
      <c r="C2509">
        <v>1</v>
      </c>
      <c r="D2509" s="3">
        <v>1420</v>
      </c>
      <c r="E2509" s="1">
        <v>1192</v>
      </c>
      <c r="F2509" s="1">
        <v>2</v>
      </c>
      <c r="G2509" s="1">
        <v>0</v>
      </c>
      <c r="H2509" s="1">
        <v>0</v>
      </c>
      <c r="I2509">
        <v>3</v>
      </c>
      <c r="J2509">
        <v>1140</v>
      </c>
      <c r="K2509">
        <v>280</v>
      </c>
      <c r="L2509">
        <v>2008</v>
      </c>
      <c r="M2509" s="1">
        <v>0</v>
      </c>
      <c r="N2509" t="s">
        <v>2863</v>
      </c>
      <c r="O2509" t="s">
        <v>19</v>
      </c>
      <c r="P2509" t="s">
        <v>309</v>
      </c>
      <c r="Q2509" t="s">
        <v>21</v>
      </c>
    </row>
    <row r="2510" spans="1:17" x14ac:dyDescent="0.25">
      <c r="A2510" s="6">
        <v>160797</v>
      </c>
      <c r="B2510" s="1">
        <v>3</v>
      </c>
      <c r="C2510">
        <v>1</v>
      </c>
      <c r="D2510" s="3">
        <v>1270</v>
      </c>
      <c r="E2510" s="1">
        <v>2356</v>
      </c>
      <c r="F2510" s="1">
        <v>2</v>
      </c>
      <c r="G2510" s="1">
        <v>0</v>
      </c>
      <c r="H2510" s="1">
        <v>0</v>
      </c>
      <c r="I2510">
        <v>3</v>
      </c>
      <c r="J2510">
        <v>1270</v>
      </c>
      <c r="K2510">
        <v>0</v>
      </c>
      <c r="L2510">
        <v>2012</v>
      </c>
      <c r="M2510" s="1">
        <v>1912</v>
      </c>
      <c r="N2510" t="s">
        <v>2864</v>
      </c>
      <c r="O2510" t="s">
        <v>19</v>
      </c>
      <c r="P2510" t="s">
        <v>203</v>
      </c>
      <c r="Q2510" t="s">
        <v>21</v>
      </c>
    </row>
    <row r="2511" spans="1:17" x14ac:dyDescent="0.25">
      <c r="A2511" s="6">
        <v>562500</v>
      </c>
      <c r="B2511" s="1">
        <v>3</v>
      </c>
      <c r="C2511">
        <v>2</v>
      </c>
      <c r="D2511" s="3">
        <v>1300</v>
      </c>
      <c r="E2511" s="1">
        <v>907</v>
      </c>
      <c r="F2511" s="1">
        <v>2</v>
      </c>
      <c r="G2511" s="1">
        <v>0</v>
      </c>
      <c r="H2511" s="1">
        <v>0</v>
      </c>
      <c r="I2511">
        <v>3</v>
      </c>
      <c r="J2511">
        <v>1000</v>
      </c>
      <c r="K2511">
        <v>300</v>
      </c>
      <c r="L2511">
        <v>2006</v>
      </c>
      <c r="M2511" s="1">
        <v>0</v>
      </c>
      <c r="N2511" t="s">
        <v>1973</v>
      </c>
      <c r="O2511" t="s">
        <v>19</v>
      </c>
      <c r="P2511" t="s">
        <v>210</v>
      </c>
      <c r="Q2511" t="s">
        <v>21</v>
      </c>
    </row>
    <row r="2512" spans="1:17" x14ac:dyDescent="0.25">
      <c r="A2512" s="6">
        <v>664950</v>
      </c>
      <c r="B2512" s="1">
        <v>5</v>
      </c>
      <c r="C2512">
        <v>3</v>
      </c>
      <c r="D2512" s="3">
        <v>3190</v>
      </c>
      <c r="E2512" s="1">
        <v>7081</v>
      </c>
      <c r="F2512" s="1">
        <v>1</v>
      </c>
      <c r="G2512" s="1">
        <v>0</v>
      </c>
      <c r="H2512" s="1">
        <v>2</v>
      </c>
      <c r="I2512">
        <v>3</v>
      </c>
      <c r="J2512">
        <v>1890</v>
      </c>
      <c r="K2512">
        <v>1300</v>
      </c>
      <c r="L2512">
        <v>2013</v>
      </c>
      <c r="M2512" s="1">
        <v>1923</v>
      </c>
      <c r="N2512" t="s">
        <v>2865</v>
      </c>
      <c r="O2512" t="s">
        <v>19</v>
      </c>
      <c r="P2512" t="s">
        <v>91</v>
      </c>
      <c r="Q2512" t="s">
        <v>21</v>
      </c>
    </row>
    <row r="2513" spans="1:17" x14ac:dyDescent="0.25">
      <c r="A2513" s="6">
        <v>515000</v>
      </c>
      <c r="B2513" s="1">
        <v>5</v>
      </c>
      <c r="C2513">
        <v>3</v>
      </c>
      <c r="D2513" s="3">
        <v>2910</v>
      </c>
      <c r="E2513" s="1">
        <v>5027</v>
      </c>
      <c r="F2513" s="1">
        <v>2</v>
      </c>
      <c r="G2513" s="1">
        <v>0</v>
      </c>
      <c r="H2513" s="1">
        <v>0</v>
      </c>
      <c r="I2513">
        <v>3</v>
      </c>
      <c r="J2513">
        <v>2040</v>
      </c>
      <c r="K2513">
        <v>870</v>
      </c>
      <c r="L2513">
        <v>2013</v>
      </c>
      <c r="M2513" s="1">
        <v>1923</v>
      </c>
      <c r="N2513" t="s">
        <v>2866</v>
      </c>
      <c r="O2513" t="s">
        <v>19</v>
      </c>
      <c r="P2513" t="s">
        <v>94</v>
      </c>
      <c r="Q2513" t="s">
        <v>21</v>
      </c>
    </row>
    <row r="2514" spans="1:17" x14ac:dyDescent="0.25">
      <c r="A2514" s="6">
        <v>497000</v>
      </c>
      <c r="B2514" s="1">
        <v>3</v>
      </c>
      <c r="C2514">
        <v>2</v>
      </c>
      <c r="D2514" s="3">
        <v>1630</v>
      </c>
      <c r="E2514" s="1">
        <v>3817</v>
      </c>
      <c r="F2514" s="1">
        <v>2</v>
      </c>
      <c r="G2514" s="1">
        <v>0</v>
      </c>
      <c r="H2514" s="1">
        <v>0</v>
      </c>
      <c r="I2514">
        <v>3</v>
      </c>
      <c r="J2514">
        <v>1630</v>
      </c>
      <c r="K2514">
        <v>0</v>
      </c>
      <c r="L2514">
        <v>2005</v>
      </c>
      <c r="M2514" s="1">
        <v>0</v>
      </c>
      <c r="N2514" t="s">
        <v>2867</v>
      </c>
      <c r="O2514" t="s">
        <v>28</v>
      </c>
      <c r="P2514" t="s">
        <v>29</v>
      </c>
      <c r="Q2514" t="s">
        <v>21</v>
      </c>
    </row>
    <row r="2515" spans="1:17" x14ac:dyDescent="0.25">
      <c r="A2515" s="6">
        <v>312891</v>
      </c>
      <c r="B2515" s="1">
        <v>5</v>
      </c>
      <c r="C2515">
        <v>3</v>
      </c>
      <c r="D2515" s="3">
        <v>2300</v>
      </c>
      <c r="E2515" s="1">
        <v>8214</v>
      </c>
      <c r="F2515" s="1">
        <v>2</v>
      </c>
      <c r="G2515" s="1">
        <v>0</v>
      </c>
      <c r="H2515" s="1">
        <v>0</v>
      </c>
      <c r="I2515">
        <v>3</v>
      </c>
      <c r="J2515">
        <v>2300</v>
      </c>
      <c r="K2515">
        <v>0</v>
      </c>
      <c r="L2515">
        <v>2013</v>
      </c>
      <c r="M2515" s="1">
        <v>1923</v>
      </c>
      <c r="N2515" t="s">
        <v>2868</v>
      </c>
      <c r="O2515" t="s">
        <v>142</v>
      </c>
      <c r="P2515" t="s">
        <v>212</v>
      </c>
      <c r="Q2515" t="s">
        <v>21</v>
      </c>
    </row>
    <row r="2516" spans="1:17" x14ac:dyDescent="0.25">
      <c r="A2516" s="6">
        <v>670000</v>
      </c>
      <c r="B2516" s="1">
        <v>3</v>
      </c>
      <c r="C2516">
        <v>2</v>
      </c>
      <c r="D2516" s="3">
        <v>3310</v>
      </c>
      <c r="E2516" s="1">
        <v>5300</v>
      </c>
      <c r="F2516" s="1">
        <v>2</v>
      </c>
      <c r="G2516" s="1">
        <v>0</v>
      </c>
      <c r="H2516" s="1">
        <v>2</v>
      </c>
      <c r="I2516">
        <v>3</v>
      </c>
      <c r="J2516">
        <v>2440</v>
      </c>
      <c r="K2516">
        <v>870</v>
      </c>
      <c r="L2516">
        <v>2008</v>
      </c>
      <c r="M2516" s="1">
        <v>0</v>
      </c>
      <c r="N2516" t="s">
        <v>2869</v>
      </c>
      <c r="O2516" t="s">
        <v>19</v>
      </c>
      <c r="P2516" t="s">
        <v>45</v>
      </c>
      <c r="Q2516" t="s">
        <v>21</v>
      </c>
    </row>
    <row r="2517" spans="1:17" x14ac:dyDescent="0.25">
      <c r="A2517" s="6">
        <v>362500</v>
      </c>
      <c r="B2517" s="1">
        <v>2</v>
      </c>
      <c r="C2517">
        <v>1</v>
      </c>
      <c r="D2517" s="3">
        <v>940</v>
      </c>
      <c r="E2517" s="1">
        <v>1768</v>
      </c>
      <c r="F2517" s="1">
        <v>2</v>
      </c>
      <c r="G2517" s="1">
        <v>0</v>
      </c>
      <c r="H2517" s="1">
        <v>0</v>
      </c>
      <c r="I2517">
        <v>3</v>
      </c>
      <c r="J2517">
        <v>940</v>
      </c>
      <c r="K2517">
        <v>0</v>
      </c>
      <c r="L2517">
        <v>2009</v>
      </c>
      <c r="M2517" s="1">
        <v>0</v>
      </c>
      <c r="N2517" t="s">
        <v>2870</v>
      </c>
      <c r="O2517" t="s">
        <v>19</v>
      </c>
      <c r="P2517" t="s">
        <v>309</v>
      </c>
      <c r="Q2517" t="s">
        <v>21</v>
      </c>
    </row>
    <row r="2518" spans="1:17" x14ac:dyDescent="0.25">
      <c r="A2518" s="6">
        <v>402101</v>
      </c>
      <c r="B2518" s="1">
        <v>2</v>
      </c>
      <c r="C2518">
        <v>5</v>
      </c>
      <c r="D2518" s="3">
        <v>1020</v>
      </c>
      <c r="E2518" s="1">
        <v>1350</v>
      </c>
      <c r="F2518" s="1">
        <v>2</v>
      </c>
      <c r="G2518" s="1">
        <v>0</v>
      </c>
      <c r="H2518" s="1">
        <v>0</v>
      </c>
      <c r="I2518">
        <v>3</v>
      </c>
      <c r="J2518">
        <v>1020</v>
      </c>
      <c r="K2518">
        <v>0</v>
      </c>
      <c r="L2518">
        <v>2009</v>
      </c>
      <c r="M2518" s="1">
        <v>0</v>
      </c>
      <c r="N2518" t="s">
        <v>2871</v>
      </c>
      <c r="O2518" t="s">
        <v>19</v>
      </c>
      <c r="P2518" t="s">
        <v>309</v>
      </c>
      <c r="Q2518" t="s">
        <v>21</v>
      </c>
    </row>
    <row r="2519" spans="1:17" x14ac:dyDescent="0.25">
      <c r="A2519" s="6">
        <v>438000</v>
      </c>
      <c r="B2519" s="1">
        <v>3</v>
      </c>
      <c r="C2519">
        <v>9</v>
      </c>
      <c r="D2519" s="3">
        <v>1520</v>
      </c>
      <c r="E2519" s="1">
        <v>6380</v>
      </c>
      <c r="F2519" s="1">
        <v>1</v>
      </c>
      <c r="G2519" s="1">
        <v>0</v>
      </c>
      <c r="H2519" s="1">
        <v>0</v>
      </c>
      <c r="I2519">
        <v>3</v>
      </c>
      <c r="J2519">
        <v>790</v>
      </c>
      <c r="K2519">
        <v>730</v>
      </c>
      <c r="L2519">
        <v>1948</v>
      </c>
      <c r="M2519" s="1">
        <v>1994</v>
      </c>
      <c r="N2519" t="s">
        <v>2873</v>
      </c>
      <c r="O2519" t="s">
        <v>19</v>
      </c>
      <c r="P2519" t="s">
        <v>114</v>
      </c>
      <c r="Q2519" t="s">
        <v>21</v>
      </c>
    </row>
    <row r="2520" spans="1:17" x14ac:dyDescent="0.25">
      <c r="A2520" s="6">
        <v>687500</v>
      </c>
      <c r="B2520" s="1">
        <v>4</v>
      </c>
      <c r="C2520">
        <v>9</v>
      </c>
      <c r="D2520" s="3">
        <v>2330</v>
      </c>
      <c r="E2520" s="1">
        <v>5000</v>
      </c>
      <c r="F2520" s="1">
        <v>1</v>
      </c>
      <c r="G2520" s="1">
        <v>0</v>
      </c>
      <c r="H2520" s="1">
        <v>0</v>
      </c>
      <c r="I2520">
        <v>4</v>
      </c>
      <c r="J2520">
        <v>1510</v>
      </c>
      <c r="K2520">
        <v>820</v>
      </c>
      <c r="L2520">
        <v>1929</v>
      </c>
      <c r="M2520" s="1">
        <v>0</v>
      </c>
      <c r="N2520" t="s">
        <v>2874</v>
      </c>
      <c r="O2520" t="s">
        <v>19</v>
      </c>
      <c r="P2520" t="s">
        <v>31</v>
      </c>
      <c r="Q2520" t="s">
        <v>21</v>
      </c>
    </row>
    <row r="2521" spans="1:17" x14ac:dyDescent="0.25">
      <c r="A2521" s="6">
        <v>415000</v>
      </c>
      <c r="B2521" s="1">
        <v>3</v>
      </c>
      <c r="C2521">
        <v>9</v>
      </c>
      <c r="D2521" s="3">
        <v>1070</v>
      </c>
      <c r="E2521" s="1">
        <v>8000</v>
      </c>
      <c r="F2521" s="1">
        <v>1</v>
      </c>
      <c r="G2521" s="1">
        <v>0</v>
      </c>
      <c r="H2521" s="1">
        <v>0</v>
      </c>
      <c r="I2521">
        <v>3</v>
      </c>
      <c r="J2521">
        <v>1070</v>
      </c>
      <c r="K2521">
        <v>0</v>
      </c>
      <c r="L2521">
        <v>1977</v>
      </c>
      <c r="M2521" s="1">
        <v>2004</v>
      </c>
      <c r="N2521" t="s">
        <v>2876</v>
      </c>
      <c r="O2521" t="s">
        <v>52</v>
      </c>
      <c r="P2521" t="s">
        <v>116</v>
      </c>
      <c r="Q2521" t="s">
        <v>21</v>
      </c>
    </row>
    <row r="2522" spans="1:17" x14ac:dyDescent="0.25">
      <c r="A2522" s="6">
        <v>405000</v>
      </c>
      <c r="B2522" s="1">
        <v>3</v>
      </c>
      <c r="C2522">
        <v>2</v>
      </c>
      <c r="D2522" s="3">
        <v>3170</v>
      </c>
      <c r="E2522" s="1">
        <v>12750</v>
      </c>
      <c r="F2522" s="1">
        <v>2</v>
      </c>
      <c r="G2522" s="1">
        <v>0</v>
      </c>
      <c r="H2522" s="1">
        <v>0</v>
      </c>
      <c r="I2522">
        <v>3</v>
      </c>
      <c r="J2522">
        <v>2360</v>
      </c>
      <c r="K2522">
        <v>810</v>
      </c>
      <c r="L2522">
        <v>1995</v>
      </c>
      <c r="M2522" s="1">
        <v>0</v>
      </c>
      <c r="N2522" t="s">
        <v>2877</v>
      </c>
      <c r="O2522" t="s">
        <v>142</v>
      </c>
      <c r="P2522" t="s">
        <v>186</v>
      </c>
      <c r="Q2522" t="s">
        <v>21</v>
      </c>
    </row>
    <row r="2523" spans="1:17" x14ac:dyDescent="0.25">
      <c r="A2523" s="6">
        <v>880000</v>
      </c>
      <c r="B2523" s="1">
        <v>4</v>
      </c>
      <c r="C2523">
        <v>2</v>
      </c>
      <c r="D2523" s="3">
        <v>3030</v>
      </c>
      <c r="E2523" s="1">
        <v>3841</v>
      </c>
      <c r="F2523" s="1">
        <v>3</v>
      </c>
      <c r="G2523" s="1">
        <v>0</v>
      </c>
      <c r="H2523" s="1">
        <v>0</v>
      </c>
      <c r="I2523">
        <v>3</v>
      </c>
      <c r="J2523">
        <v>3030</v>
      </c>
      <c r="K2523">
        <v>0</v>
      </c>
      <c r="L2523">
        <v>2005</v>
      </c>
      <c r="M2523" s="1">
        <v>0</v>
      </c>
      <c r="N2523" t="s">
        <v>2878</v>
      </c>
      <c r="O2523" t="s">
        <v>19</v>
      </c>
      <c r="P2523" t="s">
        <v>31</v>
      </c>
      <c r="Q2523" t="s">
        <v>21</v>
      </c>
    </row>
    <row r="2524" spans="1:17" x14ac:dyDescent="0.25">
      <c r="A2524" s="6">
        <v>585000</v>
      </c>
      <c r="B2524" s="1">
        <v>3</v>
      </c>
      <c r="C2524">
        <v>2</v>
      </c>
      <c r="D2524" s="3">
        <v>2270</v>
      </c>
      <c r="E2524" s="1">
        <v>100545</v>
      </c>
      <c r="F2524" s="1">
        <v>2</v>
      </c>
      <c r="G2524" s="1">
        <v>0</v>
      </c>
      <c r="H2524" s="1">
        <v>0</v>
      </c>
      <c r="I2524">
        <v>3</v>
      </c>
      <c r="J2524">
        <v>2270</v>
      </c>
      <c r="K2524">
        <v>0</v>
      </c>
      <c r="L2524">
        <v>1998</v>
      </c>
      <c r="M2524" s="1">
        <v>2006</v>
      </c>
      <c r="N2524" t="s">
        <v>2879</v>
      </c>
      <c r="O2524" t="s">
        <v>164</v>
      </c>
      <c r="P2524" t="s">
        <v>165</v>
      </c>
      <c r="Q2524" t="s">
        <v>21</v>
      </c>
    </row>
    <row r="2525" spans="1:17" x14ac:dyDescent="0.25">
      <c r="A2525" s="6">
        <v>640000</v>
      </c>
      <c r="B2525" s="1">
        <v>4</v>
      </c>
      <c r="C2525">
        <v>2</v>
      </c>
      <c r="D2525" s="3">
        <v>2341</v>
      </c>
      <c r="E2525" s="1">
        <v>9594</v>
      </c>
      <c r="F2525" s="1">
        <v>2</v>
      </c>
      <c r="G2525" s="1">
        <v>0</v>
      </c>
      <c r="H2525" s="1">
        <v>0</v>
      </c>
      <c r="I2525">
        <v>3</v>
      </c>
      <c r="J2525">
        <v>2341</v>
      </c>
      <c r="K2525">
        <v>0</v>
      </c>
      <c r="L2525">
        <v>1997</v>
      </c>
      <c r="M2525" s="1">
        <v>0</v>
      </c>
      <c r="N2525" t="s">
        <v>2880</v>
      </c>
      <c r="O2525" t="s">
        <v>52</v>
      </c>
      <c r="P2525" t="s">
        <v>116</v>
      </c>
      <c r="Q2525" t="s">
        <v>21</v>
      </c>
    </row>
    <row r="2526" spans="1:17" x14ac:dyDescent="0.25">
      <c r="A2526" s="6">
        <v>819000</v>
      </c>
      <c r="B2526" s="1">
        <v>3</v>
      </c>
      <c r="C2526">
        <v>3</v>
      </c>
      <c r="D2526" s="3">
        <v>2130</v>
      </c>
      <c r="E2526" s="1">
        <v>6150</v>
      </c>
      <c r="F2526" s="1">
        <v>2</v>
      </c>
      <c r="G2526" s="1">
        <v>0</v>
      </c>
      <c r="H2526" s="1">
        <v>2</v>
      </c>
      <c r="I2526">
        <v>5</v>
      </c>
      <c r="J2526">
        <v>1530</v>
      </c>
      <c r="K2526">
        <v>600</v>
      </c>
      <c r="L2526">
        <v>1908</v>
      </c>
      <c r="M2526" s="1">
        <v>0</v>
      </c>
      <c r="N2526" t="s">
        <v>2881</v>
      </c>
      <c r="O2526" t="s">
        <v>19</v>
      </c>
      <c r="P2526" t="s">
        <v>167</v>
      </c>
      <c r="Q2526" t="s">
        <v>21</v>
      </c>
    </row>
    <row r="2527" spans="1:17" x14ac:dyDescent="0.25">
      <c r="A2527" s="6">
        <v>520000</v>
      </c>
      <c r="B2527" s="1">
        <v>3</v>
      </c>
      <c r="C2527">
        <v>9</v>
      </c>
      <c r="D2527" s="3">
        <v>2300</v>
      </c>
      <c r="E2527" s="1">
        <v>35722</v>
      </c>
      <c r="F2527" s="1">
        <v>1</v>
      </c>
      <c r="G2527" s="1">
        <v>0</v>
      </c>
      <c r="H2527" s="1">
        <v>0</v>
      </c>
      <c r="I2527">
        <v>3</v>
      </c>
      <c r="J2527">
        <v>2300</v>
      </c>
      <c r="K2527">
        <v>0</v>
      </c>
      <c r="L2527">
        <v>1984</v>
      </c>
      <c r="M2527" s="1">
        <v>0</v>
      </c>
      <c r="N2527" t="s">
        <v>2882</v>
      </c>
      <c r="O2527" t="s">
        <v>104</v>
      </c>
      <c r="P2527" t="s">
        <v>138</v>
      </c>
      <c r="Q2527" t="s">
        <v>21</v>
      </c>
    </row>
    <row r="2528" spans="1:17" x14ac:dyDescent="0.25">
      <c r="A2528" s="6">
        <v>367500</v>
      </c>
      <c r="B2528" s="1">
        <v>3</v>
      </c>
      <c r="C2528">
        <v>1</v>
      </c>
      <c r="D2528" s="3">
        <v>1660</v>
      </c>
      <c r="E2528" s="1">
        <v>11783</v>
      </c>
      <c r="F2528" s="1">
        <v>1</v>
      </c>
      <c r="G2528" s="1">
        <v>0</v>
      </c>
      <c r="H2528" s="1">
        <v>0</v>
      </c>
      <c r="I2528">
        <v>4</v>
      </c>
      <c r="J2528">
        <v>1160</v>
      </c>
      <c r="K2528">
        <v>500</v>
      </c>
      <c r="L2528">
        <v>1978</v>
      </c>
      <c r="M2528" s="1">
        <v>2000</v>
      </c>
      <c r="N2528" t="s">
        <v>2883</v>
      </c>
      <c r="O2528" t="s">
        <v>104</v>
      </c>
      <c r="P2528" t="s">
        <v>105</v>
      </c>
      <c r="Q2528" t="s">
        <v>21</v>
      </c>
    </row>
    <row r="2529" spans="1:17" x14ac:dyDescent="0.25">
      <c r="A2529" s="6">
        <v>762500</v>
      </c>
      <c r="B2529" s="1">
        <v>4</v>
      </c>
      <c r="C2529">
        <v>1</v>
      </c>
      <c r="D2529" s="3">
        <v>2610</v>
      </c>
      <c r="E2529" s="1">
        <v>8760</v>
      </c>
      <c r="F2529" s="1">
        <v>1</v>
      </c>
      <c r="G2529" s="1">
        <v>0</v>
      </c>
      <c r="H2529" s="1">
        <v>0</v>
      </c>
      <c r="I2529">
        <v>4</v>
      </c>
      <c r="J2529">
        <v>1760</v>
      </c>
      <c r="K2529">
        <v>850</v>
      </c>
      <c r="L2529">
        <v>1978</v>
      </c>
      <c r="M2529" s="1">
        <v>2000</v>
      </c>
      <c r="N2529" t="s">
        <v>2884</v>
      </c>
      <c r="O2529" t="s">
        <v>69</v>
      </c>
      <c r="P2529" t="s">
        <v>70</v>
      </c>
      <c r="Q2529" t="s">
        <v>21</v>
      </c>
    </row>
    <row r="2530" spans="1:17" x14ac:dyDescent="0.25">
      <c r="A2530" s="6">
        <v>300000</v>
      </c>
      <c r="B2530" s="1">
        <v>3</v>
      </c>
      <c r="C2530">
        <v>1</v>
      </c>
      <c r="D2530" s="3">
        <v>2150</v>
      </c>
      <c r="E2530" s="1">
        <v>7007</v>
      </c>
      <c r="F2530" s="1">
        <v>1</v>
      </c>
      <c r="G2530" s="1">
        <v>0</v>
      </c>
      <c r="H2530" s="1">
        <v>0</v>
      </c>
      <c r="I2530">
        <v>3</v>
      </c>
      <c r="J2530">
        <v>2150</v>
      </c>
      <c r="K2530">
        <v>0</v>
      </c>
      <c r="L2530">
        <v>1954</v>
      </c>
      <c r="M2530" s="1">
        <v>2005</v>
      </c>
      <c r="N2530" t="s">
        <v>2885</v>
      </c>
      <c r="O2530" t="s">
        <v>64</v>
      </c>
      <c r="P2530" t="s">
        <v>154</v>
      </c>
      <c r="Q2530" t="s">
        <v>21</v>
      </c>
    </row>
    <row r="2531" spans="1:17" x14ac:dyDescent="0.25">
      <c r="A2531" s="6">
        <v>625000</v>
      </c>
      <c r="B2531" s="1">
        <v>3</v>
      </c>
      <c r="C2531">
        <v>2</v>
      </c>
      <c r="D2531" s="3">
        <v>2410</v>
      </c>
      <c r="E2531" s="1">
        <v>64073</v>
      </c>
      <c r="F2531" s="1">
        <v>1</v>
      </c>
      <c r="G2531" s="1">
        <v>0</v>
      </c>
      <c r="H2531" s="1">
        <v>0</v>
      </c>
      <c r="I2531">
        <v>4</v>
      </c>
      <c r="J2531">
        <v>1820</v>
      </c>
      <c r="K2531">
        <v>590</v>
      </c>
      <c r="L2531">
        <v>1976</v>
      </c>
      <c r="M2531" s="1">
        <v>1992</v>
      </c>
      <c r="N2531" t="s">
        <v>2886</v>
      </c>
      <c r="O2531" t="s">
        <v>104</v>
      </c>
      <c r="P2531" t="s">
        <v>138</v>
      </c>
      <c r="Q2531" t="s">
        <v>21</v>
      </c>
    </row>
    <row r="2532" spans="1:17" x14ac:dyDescent="0.25">
      <c r="A2532" s="6">
        <v>530000</v>
      </c>
      <c r="B2532" s="1">
        <v>2</v>
      </c>
      <c r="C2532">
        <v>1</v>
      </c>
      <c r="D2532" s="3">
        <v>1580</v>
      </c>
      <c r="E2532" s="1">
        <v>3680</v>
      </c>
      <c r="F2532" s="1">
        <v>1</v>
      </c>
      <c r="G2532" s="1">
        <v>0</v>
      </c>
      <c r="H2532" s="1">
        <v>2</v>
      </c>
      <c r="I2532">
        <v>3</v>
      </c>
      <c r="J2532">
        <v>1280</v>
      </c>
      <c r="K2532">
        <v>300</v>
      </c>
      <c r="L2532">
        <v>1941</v>
      </c>
      <c r="M2532" s="1">
        <v>1994</v>
      </c>
      <c r="N2532" t="s">
        <v>2887</v>
      </c>
      <c r="O2532" t="s">
        <v>19</v>
      </c>
      <c r="P2532" t="s">
        <v>67</v>
      </c>
      <c r="Q2532" t="s">
        <v>21</v>
      </c>
    </row>
    <row r="2533" spans="1:17" x14ac:dyDescent="0.25">
      <c r="A2533" s="6">
        <v>379000</v>
      </c>
      <c r="B2533" s="1">
        <v>3</v>
      </c>
      <c r="C2533">
        <v>2</v>
      </c>
      <c r="D2533" s="3">
        <v>1740</v>
      </c>
      <c r="E2533" s="1">
        <v>30886</v>
      </c>
      <c r="F2533" s="1">
        <v>2</v>
      </c>
      <c r="G2533" s="1">
        <v>0</v>
      </c>
      <c r="H2533" s="1">
        <v>0</v>
      </c>
      <c r="I2533">
        <v>3</v>
      </c>
      <c r="J2533">
        <v>1740</v>
      </c>
      <c r="K2533">
        <v>0</v>
      </c>
      <c r="L2533">
        <v>1992</v>
      </c>
      <c r="M2533" s="1">
        <v>0</v>
      </c>
      <c r="N2533" t="s">
        <v>2888</v>
      </c>
      <c r="O2533" t="s">
        <v>400</v>
      </c>
      <c r="P2533" t="s">
        <v>401</v>
      </c>
      <c r="Q2533" t="s">
        <v>21</v>
      </c>
    </row>
    <row r="2534" spans="1:17" x14ac:dyDescent="0.25">
      <c r="A2534" s="6">
        <v>615000</v>
      </c>
      <c r="B2534" s="1">
        <v>2</v>
      </c>
      <c r="C2534">
        <v>1</v>
      </c>
      <c r="D2534" s="3">
        <v>1270</v>
      </c>
      <c r="E2534" s="1">
        <v>5000</v>
      </c>
      <c r="F2534" s="1">
        <v>1</v>
      </c>
      <c r="G2534" s="1">
        <v>0</v>
      </c>
      <c r="H2534" s="1">
        <v>0</v>
      </c>
      <c r="I2534">
        <v>3</v>
      </c>
      <c r="J2534">
        <v>1090</v>
      </c>
      <c r="K2534">
        <v>180</v>
      </c>
      <c r="L2534">
        <v>1949</v>
      </c>
      <c r="M2534" s="1">
        <v>1998</v>
      </c>
      <c r="N2534" t="s">
        <v>2889</v>
      </c>
      <c r="O2534" t="s">
        <v>19</v>
      </c>
      <c r="P2534" t="s">
        <v>31</v>
      </c>
      <c r="Q2534" t="s">
        <v>21</v>
      </c>
    </row>
    <row r="2535" spans="1:17" x14ac:dyDescent="0.25">
      <c r="A2535" s="6">
        <v>660000</v>
      </c>
      <c r="B2535" s="1">
        <v>2</v>
      </c>
      <c r="C2535">
        <v>2</v>
      </c>
      <c r="D2535" s="3">
        <v>2550</v>
      </c>
      <c r="E2535" s="1">
        <v>6000</v>
      </c>
      <c r="F2535" s="1">
        <v>2</v>
      </c>
      <c r="G2535" s="1">
        <v>0</v>
      </c>
      <c r="H2535" s="1">
        <v>0</v>
      </c>
      <c r="I2535">
        <v>5</v>
      </c>
      <c r="J2535">
        <v>1860</v>
      </c>
      <c r="K2535">
        <v>690</v>
      </c>
      <c r="L2535">
        <v>1902</v>
      </c>
      <c r="M2535" s="1">
        <v>0</v>
      </c>
      <c r="N2535" t="s">
        <v>2890</v>
      </c>
      <c r="O2535" t="s">
        <v>19</v>
      </c>
      <c r="P2535" t="s">
        <v>114</v>
      </c>
      <c r="Q2535" t="s">
        <v>21</v>
      </c>
    </row>
    <row r="2536" spans="1:17" x14ac:dyDescent="0.25">
      <c r="A2536" s="6">
        <v>380000</v>
      </c>
      <c r="B2536" s="1">
        <v>3</v>
      </c>
      <c r="C2536">
        <v>2</v>
      </c>
      <c r="D2536" s="3">
        <v>1860</v>
      </c>
      <c r="E2536" s="1">
        <v>15559</v>
      </c>
      <c r="F2536" s="1">
        <v>2</v>
      </c>
      <c r="G2536" s="1">
        <v>0</v>
      </c>
      <c r="H2536" s="1">
        <v>0</v>
      </c>
      <c r="I2536">
        <v>4</v>
      </c>
      <c r="J2536">
        <v>1860</v>
      </c>
      <c r="K2536">
        <v>0</v>
      </c>
      <c r="L2536">
        <v>1963</v>
      </c>
      <c r="M2536" s="1">
        <v>0</v>
      </c>
      <c r="N2536" t="s">
        <v>2891</v>
      </c>
      <c r="O2536" t="s">
        <v>529</v>
      </c>
      <c r="P2536" t="s">
        <v>530</v>
      </c>
      <c r="Q2536" t="s">
        <v>21</v>
      </c>
    </row>
    <row r="2537" spans="1:17" x14ac:dyDescent="0.25">
      <c r="A2537" s="6">
        <v>314900</v>
      </c>
      <c r="B2537" s="1">
        <v>4</v>
      </c>
      <c r="C2537">
        <v>9</v>
      </c>
      <c r="D2537" s="3">
        <v>2700</v>
      </c>
      <c r="E2537" s="1">
        <v>27072</v>
      </c>
      <c r="F2537" s="1">
        <v>1</v>
      </c>
      <c r="G2537" s="1">
        <v>0</v>
      </c>
      <c r="H2537" s="1">
        <v>0</v>
      </c>
      <c r="I2537">
        <v>3</v>
      </c>
      <c r="J2537">
        <v>1380</v>
      </c>
      <c r="K2537">
        <v>1320</v>
      </c>
      <c r="L2537">
        <v>1958</v>
      </c>
      <c r="M2537" s="1">
        <v>2004</v>
      </c>
      <c r="N2537" t="s">
        <v>2892</v>
      </c>
      <c r="O2537" t="s">
        <v>142</v>
      </c>
      <c r="P2537" t="s">
        <v>143</v>
      </c>
      <c r="Q2537" t="s">
        <v>21</v>
      </c>
    </row>
    <row r="2538" spans="1:17" x14ac:dyDescent="0.25">
      <c r="A2538" s="6">
        <v>324950</v>
      </c>
      <c r="B2538" s="1">
        <v>3</v>
      </c>
      <c r="C2538">
        <v>1</v>
      </c>
      <c r="D2538" s="3">
        <v>1460</v>
      </c>
      <c r="E2538" s="1">
        <v>8710</v>
      </c>
      <c r="F2538" s="1">
        <v>1</v>
      </c>
      <c r="G2538" s="1">
        <v>0</v>
      </c>
      <c r="H2538" s="1">
        <v>0</v>
      </c>
      <c r="I2538">
        <v>3</v>
      </c>
      <c r="J2538">
        <v>1460</v>
      </c>
      <c r="K2538">
        <v>0</v>
      </c>
      <c r="L2538">
        <v>1955</v>
      </c>
      <c r="M2538" s="1">
        <v>2005</v>
      </c>
      <c r="N2538" t="s">
        <v>2893</v>
      </c>
      <c r="O2538" t="s">
        <v>118</v>
      </c>
      <c r="P2538" t="s">
        <v>140</v>
      </c>
      <c r="Q2538" t="s">
        <v>21</v>
      </c>
    </row>
    <row r="2539" spans="1:17" x14ac:dyDescent="0.25">
      <c r="A2539" s="6">
        <v>225000</v>
      </c>
      <c r="B2539" s="1">
        <v>3</v>
      </c>
      <c r="C2539">
        <v>9</v>
      </c>
      <c r="D2539" s="3">
        <v>1330</v>
      </c>
      <c r="E2539" s="1">
        <v>13102</v>
      </c>
      <c r="F2539" s="1">
        <v>1</v>
      </c>
      <c r="G2539" s="1">
        <v>0</v>
      </c>
      <c r="H2539" s="1">
        <v>0</v>
      </c>
      <c r="I2539">
        <v>3</v>
      </c>
      <c r="J2539">
        <v>1330</v>
      </c>
      <c r="K2539">
        <v>0</v>
      </c>
      <c r="L2539">
        <v>1968</v>
      </c>
      <c r="M2539" s="1">
        <v>1997</v>
      </c>
      <c r="N2539" t="s">
        <v>2894</v>
      </c>
      <c r="O2539" t="s">
        <v>142</v>
      </c>
      <c r="P2539" t="s">
        <v>143</v>
      </c>
      <c r="Q2539" t="s">
        <v>21</v>
      </c>
    </row>
    <row r="2540" spans="1:17" x14ac:dyDescent="0.25">
      <c r="A2540" s="6">
        <v>535000</v>
      </c>
      <c r="B2540" s="1">
        <v>3</v>
      </c>
      <c r="C2540">
        <v>2</v>
      </c>
      <c r="D2540" s="3">
        <v>2070</v>
      </c>
      <c r="E2540" s="1">
        <v>4132</v>
      </c>
      <c r="F2540" s="1">
        <v>2</v>
      </c>
      <c r="G2540" s="1">
        <v>0</v>
      </c>
      <c r="H2540" s="1">
        <v>0</v>
      </c>
      <c r="I2540">
        <v>3</v>
      </c>
      <c r="J2540">
        <v>2070</v>
      </c>
      <c r="K2540">
        <v>0</v>
      </c>
      <c r="L2540">
        <v>1999</v>
      </c>
      <c r="M2540" s="1">
        <v>0</v>
      </c>
      <c r="N2540" t="s">
        <v>2895</v>
      </c>
      <c r="O2540" t="s">
        <v>101</v>
      </c>
      <c r="P2540" t="s">
        <v>102</v>
      </c>
      <c r="Q2540" t="s">
        <v>21</v>
      </c>
    </row>
    <row r="2541" spans="1:17" x14ac:dyDescent="0.25">
      <c r="A2541" s="6">
        <v>348500</v>
      </c>
      <c r="B2541" s="1">
        <v>3</v>
      </c>
      <c r="C2541">
        <v>1</v>
      </c>
      <c r="D2541" s="3">
        <v>1360</v>
      </c>
      <c r="E2541" s="1">
        <v>10726</v>
      </c>
      <c r="F2541" s="1">
        <v>1</v>
      </c>
      <c r="G2541" s="1">
        <v>0</v>
      </c>
      <c r="H2541" s="1">
        <v>0</v>
      </c>
      <c r="I2541">
        <v>4</v>
      </c>
      <c r="J2541">
        <v>1360</v>
      </c>
      <c r="K2541">
        <v>0</v>
      </c>
      <c r="L2541">
        <v>1966</v>
      </c>
      <c r="M2541" s="1">
        <v>0</v>
      </c>
      <c r="N2541" t="s">
        <v>2896</v>
      </c>
      <c r="O2541" t="s">
        <v>98</v>
      </c>
      <c r="P2541" t="s">
        <v>279</v>
      </c>
      <c r="Q2541" t="s">
        <v>21</v>
      </c>
    </row>
    <row r="2542" spans="1:17" x14ac:dyDescent="0.25">
      <c r="A2542" s="6">
        <v>725000</v>
      </c>
      <c r="B2542" s="1">
        <v>4</v>
      </c>
      <c r="C2542">
        <v>2</v>
      </c>
      <c r="D2542" s="3">
        <v>2650</v>
      </c>
      <c r="E2542" s="1">
        <v>18295</v>
      </c>
      <c r="F2542" s="1">
        <v>2</v>
      </c>
      <c r="G2542" s="1">
        <v>0</v>
      </c>
      <c r="H2542" s="1">
        <v>0</v>
      </c>
      <c r="I2542">
        <v>3</v>
      </c>
      <c r="J2542">
        <v>2650</v>
      </c>
      <c r="K2542">
        <v>0</v>
      </c>
      <c r="L2542">
        <v>1986</v>
      </c>
      <c r="M2542" s="1">
        <v>0</v>
      </c>
      <c r="N2542" t="s">
        <v>2897</v>
      </c>
      <c r="O2542" t="s">
        <v>75</v>
      </c>
      <c r="P2542" t="s">
        <v>76</v>
      </c>
      <c r="Q2542" t="s">
        <v>21</v>
      </c>
    </row>
    <row r="2543" spans="1:17" x14ac:dyDescent="0.25">
      <c r="A2543" s="6">
        <v>925000</v>
      </c>
      <c r="B2543" s="1">
        <v>4</v>
      </c>
      <c r="C2543">
        <v>3</v>
      </c>
      <c r="D2543" s="3">
        <v>3580</v>
      </c>
      <c r="E2543" s="1">
        <v>35261</v>
      </c>
      <c r="F2543" s="1">
        <v>1</v>
      </c>
      <c r="G2543" s="1">
        <v>0</v>
      </c>
      <c r="H2543" s="1">
        <v>0</v>
      </c>
      <c r="I2543">
        <v>3</v>
      </c>
      <c r="J2543">
        <v>3580</v>
      </c>
      <c r="K2543">
        <v>0</v>
      </c>
      <c r="L2543">
        <v>1985</v>
      </c>
      <c r="M2543" s="1">
        <v>0</v>
      </c>
      <c r="N2543" t="s">
        <v>2898</v>
      </c>
      <c r="O2543" t="s">
        <v>104</v>
      </c>
      <c r="P2543" t="s">
        <v>138</v>
      </c>
      <c r="Q2543" t="s">
        <v>21</v>
      </c>
    </row>
    <row r="2544" spans="1:17" x14ac:dyDescent="0.25">
      <c r="A2544" s="6">
        <v>549000</v>
      </c>
      <c r="B2544" s="1">
        <v>2</v>
      </c>
      <c r="C2544">
        <v>1</v>
      </c>
      <c r="D2544" s="3">
        <v>2034</v>
      </c>
      <c r="E2544" s="1">
        <v>13392</v>
      </c>
      <c r="F2544" s="1">
        <v>1</v>
      </c>
      <c r="G2544" s="1">
        <v>1</v>
      </c>
      <c r="H2544" s="1">
        <v>4</v>
      </c>
      <c r="I2544">
        <v>5</v>
      </c>
      <c r="J2544">
        <v>1159</v>
      </c>
      <c r="K2544">
        <v>875</v>
      </c>
      <c r="L2544">
        <v>1947</v>
      </c>
      <c r="M2544" s="1">
        <v>0</v>
      </c>
      <c r="N2544" t="s">
        <v>2899</v>
      </c>
      <c r="O2544" t="s">
        <v>164</v>
      </c>
      <c r="P2544" t="s">
        <v>165</v>
      </c>
      <c r="Q2544" t="s">
        <v>21</v>
      </c>
    </row>
    <row r="2545" spans="1:17" x14ac:dyDescent="0.25">
      <c r="A2545" s="6">
        <v>400000</v>
      </c>
      <c r="B2545" s="1">
        <v>3</v>
      </c>
      <c r="C2545">
        <v>2</v>
      </c>
      <c r="D2545" s="3">
        <v>1230</v>
      </c>
      <c r="E2545" s="1">
        <v>11413</v>
      </c>
      <c r="F2545" s="1">
        <v>1</v>
      </c>
      <c r="G2545" s="1">
        <v>0</v>
      </c>
      <c r="H2545" s="1">
        <v>0</v>
      </c>
      <c r="I2545">
        <v>3</v>
      </c>
      <c r="J2545">
        <v>990</v>
      </c>
      <c r="K2545">
        <v>240</v>
      </c>
      <c r="L2545">
        <v>1984</v>
      </c>
      <c r="M2545" s="1">
        <v>0</v>
      </c>
      <c r="N2545" t="s">
        <v>2900</v>
      </c>
      <c r="O2545" t="s">
        <v>101</v>
      </c>
      <c r="P2545" t="s">
        <v>102</v>
      </c>
      <c r="Q2545" t="s">
        <v>21</v>
      </c>
    </row>
    <row r="2546" spans="1:17" x14ac:dyDescent="0.25">
      <c r="A2546" s="6">
        <v>620000</v>
      </c>
      <c r="B2546" s="1">
        <v>4</v>
      </c>
      <c r="C2546">
        <v>2</v>
      </c>
      <c r="D2546" s="3">
        <v>2450</v>
      </c>
      <c r="E2546" s="1">
        <v>55387</v>
      </c>
      <c r="F2546" s="1">
        <v>2</v>
      </c>
      <c r="G2546" s="1">
        <v>0</v>
      </c>
      <c r="H2546" s="1">
        <v>0</v>
      </c>
      <c r="I2546">
        <v>3</v>
      </c>
      <c r="J2546">
        <v>2450</v>
      </c>
      <c r="K2546">
        <v>0</v>
      </c>
      <c r="L2546">
        <v>1994</v>
      </c>
      <c r="M2546" s="1">
        <v>0</v>
      </c>
      <c r="N2546" t="s">
        <v>2901</v>
      </c>
      <c r="O2546" t="s">
        <v>52</v>
      </c>
      <c r="P2546" t="s">
        <v>53</v>
      </c>
      <c r="Q2546" t="s">
        <v>21</v>
      </c>
    </row>
    <row r="2547" spans="1:17" x14ac:dyDescent="0.25">
      <c r="A2547" s="6">
        <v>665000</v>
      </c>
      <c r="B2547" s="1">
        <v>6</v>
      </c>
      <c r="C2547">
        <v>1</v>
      </c>
      <c r="D2547" s="3">
        <v>2840</v>
      </c>
      <c r="E2547" s="1">
        <v>8346</v>
      </c>
      <c r="F2547" s="1">
        <v>1</v>
      </c>
      <c r="G2547" s="1">
        <v>0</v>
      </c>
      <c r="H2547" s="1">
        <v>0</v>
      </c>
      <c r="I2547">
        <v>5</v>
      </c>
      <c r="J2547">
        <v>1420</v>
      </c>
      <c r="K2547">
        <v>1420</v>
      </c>
      <c r="L2547">
        <v>1961</v>
      </c>
      <c r="M2547" s="1">
        <v>0</v>
      </c>
      <c r="N2547" t="s">
        <v>2902</v>
      </c>
      <c r="O2547" t="s">
        <v>19</v>
      </c>
      <c r="P2547" t="s">
        <v>84</v>
      </c>
      <c r="Q2547" t="s">
        <v>21</v>
      </c>
    </row>
    <row r="2548" spans="1:17" x14ac:dyDescent="0.25">
      <c r="A2548" s="6">
        <v>1215000</v>
      </c>
      <c r="B2548" s="1">
        <v>4</v>
      </c>
      <c r="C2548">
        <v>1</v>
      </c>
      <c r="D2548" s="3">
        <v>3820</v>
      </c>
      <c r="E2548" s="1">
        <v>53574</v>
      </c>
      <c r="F2548" s="1">
        <v>1</v>
      </c>
      <c r="G2548" s="1">
        <v>0</v>
      </c>
      <c r="H2548" s="1">
        <v>0</v>
      </c>
      <c r="I2548">
        <v>3</v>
      </c>
      <c r="J2548">
        <v>3820</v>
      </c>
      <c r="K2548">
        <v>0</v>
      </c>
      <c r="L2548">
        <v>1994</v>
      </c>
      <c r="M2548" s="1">
        <v>0</v>
      </c>
      <c r="N2548" t="s">
        <v>2903</v>
      </c>
      <c r="O2548" t="s">
        <v>104</v>
      </c>
      <c r="P2548" t="s">
        <v>138</v>
      </c>
      <c r="Q2548" t="s">
        <v>21</v>
      </c>
    </row>
    <row r="2549" spans="1:17" x14ac:dyDescent="0.25">
      <c r="A2549" s="6">
        <v>1157400</v>
      </c>
      <c r="B2549" s="1">
        <v>3</v>
      </c>
      <c r="C2549">
        <v>2</v>
      </c>
      <c r="D2549" s="3">
        <v>2740</v>
      </c>
      <c r="E2549" s="1">
        <v>5925</v>
      </c>
      <c r="F2549" s="1">
        <v>2</v>
      </c>
      <c r="G2549" s="1">
        <v>0</v>
      </c>
      <c r="H2549" s="1">
        <v>2</v>
      </c>
      <c r="I2549">
        <v>3</v>
      </c>
      <c r="J2549">
        <v>2740</v>
      </c>
      <c r="K2549">
        <v>0</v>
      </c>
      <c r="L2549">
        <v>1913</v>
      </c>
      <c r="M2549" s="1">
        <v>1992</v>
      </c>
      <c r="N2549" t="s">
        <v>2904</v>
      </c>
      <c r="O2549" t="s">
        <v>19</v>
      </c>
      <c r="P2549" t="s">
        <v>61</v>
      </c>
      <c r="Q2549" t="s">
        <v>21</v>
      </c>
    </row>
    <row r="2550" spans="1:17" x14ac:dyDescent="0.25">
      <c r="A2550" s="6">
        <v>349950</v>
      </c>
      <c r="B2550" s="1">
        <v>4</v>
      </c>
      <c r="C2550">
        <v>2</v>
      </c>
      <c r="D2550" s="3">
        <v>2090</v>
      </c>
      <c r="E2550" s="1">
        <v>5289</v>
      </c>
      <c r="F2550" s="1">
        <v>2</v>
      </c>
      <c r="G2550" s="1">
        <v>0</v>
      </c>
      <c r="H2550" s="1">
        <v>0</v>
      </c>
      <c r="I2550">
        <v>3</v>
      </c>
      <c r="J2550">
        <v>2090</v>
      </c>
      <c r="K2550">
        <v>0</v>
      </c>
      <c r="L2550">
        <v>1989</v>
      </c>
      <c r="M2550" s="1">
        <v>0</v>
      </c>
      <c r="N2550" t="s">
        <v>2905</v>
      </c>
      <c r="O2550" t="s">
        <v>98</v>
      </c>
      <c r="P2550" t="s">
        <v>99</v>
      </c>
      <c r="Q2550" t="s">
        <v>21</v>
      </c>
    </row>
    <row r="2551" spans="1:17" x14ac:dyDescent="0.25">
      <c r="A2551" s="6">
        <v>2466350</v>
      </c>
      <c r="B2551" s="1">
        <v>5</v>
      </c>
      <c r="C2551">
        <v>2</v>
      </c>
      <c r="D2551" s="3">
        <v>6390</v>
      </c>
      <c r="E2551" s="1">
        <v>13180</v>
      </c>
      <c r="F2551" s="1">
        <v>2</v>
      </c>
      <c r="G2551" s="1">
        <v>0</v>
      </c>
      <c r="H2551" s="1">
        <v>0</v>
      </c>
      <c r="I2551">
        <v>3</v>
      </c>
      <c r="J2551">
        <v>4560</v>
      </c>
      <c r="K2551">
        <v>1830</v>
      </c>
      <c r="L2551">
        <v>1940</v>
      </c>
      <c r="M2551" s="1">
        <v>1996</v>
      </c>
      <c r="N2551" t="s">
        <v>2906</v>
      </c>
      <c r="O2551" t="s">
        <v>19</v>
      </c>
      <c r="P2551" t="s">
        <v>61</v>
      </c>
      <c r="Q2551" t="s">
        <v>21</v>
      </c>
    </row>
    <row r="2552" spans="1:17" x14ac:dyDescent="0.25">
      <c r="A2552" s="6">
        <v>339000</v>
      </c>
      <c r="B2552" s="1">
        <v>4</v>
      </c>
      <c r="C2552">
        <v>2</v>
      </c>
      <c r="D2552" s="3">
        <v>2470</v>
      </c>
      <c r="E2552" s="1">
        <v>5080</v>
      </c>
      <c r="F2552" s="1">
        <v>1</v>
      </c>
      <c r="G2552" s="1">
        <v>0</v>
      </c>
      <c r="H2552" s="1">
        <v>0</v>
      </c>
      <c r="I2552">
        <v>3</v>
      </c>
      <c r="J2552">
        <v>1970</v>
      </c>
      <c r="K2552">
        <v>500</v>
      </c>
      <c r="L2552">
        <v>1948</v>
      </c>
      <c r="M2552" s="1">
        <v>1988</v>
      </c>
      <c r="N2552" t="s">
        <v>2907</v>
      </c>
      <c r="O2552" t="s">
        <v>19</v>
      </c>
      <c r="P2552" t="s">
        <v>94</v>
      </c>
      <c r="Q2552" t="s">
        <v>21</v>
      </c>
    </row>
    <row r="2553" spans="1:17" x14ac:dyDescent="0.25">
      <c r="A2553" s="6">
        <v>615000</v>
      </c>
      <c r="B2553" s="1">
        <v>3</v>
      </c>
      <c r="C2553">
        <v>9</v>
      </c>
      <c r="D2553" s="3">
        <v>1720</v>
      </c>
      <c r="E2553" s="1">
        <v>4080</v>
      </c>
      <c r="F2553" s="1">
        <v>1</v>
      </c>
      <c r="G2553" s="1">
        <v>0</v>
      </c>
      <c r="H2553" s="1">
        <v>0</v>
      </c>
      <c r="I2553">
        <v>4</v>
      </c>
      <c r="J2553">
        <v>960</v>
      </c>
      <c r="K2553">
        <v>760</v>
      </c>
      <c r="L2553">
        <v>1924</v>
      </c>
      <c r="M2553" s="1">
        <v>0</v>
      </c>
      <c r="N2553" t="s">
        <v>2908</v>
      </c>
      <c r="O2553" t="s">
        <v>19</v>
      </c>
      <c r="P2553" t="s">
        <v>309</v>
      </c>
      <c r="Q2553" t="s">
        <v>21</v>
      </c>
    </row>
    <row r="2554" spans="1:17" x14ac:dyDescent="0.25">
      <c r="A2554" s="6">
        <v>751000</v>
      </c>
      <c r="B2554" s="1">
        <v>4</v>
      </c>
      <c r="C2554">
        <v>3</v>
      </c>
      <c r="D2554" s="3">
        <v>3090</v>
      </c>
      <c r="E2554" s="1">
        <v>9571</v>
      </c>
      <c r="F2554" s="1">
        <v>2</v>
      </c>
      <c r="G2554" s="1">
        <v>0</v>
      </c>
      <c r="H2554" s="1">
        <v>0</v>
      </c>
      <c r="I2554">
        <v>3</v>
      </c>
      <c r="J2554">
        <v>2370</v>
      </c>
      <c r="K2554">
        <v>720</v>
      </c>
      <c r="L2554">
        <v>2004</v>
      </c>
      <c r="M2554" s="1">
        <v>2003</v>
      </c>
      <c r="N2554" t="s">
        <v>2909</v>
      </c>
      <c r="O2554" t="s">
        <v>52</v>
      </c>
      <c r="P2554" t="s">
        <v>116</v>
      </c>
      <c r="Q2554" t="s">
        <v>21</v>
      </c>
    </row>
    <row r="2555" spans="1:17" x14ac:dyDescent="0.25">
      <c r="A2555" s="6">
        <v>941000</v>
      </c>
      <c r="B2555" s="1">
        <v>4</v>
      </c>
      <c r="C2555">
        <v>9</v>
      </c>
      <c r="D2555" s="3">
        <v>2320</v>
      </c>
      <c r="E2555" s="1">
        <v>3825</v>
      </c>
      <c r="F2555" s="1">
        <v>1</v>
      </c>
      <c r="G2555" s="1">
        <v>0</v>
      </c>
      <c r="H2555" s="1">
        <v>0</v>
      </c>
      <c r="I2555">
        <v>5</v>
      </c>
      <c r="J2555">
        <v>1820</v>
      </c>
      <c r="K2555">
        <v>500</v>
      </c>
      <c r="L2555">
        <v>1926</v>
      </c>
      <c r="M2555" s="1">
        <v>0</v>
      </c>
      <c r="N2555" t="s">
        <v>2910</v>
      </c>
      <c r="O2555" t="s">
        <v>19</v>
      </c>
      <c r="P2555" t="s">
        <v>55</v>
      </c>
      <c r="Q2555" t="s">
        <v>21</v>
      </c>
    </row>
    <row r="2556" spans="1:17" x14ac:dyDescent="0.25">
      <c r="A2556" s="6">
        <v>600000</v>
      </c>
      <c r="B2556" s="1">
        <v>4</v>
      </c>
      <c r="C2556">
        <v>9</v>
      </c>
      <c r="D2556" s="3">
        <v>1740</v>
      </c>
      <c r="E2556" s="1">
        <v>7700</v>
      </c>
      <c r="F2556" s="1">
        <v>1</v>
      </c>
      <c r="G2556" s="1">
        <v>0</v>
      </c>
      <c r="H2556" s="1">
        <v>0</v>
      </c>
      <c r="I2556">
        <v>5</v>
      </c>
      <c r="J2556">
        <v>1740</v>
      </c>
      <c r="K2556">
        <v>0</v>
      </c>
      <c r="L2556">
        <v>1968</v>
      </c>
      <c r="M2556" s="1">
        <v>0</v>
      </c>
      <c r="N2556" t="s">
        <v>2911</v>
      </c>
      <c r="O2556" t="s">
        <v>75</v>
      </c>
      <c r="P2556" t="s">
        <v>198</v>
      </c>
      <c r="Q2556" t="s">
        <v>21</v>
      </c>
    </row>
    <row r="2557" spans="1:17" x14ac:dyDescent="0.25">
      <c r="A2557" s="6">
        <v>455000</v>
      </c>
      <c r="B2557" s="1">
        <v>4</v>
      </c>
      <c r="C2557">
        <v>2</v>
      </c>
      <c r="D2557" s="3">
        <v>2950</v>
      </c>
      <c r="E2557" s="1">
        <v>4502</v>
      </c>
      <c r="F2557" s="1">
        <v>2</v>
      </c>
      <c r="G2557" s="1">
        <v>0</v>
      </c>
      <c r="H2557" s="1">
        <v>0</v>
      </c>
      <c r="I2557">
        <v>3</v>
      </c>
      <c r="J2557">
        <v>2950</v>
      </c>
      <c r="K2557">
        <v>0</v>
      </c>
      <c r="L2557">
        <v>2005</v>
      </c>
      <c r="M2557" s="1">
        <v>0</v>
      </c>
      <c r="N2557" t="s">
        <v>2912</v>
      </c>
      <c r="O2557" t="s">
        <v>98</v>
      </c>
      <c r="P2557" t="s">
        <v>279</v>
      </c>
      <c r="Q2557" t="s">
        <v>21</v>
      </c>
    </row>
    <row r="2558" spans="1:17" x14ac:dyDescent="0.25">
      <c r="A2558" s="6">
        <v>485000</v>
      </c>
      <c r="B2558" s="1">
        <v>3</v>
      </c>
      <c r="C2558">
        <v>2</v>
      </c>
      <c r="D2558" s="3">
        <v>1500</v>
      </c>
      <c r="E2558" s="1">
        <v>5412</v>
      </c>
      <c r="F2558" s="1">
        <v>1</v>
      </c>
      <c r="G2558" s="1">
        <v>0</v>
      </c>
      <c r="H2558" s="1">
        <v>0</v>
      </c>
      <c r="I2558">
        <v>5</v>
      </c>
      <c r="J2558">
        <v>900</v>
      </c>
      <c r="K2558">
        <v>600</v>
      </c>
      <c r="L2558">
        <v>1920</v>
      </c>
      <c r="M2558" s="1">
        <v>0</v>
      </c>
      <c r="N2558" t="s">
        <v>2914</v>
      </c>
      <c r="O2558" t="s">
        <v>19</v>
      </c>
      <c r="P2558" t="s">
        <v>45</v>
      </c>
      <c r="Q2558" t="s">
        <v>21</v>
      </c>
    </row>
    <row r="2559" spans="1:17" x14ac:dyDescent="0.25">
      <c r="A2559" s="6">
        <v>358000</v>
      </c>
      <c r="B2559" s="1">
        <v>3</v>
      </c>
      <c r="C2559">
        <v>1</v>
      </c>
      <c r="D2559" s="3">
        <v>1810</v>
      </c>
      <c r="E2559" s="1">
        <v>100188</v>
      </c>
      <c r="F2559" s="1">
        <v>1</v>
      </c>
      <c r="G2559" s="1">
        <v>0</v>
      </c>
      <c r="H2559" s="1">
        <v>0</v>
      </c>
      <c r="I2559">
        <v>5</v>
      </c>
      <c r="J2559">
        <v>1810</v>
      </c>
      <c r="K2559">
        <v>0</v>
      </c>
      <c r="L2559">
        <v>1969</v>
      </c>
      <c r="M2559" s="1">
        <v>0</v>
      </c>
      <c r="N2559" t="s">
        <v>2915</v>
      </c>
      <c r="O2559" t="s">
        <v>529</v>
      </c>
      <c r="P2559" t="s">
        <v>530</v>
      </c>
      <c r="Q2559" t="s">
        <v>21</v>
      </c>
    </row>
    <row r="2560" spans="1:17" x14ac:dyDescent="0.25">
      <c r="A2560" s="6">
        <v>339000</v>
      </c>
      <c r="B2560" s="1">
        <v>3</v>
      </c>
      <c r="C2560">
        <v>1</v>
      </c>
      <c r="D2560" s="3">
        <v>1100</v>
      </c>
      <c r="E2560" s="1">
        <v>4128</v>
      </c>
      <c r="F2560" s="1">
        <v>1</v>
      </c>
      <c r="G2560" s="1">
        <v>0</v>
      </c>
      <c r="H2560" s="1">
        <v>0</v>
      </c>
      <c r="I2560">
        <v>4</v>
      </c>
      <c r="J2560">
        <v>720</v>
      </c>
      <c r="K2560">
        <v>380</v>
      </c>
      <c r="L2560">
        <v>1942</v>
      </c>
      <c r="M2560" s="1">
        <v>1982</v>
      </c>
      <c r="N2560" t="s">
        <v>2916</v>
      </c>
      <c r="O2560" t="s">
        <v>19</v>
      </c>
      <c r="P2560" t="s">
        <v>67</v>
      </c>
      <c r="Q2560" t="s">
        <v>21</v>
      </c>
    </row>
    <row r="2561" spans="1:17" x14ac:dyDescent="0.25">
      <c r="A2561" s="6">
        <v>455000</v>
      </c>
      <c r="B2561" s="1">
        <v>2</v>
      </c>
      <c r="C2561">
        <v>1</v>
      </c>
      <c r="D2561" s="3">
        <v>1200</v>
      </c>
      <c r="E2561" s="1">
        <v>1259</v>
      </c>
      <c r="F2561" s="1">
        <v>2</v>
      </c>
      <c r="G2561" s="1">
        <v>0</v>
      </c>
      <c r="H2561" s="1">
        <v>0</v>
      </c>
      <c r="I2561">
        <v>3</v>
      </c>
      <c r="J2561">
        <v>1000</v>
      </c>
      <c r="K2561">
        <v>200</v>
      </c>
      <c r="L2561">
        <v>2013</v>
      </c>
      <c r="M2561" s="1">
        <v>1923</v>
      </c>
      <c r="N2561" t="s">
        <v>2918</v>
      </c>
      <c r="O2561" t="s">
        <v>19</v>
      </c>
      <c r="P2561" t="s">
        <v>309</v>
      </c>
      <c r="Q2561" t="s">
        <v>21</v>
      </c>
    </row>
    <row r="2562" spans="1:17" x14ac:dyDescent="0.25">
      <c r="A2562" s="6">
        <v>437000</v>
      </c>
      <c r="B2562" s="1">
        <v>4</v>
      </c>
      <c r="C2562">
        <v>2</v>
      </c>
      <c r="D2562" s="3">
        <v>1890</v>
      </c>
      <c r="E2562" s="1">
        <v>8505</v>
      </c>
      <c r="F2562" s="1">
        <v>1</v>
      </c>
      <c r="G2562" s="1">
        <v>0</v>
      </c>
      <c r="H2562" s="1">
        <v>0</v>
      </c>
      <c r="I2562">
        <v>3</v>
      </c>
      <c r="J2562">
        <v>1290</v>
      </c>
      <c r="K2562">
        <v>600</v>
      </c>
      <c r="L2562">
        <v>1980</v>
      </c>
      <c r="M2562" s="1">
        <v>0</v>
      </c>
      <c r="N2562" t="s">
        <v>2919</v>
      </c>
      <c r="O2562" t="s">
        <v>52</v>
      </c>
      <c r="P2562" t="s">
        <v>116</v>
      </c>
      <c r="Q2562" t="s">
        <v>21</v>
      </c>
    </row>
    <row r="2563" spans="1:17" x14ac:dyDescent="0.25">
      <c r="A2563" s="6">
        <v>689000</v>
      </c>
      <c r="B2563" s="1">
        <v>3</v>
      </c>
      <c r="C2563">
        <v>9</v>
      </c>
      <c r="D2563" s="3">
        <v>2200</v>
      </c>
      <c r="E2563" s="1">
        <v>9840</v>
      </c>
      <c r="F2563" s="1">
        <v>1</v>
      </c>
      <c r="G2563" s="1">
        <v>0</v>
      </c>
      <c r="H2563" s="1">
        <v>0</v>
      </c>
      <c r="I2563">
        <v>5</v>
      </c>
      <c r="J2563">
        <v>1500</v>
      </c>
      <c r="K2563">
        <v>700</v>
      </c>
      <c r="L2563">
        <v>1978</v>
      </c>
      <c r="M2563" s="1">
        <v>0</v>
      </c>
      <c r="N2563" t="s">
        <v>2920</v>
      </c>
      <c r="O2563" t="s">
        <v>75</v>
      </c>
      <c r="P2563" t="s">
        <v>86</v>
      </c>
      <c r="Q2563" t="s">
        <v>21</v>
      </c>
    </row>
    <row r="2564" spans="1:17" x14ac:dyDescent="0.25">
      <c r="A2564" s="6">
        <v>319000</v>
      </c>
      <c r="B2564" s="1">
        <v>4</v>
      </c>
      <c r="C2564">
        <v>2</v>
      </c>
      <c r="D2564" s="3">
        <v>2510</v>
      </c>
      <c r="E2564" s="1">
        <v>7992</v>
      </c>
      <c r="F2564" s="1">
        <v>1</v>
      </c>
      <c r="G2564" s="1">
        <v>0</v>
      </c>
      <c r="H2564" s="1">
        <v>0</v>
      </c>
      <c r="I2564">
        <v>3</v>
      </c>
      <c r="J2564">
        <v>1610</v>
      </c>
      <c r="K2564">
        <v>900</v>
      </c>
      <c r="L2564">
        <v>1978</v>
      </c>
      <c r="M2564" s="1">
        <v>0</v>
      </c>
      <c r="N2564" t="s">
        <v>2921</v>
      </c>
      <c r="O2564" t="s">
        <v>42</v>
      </c>
      <c r="P2564" t="s">
        <v>486</v>
      </c>
      <c r="Q2564" t="s">
        <v>21</v>
      </c>
    </row>
    <row r="2565" spans="1:17" x14ac:dyDescent="0.25">
      <c r="A2565" s="6">
        <v>510000</v>
      </c>
      <c r="B2565" s="1">
        <v>3</v>
      </c>
      <c r="C2565">
        <v>2</v>
      </c>
      <c r="D2565" s="3">
        <v>1420</v>
      </c>
      <c r="E2565" s="1">
        <v>1309</v>
      </c>
      <c r="F2565" s="1">
        <v>3</v>
      </c>
      <c r="G2565" s="1">
        <v>0</v>
      </c>
      <c r="H2565" s="1">
        <v>0</v>
      </c>
      <c r="I2565">
        <v>3</v>
      </c>
      <c r="J2565">
        <v>1420</v>
      </c>
      <c r="K2565">
        <v>0</v>
      </c>
      <c r="L2565">
        <v>2006</v>
      </c>
      <c r="M2565" s="1">
        <v>0</v>
      </c>
      <c r="N2565" t="s">
        <v>2922</v>
      </c>
      <c r="O2565" t="s">
        <v>19</v>
      </c>
      <c r="P2565" t="s">
        <v>20</v>
      </c>
      <c r="Q2565" t="s">
        <v>21</v>
      </c>
    </row>
    <row r="2566" spans="1:17" x14ac:dyDescent="0.25">
      <c r="A2566" s="6">
        <v>440000</v>
      </c>
      <c r="B2566" s="1">
        <v>3</v>
      </c>
      <c r="C2566">
        <v>9</v>
      </c>
      <c r="D2566" s="3">
        <v>2000</v>
      </c>
      <c r="E2566" s="1">
        <v>9900</v>
      </c>
      <c r="F2566" s="1">
        <v>1</v>
      </c>
      <c r="G2566" s="1">
        <v>0</v>
      </c>
      <c r="H2566" s="1">
        <v>2</v>
      </c>
      <c r="I2566">
        <v>4</v>
      </c>
      <c r="J2566">
        <v>1480</v>
      </c>
      <c r="K2566">
        <v>520</v>
      </c>
      <c r="L2566">
        <v>1957</v>
      </c>
      <c r="M2566" s="1">
        <v>2001</v>
      </c>
      <c r="N2566" t="s">
        <v>2923</v>
      </c>
      <c r="O2566" t="s">
        <v>147</v>
      </c>
      <c r="P2566" t="s">
        <v>140</v>
      </c>
      <c r="Q2566" t="s">
        <v>21</v>
      </c>
    </row>
    <row r="2567" spans="1:17" x14ac:dyDescent="0.25">
      <c r="A2567" s="6">
        <v>1010000</v>
      </c>
      <c r="B2567" s="1">
        <v>2</v>
      </c>
      <c r="C2567">
        <v>2</v>
      </c>
      <c r="D2567" s="3">
        <v>1460</v>
      </c>
      <c r="E2567" s="1">
        <v>9052</v>
      </c>
      <c r="F2567" s="1">
        <v>1</v>
      </c>
      <c r="G2567" s="1">
        <v>0</v>
      </c>
      <c r="H2567" s="1">
        <v>2</v>
      </c>
      <c r="I2567">
        <v>5</v>
      </c>
      <c r="J2567">
        <v>1460</v>
      </c>
      <c r="K2567">
        <v>0</v>
      </c>
      <c r="L2567">
        <v>1900</v>
      </c>
      <c r="M2567" s="1">
        <v>0</v>
      </c>
      <c r="N2567" t="s">
        <v>2924</v>
      </c>
      <c r="O2567" t="s">
        <v>110</v>
      </c>
      <c r="P2567" t="s">
        <v>111</v>
      </c>
      <c r="Q2567" t="s">
        <v>21</v>
      </c>
    </row>
    <row r="2568" spans="1:17" x14ac:dyDescent="0.25">
      <c r="A2568" s="6">
        <v>875000</v>
      </c>
      <c r="B2568" s="1">
        <v>4</v>
      </c>
      <c r="C2568">
        <v>2</v>
      </c>
      <c r="D2568" s="3">
        <v>3220</v>
      </c>
      <c r="E2568" s="1">
        <v>22588</v>
      </c>
      <c r="F2568" s="1">
        <v>2</v>
      </c>
      <c r="G2568" s="1">
        <v>0</v>
      </c>
      <c r="H2568" s="1">
        <v>0</v>
      </c>
      <c r="I2568">
        <v>3</v>
      </c>
      <c r="J2568">
        <v>3220</v>
      </c>
      <c r="K2568">
        <v>0</v>
      </c>
      <c r="L2568">
        <v>1996</v>
      </c>
      <c r="M2568" s="1">
        <v>0</v>
      </c>
      <c r="N2568" t="s">
        <v>2925</v>
      </c>
      <c r="O2568" t="s">
        <v>104</v>
      </c>
      <c r="P2568" t="s">
        <v>105</v>
      </c>
      <c r="Q2568" t="s">
        <v>21</v>
      </c>
    </row>
    <row r="2569" spans="1:17" x14ac:dyDescent="0.25">
      <c r="A2569" s="6">
        <v>304000</v>
      </c>
      <c r="B2569" s="1">
        <v>4</v>
      </c>
      <c r="C2569">
        <v>2</v>
      </c>
      <c r="D2569" s="3">
        <v>1310</v>
      </c>
      <c r="E2569" s="1">
        <v>8454</v>
      </c>
      <c r="F2569" s="1">
        <v>1</v>
      </c>
      <c r="G2569" s="1">
        <v>0</v>
      </c>
      <c r="H2569" s="1">
        <v>0</v>
      </c>
      <c r="I2569">
        <v>4</v>
      </c>
      <c r="J2569">
        <v>1310</v>
      </c>
      <c r="K2569">
        <v>0</v>
      </c>
      <c r="L2569">
        <v>1953</v>
      </c>
      <c r="M2569" s="1">
        <v>1983</v>
      </c>
      <c r="N2569" t="s">
        <v>2926</v>
      </c>
      <c r="O2569" t="s">
        <v>64</v>
      </c>
      <c r="P2569" t="s">
        <v>65</v>
      </c>
      <c r="Q2569" t="s">
        <v>21</v>
      </c>
    </row>
    <row r="2570" spans="1:17" x14ac:dyDescent="0.25">
      <c r="A2570" s="6">
        <v>139000</v>
      </c>
      <c r="B2570" s="1">
        <v>2</v>
      </c>
      <c r="C2570">
        <v>1</v>
      </c>
      <c r="D2570" s="3">
        <v>690</v>
      </c>
      <c r="E2570" s="1">
        <v>5280</v>
      </c>
      <c r="F2570" s="1">
        <v>1</v>
      </c>
      <c r="G2570" s="1">
        <v>0</v>
      </c>
      <c r="H2570" s="1">
        <v>0</v>
      </c>
      <c r="I2570">
        <v>4</v>
      </c>
      <c r="J2570">
        <v>690</v>
      </c>
      <c r="K2570">
        <v>0</v>
      </c>
      <c r="L2570">
        <v>1942</v>
      </c>
      <c r="M2570" s="1">
        <v>1982</v>
      </c>
      <c r="N2570" t="s">
        <v>2927</v>
      </c>
      <c r="O2570" t="s">
        <v>98</v>
      </c>
      <c r="P2570" t="s">
        <v>191</v>
      </c>
      <c r="Q2570" t="s">
        <v>21</v>
      </c>
    </row>
    <row r="2571" spans="1:17" x14ac:dyDescent="0.25">
      <c r="A2571" s="6">
        <v>464500</v>
      </c>
      <c r="B2571" s="1">
        <v>3</v>
      </c>
      <c r="C2571">
        <v>9</v>
      </c>
      <c r="D2571" s="3">
        <v>1150</v>
      </c>
      <c r="E2571" s="1">
        <v>10466</v>
      </c>
      <c r="F2571" s="1">
        <v>1</v>
      </c>
      <c r="G2571" s="1">
        <v>0</v>
      </c>
      <c r="H2571" s="1">
        <v>0</v>
      </c>
      <c r="I2571">
        <v>5</v>
      </c>
      <c r="J2571">
        <v>1150</v>
      </c>
      <c r="K2571">
        <v>0</v>
      </c>
      <c r="L2571">
        <v>1959</v>
      </c>
      <c r="M2571" s="1">
        <v>0</v>
      </c>
      <c r="N2571" t="s">
        <v>2928</v>
      </c>
      <c r="O2571" t="s">
        <v>75</v>
      </c>
      <c r="P2571" t="s">
        <v>86</v>
      </c>
      <c r="Q2571" t="s">
        <v>21</v>
      </c>
    </row>
    <row r="2572" spans="1:17" x14ac:dyDescent="0.25">
      <c r="A2572" s="6">
        <v>336500</v>
      </c>
      <c r="B2572" s="1">
        <v>3</v>
      </c>
      <c r="C2572">
        <v>1</v>
      </c>
      <c r="D2572" s="3">
        <v>1480</v>
      </c>
      <c r="E2572" s="1">
        <v>7284</v>
      </c>
      <c r="F2572" s="1">
        <v>1</v>
      </c>
      <c r="G2572" s="1">
        <v>0</v>
      </c>
      <c r="H2572" s="1">
        <v>0</v>
      </c>
      <c r="I2572">
        <v>3</v>
      </c>
      <c r="J2572">
        <v>970</v>
      </c>
      <c r="K2572">
        <v>510</v>
      </c>
      <c r="L2572">
        <v>1963</v>
      </c>
      <c r="M2572" s="1">
        <v>2008</v>
      </c>
      <c r="N2572" t="s">
        <v>2929</v>
      </c>
      <c r="O2572" t="s">
        <v>64</v>
      </c>
      <c r="P2572" t="s">
        <v>189</v>
      </c>
      <c r="Q2572" t="s">
        <v>21</v>
      </c>
    </row>
    <row r="2573" spans="1:17" x14ac:dyDescent="0.25">
      <c r="A2573" s="6">
        <v>230000</v>
      </c>
      <c r="B2573" s="1">
        <v>4</v>
      </c>
      <c r="C2573">
        <v>9</v>
      </c>
      <c r="D2573" s="3">
        <v>1850</v>
      </c>
      <c r="E2573" s="1">
        <v>6000</v>
      </c>
      <c r="F2573" s="1">
        <v>1</v>
      </c>
      <c r="G2573" s="1">
        <v>0</v>
      </c>
      <c r="H2573" s="1">
        <v>0</v>
      </c>
      <c r="I2573">
        <v>4</v>
      </c>
      <c r="J2573">
        <v>1270</v>
      </c>
      <c r="K2573">
        <v>580</v>
      </c>
      <c r="L2573">
        <v>1944</v>
      </c>
      <c r="M2573" s="1">
        <v>0</v>
      </c>
      <c r="N2573" t="s">
        <v>2930</v>
      </c>
      <c r="O2573" t="s">
        <v>19</v>
      </c>
      <c r="P2573" t="s">
        <v>91</v>
      </c>
      <c r="Q2573" t="s">
        <v>21</v>
      </c>
    </row>
    <row r="2574" spans="1:17" x14ac:dyDescent="0.25">
      <c r="A2574" s="6">
        <v>425000</v>
      </c>
      <c r="B2574" s="1">
        <v>3</v>
      </c>
      <c r="C2574">
        <v>2</v>
      </c>
      <c r="D2574" s="3">
        <v>1930</v>
      </c>
      <c r="E2574" s="1">
        <v>4500</v>
      </c>
      <c r="F2574" s="1">
        <v>2</v>
      </c>
      <c r="G2574" s="1">
        <v>0</v>
      </c>
      <c r="H2574" s="1">
        <v>0</v>
      </c>
      <c r="I2574">
        <v>3</v>
      </c>
      <c r="J2574">
        <v>1930</v>
      </c>
      <c r="K2574">
        <v>0</v>
      </c>
      <c r="L2574">
        <v>1990</v>
      </c>
      <c r="M2574" s="1">
        <v>2009</v>
      </c>
      <c r="N2574" t="s">
        <v>2931</v>
      </c>
      <c r="O2574" t="s">
        <v>28</v>
      </c>
      <c r="P2574" t="s">
        <v>29</v>
      </c>
      <c r="Q2574" t="s">
        <v>21</v>
      </c>
    </row>
    <row r="2575" spans="1:17" x14ac:dyDescent="0.25">
      <c r="A2575" s="6">
        <v>300000</v>
      </c>
      <c r="B2575" s="1">
        <v>2</v>
      </c>
      <c r="C2575">
        <v>1</v>
      </c>
      <c r="D2575" s="3">
        <v>750</v>
      </c>
      <c r="E2575" s="1">
        <v>5120</v>
      </c>
      <c r="F2575" s="1">
        <v>1</v>
      </c>
      <c r="G2575" s="1">
        <v>0</v>
      </c>
      <c r="H2575" s="1">
        <v>0</v>
      </c>
      <c r="I2575">
        <v>4</v>
      </c>
      <c r="J2575">
        <v>750</v>
      </c>
      <c r="K2575">
        <v>0</v>
      </c>
      <c r="L2575">
        <v>1941</v>
      </c>
      <c r="M2575" s="1">
        <v>1998</v>
      </c>
      <c r="N2575" t="s">
        <v>2932</v>
      </c>
      <c r="O2575" t="s">
        <v>19</v>
      </c>
      <c r="P2575" t="s">
        <v>67</v>
      </c>
      <c r="Q2575" t="s">
        <v>21</v>
      </c>
    </row>
    <row r="2576" spans="1:17" x14ac:dyDescent="0.25">
      <c r="A2576" s="6">
        <v>457500</v>
      </c>
      <c r="B2576" s="1">
        <v>3</v>
      </c>
      <c r="C2576">
        <v>2</v>
      </c>
      <c r="D2576" s="3">
        <v>1430</v>
      </c>
      <c r="E2576" s="1">
        <v>2003</v>
      </c>
      <c r="F2576" s="1">
        <v>2</v>
      </c>
      <c r="G2576" s="1">
        <v>0</v>
      </c>
      <c r="H2576" s="1">
        <v>0</v>
      </c>
      <c r="I2576">
        <v>3</v>
      </c>
      <c r="J2576">
        <v>980</v>
      </c>
      <c r="K2576">
        <v>450</v>
      </c>
      <c r="L2576">
        <v>1996</v>
      </c>
      <c r="M2576" s="1">
        <v>0</v>
      </c>
      <c r="N2576" t="s">
        <v>2933</v>
      </c>
      <c r="O2576" t="s">
        <v>19</v>
      </c>
      <c r="P2576" t="s">
        <v>309</v>
      </c>
      <c r="Q2576" t="s">
        <v>21</v>
      </c>
    </row>
    <row r="2577" spans="1:17" x14ac:dyDescent="0.25">
      <c r="A2577" s="6">
        <v>366000</v>
      </c>
      <c r="B2577" s="1">
        <v>3</v>
      </c>
      <c r="C2577">
        <v>9</v>
      </c>
      <c r="D2577" s="3">
        <v>1840</v>
      </c>
      <c r="E2577" s="1">
        <v>11440</v>
      </c>
      <c r="F2577" s="1">
        <v>1</v>
      </c>
      <c r="G2577" s="1">
        <v>0</v>
      </c>
      <c r="H2577" s="1">
        <v>0</v>
      </c>
      <c r="I2577">
        <v>4</v>
      </c>
      <c r="J2577">
        <v>1340</v>
      </c>
      <c r="K2577">
        <v>500</v>
      </c>
      <c r="L2577">
        <v>1977</v>
      </c>
      <c r="M2577" s="1">
        <v>0</v>
      </c>
      <c r="N2577" t="s">
        <v>2934</v>
      </c>
      <c r="O2577" t="s">
        <v>98</v>
      </c>
      <c r="P2577" t="s">
        <v>279</v>
      </c>
      <c r="Q2577" t="s">
        <v>21</v>
      </c>
    </row>
    <row r="2578" spans="1:17" x14ac:dyDescent="0.25">
      <c r="A2578" s="6">
        <v>502000</v>
      </c>
      <c r="B2578" s="1">
        <v>3</v>
      </c>
      <c r="C2578">
        <v>2</v>
      </c>
      <c r="D2578" s="3">
        <v>1300</v>
      </c>
      <c r="E2578" s="1">
        <v>14350</v>
      </c>
      <c r="F2578" s="1">
        <v>1</v>
      </c>
      <c r="G2578" s="1">
        <v>0</v>
      </c>
      <c r="H2578" s="1">
        <v>0</v>
      </c>
      <c r="I2578">
        <v>3</v>
      </c>
      <c r="J2578">
        <v>1300</v>
      </c>
      <c r="K2578">
        <v>0</v>
      </c>
      <c r="L2578">
        <v>1955</v>
      </c>
      <c r="M2578" s="1">
        <v>2013</v>
      </c>
      <c r="N2578" t="s">
        <v>2935</v>
      </c>
      <c r="O2578" t="s">
        <v>75</v>
      </c>
      <c r="P2578" t="s">
        <v>86</v>
      </c>
      <c r="Q2578" t="s">
        <v>21</v>
      </c>
    </row>
    <row r="2579" spans="1:17" x14ac:dyDescent="0.25">
      <c r="A2579" s="6">
        <v>194000</v>
      </c>
      <c r="B2579" s="1">
        <v>3</v>
      </c>
      <c r="C2579">
        <v>1</v>
      </c>
      <c r="D2579" s="3">
        <v>1050</v>
      </c>
      <c r="E2579" s="1">
        <v>7577</v>
      </c>
      <c r="F2579" s="1">
        <v>1</v>
      </c>
      <c r="G2579" s="1">
        <v>0</v>
      </c>
      <c r="H2579" s="1">
        <v>0</v>
      </c>
      <c r="I2579">
        <v>3</v>
      </c>
      <c r="J2579">
        <v>1050</v>
      </c>
      <c r="K2579">
        <v>0</v>
      </c>
      <c r="L2579">
        <v>1983</v>
      </c>
      <c r="M2579" s="1">
        <v>2009</v>
      </c>
      <c r="N2579" t="s">
        <v>2936</v>
      </c>
      <c r="O2579" t="s">
        <v>142</v>
      </c>
      <c r="P2579" t="s">
        <v>186</v>
      </c>
      <c r="Q2579" t="s">
        <v>21</v>
      </c>
    </row>
    <row r="2580" spans="1:17" x14ac:dyDescent="0.25">
      <c r="A2580" s="6">
        <v>305000</v>
      </c>
      <c r="B2580" s="1">
        <v>4</v>
      </c>
      <c r="C2580">
        <v>2</v>
      </c>
      <c r="D2580" s="3">
        <v>2210</v>
      </c>
      <c r="E2580" s="1">
        <v>9371</v>
      </c>
      <c r="F2580" s="1">
        <v>2</v>
      </c>
      <c r="G2580" s="1">
        <v>0</v>
      </c>
      <c r="H2580" s="1">
        <v>0</v>
      </c>
      <c r="I2580">
        <v>4</v>
      </c>
      <c r="J2580">
        <v>2210</v>
      </c>
      <c r="K2580">
        <v>0</v>
      </c>
      <c r="L2580">
        <v>1968</v>
      </c>
      <c r="M2580" s="1">
        <v>0</v>
      </c>
      <c r="N2580" t="s">
        <v>2937</v>
      </c>
      <c r="O2580" t="s">
        <v>42</v>
      </c>
      <c r="P2580" t="s">
        <v>486</v>
      </c>
      <c r="Q2580" t="s">
        <v>21</v>
      </c>
    </row>
    <row r="2581" spans="1:17" x14ac:dyDescent="0.25">
      <c r="A2581" s="6">
        <v>1250000</v>
      </c>
      <c r="B2581" s="1">
        <v>4</v>
      </c>
      <c r="C2581">
        <v>2</v>
      </c>
      <c r="D2581" s="3">
        <v>3220</v>
      </c>
      <c r="E2581" s="1">
        <v>15600</v>
      </c>
      <c r="F2581" s="1">
        <v>1</v>
      </c>
      <c r="G2581" s="1">
        <v>0</v>
      </c>
      <c r="H2581" s="1">
        <v>0</v>
      </c>
      <c r="I2581">
        <v>5</v>
      </c>
      <c r="J2581">
        <v>1680</v>
      </c>
      <c r="K2581">
        <v>1540</v>
      </c>
      <c r="L2581">
        <v>1973</v>
      </c>
      <c r="M2581" s="1">
        <v>0</v>
      </c>
      <c r="N2581" t="s">
        <v>2938</v>
      </c>
      <c r="O2581" t="s">
        <v>75</v>
      </c>
      <c r="P2581" t="s">
        <v>86</v>
      </c>
      <c r="Q2581" t="s">
        <v>21</v>
      </c>
    </row>
    <row r="2582" spans="1:17" x14ac:dyDescent="0.25">
      <c r="A2582" s="6">
        <v>575000</v>
      </c>
      <c r="B2582" s="1">
        <v>4</v>
      </c>
      <c r="C2582">
        <v>2</v>
      </c>
      <c r="D2582" s="3">
        <v>4620</v>
      </c>
      <c r="E2582" s="1">
        <v>20793</v>
      </c>
      <c r="F2582" s="1">
        <v>2</v>
      </c>
      <c r="G2582" s="1">
        <v>0</v>
      </c>
      <c r="H2582" s="1">
        <v>0</v>
      </c>
      <c r="I2582">
        <v>4</v>
      </c>
      <c r="J2582">
        <v>4620</v>
      </c>
      <c r="K2582">
        <v>0</v>
      </c>
      <c r="L2582">
        <v>1991</v>
      </c>
      <c r="M2582" s="1">
        <v>0</v>
      </c>
      <c r="N2582" t="s">
        <v>2939</v>
      </c>
      <c r="O2582" t="s">
        <v>142</v>
      </c>
      <c r="P2582" t="s">
        <v>186</v>
      </c>
      <c r="Q2582" t="s">
        <v>21</v>
      </c>
    </row>
    <row r="2583" spans="1:17" x14ac:dyDescent="0.25">
      <c r="A2583" s="6">
        <v>343500</v>
      </c>
      <c r="B2583" s="1">
        <v>4</v>
      </c>
      <c r="C2583">
        <v>9</v>
      </c>
      <c r="D2583" s="3">
        <v>1760</v>
      </c>
      <c r="E2583" s="1">
        <v>6204</v>
      </c>
      <c r="F2583" s="1">
        <v>1</v>
      </c>
      <c r="G2583" s="1">
        <v>0</v>
      </c>
      <c r="H2583" s="1">
        <v>2</v>
      </c>
      <c r="I2583">
        <v>4</v>
      </c>
      <c r="J2583">
        <v>1180</v>
      </c>
      <c r="K2583">
        <v>580</v>
      </c>
      <c r="L2583">
        <v>1950</v>
      </c>
      <c r="M2583" s="1">
        <v>1983</v>
      </c>
      <c r="N2583" t="s">
        <v>2940</v>
      </c>
      <c r="O2583" t="s">
        <v>19</v>
      </c>
      <c r="P2583" t="s">
        <v>91</v>
      </c>
      <c r="Q2583" t="s">
        <v>21</v>
      </c>
    </row>
    <row r="2584" spans="1:17" x14ac:dyDescent="0.25">
      <c r="A2584" s="6">
        <v>325000</v>
      </c>
      <c r="B2584" s="1">
        <v>3</v>
      </c>
      <c r="C2584">
        <v>1</v>
      </c>
      <c r="D2584" s="3">
        <v>850</v>
      </c>
      <c r="E2584" s="1">
        <v>6906</v>
      </c>
      <c r="F2584" s="1">
        <v>1</v>
      </c>
      <c r="G2584" s="1">
        <v>0</v>
      </c>
      <c r="H2584" s="1">
        <v>0</v>
      </c>
      <c r="I2584">
        <v>3</v>
      </c>
      <c r="J2584">
        <v>850</v>
      </c>
      <c r="K2584">
        <v>0</v>
      </c>
      <c r="L2584">
        <v>1948</v>
      </c>
      <c r="M2584" s="1">
        <v>1994</v>
      </c>
      <c r="N2584" t="s">
        <v>2941</v>
      </c>
      <c r="O2584" t="s">
        <v>64</v>
      </c>
      <c r="P2584" t="s">
        <v>65</v>
      </c>
      <c r="Q2584" t="s">
        <v>21</v>
      </c>
    </row>
    <row r="2585" spans="1:17" x14ac:dyDescent="0.25">
      <c r="A2585" s="6">
        <v>600000</v>
      </c>
      <c r="B2585" s="1">
        <v>4</v>
      </c>
      <c r="C2585">
        <v>3</v>
      </c>
      <c r="D2585" s="3">
        <v>4690</v>
      </c>
      <c r="E2585" s="1">
        <v>14930</v>
      </c>
      <c r="F2585" s="1">
        <v>2</v>
      </c>
      <c r="G2585" s="1">
        <v>0</v>
      </c>
      <c r="H2585" s="1">
        <v>2</v>
      </c>
      <c r="I2585">
        <v>3</v>
      </c>
      <c r="J2585">
        <v>3680</v>
      </c>
      <c r="K2585">
        <v>1010</v>
      </c>
      <c r="L2585">
        <v>1995</v>
      </c>
      <c r="M2585" s="1">
        <v>0</v>
      </c>
      <c r="N2585" t="s">
        <v>2942</v>
      </c>
      <c r="O2585" t="s">
        <v>260</v>
      </c>
      <c r="P2585" t="s">
        <v>65</v>
      </c>
      <c r="Q2585" t="s">
        <v>21</v>
      </c>
    </row>
    <row r="2586" spans="1:17" x14ac:dyDescent="0.25">
      <c r="A2586" s="6">
        <v>850000</v>
      </c>
      <c r="B2586" s="1">
        <v>4</v>
      </c>
      <c r="C2586">
        <v>3</v>
      </c>
      <c r="D2586" s="3">
        <v>3920</v>
      </c>
      <c r="E2586" s="1">
        <v>37122</v>
      </c>
      <c r="F2586" s="1">
        <v>2</v>
      </c>
      <c r="G2586" s="1">
        <v>0</v>
      </c>
      <c r="H2586" s="1">
        <v>0</v>
      </c>
      <c r="I2586">
        <v>3</v>
      </c>
      <c r="J2586">
        <v>3920</v>
      </c>
      <c r="K2586">
        <v>0</v>
      </c>
      <c r="L2586">
        <v>1996</v>
      </c>
      <c r="M2586" s="1">
        <v>0</v>
      </c>
      <c r="N2586" t="s">
        <v>2943</v>
      </c>
      <c r="O2586" t="s">
        <v>52</v>
      </c>
      <c r="P2586" t="s">
        <v>53</v>
      </c>
      <c r="Q2586" t="s">
        <v>21</v>
      </c>
    </row>
    <row r="2587" spans="1:17" x14ac:dyDescent="0.25">
      <c r="A2587" s="6">
        <v>420000</v>
      </c>
      <c r="B2587" s="1">
        <v>3</v>
      </c>
      <c r="C2587">
        <v>2</v>
      </c>
      <c r="D2587" s="3">
        <v>2140</v>
      </c>
      <c r="E2587" s="1">
        <v>3821</v>
      </c>
      <c r="F2587" s="1">
        <v>2</v>
      </c>
      <c r="G2587" s="1">
        <v>0</v>
      </c>
      <c r="H2587" s="1">
        <v>0</v>
      </c>
      <c r="I2587">
        <v>3</v>
      </c>
      <c r="J2587">
        <v>2140</v>
      </c>
      <c r="K2587">
        <v>0</v>
      </c>
      <c r="L2587">
        <v>2005</v>
      </c>
      <c r="M2587" s="1">
        <v>0</v>
      </c>
      <c r="N2587" t="s">
        <v>2944</v>
      </c>
      <c r="O2587" t="s">
        <v>28</v>
      </c>
      <c r="P2587" t="s">
        <v>29</v>
      </c>
      <c r="Q2587" t="s">
        <v>21</v>
      </c>
    </row>
    <row r="2588" spans="1:17" x14ac:dyDescent="0.25">
      <c r="A2588" s="6">
        <v>257500</v>
      </c>
      <c r="B2588" s="1">
        <v>2</v>
      </c>
      <c r="C2588">
        <v>2</v>
      </c>
      <c r="D2588" s="3">
        <v>1180</v>
      </c>
      <c r="E2588" s="1">
        <v>9265</v>
      </c>
      <c r="F2588" s="1">
        <v>1</v>
      </c>
      <c r="G2588" s="1">
        <v>0</v>
      </c>
      <c r="H2588" s="1">
        <v>0</v>
      </c>
      <c r="I2588">
        <v>3</v>
      </c>
      <c r="J2588">
        <v>1180</v>
      </c>
      <c r="K2588">
        <v>0</v>
      </c>
      <c r="L2588">
        <v>1940</v>
      </c>
      <c r="M2588" s="1">
        <v>1996</v>
      </c>
      <c r="N2588" t="s">
        <v>2945</v>
      </c>
      <c r="O2588" t="s">
        <v>19</v>
      </c>
      <c r="P2588" t="s">
        <v>135</v>
      </c>
      <c r="Q2588" t="s">
        <v>21</v>
      </c>
    </row>
    <row r="2589" spans="1:17" x14ac:dyDescent="0.25">
      <c r="A2589" s="6">
        <v>317000</v>
      </c>
      <c r="B2589" s="1">
        <v>5</v>
      </c>
      <c r="C2589">
        <v>2</v>
      </c>
      <c r="D2589" s="3">
        <v>2360</v>
      </c>
      <c r="E2589" s="1">
        <v>11375</v>
      </c>
      <c r="F2589" s="1">
        <v>1</v>
      </c>
      <c r="G2589" s="1">
        <v>0</v>
      </c>
      <c r="H2589" s="1">
        <v>0</v>
      </c>
      <c r="I2589">
        <v>4</v>
      </c>
      <c r="J2589">
        <v>1180</v>
      </c>
      <c r="K2589">
        <v>1180</v>
      </c>
      <c r="L2589">
        <v>1962</v>
      </c>
      <c r="M2589" s="1">
        <v>0</v>
      </c>
      <c r="N2589" t="s">
        <v>2946</v>
      </c>
      <c r="O2589" t="s">
        <v>19</v>
      </c>
      <c r="P2589" t="s">
        <v>91</v>
      </c>
      <c r="Q2589" t="s">
        <v>21</v>
      </c>
    </row>
    <row r="2590" spans="1:17" x14ac:dyDescent="0.25">
      <c r="A2590" s="6">
        <v>970000</v>
      </c>
      <c r="B2590" s="1">
        <v>3</v>
      </c>
      <c r="C2590">
        <v>2</v>
      </c>
      <c r="D2590" s="3">
        <v>3060</v>
      </c>
      <c r="E2590" s="1">
        <v>9950</v>
      </c>
      <c r="F2590" s="1">
        <v>1</v>
      </c>
      <c r="G2590" s="1">
        <v>0</v>
      </c>
      <c r="H2590" s="1">
        <v>2</v>
      </c>
      <c r="I2590">
        <v>4</v>
      </c>
      <c r="J2590">
        <v>1810</v>
      </c>
      <c r="K2590">
        <v>1250</v>
      </c>
      <c r="L2590">
        <v>1930</v>
      </c>
      <c r="M2590" s="1">
        <v>0</v>
      </c>
      <c r="N2590" t="s">
        <v>2947</v>
      </c>
      <c r="O2590" t="s">
        <v>19</v>
      </c>
      <c r="P2590" t="s">
        <v>309</v>
      </c>
      <c r="Q2590" t="s">
        <v>21</v>
      </c>
    </row>
    <row r="2591" spans="1:17" x14ac:dyDescent="0.25">
      <c r="A2591" s="6">
        <v>252000</v>
      </c>
      <c r="B2591" s="1">
        <v>3</v>
      </c>
      <c r="C2591">
        <v>2</v>
      </c>
      <c r="D2591" s="3">
        <v>1670</v>
      </c>
      <c r="E2591" s="1">
        <v>7881</v>
      </c>
      <c r="F2591" s="1">
        <v>1</v>
      </c>
      <c r="G2591" s="1">
        <v>0</v>
      </c>
      <c r="H2591" s="1">
        <v>0</v>
      </c>
      <c r="I2591">
        <v>4</v>
      </c>
      <c r="J2591">
        <v>1190</v>
      </c>
      <c r="K2591">
        <v>480</v>
      </c>
      <c r="L2591">
        <v>1977</v>
      </c>
      <c r="M2591" s="1">
        <v>0</v>
      </c>
      <c r="N2591" t="s">
        <v>2948</v>
      </c>
      <c r="O2591" t="s">
        <v>42</v>
      </c>
      <c r="P2591" t="s">
        <v>43</v>
      </c>
      <c r="Q2591" t="s">
        <v>21</v>
      </c>
    </row>
    <row r="2592" spans="1:17" x14ac:dyDescent="0.25">
      <c r="A2592" s="6">
        <v>683500</v>
      </c>
      <c r="B2592" s="1">
        <v>3</v>
      </c>
      <c r="C2592">
        <v>1</v>
      </c>
      <c r="D2592" s="3">
        <v>1820</v>
      </c>
      <c r="E2592" s="1">
        <v>5756</v>
      </c>
      <c r="F2592" s="1">
        <v>1</v>
      </c>
      <c r="G2592" s="1">
        <v>0</v>
      </c>
      <c r="H2592" s="1">
        <v>0</v>
      </c>
      <c r="I2592">
        <v>3</v>
      </c>
      <c r="J2592">
        <v>1640</v>
      </c>
      <c r="K2592">
        <v>180</v>
      </c>
      <c r="L2592">
        <v>1946</v>
      </c>
      <c r="M2592" s="1">
        <v>0</v>
      </c>
      <c r="N2592" t="s">
        <v>2949</v>
      </c>
      <c r="O2592" t="s">
        <v>19</v>
      </c>
      <c r="P2592" t="s">
        <v>478</v>
      </c>
      <c r="Q2592" t="s">
        <v>21</v>
      </c>
    </row>
    <row r="2593" spans="1:17" x14ac:dyDescent="0.25">
      <c r="A2593" s="6">
        <v>355000</v>
      </c>
      <c r="B2593" s="1">
        <v>2</v>
      </c>
      <c r="C2593">
        <v>2</v>
      </c>
      <c r="D2593" s="3">
        <v>930</v>
      </c>
      <c r="E2593" s="1">
        <v>747</v>
      </c>
      <c r="F2593" s="1">
        <v>2</v>
      </c>
      <c r="G2593" s="1">
        <v>0</v>
      </c>
      <c r="H2593" s="1">
        <v>0</v>
      </c>
      <c r="I2593">
        <v>3</v>
      </c>
      <c r="J2593">
        <v>630</v>
      </c>
      <c r="K2593">
        <v>300</v>
      </c>
      <c r="L2593">
        <v>2007</v>
      </c>
      <c r="M2593" s="1">
        <v>0</v>
      </c>
      <c r="N2593" t="s">
        <v>2951</v>
      </c>
      <c r="O2593" t="s">
        <v>19</v>
      </c>
      <c r="P2593" t="s">
        <v>309</v>
      </c>
      <c r="Q2593" t="s">
        <v>21</v>
      </c>
    </row>
    <row r="2594" spans="1:17" x14ac:dyDescent="0.25">
      <c r="A2594" s="6">
        <v>675000</v>
      </c>
      <c r="B2594" s="1">
        <v>3</v>
      </c>
      <c r="C2594">
        <v>3</v>
      </c>
      <c r="D2594" s="3">
        <v>2300</v>
      </c>
      <c r="E2594" s="1">
        <v>5611</v>
      </c>
      <c r="F2594" s="1">
        <v>1</v>
      </c>
      <c r="G2594" s="1">
        <v>0</v>
      </c>
      <c r="H2594" s="1">
        <v>0</v>
      </c>
      <c r="I2594">
        <v>3</v>
      </c>
      <c r="J2594">
        <v>2300</v>
      </c>
      <c r="K2594">
        <v>0</v>
      </c>
      <c r="L2594">
        <v>2004</v>
      </c>
      <c r="M2594" s="1">
        <v>2003</v>
      </c>
      <c r="N2594" t="s">
        <v>2952</v>
      </c>
      <c r="O2594" t="s">
        <v>52</v>
      </c>
      <c r="P2594" t="s">
        <v>53</v>
      </c>
      <c r="Q2594" t="s">
        <v>21</v>
      </c>
    </row>
    <row r="2595" spans="1:17" x14ac:dyDescent="0.25">
      <c r="A2595" s="6">
        <v>396500</v>
      </c>
      <c r="B2595" s="1">
        <v>3</v>
      </c>
      <c r="C2595">
        <v>2</v>
      </c>
      <c r="D2595" s="3">
        <v>2590</v>
      </c>
      <c r="E2595" s="1">
        <v>18980</v>
      </c>
      <c r="F2595" s="1">
        <v>1</v>
      </c>
      <c r="G2595" s="1">
        <v>0</v>
      </c>
      <c r="H2595" s="1">
        <v>0</v>
      </c>
      <c r="I2595">
        <v>4</v>
      </c>
      <c r="J2595">
        <v>2590</v>
      </c>
      <c r="K2595">
        <v>0</v>
      </c>
      <c r="L2595">
        <v>1976</v>
      </c>
      <c r="M2595" s="1">
        <v>1992</v>
      </c>
      <c r="N2595" t="s">
        <v>2953</v>
      </c>
      <c r="O2595" t="s">
        <v>42</v>
      </c>
      <c r="P2595" t="s">
        <v>127</v>
      </c>
      <c r="Q2595" t="s">
        <v>21</v>
      </c>
    </row>
    <row r="2596" spans="1:17" x14ac:dyDescent="0.25">
      <c r="A2596" s="6">
        <v>362500</v>
      </c>
      <c r="B2596" s="1">
        <v>4</v>
      </c>
      <c r="C2596">
        <v>9</v>
      </c>
      <c r="D2596" s="3">
        <v>1450</v>
      </c>
      <c r="E2596" s="1">
        <v>8450</v>
      </c>
      <c r="F2596" s="1">
        <v>1</v>
      </c>
      <c r="G2596" s="1">
        <v>0</v>
      </c>
      <c r="H2596" s="1">
        <v>0</v>
      </c>
      <c r="I2596">
        <v>3</v>
      </c>
      <c r="J2596">
        <v>1450</v>
      </c>
      <c r="K2596">
        <v>0</v>
      </c>
      <c r="L2596">
        <v>1960</v>
      </c>
      <c r="M2596" s="1">
        <v>2012</v>
      </c>
      <c r="N2596" t="s">
        <v>2954</v>
      </c>
      <c r="O2596" t="s">
        <v>28</v>
      </c>
      <c r="P2596" t="s">
        <v>133</v>
      </c>
      <c r="Q2596" t="s">
        <v>21</v>
      </c>
    </row>
    <row r="2597" spans="1:17" x14ac:dyDescent="0.25">
      <c r="A2597" s="6">
        <v>395000</v>
      </c>
      <c r="B2597" s="1">
        <v>4</v>
      </c>
      <c r="C2597">
        <v>9</v>
      </c>
      <c r="D2597" s="3">
        <v>1540</v>
      </c>
      <c r="E2597" s="1">
        <v>5120</v>
      </c>
      <c r="F2597" s="1">
        <v>1</v>
      </c>
      <c r="G2597" s="1">
        <v>0</v>
      </c>
      <c r="H2597" s="1">
        <v>0</v>
      </c>
      <c r="I2597">
        <v>5</v>
      </c>
      <c r="J2597">
        <v>770</v>
      </c>
      <c r="K2597">
        <v>770</v>
      </c>
      <c r="L2597">
        <v>1943</v>
      </c>
      <c r="M2597" s="1">
        <v>0</v>
      </c>
      <c r="N2597" t="s">
        <v>2955</v>
      </c>
      <c r="O2597" t="s">
        <v>19</v>
      </c>
      <c r="P2597" t="s">
        <v>67</v>
      </c>
      <c r="Q2597" t="s">
        <v>21</v>
      </c>
    </row>
    <row r="2598" spans="1:17" x14ac:dyDescent="0.25">
      <c r="A2598" s="6">
        <v>599000</v>
      </c>
      <c r="B2598" s="1">
        <v>5</v>
      </c>
      <c r="C2598">
        <v>1</v>
      </c>
      <c r="D2598" s="3">
        <v>2730</v>
      </c>
      <c r="E2598" s="1">
        <v>22572</v>
      </c>
      <c r="F2598" s="1">
        <v>1</v>
      </c>
      <c r="G2598" s="1">
        <v>0</v>
      </c>
      <c r="H2598" s="1">
        <v>0</v>
      </c>
      <c r="I2598">
        <v>3</v>
      </c>
      <c r="J2598">
        <v>2080</v>
      </c>
      <c r="K2598">
        <v>650</v>
      </c>
      <c r="L2598">
        <v>1968</v>
      </c>
      <c r="M2598" s="1">
        <v>1992</v>
      </c>
      <c r="N2598" t="s">
        <v>2956</v>
      </c>
      <c r="O2598" t="s">
        <v>101</v>
      </c>
      <c r="P2598" t="s">
        <v>224</v>
      </c>
      <c r="Q2598" t="s">
        <v>21</v>
      </c>
    </row>
    <row r="2599" spans="1:17" x14ac:dyDescent="0.25">
      <c r="A2599" s="6">
        <v>218000</v>
      </c>
      <c r="B2599" s="1">
        <v>3</v>
      </c>
      <c r="C2599">
        <v>1</v>
      </c>
      <c r="D2599" s="3">
        <v>880</v>
      </c>
      <c r="E2599" s="1">
        <v>18205</v>
      </c>
      <c r="F2599" s="1">
        <v>1</v>
      </c>
      <c r="G2599" s="1">
        <v>0</v>
      </c>
      <c r="H2599" s="1">
        <v>0</v>
      </c>
      <c r="I2599">
        <v>4</v>
      </c>
      <c r="J2599">
        <v>880</v>
      </c>
      <c r="K2599">
        <v>0</v>
      </c>
      <c r="L2599">
        <v>1945</v>
      </c>
      <c r="M2599" s="1">
        <v>0</v>
      </c>
      <c r="N2599" t="s">
        <v>2957</v>
      </c>
      <c r="O2599" t="s">
        <v>19</v>
      </c>
      <c r="P2599" t="s">
        <v>91</v>
      </c>
      <c r="Q2599" t="s">
        <v>21</v>
      </c>
    </row>
    <row r="2600" spans="1:17" x14ac:dyDescent="0.25">
      <c r="A2600" s="6">
        <v>589950</v>
      </c>
      <c r="B2600" s="1">
        <v>4</v>
      </c>
      <c r="C2600">
        <v>2</v>
      </c>
      <c r="D2600" s="3">
        <v>3190</v>
      </c>
      <c r="E2600" s="1">
        <v>8195</v>
      </c>
      <c r="F2600" s="1">
        <v>2</v>
      </c>
      <c r="G2600" s="1">
        <v>0</v>
      </c>
      <c r="H2600" s="1">
        <v>0</v>
      </c>
      <c r="I2600">
        <v>3</v>
      </c>
      <c r="J2600">
        <v>3190</v>
      </c>
      <c r="K2600">
        <v>0</v>
      </c>
      <c r="L2600">
        <v>2006</v>
      </c>
      <c r="M2600" s="1">
        <v>0</v>
      </c>
      <c r="N2600" t="s">
        <v>2958</v>
      </c>
      <c r="O2600" t="s">
        <v>38</v>
      </c>
      <c r="P2600" t="s">
        <v>39</v>
      </c>
      <c r="Q2600" t="s">
        <v>21</v>
      </c>
    </row>
    <row r="2601" spans="1:17" x14ac:dyDescent="0.25">
      <c r="A2601" s="6">
        <v>218000</v>
      </c>
      <c r="B2601" s="1">
        <v>3</v>
      </c>
      <c r="C2601">
        <v>1</v>
      </c>
      <c r="D2601" s="3">
        <v>1330</v>
      </c>
      <c r="E2601" s="1">
        <v>7600</v>
      </c>
      <c r="F2601" s="1">
        <v>1</v>
      </c>
      <c r="G2601" s="1">
        <v>0</v>
      </c>
      <c r="H2601" s="1">
        <v>0</v>
      </c>
      <c r="I2601">
        <v>4</v>
      </c>
      <c r="J2601">
        <v>1330</v>
      </c>
      <c r="K2601">
        <v>0</v>
      </c>
      <c r="L2601">
        <v>1968</v>
      </c>
      <c r="M2601" s="1">
        <v>0</v>
      </c>
      <c r="N2601" t="s">
        <v>2959</v>
      </c>
      <c r="O2601" t="s">
        <v>142</v>
      </c>
      <c r="P2601" t="s">
        <v>186</v>
      </c>
      <c r="Q2601" t="s">
        <v>21</v>
      </c>
    </row>
    <row r="2602" spans="1:17" x14ac:dyDescent="0.25">
      <c r="A2602" s="6">
        <v>360000</v>
      </c>
      <c r="B2602" s="1">
        <v>3</v>
      </c>
      <c r="C2602">
        <v>9</v>
      </c>
      <c r="D2602" s="3">
        <v>1500</v>
      </c>
      <c r="E2602" s="1">
        <v>7200</v>
      </c>
      <c r="F2602" s="1">
        <v>1</v>
      </c>
      <c r="G2602" s="1">
        <v>0</v>
      </c>
      <c r="H2602" s="1">
        <v>0</v>
      </c>
      <c r="I2602">
        <v>3</v>
      </c>
      <c r="J2602">
        <v>1500</v>
      </c>
      <c r="K2602">
        <v>0</v>
      </c>
      <c r="L2602">
        <v>1957</v>
      </c>
      <c r="M2602" s="1">
        <v>2000</v>
      </c>
      <c r="N2602" t="s">
        <v>2960</v>
      </c>
      <c r="O2602" t="s">
        <v>64</v>
      </c>
      <c r="P2602" t="s">
        <v>189</v>
      </c>
      <c r="Q2602" t="s">
        <v>21</v>
      </c>
    </row>
    <row r="2603" spans="1:17" x14ac:dyDescent="0.25">
      <c r="A2603" s="6">
        <v>350000</v>
      </c>
      <c r="B2603" s="1">
        <v>2</v>
      </c>
      <c r="C2603">
        <v>1</v>
      </c>
      <c r="D2603" s="3">
        <v>740</v>
      </c>
      <c r="E2603" s="1">
        <v>7680</v>
      </c>
      <c r="F2603" s="1">
        <v>1</v>
      </c>
      <c r="G2603" s="1">
        <v>0</v>
      </c>
      <c r="H2603" s="1">
        <v>0</v>
      </c>
      <c r="I2603">
        <v>4</v>
      </c>
      <c r="J2603">
        <v>740</v>
      </c>
      <c r="K2603">
        <v>0</v>
      </c>
      <c r="L2603">
        <v>1922</v>
      </c>
      <c r="M2603" s="1">
        <v>0</v>
      </c>
      <c r="N2603" t="s">
        <v>2961</v>
      </c>
      <c r="O2603" t="s">
        <v>19</v>
      </c>
      <c r="P2603" t="s">
        <v>67</v>
      </c>
      <c r="Q2603" t="s">
        <v>21</v>
      </c>
    </row>
    <row r="2604" spans="1:17" x14ac:dyDescent="0.25">
      <c r="A2604" s="6">
        <v>845000</v>
      </c>
      <c r="B2604" s="1">
        <v>3</v>
      </c>
      <c r="C2604">
        <v>2</v>
      </c>
      <c r="D2604" s="3">
        <v>2540</v>
      </c>
      <c r="E2604" s="1">
        <v>4750</v>
      </c>
      <c r="F2604" s="1">
        <v>1</v>
      </c>
      <c r="G2604" s="1">
        <v>0</v>
      </c>
      <c r="H2604" s="1">
        <v>0</v>
      </c>
      <c r="I2604">
        <v>5</v>
      </c>
      <c r="J2604">
        <v>1840</v>
      </c>
      <c r="K2604">
        <v>700</v>
      </c>
      <c r="L2604">
        <v>1930</v>
      </c>
      <c r="M2604" s="1">
        <v>0</v>
      </c>
      <c r="N2604" t="s">
        <v>2963</v>
      </c>
      <c r="O2604" t="s">
        <v>19</v>
      </c>
      <c r="P2604" t="s">
        <v>31</v>
      </c>
      <c r="Q2604" t="s">
        <v>21</v>
      </c>
    </row>
    <row r="2605" spans="1:17" x14ac:dyDescent="0.25">
      <c r="A2605" s="6">
        <v>839000</v>
      </c>
      <c r="B2605" s="1">
        <v>3</v>
      </c>
      <c r="C2605">
        <v>2</v>
      </c>
      <c r="D2605" s="3">
        <v>3200</v>
      </c>
      <c r="E2605" s="1">
        <v>203425</v>
      </c>
      <c r="F2605" s="1">
        <v>1</v>
      </c>
      <c r="G2605" s="1">
        <v>0</v>
      </c>
      <c r="H2605" s="1">
        <v>0</v>
      </c>
      <c r="I2605">
        <v>3</v>
      </c>
      <c r="J2605">
        <v>3200</v>
      </c>
      <c r="K2605">
        <v>0</v>
      </c>
      <c r="L2605">
        <v>2000</v>
      </c>
      <c r="M2605" s="1">
        <v>0</v>
      </c>
      <c r="N2605" t="s">
        <v>2964</v>
      </c>
      <c r="O2605" t="s">
        <v>104</v>
      </c>
      <c r="P2605" t="s">
        <v>105</v>
      </c>
      <c r="Q2605" t="s">
        <v>21</v>
      </c>
    </row>
    <row r="2606" spans="1:17" x14ac:dyDescent="0.25">
      <c r="A2606" s="6">
        <v>850000</v>
      </c>
      <c r="B2606" s="1">
        <v>4</v>
      </c>
      <c r="C2606">
        <v>3</v>
      </c>
      <c r="D2606" s="3">
        <v>3330</v>
      </c>
      <c r="E2606" s="1">
        <v>4000</v>
      </c>
      <c r="F2606" s="1">
        <v>1</v>
      </c>
      <c r="G2606" s="1">
        <v>0</v>
      </c>
      <c r="H2606" s="1">
        <v>0</v>
      </c>
      <c r="I2606">
        <v>3</v>
      </c>
      <c r="J2606">
        <v>1790</v>
      </c>
      <c r="K2606">
        <v>1540</v>
      </c>
      <c r="L2606">
        <v>1958</v>
      </c>
      <c r="M2606" s="1">
        <v>2004</v>
      </c>
      <c r="N2606" t="s">
        <v>2965</v>
      </c>
      <c r="O2606" t="s">
        <v>19</v>
      </c>
      <c r="P2606" t="s">
        <v>20</v>
      </c>
      <c r="Q2606" t="s">
        <v>21</v>
      </c>
    </row>
    <row r="2607" spans="1:17" x14ac:dyDescent="0.25">
      <c r="A2607" s="6">
        <v>329950</v>
      </c>
      <c r="B2607" s="1">
        <v>2</v>
      </c>
      <c r="C2607">
        <v>1</v>
      </c>
      <c r="D2607" s="3">
        <v>900</v>
      </c>
      <c r="E2607" s="1">
        <v>5220</v>
      </c>
      <c r="F2607" s="1">
        <v>1</v>
      </c>
      <c r="G2607" s="1">
        <v>0</v>
      </c>
      <c r="H2607" s="1">
        <v>0</v>
      </c>
      <c r="I2607">
        <v>4</v>
      </c>
      <c r="J2607">
        <v>900</v>
      </c>
      <c r="K2607">
        <v>0</v>
      </c>
      <c r="L2607">
        <v>1956</v>
      </c>
      <c r="M2607" s="1">
        <v>0</v>
      </c>
      <c r="N2607" t="s">
        <v>2966</v>
      </c>
      <c r="O2607" t="s">
        <v>19</v>
      </c>
      <c r="P2607" t="s">
        <v>35</v>
      </c>
      <c r="Q2607" t="s">
        <v>21</v>
      </c>
    </row>
    <row r="2608" spans="1:17" x14ac:dyDescent="0.25">
      <c r="A2608" s="6">
        <v>425000</v>
      </c>
      <c r="B2608" s="1">
        <v>4</v>
      </c>
      <c r="C2608">
        <v>1</v>
      </c>
      <c r="D2608" s="3">
        <v>1600</v>
      </c>
      <c r="E2608" s="1">
        <v>6180</v>
      </c>
      <c r="F2608" s="1">
        <v>1</v>
      </c>
      <c r="G2608" s="1">
        <v>0</v>
      </c>
      <c r="H2608" s="1">
        <v>0</v>
      </c>
      <c r="I2608">
        <v>3</v>
      </c>
      <c r="J2608">
        <v>1600</v>
      </c>
      <c r="K2608">
        <v>0</v>
      </c>
      <c r="L2608">
        <v>1946</v>
      </c>
      <c r="M2608" s="1">
        <v>0</v>
      </c>
      <c r="N2608" t="s">
        <v>2967</v>
      </c>
      <c r="O2608" t="s">
        <v>19</v>
      </c>
      <c r="P2608" t="s">
        <v>84</v>
      </c>
      <c r="Q2608" t="s">
        <v>21</v>
      </c>
    </row>
    <row r="2609" spans="1:17" x14ac:dyDescent="0.25">
      <c r="A2609" s="6">
        <v>210000</v>
      </c>
      <c r="B2609" s="1">
        <v>2</v>
      </c>
      <c r="C2609">
        <v>1</v>
      </c>
      <c r="D2609" s="3">
        <v>970</v>
      </c>
      <c r="E2609" s="1">
        <v>5500</v>
      </c>
      <c r="F2609" s="1">
        <v>1</v>
      </c>
      <c r="G2609" s="1">
        <v>0</v>
      </c>
      <c r="H2609" s="1">
        <v>0</v>
      </c>
      <c r="I2609">
        <v>3</v>
      </c>
      <c r="J2609">
        <v>970</v>
      </c>
      <c r="K2609">
        <v>0</v>
      </c>
      <c r="L2609">
        <v>1956</v>
      </c>
      <c r="M2609" s="1">
        <v>2001</v>
      </c>
      <c r="N2609" t="s">
        <v>2968</v>
      </c>
      <c r="O2609" t="s">
        <v>19</v>
      </c>
      <c r="P2609" t="s">
        <v>84</v>
      </c>
      <c r="Q2609" t="s">
        <v>21</v>
      </c>
    </row>
    <row r="2610" spans="1:17" x14ac:dyDescent="0.25">
      <c r="A2610" s="6">
        <v>631500</v>
      </c>
      <c r="B2610" s="1">
        <v>2</v>
      </c>
      <c r="C2610">
        <v>1</v>
      </c>
      <c r="D2610" s="3">
        <v>1130</v>
      </c>
      <c r="E2610" s="1">
        <v>2640</v>
      </c>
      <c r="F2610" s="1">
        <v>1</v>
      </c>
      <c r="G2610" s="1">
        <v>0</v>
      </c>
      <c r="H2610" s="1">
        <v>0</v>
      </c>
      <c r="I2610">
        <v>4</v>
      </c>
      <c r="J2610">
        <v>1130</v>
      </c>
      <c r="K2610">
        <v>0</v>
      </c>
      <c r="L2610">
        <v>1927</v>
      </c>
      <c r="M2610" s="1">
        <v>0</v>
      </c>
      <c r="N2610" t="s">
        <v>2969</v>
      </c>
      <c r="O2610" t="s">
        <v>19</v>
      </c>
      <c r="P2610" t="s">
        <v>152</v>
      </c>
      <c r="Q2610" t="s">
        <v>21</v>
      </c>
    </row>
    <row r="2611" spans="1:17" x14ac:dyDescent="0.25">
      <c r="A2611" s="6">
        <v>295000</v>
      </c>
      <c r="B2611" s="1">
        <v>2</v>
      </c>
      <c r="C2611">
        <v>1</v>
      </c>
      <c r="D2611" s="3">
        <v>650</v>
      </c>
      <c r="E2611" s="1">
        <v>5400</v>
      </c>
      <c r="F2611" s="1">
        <v>1</v>
      </c>
      <c r="G2611" s="1">
        <v>0</v>
      </c>
      <c r="H2611" s="1">
        <v>0</v>
      </c>
      <c r="I2611">
        <v>3</v>
      </c>
      <c r="J2611">
        <v>650</v>
      </c>
      <c r="K2611">
        <v>0</v>
      </c>
      <c r="L2611">
        <v>1950</v>
      </c>
      <c r="M2611" s="1">
        <v>2005</v>
      </c>
      <c r="N2611" t="s">
        <v>2970</v>
      </c>
      <c r="O2611" t="s">
        <v>19</v>
      </c>
      <c r="P2611" t="s">
        <v>48</v>
      </c>
      <c r="Q2611" t="s">
        <v>21</v>
      </c>
    </row>
    <row r="2612" spans="1:17" x14ac:dyDescent="0.25">
      <c r="A2612" s="6">
        <v>575000</v>
      </c>
      <c r="B2612" s="1">
        <v>3</v>
      </c>
      <c r="C2612">
        <v>2</v>
      </c>
      <c r="D2612" s="3">
        <v>2400</v>
      </c>
      <c r="E2612" s="1">
        <v>5000</v>
      </c>
      <c r="F2612" s="1">
        <v>1</v>
      </c>
      <c r="G2612" s="1">
        <v>0</v>
      </c>
      <c r="H2612" s="1">
        <v>0</v>
      </c>
      <c r="I2612">
        <v>4</v>
      </c>
      <c r="J2612">
        <v>1440</v>
      </c>
      <c r="K2612">
        <v>960</v>
      </c>
      <c r="L2612">
        <v>1926</v>
      </c>
      <c r="M2612" s="1">
        <v>1993</v>
      </c>
      <c r="N2612" t="s">
        <v>2971</v>
      </c>
      <c r="O2612" t="s">
        <v>19</v>
      </c>
      <c r="P2612" t="s">
        <v>31</v>
      </c>
      <c r="Q2612" t="s">
        <v>21</v>
      </c>
    </row>
    <row r="2613" spans="1:17" x14ac:dyDescent="0.25">
      <c r="A2613" s="6">
        <v>415000</v>
      </c>
      <c r="B2613" s="1">
        <v>3</v>
      </c>
      <c r="C2613">
        <v>2</v>
      </c>
      <c r="D2613" s="3">
        <v>2280</v>
      </c>
      <c r="E2613" s="1">
        <v>6031</v>
      </c>
      <c r="F2613" s="1">
        <v>2</v>
      </c>
      <c r="G2613" s="1">
        <v>0</v>
      </c>
      <c r="H2613" s="1">
        <v>0</v>
      </c>
      <c r="I2613">
        <v>3</v>
      </c>
      <c r="J2613">
        <v>2280</v>
      </c>
      <c r="K2613">
        <v>0</v>
      </c>
      <c r="L2613">
        <v>2011</v>
      </c>
      <c r="M2613" s="1">
        <v>0</v>
      </c>
      <c r="N2613" t="s">
        <v>2972</v>
      </c>
      <c r="O2613" t="s">
        <v>81</v>
      </c>
      <c r="P2613" t="s">
        <v>82</v>
      </c>
      <c r="Q2613" t="s">
        <v>21</v>
      </c>
    </row>
    <row r="2614" spans="1:17" x14ac:dyDescent="0.25">
      <c r="A2614" s="6">
        <v>859000</v>
      </c>
      <c r="B2614" s="1">
        <v>4</v>
      </c>
      <c r="C2614">
        <v>2</v>
      </c>
      <c r="D2614" s="3">
        <v>3550</v>
      </c>
      <c r="E2614" s="1">
        <v>13900</v>
      </c>
      <c r="F2614" s="1">
        <v>1</v>
      </c>
      <c r="G2614" s="1">
        <v>0</v>
      </c>
      <c r="H2614" s="1">
        <v>0</v>
      </c>
      <c r="I2614">
        <v>3</v>
      </c>
      <c r="J2614">
        <v>1830</v>
      </c>
      <c r="K2614">
        <v>1720</v>
      </c>
      <c r="L2614">
        <v>2010</v>
      </c>
      <c r="M2614" s="1">
        <v>0</v>
      </c>
      <c r="N2614" t="s">
        <v>2973</v>
      </c>
      <c r="O2614" t="s">
        <v>75</v>
      </c>
      <c r="P2614" t="s">
        <v>86</v>
      </c>
      <c r="Q2614" t="s">
        <v>21</v>
      </c>
    </row>
    <row r="2615" spans="1:17" x14ac:dyDescent="0.25">
      <c r="A2615" s="6">
        <v>639888</v>
      </c>
      <c r="B2615" s="1">
        <v>4</v>
      </c>
      <c r="C2615">
        <v>2</v>
      </c>
      <c r="D2615" s="3">
        <v>2050</v>
      </c>
      <c r="E2615" s="1">
        <v>2772</v>
      </c>
      <c r="F2615" s="1">
        <v>2</v>
      </c>
      <c r="G2615" s="1">
        <v>0</v>
      </c>
      <c r="H2615" s="1">
        <v>0</v>
      </c>
      <c r="I2615">
        <v>3</v>
      </c>
      <c r="J2615">
        <v>2050</v>
      </c>
      <c r="K2615">
        <v>0</v>
      </c>
      <c r="L2615">
        <v>2012</v>
      </c>
      <c r="M2615" s="1">
        <v>1912</v>
      </c>
      <c r="N2615" t="s">
        <v>2974</v>
      </c>
      <c r="O2615" t="s">
        <v>28</v>
      </c>
      <c r="P2615" t="s">
        <v>29</v>
      </c>
      <c r="Q2615" t="s">
        <v>21</v>
      </c>
    </row>
    <row r="2616" spans="1:17" x14ac:dyDescent="0.25">
      <c r="A2616" s="6">
        <v>329445</v>
      </c>
      <c r="B2616" s="1">
        <v>2</v>
      </c>
      <c r="C2616">
        <v>1</v>
      </c>
      <c r="D2616" s="3">
        <v>830</v>
      </c>
      <c r="E2616" s="1">
        <v>1119</v>
      </c>
      <c r="F2616" s="1">
        <v>2</v>
      </c>
      <c r="G2616" s="1">
        <v>0</v>
      </c>
      <c r="H2616" s="1">
        <v>0</v>
      </c>
      <c r="I2616">
        <v>3</v>
      </c>
      <c r="J2616">
        <v>830</v>
      </c>
      <c r="K2616">
        <v>0</v>
      </c>
      <c r="L2616">
        <v>2005</v>
      </c>
      <c r="M2616" s="1">
        <v>0</v>
      </c>
      <c r="N2616" t="s">
        <v>2975</v>
      </c>
      <c r="O2616" t="s">
        <v>19</v>
      </c>
      <c r="P2616" t="s">
        <v>309</v>
      </c>
      <c r="Q2616" t="s">
        <v>21</v>
      </c>
    </row>
    <row r="2617" spans="1:17" x14ac:dyDescent="0.25">
      <c r="A2617" s="6">
        <v>745641</v>
      </c>
      <c r="B2617" s="1">
        <v>4</v>
      </c>
      <c r="C2617">
        <v>2</v>
      </c>
      <c r="D2617" s="3">
        <v>2440</v>
      </c>
      <c r="E2617" s="1">
        <v>4850</v>
      </c>
      <c r="F2617" s="1">
        <v>2</v>
      </c>
      <c r="G2617" s="1">
        <v>0</v>
      </c>
      <c r="H2617" s="1">
        <v>0</v>
      </c>
      <c r="I2617">
        <v>3</v>
      </c>
      <c r="J2617">
        <v>2440</v>
      </c>
      <c r="K2617">
        <v>0</v>
      </c>
      <c r="L2617">
        <v>2013</v>
      </c>
      <c r="M2617" s="1">
        <v>1923</v>
      </c>
      <c r="N2617" t="s">
        <v>2976</v>
      </c>
      <c r="O2617" t="s">
        <v>52</v>
      </c>
      <c r="P2617" t="s">
        <v>116</v>
      </c>
      <c r="Q2617" t="s">
        <v>21</v>
      </c>
    </row>
    <row r="2618" spans="1:17" x14ac:dyDescent="0.25">
      <c r="A2618" s="6">
        <v>395000</v>
      </c>
      <c r="B2618" s="1">
        <v>3</v>
      </c>
      <c r="C2618">
        <v>2</v>
      </c>
      <c r="D2618" s="3">
        <v>1600</v>
      </c>
      <c r="E2618" s="1">
        <v>1936</v>
      </c>
      <c r="F2618" s="1">
        <v>2</v>
      </c>
      <c r="G2618" s="1">
        <v>0</v>
      </c>
      <c r="H2618" s="1">
        <v>0</v>
      </c>
      <c r="I2618">
        <v>3</v>
      </c>
      <c r="J2618">
        <v>1600</v>
      </c>
      <c r="K2618">
        <v>0</v>
      </c>
      <c r="L2618">
        <v>2007</v>
      </c>
      <c r="M2618" s="1">
        <v>0</v>
      </c>
      <c r="N2618" t="s">
        <v>2977</v>
      </c>
      <c r="O2618" t="s">
        <v>19</v>
      </c>
      <c r="P2618" t="s">
        <v>203</v>
      </c>
      <c r="Q2618" t="s">
        <v>21</v>
      </c>
    </row>
    <row r="2619" spans="1:17" x14ac:dyDescent="0.25">
      <c r="A2619" s="6">
        <v>790000</v>
      </c>
      <c r="B2619" s="1">
        <v>4</v>
      </c>
      <c r="C2619">
        <v>3</v>
      </c>
      <c r="D2619" s="3">
        <v>3190</v>
      </c>
      <c r="E2619" s="1">
        <v>31450</v>
      </c>
      <c r="F2619" s="1">
        <v>2</v>
      </c>
      <c r="G2619" s="1">
        <v>0</v>
      </c>
      <c r="H2619" s="1">
        <v>0</v>
      </c>
      <c r="I2619">
        <v>3</v>
      </c>
      <c r="J2619">
        <v>3190</v>
      </c>
      <c r="K2619">
        <v>0</v>
      </c>
      <c r="L2619">
        <v>2010</v>
      </c>
      <c r="M2619" s="1">
        <v>0</v>
      </c>
      <c r="N2619" t="s">
        <v>2978</v>
      </c>
      <c r="O2619" t="s">
        <v>28</v>
      </c>
      <c r="P2619" t="s">
        <v>133</v>
      </c>
      <c r="Q2619" t="s">
        <v>21</v>
      </c>
    </row>
    <row r="2620" spans="1:17" x14ac:dyDescent="0.25">
      <c r="A2620" s="6">
        <v>890000</v>
      </c>
      <c r="B2620" s="1">
        <v>4</v>
      </c>
      <c r="C2620">
        <v>1</v>
      </c>
      <c r="D2620" s="3">
        <v>2550</v>
      </c>
      <c r="E2620" s="1">
        <v>4000</v>
      </c>
      <c r="F2620" s="1">
        <v>2</v>
      </c>
      <c r="G2620" s="1">
        <v>0</v>
      </c>
      <c r="H2620" s="1">
        <v>0</v>
      </c>
      <c r="I2620">
        <v>3</v>
      </c>
      <c r="J2620">
        <v>2370</v>
      </c>
      <c r="K2620">
        <v>180</v>
      </c>
      <c r="L2620">
        <v>1905</v>
      </c>
      <c r="M2620" s="1">
        <v>2010</v>
      </c>
      <c r="N2620" t="s">
        <v>2980</v>
      </c>
      <c r="O2620" t="s">
        <v>19</v>
      </c>
      <c r="P2620" t="s">
        <v>152</v>
      </c>
      <c r="Q2620" t="s">
        <v>21</v>
      </c>
    </row>
    <row r="2621" spans="1:17" x14ac:dyDescent="0.25">
      <c r="A2621" s="6">
        <v>400000</v>
      </c>
      <c r="B2621" s="1">
        <v>3</v>
      </c>
      <c r="C2621">
        <v>2</v>
      </c>
      <c r="D2621" s="3">
        <v>2180</v>
      </c>
      <c r="E2621" s="1">
        <v>7508</v>
      </c>
      <c r="F2621" s="1">
        <v>1</v>
      </c>
      <c r="G2621" s="1">
        <v>0</v>
      </c>
      <c r="H2621" s="1">
        <v>0</v>
      </c>
      <c r="I2621">
        <v>4</v>
      </c>
      <c r="J2621">
        <v>1420</v>
      </c>
      <c r="K2621">
        <v>760</v>
      </c>
      <c r="L2621">
        <v>1962</v>
      </c>
      <c r="M2621" s="1">
        <v>0</v>
      </c>
      <c r="N2621" t="s">
        <v>2981</v>
      </c>
      <c r="O2621" t="s">
        <v>64</v>
      </c>
      <c r="P2621" t="s">
        <v>189</v>
      </c>
      <c r="Q2621" t="s">
        <v>21</v>
      </c>
    </row>
    <row r="2622" spans="1:17" x14ac:dyDescent="0.25">
      <c r="A2622" s="6">
        <v>365500</v>
      </c>
      <c r="B2622" s="1">
        <v>3</v>
      </c>
      <c r="C2622">
        <v>2</v>
      </c>
      <c r="D2622" s="3">
        <v>1410</v>
      </c>
      <c r="E2622" s="1">
        <v>9600</v>
      </c>
      <c r="F2622" s="1">
        <v>1</v>
      </c>
      <c r="G2622" s="1">
        <v>0</v>
      </c>
      <c r="H2622" s="1">
        <v>0</v>
      </c>
      <c r="I2622">
        <v>4</v>
      </c>
      <c r="J2622">
        <v>1410</v>
      </c>
      <c r="K2622">
        <v>0</v>
      </c>
      <c r="L2622">
        <v>1983</v>
      </c>
      <c r="M2622" s="1">
        <v>0</v>
      </c>
      <c r="N2622" t="s">
        <v>2982</v>
      </c>
      <c r="O2622" t="s">
        <v>104</v>
      </c>
      <c r="P2622" t="s">
        <v>138</v>
      </c>
      <c r="Q2622" t="s">
        <v>21</v>
      </c>
    </row>
    <row r="2623" spans="1:17" x14ac:dyDescent="0.25">
      <c r="A2623" s="6">
        <v>245000</v>
      </c>
      <c r="B2623" s="1">
        <v>3</v>
      </c>
      <c r="C2623">
        <v>2</v>
      </c>
      <c r="D2623" s="3">
        <v>1410</v>
      </c>
      <c r="E2623" s="1">
        <v>5760</v>
      </c>
      <c r="F2623" s="1">
        <v>1</v>
      </c>
      <c r="G2623" s="1">
        <v>0</v>
      </c>
      <c r="H2623" s="1">
        <v>0</v>
      </c>
      <c r="I2623">
        <v>3</v>
      </c>
      <c r="J2623">
        <v>1410</v>
      </c>
      <c r="K2623">
        <v>0</v>
      </c>
      <c r="L2623">
        <v>1985</v>
      </c>
      <c r="M2623" s="1">
        <v>0</v>
      </c>
      <c r="N2623" t="s">
        <v>2983</v>
      </c>
      <c r="O2623" t="s">
        <v>42</v>
      </c>
      <c r="P2623" t="s">
        <v>193</v>
      </c>
      <c r="Q2623" t="s">
        <v>21</v>
      </c>
    </row>
    <row r="2624" spans="1:17" x14ac:dyDescent="0.25">
      <c r="A2624" s="6">
        <v>390000</v>
      </c>
      <c r="B2624" s="1">
        <v>4</v>
      </c>
      <c r="C2624">
        <v>2</v>
      </c>
      <c r="D2624" s="3">
        <v>2340</v>
      </c>
      <c r="E2624" s="1">
        <v>8548</v>
      </c>
      <c r="F2624" s="1">
        <v>2</v>
      </c>
      <c r="G2624" s="1">
        <v>0</v>
      </c>
      <c r="H2624" s="1">
        <v>0</v>
      </c>
      <c r="I2624">
        <v>3</v>
      </c>
      <c r="J2624">
        <v>2340</v>
      </c>
      <c r="K2624">
        <v>0</v>
      </c>
      <c r="L2624">
        <v>1993</v>
      </c>
      <c r="M2624" s="1">
        <v>0</v>
      </c>
      <c r="N2624" t="s">
        <v>2382</v>
      </c>
      <c r="O2624" t="s">
        <v>42</v>
      </c>
      <c r="P2624" t="s">
        <v>43</v>
      </c>
      <c r="Q2624" t="s">
        <v>21</v>
      </c>
    </row>
    <row r="2625" spans="1:17" x14ac:dyDescent="0.25">
      <c r="A2625" s="6">
        <v>276900</v>
      </c>
      <c r="B2625" s="1">
        <v>3</v>
      </c>
      <c r="C2625">
        <v>1</v>
      </c>
      <c r="D2625" s="3">
        <v>1270</v>
      </c>
      <c r="E2625" s="1">
        <v>7566</v>
      </c>
      <c r="F2625" s="1">
        <v>1</v>
      </c>
      <c r="G2625" s="1">
        <v>0</v>
      </c>
      <c r="H2625" s="1">
        <v>0</v>
      </c>
      <c r="I2625">
        <v>4</v>
      </c>
      <c r="J2625">
        <v>1270</v>
      </c>
      <c r="K2625">
        <v>0</v>
      </c>
      <c r="L2625">
        <v>1958</v>
      </c>
      <c r="M2625" s="1">
        <v>1972</v>
      </c>
      <c r="N2625" t="s">
        <v>2986</v>
      </c>
      <c r="O2625" t="s">
        <v>98</v>
      </c>
      <c r="P2625" t="s">
        <v>191</v>
      </c>
      <c r="Q2625" t="s">
        <v>21</v>
      </c>
    </row>
    <row r="2626" spans="1:17" x14ac:dyDescent="0.25">
      <c r="A2626" s="6">
        <v>995000</v>
      </c>
      <c r="B2626" s="1">
        <v>3</v>
      </c>
      <c r="C2626">
        <v>4</v>
      </c>
      <c r="D2626" s="3">
        <v>4380</v>
      </c>
      <c r="E2626" s="1">
        <v>47044</v>
      </c>
      <c r="F2626" s="1">
        <v>2</v>
      </c>
      <c r="G2626" s="1">
        <v>1</v>
      </c>
      <c r="H2626" s="1">
        <v>3</v>
      </c>
      <c r="I2626">
        <v>3</v>
      </c>
      <c r="J2626">
        <v>3720</v>
      </c>
      <c r="K2626">
        <v>660</v>
      </c>
      <c r="L2626">
        <v>1968</v>
      </c>
      <c r="M2626" s="1">
        <v>1990</v>
      </c>
      <c r="N2626" t="s">
        <v>2987</v>
      </c>
      <c r="O2626" t="s">
        <v>118</v>
      </c>
      <c r="P2626" t="s">
        <v>140</v>
      </c>
      <c r="Q2626" t="s">
        <v>21</v>
      </c>
    </row>
    <row r="2627" spans="1:17" x14ac:dyDescent="0.25">
      <c r="A2627" s="6">
        <v>2300000</v>
      </c>
      <c r="B2627" s="1">
        <v>4</v>
      </c>
      <c r="C2627">
        <v>3</v>
      </c>
      <c r="D2627" s="3">
        <v>4250</v>
      </c>
      <c r="E2627" s="1">
        <v>8570</v>
      </c>
      <c r="F2627" s="1">
        <v>2</v>
      </c>
      <c r="G2627" s="1">
        <v>0</v>
      </c>
      <c r="H2627" s="1">
        <v>0</v>
      </c>
      <c r="I2627">
        <v>3</v>
      </c>
      <c r="J2627">
        <v>4250</v>
      </c>
      <c r="K2627">
        <v>0</v>
      </c>
      <c r="L2627">
        <v>2004</v>
      </c>
      <c r="M2627" s="1">
        <v>2003</v>
      </c>
      <c r="N2627" t="s">
        <v>2988</v>
      </c>
      <c r="O2627" t="s">
        <v>75</v>
      </c>
      <c r="P2627" t="s">
        <v>59</v>
      </c>
      <c r="Q2627" t="s">
        <v>21</v>
      </c>
    </row>
    <row r="2628" spans="1:17" x14ac:dyDescent="0.25">
      <c r="A2628" s="6">
        <v>505000</v>
      </c>
      <c r="B2628" s="1">
        <v>3</v>
      </c>
      <c r="C2628">
        <v>2</v>
      </c>
      <c r="D2628" s="3">
        <v>1860</v>
      </c>
      <c r="E2628" s="1">
        <v>8060</v>
      </c>
      <c r="F2628" s="1">
        <v>2</v>
      </c>
      <c r="G2628" s="1">
        <v>0</v>
      </c>
      <c r="H2628" s="1">
        <v>0</v>
      </c>
      <c r="I2628">
        <v>4</v>
      </c>
      <c r="J2628">
        <v>1860</v>
      </c>
      <c r="K2628">
        <v>0</v>
      </c>
      <c r="L2628">
        <v>1987</v>
      </c>
      <c r="M2628" s="1">
        <v>0</v>
      </c>
      <c r="N2628" t="s">
        <v>2989</v>
      </c>
      <c r="O2628" t="s">
        <v>28</v>
      </c>
      <c r="P2628" t="s">
        <v>29</v>
      </c>
      <c r="Q2628" t="s">
        <v>21</v>
      </c>
    </row>
    <row r="2629" spans="1:17" x14ac:dyDescent="0.25">
      <c r="A2629" s="6">
        <v>1229000</v>
      </c>
      <c r="B2629" s="1">
        <v>4</v>
      </c>
      <c r="C2629">
        <v>3</v>
      </c>
      <c r="D2629" s="3">
        <v>3770</v>
      </c>
      <c r="E2629" s="1">
        <v>37034</v>
      </c>
      <c r="F2629" s="1">
        <v>2</v>
      </c>
      <c r="G2629" s="1">
        <v>0</v>
      </c>
      <c r="H2629" s="1">
        <v>0</v>
      </c>
      <c r="I2629">
        <v>3</v>
      </c>
      <c r="J2629">
        <v>2830</v>
      </c>
      <c r="K2629">
        <v>940</v>
      </c>
      <c r="L2629">
        <v>1989</v>
      </c>
      <c r="M2629" s="1">
        <v>0</v>
      </c>
      <c r="N2629" t="s">
        <v>2990</v>
      </c>
      <c r="O2629" t="s">
        <v>75</v>
      </c>
      <c r="P2629" t="s">
        <v>252</v>
      </c>
      <c r="Q2629" t="s">
        <v>21</v>
      </c>
    </row>
    <row r="2630" spans="1:17" x14ac:dyDescent="0.25">
      <c r="A2630" s="6">
        <v>352000</v>
      </c>
      <c r="B2630" s="1">
        <v>4</v>
      </c>
      <c r="C2630">
        <v>1</v>
      </c>
      <c r="D2630" s="3">
        <v>1530</v>
      </c>
      <c r="E2630" s="1">
        <v>8890</v>
      </c>
      <c r="F2630" s="1">
        <v>1</v>
      </c>
      <c r="G2630" s="1">
        <v>0</v>
      </c>
      <c r="H2630" s="1">
        <v>0</v>
      </c>
      <c r="I2630">
        <v>3</v>
      </c>
      <c r="J2630">
        <v>980</v>
      </c>
      <c r="K2630">
        <v>550</v>
      </c>
      <c r="L2630">
        <v>1925</v>
      </c>
      <c r="M2630" s="1">
        <v>2002</v>
      </c>
      <c r="N2630" t="s">
        <v>2991</v>
      </c>
      <c r="O2630" t="s">
        <v>19</v>
      </c>
      <c r="P2630" t="s">
        <v>94</v>
      </c>
      <c r="Q2630" t="s">
        <v>21</v>
      </c>
    </row>
    <row r="2631" spans="1:17" x14ac:dyDescent="0.25">
      <c r="A2631" s="6">
        <v>597326</v>
      </c>
      <c r="B2631" s="1">
        <v>4</v>
      </c>
      <c r="C2631">
        <v>4</v>
      </c>
      <c r="D2631" s="3">
        <v>3570</v>
      </c>
      <c r="E2631" s="1">
        <v>8250</v>
      </c>
      <c r="F2631" s="1">
        <v>2</v>
      </c>
      <c r="G2631" s="1">
        <v>0</v>
      </c>
      <c r="H2631" s="1">
        <v>0</v>
      </c>
      <c r="I2631">
        <v>3</v>
      </c>
      <c r="J2631">
        <v>2860</v>
      </c>
      <c r="K2631">
        <v>710</v>
      </c>
      <c r="L2631">
        <v>2013</v>
      </c>
      <c r="M2631" s="1">
        <v>1923</v>
      </c>
      <c r="N2631" t="s">
        <v>2992</v>
      </c>
      <c r="O2631" t="s">
        <v>69</v>
      </c>
      <c r="P2631" t="s">
        <v>70</v>
      </c>
      <c r="Q2631" t="s">
        <v>21</v>
      </c>
    </row>
    <row r="2632" spans="1:17" x14ac:dyDescent="0.25">
      <c r="A2632" s="6">
        <v>800000</v>
      </c>
      <c r="B2632" s="1">
        <v>2</v>
      </c>
      <c r="C2632">
        <v>1</v>
      </c>
      <c r="D2632" s="3">
        <v>1740</v>
      </c>
      <c r="E2632" s="1">
        <v>5719</v>
      </c>
      <c r="F2632" s="1">
        <v>1</v>
      </c>
      <c r="G2632" s="1">
        <v>0</v>
      </c>
      <c r="H2632" s="1">
        <v>0</v>
      </c>
      <c r="I2632">
        <v>3</v>
      </c>
      <c r="J2632">
        <v>1740</v>
      </c>
      <c r="K2632">
        <v>0</v>
      </c>
      <c r="L2632">
        <v>1955</v>
      </c>
      <c r="M2632" s="1">
        <v>2005</v>
      </c>
      <c r="N2632" t="s">
        <v>2993</v>
      </c>
      <c r="O2632" t="s">
        <v>19</v>
      </c>
      <c r="P2632" t="s">
        <v>20</v>
      </c>
      <c r="Q2632" t="s">
        <v>21</v>
      </c>
    </row>
    <row r="2633" spans="1:17" x14ac:dyDescent="0.25">
      <c r="A2633" s="6">
        <v>409900</v>
      </c>
      <c r="B2633" s="1">
        <v>2</v>
      </c>
      <c r="C2633">
        <v>2</v>
      </c>
      <c r="D2633" s="3">
        <v>1590</v>
      </c>
      <c r="E2633" s="1">
        <v>1845</v>
      </c>
      <c r="F2633" s="1">
        <v>2</v>
      </c>
      <c r="G2633" s="1">
        <v>0</v>
      </c>
      <c r="H2633" s="1">
        <v>0</v>
      </c>
      <c r="I2633">
        <v>3</v>
      </c>
      <c r="J2633">
        <v>1590</v>
      </c>
      <c r="K2633">
        <v>0</v>
      </c>
      <c r="L2633">
        <v>1997</v>
      </c>
      <c r="M2633" s="1">
        <v>0</v>
      </c>
      <c r="N2633" t="s">
        <v>608</v>
      </c>
      <c r="O2633" t="s">
        <v>110</v>
      </c>
      <c r="P2633" t="s">
        <v>111</v>
      </c>
      <c r="Q2633" t="s">
        <v>21</v>
      </c>
    </row>
    <row r="2634" spans="1:17" x14ac:dyDescent="0.25">
      <c r="A2634" s="6">
        <v>739900</v>
      </c>
      <c r="B2634" s="1">
        <v>5</v>
      </c>
      <c r="C2634">
        <v>2</v>
      </c>
      <c r="D2634" s="3">
        <v>2980</v>
      </c>
      <c r="E2634" s="1">
        <v>5377</v>
      </c>
      <c r="F2634" s="1">
        <v>2</v>
      </c>
      <c r="G2634" s="1">
        <v>0</v>
      </c>
      <c r="H2634" s="1">
        <v>0</v>
      </c>
      <c r="I2634">
        <v>3</v>
      </c>
      <c r="J2634">
        <v>2980</v>
      </c>
      <c r="K2634">
        <v>0</v>
      </c>
      <c r="L2634">
        <v>2006</v>
      </c>
      <c r="M2634" s="1">
        <v>0</v>
      </c>
      <c r="N2634" t="s">
        <v>476</v>
      </c>
      <c r="O2634" t="s">
        <v>52</v>
      </c>
      <c r="P2634" t="s">
        <v>116</v>
      </c>
      <c r="Q2634" t="s">
        <v>21</v>
      </c>
    </row>
    <row r="2635" spans="1:17" x14ac:dyDescent="0.25">
      <c r="A2635" s="6">
        <v>608000</v>
      </c>
      <c r="B2635" s="1">
        <v>4</v>
      </c>
      <c r="C2635">
        <v>2</v>
      </c>
      <c r="D2635" s="3">
        <v>2690</v>
      </c>
      <c r="E2635" s="1">
        <v>4736</v>
      </c>
      <c r="F2635" s="1">
        <v>2</v>
      </c>
      <c r="G2635" s="1">
        <v>0</v>
      </c>
      <c r="H2635" s="1">
        <v>0</v>
      </c>
      <c r="I2635">
        <v>3</v>
      </c>
      <c r="J2635">
        <v>2690</v>
      </c>
      <c r="K2635">
        <v>0</v>
      </c>
      <c r="L2635">
        <v>2001</v>
      </c>
      <c r="M2635" s="1">
        <v>0</v>
      </c>
      <c r="N2635" t="s">
        <v>2996</v>
      </c>
      <c r="O2635" t="s">
        <v>52</v>
      </c>
      <c r="P2635" t="s">
        <v>53</v>
      </c>
      <c r="Q2635" t="s">
        <v>21</v>
      </c>
    </row>
    <row r="2636" spans="1:17" x14ac:dyDescent="0.25">
      <c r="A2636" s="6">
        <v>381500</v>
      </c>
      <c r="B2636" s="1">
        <v>2</v>
      </c>
      <c r="C2636">
        <v>1</v>
      </c>
      <c r="D2636" s="3">
        <v>900</v>
      </c>
      <c r="E2636" s="1">
        <v>2910</v>
      </c>
      <c r="F2636" s="1">
        <v>1</v>
      </c>
      <c r="G2636" s="1">
        <v>0</v>
      </c>
      <c r="H2636" s="1">
        <v>0</v>
      </c>
      <c r="I2636">
        <v>5</v>
      </c>
      <c r="J2636">
        <v>900</v>
      </c>
      <c r="K2636">
        <v>0</v>
      </c>
      <c r="L2636">
        <v>1924</v>
      </c>
      <c r="M2636" s="1">
        <v>1956</v>
      </c>
      <c r="N2636" t="s">
        <v>2997</v>
      </c>
      <c r="O2636" t="s">
        <v>19</v>
      </c>
      <c r="P2636" t="s">
        <v>114</v>
      </c>
      <c r="Q2636" t="s">
        <v>21</v>
      </c>
    </row>
    <row r="2637" spans="1:17" x14ac:dyDescent="0.25">
      <c r="A2637" s="6">
        <v>562100</v>
      </c>
      <c r="B2637" s="1">
        <v>2</v>
      </c>
      <c r="C2637">
        <v>5</v>
      </c>
      <c r="D2637" s="3">
        <v>1440</v>
      </c>
      <c r="E2637" s="1">
        <v>3700</v>
      </c>
      <c r="F2637" s="1">
        <v>1</v>
      </c>
      <c r="G2637" s="1">
        <v>0</v>
      </c>
      <c r="H2637" s="1">
        <v>0</v>
      </c>
      <c r="I2637">
        <v>3</v>
      </c>
      <c r="J2637">
        <v>1200</v>
      </c>
      <c r="K2637">
        <v>240</v>
      </c>
      <c r="L2637">
        <v>1914</v>
      </c>
      <c r="M2637" s="1">
        <v>1996</v>
      </c>
      <c r="N2637" t="s">
        <v>2998</v>
      </c>
      <c r="O2637" t="s">
        <v>19</v>
      </c>
      <c r="P2637" t="s">
        <v>125</v>
      </c>
      <c r="Q2637" t="s">
        <v>21</v>
      </c>
    </row>
    <row r="2638" spans="1:17" x14ac:dyDescent="0.25">
      <c r="A2638" s="6">
        <v>740000</v>
      </c>
      <c r="B2638" s="1">
        <v>4</v>
      </c>
      <c r="C2638">
        <v>2</v>
      </c>
      <c r="D2638" s="3">
        <v>3000</v>
      </c>
      <c r="E2638" s="1">
        <v>10392</v>
      </c>
      <c r="F2638" s="1">
        <v>2</v>
      </c>
      <c r="G2638" s="1">
        <v>0</v>
      </c>
      <c r="H2638" s="1">
        <v>0</v>
      </c>
      <c r="I2638">
        <v>3</v>
      </c>
      <c r="J2638">
        <v>3000</v>
      </c>
      <c r="K2638">
        <v>0</v>
      </c>
      <c r="L2638">
        <v>1995</v>
      </c>
      <c r="M2638" s="1">
        <v>0</v>
      </c>
      <c r="N2638" t="s">
        <v>2999</v>
      </c>
      <c r="O2638" t="s">
        <v>28</v>
      </c>
      <c r="P2638" t="s">
        <v>133</v>
      </c>
      <c r="Q2638" t="s">
        <v>21</v>
      </c>
    </row>
    <row r="2639" spans="1:17" x14ac:dyDescent="0.25">
      <c r="A2639" s="6">
        <v>308000</v>
      </c>
      <c r="B2639" s="1">
        <v>3</v>
      </c>
      <c r="C2639">
        <v>1</v>
      </c>
      <c r="D2639" s="3">
        <v>1640</v>
      </c>
      <c r="E2639" s="1">
        <v>18144</v>
      </c>
      <c r="F2639" s="1">
        <v>1</v>
      </c>
      <c r="G2639" s="1">
        <v>0</v>
      </c>
      <c r="H2639" s="1">
        <v>0</v>
      </c>
      <c r="I2639">
        <v>3</v>
      </c>
      <c r="J2639">
        <v>1640</v>
      </c>
      <c r="K2639">
        <v>0</v>
      </c>
      <c r="L2639">
        <v>1942</v>
      </c>
      <c r="M2639" s="1">
        <v>1999</v>
      </c>
      <c r="N2639" t="s">
        <v>3000</v>
      </c>
      <c r="O2639" t="s">
        <v>19</v>
      </c>
      <c r="P2639" t="s">
        <v>119</v>
      </c>
      <c r="Q2639" t="s">
        <v>21</v>
      </c>
    </row>
    <row r="2640" spans="1:17" x14ac:dyDescent="0.25">
      <c r="A2640" s="6">
        <v>905000</v>
      </c>
      <c r="B2640" s="1">
        <v>5</v>
      </c>
      <c r="C2640">
        <v>3</v>
      </c>
      <c r="D2640" s="3">
        <v>3100</v>
      </c>
      <c r="E2640" s="1">
        <v>10200</v>
      </c>
      <c r="F2640" s="1">
        <v>1</v>
      </c>
      <c r="G2640" s="1">
        <v>0</v>
      </c>
      <c r="H2640" s="1">
        <v>4</v>
      </c>
      <c r="I2640">
        <v>3</v>
      </c>
      <c r="J2640">
        <v>1660</v>
      </c>
      <c r="K2640">
        <v>1440</v>
      </c>
      <c r="L2640">
        <v>1970</v>
      </c>
      <c r="M2640" s="1">
        <v>2014</v>
      </c>
      <c r="N2640" t="s">
        <v>3001</v>
      </c>
      <c r="O2640" t="s">
        <v>75</v>
      </c>
      <c r="P2640" t="s">
        <v>198</v>
      </c>
      <c r="Q2640" t="s">
        <v>21</v>
      </c>
    </row>
    <row r="2641" spans="1:17" x14ac:dyDescent="0.25">
      <c r="A2641" s="6">
        <v>762000</v>
      </c>
      <c r="B2641" s="1">
        <v>4</v>
      </c>
      <c r="C2641">
        <v>3</v>
      </c>
      <c r="D2641" s="3">
        <v>4000</v>
      </c>
      <c r="E2641" s="1">
        <v>15253</v>
      </c>
      <c r="F2641" s="1">
        <v>2</v>
      </c>
      <c r="G2641" s="1">
        <v>0</v>
      </c>
      <c r="H2641" s="1">
        <v>0</v>
      </c>
      <c r="I2641">
        <v>3</v>
      </c>
      <c r="J2641">
        <v>4000</v>
      </c>
      <c r="K2641">
        <v>0</v>
      </c>
      <c r="L2641">
        <v>2007</v>
      </c>
      <c r="M2641" s="1">
        <v>0</v>
      </c>
      <c r="N2641" t="s">
        <v>3002</v>
      </c>
      <c r="O2641" t="s">
        <v>270</v>
      </c>
      <c r="P2641" t="s">
        <v>271</v>
      </c>
      <c r="Q2641" t="s">
        <v>21</v>
      </c>
    </row>
    <row r="2642" spans="1:17" x14ac:dyDescent="0.25">
      <c r="A2642" s="6">
        <v>356000</v>
      </c>
      <c r="B2642" s="1">
        <v>4</v>
      </c>
      <c r="C2642">
        <v>2</v>
      </c>
      <c r="D2642" s="3">
        <v>2020</v>
      </c>
      <c r="E2642" s="1">
        <v>48693</v>
      </c>
      <c r="F2642" s="1">
        <v>1</v>
      </c>
      <c r="G2642" s="1">
        <v>0</v>
      </c>
      <c r="H2642" s="1">
        <v>0</v>
      </c>
      <c r="I2642">
        <v>3</v>
      </c>
      <c r="J2642">
        <v>2020</v>
      </c>
      <c r="K2642">
        <v>0</v>
      </c>
      <c r="L2642">
        <v>1949</v>
      </c>
      <c r="M2642" s="1">
        <v>1998</v>
      </c>
      <c r="N2642" t="s">
        <v>3003</v>
      </c>
      <c r="O2642" t="s">
        <v>400</v>
      </c>
      <c r="P2642" t="s">
        <v>401</v>
      </c>
      <c r="Q2642" t="s">
        <v>21</v>
      </c>
    </row>
    <row r="2643" spans="1:17" x14ac:dyDescent="0.25">
      <c r="A2643" s="6">
        <v>750000</v>
      </c>
      <c r="B2643" s="1">
        <v>3</v>
      </c>
      <c r="C2643">
        <v>1</v>
      </c>
      <c r="D2643" s="3">
        <v>1840</v>
      </c>
      <c r="E2643" s="1">
        <v>5000</v>
      </c>
      <c r="F2643" s="1">
        <v>1</v>
      </c>
      <c r="G2643" s="1">
        <v>0</v>
      </c>
      <c r="H2643" s="1">
        <v>0</v>
      </c>
      <c r="I2643">
        <v>5</v>
      </c>
      <c r="J2643">
        <v>1340</v>
      </c>
      <c r="K2643">
        <v>500</v>
      </c>
      <c r="L2643">
        <v>1915</v>
      </c>
      <c r="M2643" s="1">
        <v>0</v>
      </c>
      <c r="N2643" t="s">
        <v>3004</v>
      </c>
      <c r="O2643" t="s">
        <v>19</v>
      </c>
      <c r="P2643" t="s">
        <v>125</v>
      </c>
      <c r="Q2643" t="s">
        <v>21</v>
      </c>
    </row>
    <row r="2644" spans="1:17" x14ac:dyDescent="0.25">
      <c r="A2644" s="6">
        <v>418800</v>
      </c>
      <c r="B2644" s="1">
        <v>4</v>
      </c>
      <c r="C2644">
        <v>2</v>
      </c>
      <c r="D2644" s="3">
        <v>2100</v>
      </c>
      <c r="E2644" s="1">
        <v>9984</v>
      </c>
      <c r="F2644" s="1">
        <v>1</v>
      </c>
      <c r="G2644" s="1">
        <v>0</v>
      </c>
      <c r="H2644" s="1">
        <v>0</v>
      </c>
      <c r="I2644">
        <v>4</v>
      </c>
      <c r="J2644">
        <v>1290</v>
      </c>
      <c r="K2644">
        <v>810</v>
      </c>
      <c r="L2644">
        <v>1973</v>
      </c>
      <c r="M2644" s="1">
        <v>0</v>
      </c>
      <c r="N2644" t="s">
        <v>3005</v>
      </c>
      <c r="O2644" t="s">
        <v>183</v>
      </c>
      <c r="P2644" t="s">
        <v>184</v>
      </c>
      <c r="Q2644" t="s">
        <v>21</v>
      </c>
    </row>
    <row r="2645" spans="1:17" x14ac:dyDescent="0.25">
      <c r="A2645" s="6">
        <v>725000</v>
      </c>
      <c r="B2645" s="1">
        <v>3</v>
      </c>
      <c r="C2645">
        <v>2</v>
      </c>
      <c r="D2645" s="3">
        <v>2610</v>
      </c>
      <c r="E2645" s="1">
        <v>7510</v>
      </c>
      <c r="F2645" s="1">
        <v>2</v>
      </c>
      <c r="G2645" s="1">
        <v>0</v>
      </c>
      <c r="H2645" s="1">
        <v>0</v>
      </c>
      <c r="I2645">
        <v>3</v>
      </c>
      <c r="J2645">
        <v>2610</v>
      </c>
      <c r="K2645">
        <v>0</v>
      </c>
      <c r="L2645">
        <v>1996</v>
      </c>
      <c r="M2645" s="1">
        <v>0</v>
      </c>
      <c r="N2645" t="s">
        <v>3007</v>
      </c>
      <c r="O2645" t="s">
        <v>52</v>
      </c>
      <c r="P2645" t="s">
        <v>116</v>
      </c>
      <c r="Q2645" t="s">
        <v>21</v>
      </c>
    </row>
    <row r="2646" spans="1:17" x14ac:dyDescent="0.25">
      <c r="A2646" s="6">
        <v>285000</v>
      </c>
      <c r="B2646" s="1">
        <v>3</v>
      </c>
      <c r="C2646">
        <v>2</v>
      </c>
      <c r="D2646" s="3">
        <v>1460</v>
      </c>
      <c r="E2646" s="1">
        <v>6377</v>
      </c>
      <c r="F2646" s="1">
        <v>1</v>
      </c>
      <c r="G2646" s="1">
        <v>0</v>
      </c>
      <c r="H2646" s="1">
        <v>0</v>
      </c>
      <c r="I2646">
        <v>3</v>
      </c>
      <c r="J2646">
        <v>1460</v>
      </c>
      <c r="K2646">
        <v>0</v>
      </c>
      <c r="L2646">
        <v>1995</v>
      </c>
      <c r="M2646" s="1">
        <v>0</v>
      </c>
      <c r="N2646" t="s">
        <v>3008</v>
      </c>
      <c r="O2646" t="s">
        <v>38</v>
      </c>
      <c r="P2646" t="s">
        <v>39</v>
      </c>
      <c r="Q2646" t="s">
        <v>21</v>
      </c>
    </row>
    <row r="2647" spans="1:17" x14ac:dyDescent="0.25">
      <c r="A2647" s="6">
        <v>205000</v>
      </c>
      <c r="B2647" s="1">
        <v>3</v>
      </c>
      <c r="C2647">
        <v>1</v>
      </c>
      <c r="D2647" s="3">
        <v>1050</v>
      </c>
      <c r="E2647" s="1">
        <v>8498</v>
      </c>
      <c r="F2647" s="1">
        <v>1</v>
      </c>
      <c r="G2647" s="1">
        <v>0</v>
      </c>
      <c r="H2647" s="1">
        <v>0</v>
      </c>
      <c r="I2647">
        <v>3</v>
      </c>
      <c r="J2647">
        <v>1050</v>
      </c>
      <c r="K2647">
        <v>0</v>
      </c>
      <c r="L2647">
        <v>1958</v>
      </c>
      <c r="M2647" s="1">
        <v>2004</v>
      </c>
      <c r="N2647" t="s">
        <v>3009</v>
      </c>
      <c r="O2647" t="s">
        <v>42</v>
      </c>
      <c r="P2647" t="s">
        <v>43</v>
      </c>
      <c r="Q2647" t="s">
        <v>21</v>
      </c>
    </row>
    <row r="2648" spans="1:17" x14ac:dyDescent="0.25">
      <c r="A2648" s="6">
        <v>583000</v>
      </c>
      <c r="B2648" s="1">
        <v>3</v>
      </c>
      <c r="C2648">
        <v>2</v>
      </c>
      <c r="D2648" s="3">
        <v>1790</v>
      </c>
      <c r="E2648" s="1">
        <v>8144</v>
      </c>
      <c r="F2648" s="1">
        <v>2</v>
      </c>
      <c r="G2648" s="1">
        <v>0</v>
      </c>
      <c r="H2648" s="1">
        <v>0</v>
      </c>
      <c r="I2648">
        <v>3</v>
      </c>
      <c r="J2648">
        <v>1790</v>
      </c>
      <c r="K2648">
        <v>0</v>
      </c>
      <c r="L2648">
        <v>1989</v>
      </c>
      <c r="M2648" s="1">
        <v>0</v>
      </c>
      <c r="N2648" t="s">
        <v>3010</v>
      </c>
      <c r="O2648" t="s">
        <v>101</v>
      </c>
      <c r="P2648" t="s">
        <v>102</v>
      </c>
      <c r="Q2648" t="s">
        <v>21</v>
      </c>
    </row>
    <row r="2649" spans="1:17" x14ac:dyDescent="0.25">
      <c r="A2649" s="6">
        <v>657000</v>
      </c>
      <c r="B2649" s="1">
        <v>4</v>
      </c>
      <c r="C2649">
        <v>2</v>
      </c>
      <c r="D2649" s="3">
        <v>2180</v>
      </c>
      <c r="E2649" s="1">
        <v>3375</v>
      </c>
      <c r="F2649" s="1">
        <v>1</v>
      </c>
      <c r="G2649" s="1">
        <v>0</v>
      </c>
      <c r="H2649" s="1">
        <v>0</v>
      </c>
      <c r="I2649">
        <v>4</v>
      </c>
      <c r="J2649">
        <v>1420</v>
      </c>
      <c r="K2649">
        <v>760</v>
      </c>
      <c r="L2649">
        <v>1926</v>
      </c>
      <c r="M2649" s="1">
        <v>1993</v>
      </c>
      <c r="N2649" t="s">
        <v>3011</v>
      </c>
      <c r="O2649" t="s">
        <v>19</v>
      </c>
      <c r="P2649" t="s">
        <v>31</v>
      </c>
      <c r="Q2649" t="s">
        <v>21</v>
      </c>
    </row>
    <row r="2650" spans="1:17" x14ac:dyDescent="0.25">
      <c r="A2650" s="6">
        <v>589950</v>
      </c>
      <c r="B2650" s="1">
        <v>5</v>
      </c>
      <c r="C2650">
        <v>3</v>
      </c>
      <c r="D2650" s="3">
        <v>2790</v>
      </c>
      <c r="E2650" s="1">
        <v>19439</v>
      </c>
      <c r="F2650" s="1">
        <v>1</v>
      </c>
      <c r="G2650" s="1">
        <v>0</v>
      </c>
      <c r="H2650" s="1">
        <v>3</v>
      </c>
      <c r="I2650">
        <v>5</v>
      </c>
      <c r="J2650">
        <v>1500</v>
      </c>
      <c r="K2650">
        <v>1290</v>
      </c>
      <c r="L2650">
        <v>1973</v>
      </c>
      <c r="M2650" s="1">
        <v>0</v>
      </c>
      <c r="N2650" t="s">
        <v>3013</v>
      </c>
      <c r="O2650" t="s">
        <v>98</v>
      </c>
      <c r="P2650" t="s">
        <v>99</v>
      </c>
      <c r="Q2650" t="s">
        <v>21</v>
      </c>
    </row>
    <row r="2651" spans="1:17" x14ac:dyDescent="0.25">
      <c r="A2651" s="6">
        <v>575000</v>
      </c>
      <c r="B2651" s="1">
        <v>3</v>
      </c>
      <c r="C2651">
        <v>2</v>
      </c>
      <c r="D2651" s="3">
        <v>1700</v>
      </c>
      <c r="E2651" s="1">
        <v>3333</v>
      </c>
      <c r="F2651" s="1">
        <v>1</v>
      </c>
      <c r="G2651" s="1">
        <v>0</v>
      </c>
      <c r="H2651" s="1">
        <v>0</v>
      </c>
      <c r="I2651">
        <v>3</v>
      </c>
      <c r="J2651">
        <v>1100</v>
      </c>
      <c r="K2651">
        <v>600</v>
      </c>
      <c r="L2651">
        <v>1924</v>
      </c>
      <c r="M2651" s="1">
        <v>2011</v>
      </c>
      <c r="N2651" t="s">
        <v>3014</v>
      </c>
      <c r="O2651" t="s">
        <v>19</v>
      </c>
      <c r="P2651" t="s">
        <v>31</v>
      </c>
      <c r="Q2651" t="s">
        <v>21</v>
      </c>
    </row>
    <row r="2652" spans="1:17" x14ac:dyDescent="0.25">
      <c r="A2652" s="6">
        <v>574000</v>
      </c>
      <c r="B2652" s="1">
        <v>3</v>
      </c>
      <c r="C2652">
        <v>2</v>
      </c>
      <c r="D2652" s="3">
        <v>2380</v>
      </c>
      <c r="E2652" s="1">
        <v>6832</v>
      </c>
      <c r="F2652" s="1">
        <v>2</v>
      </c>
      <c r="G2652" s="1">
        <v>0</v>
      </c>
      <c r="H2652" s="1">
        <v>0</v>
      </c>
      <c r="I2652">
        <v>3</v>
      </c>
      <c r="J2652">
        <v>2380</v>
      </c>
      <c r="K2652">
        <v>0</v>
      </c>
      <c r="L2652">
        <v>2002</v>
      </c>
      <c r="M2652" s="1">
        <v>0</v>
      </c>
      <c r="N2652" t="s">
        <v>1786</v>
      </c>
      <c r="O2652" t="s">
        <v>270</v>
      </c>
      <c r="P2652" t="s">
        <v>271</v>
      </c>
      <c r="Q2652" t="s">
        <v>21</v>
      </c>
    </row>
    <row r="2653" spans="1:17" x14ac:dyDescent="0.25">
      <c r="A2653" s="6">
        <v>690500</v>
      </c>
      <c r="B2653" s="1">
        <v>5</v>
      </c>
      <c r="C2653">
        <v>2</v>
      </c>
      <c r="D2653" s="3">
        <v>2000</v>
      </c>
      <c r="E2653" s="1">
        <v>4211</v>
      </c>
      <c r="F2653" s="1">
        <v>1</v>
      </c>
      <c r="G2653" s="1">
        <v>0</v>
      </c>
      <c r="H2653" s="1">
        <v>2</v>
      </c>
      <c r="I2653">
        <v>4</v>
      </c>
      <c r="J2653">
        <v>1280</v>
      </c>
      <c r="K2653">
        <v>720</v>
      </c>
      <c r="L2653">
        <v>1908</v>
      </c>
      <c r="M2653" s="1">
        <v>0</v>
      </c>
      <c r="N2653" t="s">
        <v>3015</v>
      </c>
      <c r="O2653" t="s">
        <v>19</v>
      </c>
      <c r="P2653" t="s">
        <v>61</v>
      </c>
      <c r="Q2653" t="s">
        <v>21</v>
      </c>
    </row>
    <row r="2654" spans="1:17" x14ac:dyDescent="0.25">
      <c r="A2654" s="6">
        <v>565000</v>
      </c>
      <c r="B2654" s="1">
        <v>2</v>
      </c>
      <c r="C2654">
        <v>9</v>
      </c>
      <c r="D2654" s="3">
        <v>1670</v>
      </c>
      <c r="E2654" s="1">
        <v>4008</v>
      </c>
      <c r="F2654" s="1">
        <v>1</v>
      </c>
      <c r="G2654" s="1">
        <v>0</v>
      </c>
      <c r="H2654" s="1">
        <v>0</v>
      </c>
      <c r="I2654">
        <v>3</v>
      </c>
      <c r="J2654">
        <v>1670</v>
      </c>
      <c r="K2654">
        <v>0</v>
      </c>
      <c r="L2654">
        <v>2005</v>
      </c>
      <c r="M2654" s="1">
        <v>0</v>
      </c>
      <c r="N2654" t="s">
        <v>3016</v>
      </c>
      <c r="O2654" t="s">
        <v>28</v>
      </c>
      <c r="P2654" t="s">
        <v>29</v>
      </c>
      <c r="Q2654" t="s">
        <v>21</v>
      </c>
    </row>
    <row r="2655" spans="1:17" x14ac:dyDescent="0.25">
      <c r="A2655" s="6">
        <v>500000</v>
      </c>
      <c r="B2655" s="1">
        <v>3</v>
      </c>
      <c r="C2655">
        <v>1</v>
      </c>
      <c r="D2655" s="3">
        <v>1190</v>
      </c>
      <c r="E2655" s="1">
        <v>4750</v>
      </c>
      <c r="F2655" s="1">
        <v>1</v>
      </c>
      <c r="G2655" s="1">
        <v>0</v>
      </c>
      <c r="H2655" s="1">
        <v>0</v>
      </c>
      <c r="I2655">
        <v>3</v>
      </c>
      <c r="J2655">
        <v>970</v>
      </c>
      <c r="K2655">
        <v>220</v>
      </c>
      <c r="L2655">
        <v>1940</v>
      </c>
      <c r="M2655" s="1">
        <v>1996</v>
      </c>
      <c r="N2655" t="s">
        <v>3017</v>
      </c>
      <c r="O2655" t="s">
        <v>19</v>
      </c>
      <c r="P2655" t="s">
        <v>125</v>
      </c>
      <c r="Q2655" t="s">
        <v>21</v>
      </c>
    </row>
    <row r="2656" spans="1:17" x14ac:dyDescent="0.25">
      <c r="A2656" s="6">
        <v>330000</v>
      </c>
      <c r="B2656" s="1">
        <v>6</v>
      </c>
      <c r="C2656">
        <v>2</v>
      </c>
      <c r="D2656" s="3">
        <v>3040</v>
      </c>
      <c r="E2656" s="1">
        <v>28535</v>
      </c>
      <c r="F2656" s="1">
        <v>1</v>
      </c>
      <c r="G2656" s="1">
        <v>0</v>
      </c>
      <c r="H2656" s="1">
        <v>0</v>
      </c>
      <c r="I2656">
        <v>3</v>
      </c>
      <c r="J2656">
        <v>1890</v>
      </c>
      <c r="K2656">
        <v>1150</v>
      </c>
      <c r="L2656">
        <v>1951</v>
      </c>
      <c r="M2656" s="1">
        <v>1994</v>
      </c>
      <c r="N2656" t="s">
        <v>3018</v>
      </c>
      <c r="O2656" t="s">
        <v>42</v>
      </c>
      <c r="P2656" t="s">
        <v>193</v>
      </c>
      <c r="Q2656" t="s">
        <v>21</v>
      </c>
    </row>
    <row r="2657" spans="1:17" x14ac:dyDescent="0.25">
      <c r="A2657" s="6">
        <v>286000</v>
      </c>
      <c r="B2657" s="1">
        <v>2</v>
      </c>
      <c r="C2657">
        <v>1</v>
      </c>
      <c r="D2657" s="3">
        <v>780</v>
      </c>
      <c r="E2657" s="1">
        <v>3475</v>
      </c>
      <c r="F2657" s="1">
        <v>1</v>
      </c>
      <c r="G2657" s="1">
        <v>0</v>
      </c>
      <c r="H2657" s="1">
        <v>0</v>
      </c>
      <c r="I2657">
        <v>4</v>
      </c>
      <c r="J2657">
        <v>780</v>
      </c>
      <c r="K2657">
        <v>0</v>
      </c>
      <c r="L2657">
        <v>1930</v>
      </c>
      <c r="M2657" s="1">
        <v>0</v>
      </c>
      <c r="N2657" t="s">
        <v>3019</v>
      </c>
      <c r="O2657" t="s">
        <v>400</v>
      </c>
      <c r="P2657" t="s">
        <v>401</v>
      </c>
      <c r="Q2657" t="s">
        <v>21</v>
      </c>
    </row>
    <row r="2658" spans="1:17" x14ac:dyDescent="0.25">
      <c r="A2658" s="6">
        <v>450000</v>
      </c>
      <c r="B2658" s="1">
        <v>3</v>
      </c>
      <c r="C2658">
        <v>1</v>
      </c>
      <c r="D2658" s="3">
        <v>2330</v>
      </c>
      <c r="E2658" s="1">
        <v>11740</v>
      </c>
      <c r="F2658" s="1">
        <v>1</v>
      </c>
      <c r="G2658" s="1">
        <v>0</v>
      </c>
      <c r="H2658" s="1">
        <v>0</v>
      </c>
      <c r="I2658">
        <v>3</v>
      </c>
      <c r="J2658">
        <v>1330</v>
      </c>
      <c r="K2658">
        <v>1000</v>
      </c>
      <c r="L2658">
        <v>1954</v>
      </c>
      <c r="M2658" s="1">
        <v>2005</v>
      </c>
      <c r="N2658" t="s">
        <v>3020</v>
      </c>
      <c r="O2658" t="s">
        <v>260</v>
      </c>
      <c r="P2658" t="s">
        <v>65</v>
      </c>
      <c r="Q2658" t="s">
        <v>21</v>
      </c>
    </row>
    <row r="2659" spans="1:17" x14ac:dyDescent="0.25">
      <c r="A2659" s="6">
        <v>870000</v>
      </c>
      <c r="B2659" s="1">
        <v>4</v>
      </c>
      <c r="C2659">
        <v>1</v>
      </c>
      <c r="D2659" s="3">
        <v>2840</v>
      </c>
      <c r="E2659" s="1">
        <v>4000</v>
      </c>
      <c r="F2659" s="1">
        <v>1</v>
      </c>
      <c r="G2659" s="1">
        <v>0</v>
      </c>
      <c r="H2659" s="1">
        <v>0</v>
      </c>
      <c r="I2659">
        <v>5</v>
      </c>
      <c r="J2659">
        <v>1960</v>
      </c>
      <c r="K2659">
        <v>880</v>
      </c>
      <c r="L2659">
        <v>1912</v>
      </c>
      <c r="M2659" s="1">
        <v>0</v>
      </c>
      <c r="N2659" t="s">
        <v>3021</v>
      </c>
      <c r="O2659" t="s">
        <v>19</v>
      </c>
      <c r="P2659" t="s">
        <v>309</v>
      </c>
      <c r="Q2659" t="s">
        <v>21</v>
      </c>
    </row>
    <row r="2660" spans="1:17" x14ac:dyDescent="0.25">
      <c r="A2660" s="6">
        <v>725000</v>
      </c>
      <c r="B2660" s="1">
        <v>4</v>
      </c>
      <c r="C2660">
        <v>2</v>
      </c>
      <c r="D2660" s="3">
        <v>2490</v>
      </c>
      <c r="E2660" s="1">
        <v>5170</v>
      </c>
      <c r="F2660" s="1">
        <v>2</v>
      </c>
      <c r="G2660" s="1">
        <v>0</v>
      </c>
      <c r="H2660" s="1">
        <v>0</v>
      </c>
      <c r="I2660">
        <v>4</v>
      </c>
      <c r="J2660">
        <v>2490</v>
      </c>
      <c r="K2660">
        <v>0</v>
      </c>
      <c r="L2660">
        <v>2000</v>
      </c>
      <c r="M2660" s="1">
        <v>0</v>
      </c>
      <c r="N2660" t="s">
        <v>3022</v>
      </c>
      <c r="O2660" t="s">
        <v>52</v>
      </c>
      <c r="P2660" t="s">
        <v>116</v>
      </c>
      <c r="Q2660" t="s">
        <v>21</v>
      </c>
    </row>
    <row r="2661" spans="1:17" x14ac:dyDescent="0.25">
      <c r="A2661" s="6">
        <v>275000</v>
      </c>
      <c r="B2661" s="1">
        <v>2</v>
      </c>
      <c r="C2661">
        <v>1</v>
      </c>
      <c r="D2661" s="3">
        <v>770</v>
      </c>
      <c r="E2661" s="1">
        <v>4840</v>
      </c>
      <c r="F2661" s="1">
        <v>1</v>
      </c>
      <c r="G2661" s="1">
        <v>0</v>
      </c>
      <c r="H2661" s="1">
        <v>0</v>
      </c>
      <c r="I2661">
        <v>4</v>
      </c>
      <c r="J2661">
        <v>770</v>
      </c>
      <c r="K2661">
        <v>0</v>
      </c>
      <c r="L2661">
        <v>1927</v>
      </c>
      <c r="M2661" s="1">
        <v>0</v>
      </c>
      <c r="N2661" t="s">
        <v>3023</v>
      </c>
      <c r="O2661" t="s">
        <v>19</v>
      </c>
      <c r="P2661" t="s">
        <v>67</v>
      </c>
      <c r="Q2661" t="s">
        <v>21</v>
      </c>
    </row>
    <row r="2662" spans="1:17" x14ac:dyDescent="0.25">
      <c r="A2662" s="6">
        <v>645000</v>
      </c>
      <c r="B2662" s="1">
        <v>3</v>
      </c>
      <c r="C2662">
        <v>1</v>
      </c>
      <c r="D2662" s="3">
        <v>1850</v>
      </c>
      <c r="E2662" s="1">
        <v>16960</v>
      </c>
      <c r="F2662" s="1">
        <v>1</v>
      </c>
      <c r="G2662" s="1">
        <v>0</v>
      </c>
      <c r="H2662" s="1">
        <v>2</v>
      </c>
      <c r="I2662">
        <v>4</v>
      </c>
      <c r="J2662">
        <v>1850</v>
      </c>
      <c r="K2662">
        <v>0</v>
      </c>
      <c r="L2662">
        <v>1953</v>
      </c>
      <c r="M2662" s="1">
        <v>1983</v>
      </c>
      <c r="N2662" t="s">
        <v>3024</v>
      </c>
      <c r="O2662" t="s">
        <v>19</v>
      </c>
      <c r="P2662" t="s">
        <v>154</v>
      </c>
      <c r="Q2662" t="s">
        <v>21</v>
      </c>
    </row>
    <row r="2663" spans="1:17" x14ac:dyDescent="0.25">
      <c r="A2663" s="6">
        <v>315000</v>
      </c>
      <c r="B2663" s="1">
        <v>4</v>
      </c>
      <c r="C2663">
        <v>2</v>
      </c>
      <c r="D2663" s="3">
        <v>1780</v>
      </c>
      <c r="E2663" s="1">
        <v>5336</v>
      </c>
      <c r="F2663" s="1">
        <v>1</v>
      </c>
      <c r="G2663" s="1">
        <v>0</v>
      </c>
      <c r="H2663" s="1">
        <v>0</v>
      </c>
      <c r="I2663">
        <v>5</v>
      </c>
      <c r="J2663">
        <v>930</v>
      </c>
      <c r="K2663">
        <v>850</v>
      </c>
      <c r="L2663">
        <v>1918</v>
      </c>
      <c r="M2663" s="1">
        <v>0</v>
      </c>
      <c r="N2663" t="s">
        <v>3026</v>
      </c>
      <c r="O2663" t="s">
        <v>19</v>
      </c>
      <c r="P2663" t="s">
        <v>91</v>
      </c>
      <c r="Q2663" t="s">
        <v>21</v>
      </c>
    </row>
    <row r="2664" spans="1:17" x14ac:dyDescent="0.25">
      <c r="A2664" s="6">
        <v>190000</v>
      </c>
      <c r="B2664" s="1">
        <v>1</v>
      </c>
      <c r="C2664">
        <v>5</v>
      </c>
      <c r="D2664" s="3">
        <v>930</v>
      </c>
      <c r="E2664" s="1">
        <v>29258</v>
      </c>
      <c r="F2664" s="1">
        <v>1</v>
      </c>
      <c r="G2664" s="1">
        <v>0</v>
      </c>
      <c r="H2664" s="1">
        <v>0</v>
      </c>
      <c r="I2664">
        <v>3</v>
      </c>
      <c r="J2664">
        <v>930</v>
      </c>
      <c r="K2664">
        <v>0</v>
      </c>
      <c r="L2664">
        <v>1941</v>
      </c>
      <c r="M2664" s="1">
        <v>1994</v>
      </c>
      <c r="N2664" t="s">
        <v>3027</v>
      </c>
      <c r="O2664" t="s">
        <v>19</v>
      </c>
      <c r="P2664" t="s">
        <v>91</v>
      </c>
      <c r="Q2664" t="s">
        <v>21</v>
      </c>
    </row>
    <row r="2665" spans="1:17" x14ac:dyDescent="0.25">
      <c r="A2665" s="6">
        <v>700000</v>
      </c>
      <c r="B2665" s="1">
        <v>4</v>
      </c>
      <c r="C2665">
        <v>2</v>
      </c>
      <c r="D2665" s="3">
        <v>2770</v>
      </c>
      <c r="E2665" s="1">
        <v>5686</v>
      </c>
      <c r="F2665" s="1">
        <v>2</v>
      </c>
      <c r="G2665" s="1">
        <v>0</v>
      </c>
      <c r="H2665" s="1">
        <v>0</v>
      </c>
      <c r="I2665">
        <v>3</v>
      </c>
      <c r="J2665">
        <v>2770</v>
      </c>
      <c r="K2665">
        <v>0</v>
      </c>
      <c r="L2665">
        <v>2004</v>
      </c>
      <c r="M2665" s="1">
        <v>2003</v>
      </c>
      <c r="N2665" t="s">
        <v>3028</v>
      </c>
      <c r="O2665" t="s">
        <v>101</v>
      </c>
      <c r="P2665" t="s">
        <v>224</v>
      </c>
      <c r="Q2665" t="s">
        <v>21</v>
      </c>
    </row>
    <row r="2666" spans="1:17" x14ac:dyDescent="0.25">
      <c r="A2666" s="6">
        <v>233000</v>
      </c>
      <c r="B2666" s="1">
        <v>3</v>
      </c>
      <c r="C2666">
        <v>1</v>
      </c>
      <c r="D2666" s="3">
        <v>1250</v>
      </c>
      <c r="E2666" s="1">
        <v>6180</v>
      </c>
      <c r="F2666" s="1">
        <v>1</v>
      </c>
      <c r="G2666" s="1">
        <v>0</v>
      </c>
      <c r="H2666" s="1">
        <v>0</v>
      </c>
      <c r="I2666">
        <v>3</v>
      </c>
      <c r="J2666">
        <v>1250</v>
      </c>
      <c r="K2666">
        <v>0</v>
      </c>
      <c r="L2666">
        <v>1955</v>
      </c>
      <c r="M2666" s="1">
        <v>2005</v>
      </c>
      <c r="N2666" t="s">
        <v>3029</v>
      </c>
      <c r="O2666" t="s">
        <v>64</v>
      </c>
      <c r="P2666" t="s">
        <v>65</v>
      </c>
      <c r="Q2666" t="s">
        <v>21</v>
      </c>
    </row>
    <row r="2667" spans="1:17" x14ac:dyDescent="0.25">
      <c r="A2667" s="6">
        <v>249000</v>
      </c>
      <c r="B2667" s="1">
        <v>4</v>
      </c>
      <c r="C2667">
        <v>2</v>
      </c>
      <c r="D2667" s="3">
        <v>1830</v>
      </c>
      <c r="E2667" s="1">
        <v>6136</v>
      </c>
      <c r="F2667" s="1">
        <v>2</v>
      </c>
      <c r="G2667" s="1">
        <v>0</v>
      </c>
      <c r="H2667" s="1">
        <v>0</v>
      </c>
      <c r="I2667">
        <v>3</v>
      </c>
      <c r="J2667">
        <v>1830</v>
      </c>
      <c r="K2667">
        <v>0</v>
      </c>
      <c r="L2667">
        <v>1990</v>
      </c>
      <c r="M2667" s="1">
        <v>2009</v>
      </c>
      <c r="N2667" t="s">
        <v>3030</v>
      </c>
      <c r="O2667" t="s">
        <v>42</v>
      </c>
      <c r="P2667" t="s">
        <v>193</v>
      </c>
      <c r="Q2667" t="s">
        <v>21</v>
      </c>
    </row>
    <row r="2668" spans="1:17" x14ac:dyDescent="0.25">
      <c r="A2668" s="6">
        <v>310000</v>
      </c>
      <c r="B2668" s="1">
        <v>2</v>
      </c>
      <c r="C2668">
        <v>1</v>
      </c>
      <c r="D2668" s="3">
        <v>870</v>
      </c>
      <c r="E2668" s="1">
        <v>5400</v>
      </c>
      <c r="F2668" s="1">
        <v>1</v>
      </c>
      <c r="G2668" s="1">
        <v>0</v>
      </c>
      <c r="H2668" s="1">
        <v>0</v>
      </c>
      <c r="I2668">
        <v>3</v>
      </c>
      <c r="J2668">
        <v>870</v>
      </c>
      <c r="K2668">
        <v>0</v>
      </c>
      <c r="L2668">
        <v>1950</v>
      </c>
      <c r="M2668" s="1">
        <v>2007</v>
      </c>
      <c r="N2668" t="s">
        <v>3031</v>
      </c>
      <c r="O2668" t="s">
        <v>19</v>
      </c>
      <c r="P2668" t="s">
        <v>67</v>
      </c>
      <c r="Q2668" t="s">
        <v>21</v>
      </c>
    </row>
    <row r="2669" spans="1:17" x14ac:dyDescent="0.25">
      <c r="A2669" s="6">
        <v>265950</v>
      </c>
      <c r="B2669" s="1">
        <v>3</v>
      </c>
      <c r="C2669">
        <v>1</v>
      </c>
      <c r="D2669" s="3">
        <v>1150</v>
      </c>
      <c r="E2669" s="1">
        <v>8450</v>
      </c>
      <c r="F2669" s="1">
        <v>1</v>
      </c>
      <c r="G2669" s="1">
        <v>0</v>
      </c>
      <c r="H2669" s="1">
        <v>0</v>
      </c>
      <c r="I2669">
        <v>4</v>
      </c>
      <c r="J2669">
        <v>1150</v>
      </c>
      <c r="K2669">
        <v>0</v>
      </c>
      <c r="L2669">
        <v>1951</v>
      </c>
      <c r="M2669" s="1">
        <v>1999</v>
      </c>
      <c r="N2669" t="s">
        <v>3032</v>
      </c>
      <c r="O2669" t="s">
        <v>19</v>
      </c>
      <c r="P2669" t="s">
        <v>91</v>
      </c>
      <c r="Q2669" t="s">
        <v>21</v>
      </c>
    </row>
    <row r="2670" spans="1:17" x14ac:dyDescent="0.25">
      <c r="A2670" s="6">
        <v>860000</v>
      </c>
      <c r="B2670" s="1">
        <v>5</v>
      </c>
      <c r="C2670">
        <v>3</v>
      </c>
      <c r="D2670" s="3">
        <v>4500</v>
      </c>
      <c r="E2670" s="1">
        <v>9648</v>
      </c>
      <c r="F2670" s="1">
        <v>2</v>
      </c>
      <c r="G2670" s="1">
        <v>0</v>
      </c>
      <c r="H2670" s="1">
        <v>4</v>
      </c>
      <c r="I2670">
        <v>4</v>
      </c>
      <c r="J2670">
        <v>3000</v>
      </c>
      <c r="K2670">
        <v>1500</v>
      </c>
      <c r="L2670">
        <v>1968</v>
      </c>
      <c r="M2670" s="1">
        <v>0</v>
      </c>
      <c r="N2670" t="s">
        <v>3033</v>
      </c>
      <c r="O2670" t="s">
        <v>19</v>
      </c>
      <c r="P2670" t="s">
        <v>135</v>
      </c>
      <c r="Q2670" t="s">
        <v>21</v>
      </c>
    </row>
    <row r="2671" spans="1:17" x14ac:dyDescent="0.25">
      <c r="A2671" s="6">
        <v>402000</v>
      </c>
      <c r="B2671" s="1">
        <v>4</v>
      </c>
      <c r="C2671">
        <v>2</v>
      </c>
      <c r="D2671" s="3">
        <v>2000</v>
      </c>
      <c r="E2671" s="1">
        <v>3672</v>
      </c>
      <c r="F2671" s="1">
        <v>2</v>
      </c>
      <c r="G2671" s="1">
        <v>0</v>
      </c>
      <c r="H2671" s="1">
        <v>0</v>
      </c>
      <c r="I2671">
        <v>5</v>
      </c>
      <c r="J2671">
        <v>1650</v>
      </c>
      <c r="K2671">
        <v>350</v>
      </c>
      <c r="L2671">
        <v>1926</v>
      </c>
      <c r="M2671" s="1">
        <v>0</v>
      </c>
      <c r="N2671" t="s">
        <v>3035</v>
      </c>
      <c r="O2671" t="s">
        <v>19</v>
      </c>
      <c r="P2671" t="s">
        <v>31</v>
      </c>
      <c r="Q2671" t="s">
        <v>21</v>
      </c>
    </row>
    <row r="2672" spans="1:17" x14ac:dyDescent="0.25">
      <c r="A2672" s="6">
        <v>305000</v>
      </c>
      <c r="B2672" s="1">
        <v>6</v>
      </c>
      <c r="C2672">
        <v>2</v>
      </c>
      <c r="D2672" s="3">
        <v>1900</v>
      </c>
      <c r="E2672" s="1">
        <v>8240</v>
      </c>
      <c r="F2672" s="1">
        <v>1</v>
      </c>
      <c r="G2672" s="1">
        <v>0</v>
      </c>
      <c r="H2672" s="1">
        <v>0</v>
      </c>
      <c r="I2672">
        <v>2</v>
      </c>
      <c r="J2672">
        <v>1200</v>
      </c>
      <c r="K2672">
        <v>700</v>
      </c>
      <c r="L2672">
        <v>1964</v>
      </c>
      <c r="M2672" s="1">
        <v>0</v>
      </c>
      <c r="N2672" t="s">
        <v>3036</v>
      </c>
      <c r="O2672" t="s">
        <v>19</v>
      </c>
      <c r="P2672" t="s">
        <v>135</v>
      </c>
      <c r="Q2672" t="s">
        <v>21</v>
      </c>
    </row>
    <row r="2673" spans="1:17" x14ac:dyDescent="0.25">
      <c r="A2673" s="6">
        <v>505000</v>
      </c>
      <c r="B2673" s="1">
        <v>3</v>
      </c>
      <c r="C2673">
        <v>9</v>
      </c>
      <c r="D2673" s="3">
        <v>1640</v>
      </c>
      <c r="E2673" s="1">
        <v>10695</v>
      </c>
      <c r="F2673" s="1">
        <v>1</v>
      </c>
      <c r="G2673" s="1">
        <v>0</v>
      </c>
      <c r="H2673" s="1">
        <v>2</v>
      </c>
      <c r="I2673">
        <v>3</v>
      </c>
      <c r="J2673">
        <v>1640</v>
      </c>
      <c r="K2673">
        <v>0</v>
      </c>
      <c r="L2673">
        <v>1975</v>
      </c>
      <c r="M2673" s="1">
        <v>0</v>
      </c>
      <c r="N2673" t="s">
        <v>3037</v>
      </c>
      <c r="O2673" t="s">
        <v>110</v>
      </c>
      <c r="P2673" t="s">
        <v>156</v>
      </c>
      <c r="Q2673" t="s">
        <v>21</v>
      </c>
    </row>
    <row r="2674" spans="1:17" x14ac:dyDescent="0.25">
      <c r="A2674" s="6">
        <v>1355000</v>
      </c>
      <c r="B2674" s="1">
        <v>3</v>
      </c>
      <c r="C2674">
        <v>1</v>
      </c>
      <c r="D2674" s="3">
        <v>2680</v>
      </c>
      <c r="E2674" s="1">
        <v>4775</v>
      </c>
      <c r="F2674" s="1">
        <v>2</v>
      </c>
      <c r="G2674" s="1">
        <v>0</v>
      </c>
      <c r="H2674" s="1">
        <v>2</v>
      </c>
      <c r="I2674">
        <v>5</v>
      </c>
      <c r="J2674">
        <v>1880</v>
      </c>
      <c r="K2674">
        <v>800</v>
      </c>
      <c r="L2674">
        <v>1913</v>
      </c>
      <c r="M2674" s="1">
        <v>0</v>
      </c>
      <c r="N2674" t="s">
        <v>3038</v>
      </c>
      <c r="O2674" t="s">
        <v>19</v>
      </c>
      <c r="P2674" t="s">
        <v>152</v>
      </c>
      <c r="Q2674" t="s">
        <v>21</v>
      </c>
    </row>
    <row r="2675" spans="1:17" x14ac:dyDescent="0.25">
      <c r="A2675" s="6">
        <v>482000</v>
      </c>
      <c r="B2675" s="1">
        <v>3</v>
      </c>
      <c r="C2675">
        <v>2</v>
      </c>
      <c r="D2675" s="3">
        <v>2420</v>
      </c>
      <c r="E2675" s="1">
        <v>7307</v>
      </c>
      <c r="F2675" s="1">
        <v>2</v>
      </c>
      <c r="G2675" s="1">
        <v>0</v>
      </c>
      <c r="H2675" s="1">
        <v>0</v>
      </c>
      <c r="I2675">
        <v>3</v>
      </c>
      <c r="J2675">
        <v>2420</v>
      </c>
      <c r="K2675">
        <v>0</v>
      </c>
      <c r="L2675">
        <v>1998</v>
      </c>
      <c r="M2675" s="1">
        <v>2006</v>
      </c>
      <c r="N2675" t="s">
        <v>3039</v>
      </c>
      <c r="O2675" t="s">
        <v>270</v>
      </c>
      <c r="P2675" t="s">
        <v>271</v>
      </c>
      <c r="Q2675" t="s">
        <v>21</v>
      </c>
    </row>
    <row r="2676" spans="1:17" x14ac:dyDescent="0.25">
      <c r="A2676" s="6">
        <v>299950</v>
      </c>
      <c r="B2676" s="1">
        <v>3</v>
      </c>
      <c r="C2676">
        <v>9</v>
      </c>
      <c r="D2676" s="3">
        <v>1790</v>
      </c>
      <c r="E2676" s="1">
        <v>7650</v>
      </c>
      <c r="F2676" s="1">
        <v>1</v>
      </c>
      <c r="G2676" s="1">
        <v>0</v>
      </c>
      <c r="H2676" s="1">
        <v>3</v>
      </c>
      <c r="I2676">
        <v>3</v>
      </c>
      <c r="J2676">
        <v>1790</v>
      </c>
      <c r="K2676">
        <v>0</v>
      </c>
      <c r="L2676">
        <v>1978</v>
      </c>
      <c r="M2676" s="1">
        <v>0</v>
      </c>
      <c r="N2676" t="s">
        <v>3040</v>
      </c>
      <c r="O2676" t="s">
        <v>142</v>
      </c>
      <c r="P2676" t="s">
        <v>186</v>
      </c>
      <c r="Q2676" t="s">
        <v>21</v>
      </c>
    </row>
    <row r="2677" spans="1:17" x14ac:dyDescent="0.25">
      <c r="A2677" s="6">
        <v>770000</v>
      </c>
      <c r="B2677" s="1">
        <v>4</v>
      </c>
      <c r="C2677">
        <v>2</v>
      </c>
      <c r="D2677" s="3">
        <v>3920</v>
      </c>
      <c r="E2677" s="1">
        <v>12415</v>
      </c>
      <c r="F2677" s="1">
        <v>2</v>
      </c>
      <c r="G2677" s="1">
        <v>0</v>
      </c>
      <c r="H2677" s="1">
        <v>0</v>
      </c>
      <c r="I2677">
        <v>3</v>
      </c>
      <c r="J2677">
        <v>3920</v>
      </c>
      <c r="K2677">
        <v>0</v>
      </c>
      <c r="L2677">
        <v>1997</v>
      </c>
      <c r="M2677" s="1">
        <v>0</v>
      </c>
      <c r="N2677" t="s">
        <v>3041</v>
      </c>
      <c r="O2677" t="s">
        <v>101</v>
      </c>
      <c r="P2677" t="s">
        <v>224</v>
      </c>
      <c r="Q2677" t="s">
        <v>21</v>
      </c>
    </row>
    <row r="2678" spans="1:17" x14ac:dyDescent="0.25">
      <c r="A2678" s="6">
        <v>245700</v>
      </c>
      <c r="B2678" s="1">
        <v>3</v>
      </c>
      <c r="C2678">
        <v>2</v>
      </c>
      <c r="D2678" s="3">
        <v>1640</v>
      </c>
      <c r="E2678" s="1">
        <v>8400</v>
      </c>
      <c r="F2678" s="1">
        <v>1</v>
      </c>
      <c r="G2678" s="1">
        <v>0</v>
      </c>
      <c r="H2678" s="1">
        <v>0</v>
      </c>
      <c r="I2678">
        <v>3</v>
      </c>
      <c r="J2678">
        <v>1180</v>
      </c>
      <c r="K2678">
        <v>460</v>
      </c>
      <c r="L2678">
        <v>1968</v>
      </c>
      <c r="M2678" s="1">
        <v>1997</v>
      </c>
      <c r="N2678" t="s">
        <v>3042</v>
      </c>
      <c r="O2678" t="s">
        <v>42</v>
      </c>
      <c r="P2678" t="s">
        <v>486</v>
      </c>
      <c r="Q2678" t="s">
        <v>21</v>
      </c>
    </row>
    <row r="2679" spans="1:17" x14ac:dyDescent="0.25">
      <c r="A2679" s="6">
        <v>283000</v>
      </c>
      <c r="B2679" s="1">
        <v>3</v>
      </c>
      <c r="C2679">
        <v>1</v>
      </c>
      <c r="D2679" s="3">
        <v>890</v>
      </c>
      <c r="E2679" s="1">
        <v>8400</v>
      </c>
      <c r="F2679" s="1">
        <v>1</v>
      </c>
      <c r="G2679" s="1">
        <v>0</v>
      </c>
      <c r="H2679" s="1">
        <v>0</v>
      </c>
      <c r="I2679">
        <v>4</v>
      </c>
      <c r="J2679">
        <v>890</v>
      </c>
      <c r="K2679">
        <v>0</v>
      </c>
      <c r="L2679">
        <v>1954</v>
      </c>
      <c r="M2679" s="1">
        <v>1979</v>
      </c>
      <c r="N2679" t="s">
        <v>3043</v>
      </c>
      <c r="O2679" t="s">
        <v>98</v>
      </c>
      <c r="P2679" t="s">
        <v>191</v>
      </c>
      <c r="Q2679" t="s">
        <v>21</v>
      </c>
    </row>
    <row r="2680" spans="1:17" x14ac:dyDescent="0.25">
      <c r="A2680" s="6">
        <v>650000</v>
      </c>
      <c r="B2680" s="1">
        <v>4</v>
      </c>
      <c r="C2680">
        <v>1</v>
      </c>
      <c r="D2680" s="3">
        <v>1910</v>
      </c>
      <c r="E2680" s="1">
        <v>16532</v>
      </c>
      <c r="F2680" s="1">
        <v>1</v>
      </c>
      <c r="G2680" s="1">
        <v>0</v>
      </c>
      <c r="H2680" s="1">
        <v>0</v>
      </c>
      <c r="I2680">
        <v>4</v>
      </c>
      <c r="J2680">
        <v>1420</v>
      </c>
      <c r="K2680">
        <v>490</v>
      </c>
      <c r="L2680">
        <v>1940</v>
      </c>
      <c r="M2680" s="1">
        <v>2001</v>
      </c>
      <c r="N2680" t="s">
        <v>3044</v>
      </c>
      <c r="O2680" t="s">
        <v>19</v>
      </c>
      <c r="P2680" t="s">
        <v>31</v>
      </c>
      <c r="Q2680" t="s">
        <v>21</v>
      </c>
    </row>
    <row r="2681" spans="1:17" x14ac:dyDescent="0.25">
      <c r="A2681" s="6">
        <v>530000</v>
      </c>
      <c r="B2681" s="1">
        <v>5</v>
      </c>
      <c r="C2681">
        <v>2</v>
      </c>
      <c r="D2681" s="3">
        <v>2140</v>
      </c>
      <c r="E2681" s="1">
        <v>7910</v>
      </c>
      <c r="F2681" s="1">
        <v>1</v>
      </c>
      <c r="G2681" s="1">
        <v>0</v>
      </c>
      <c r="H2681" s="1">
        <v>0</v>
      </c>
      <c r="I2681">
        <v>3</v>
      </c>
      <c r="J2681">
        <v>1070</v>
      </c>
      <c r="K2681">
        <v>1070</v>
      </c>
      <c r="L2681">
        <v>1962</v>
      </c>
      <c r="M2681" s="1">
        <v>2003</v>
      </c>
      <c r="N2681" t="s">
        <v>3045</v>
      </c>
      <c r="O2681" t="s">
        <v>75</v>
      </c>
      <c r="P2681" t="s">
        <v>252</v>
      </c>
      <c r="Q2681" t="s">
        <v>21</v>
      </c>
    </row>
    <row r="2682" spans="1:17" x14ac:dyDescent="0.25">
      <c r="A2682" s="6">
        <v>440000</v>
      </c>
      <c r="B2682" s="1">
        <v>3</v>
      </c>
      <c r="C2682">
        <v>9</v>
      </c>
      <c r="D2682" s="3">
        <v>2030</v>
      </c>
      <c r="E2682" s="1">
        <v>17100</v>
      </c>
      <c r="F2682" s="1">
        <v>1</v>
      </c>
      <c r="G2682" s="1">
        <v>0</v>
      </c>
      <c r="H2682" s="1">
        <v>0</v>
      </c>
      <c r="I2682">
        <v>4</v>
      </c>
      <c r="J2682">
        <v>2030</v>
      </c>
      <c r="K2682">
        <v>0</v>
      </c>
      <c r="L2682">
        <v>1953</v>
      </c>
      <c r="M2682" s="1">
        <v>1983</v>
      </c>
      <c r="N2682" t="s">
        <v>3046</v>
      </c>
      <c r="O2682" t="s">
        <v>118</v>
      </c>
      <c r="P2682" t="s">
        <v>140</v>
      </c>
      <c r="Q2682" t="s">
        <v>21</v>
      </c>
    </row>
    <row r="2683" spans="1:17" x14ac:dyDescent="0.25">
      <c r="A2683" s="6">
        <v>1005000</v>
      </c>
      <c r="B2683" s="1">
        <v>4</v>
      </c>
      <c r="C2683">
        <v>4</v>
      </c>
      <c r="D2683" s="3">
        <v>4225</v>
      </c>
      <c r="E2683" s="1">
        <v>284011</v>
      </c>
      <c r="F2683" s="1">
        <v>2</v>
      </c>
      <c r="G2683" s="1">
        <v>0</v>
      </c>
      <c r="H2683" s="1">
        <v>0</v>
      </c>
      <c r="I2683">
        <v>4</v>
      </c>
      <c r="J2683">
        <v>4225</v>
      </c>
      <c r="K2683">
        <v>0</v>
      </c>
      <c r="L2683">
        <v>1985</v>
      </c>
      <c r="M2683" s="1">
        <v>0</v>
      </c>
      <c r="N2683" t="s">
        <v>3047</v>
      </c>
      <c r="O2683" t="s">
        <v>101</v>
      </c>
      <c r="P2683" t="s">
        <v>102</v>
      </c>
      <c r="Q2683" t="s">
        <v>21</v>
      </c>
    </row>
    <row r="2684" spans="1:17" x14ac:dyDescent="0.25">
      <c r="A2684" s="6">
        <v>599990</v>
      </c>
      <c r="B2684" s="1">
        <v>3</v>
      </c>
      <c r="C2684">
        <v>2</v>
      </c>
      <c r="D2684" s="3">
        <v>2680</v>
      </c>
      <c r="E2684" s="1">
        <v>9162</v>
      </c>
      <c r="F2684" s="1">
        <v>1</v>
      </c>
      <c r="G2684" s="1">
        <v>0</v>
      </c>
      <c r="H2684" s="1">
        <v>0</v>
      </c>
      <c r="I2684">
        <v>3</v>
      </c>
      <c r="J2684">
        <v>1570</v>
      </c>
      <c r="K2684">
        <v>1110</v>
      </c>
      <c r="L2684">
        <v>1978</v>
      </c>
      <c r="M2684" s="1">
        <v>0</v>
      </c>
      <c r="N2684" t="s">
        <v>3048</v>
      </c>
      <c r="O2684" t="s">
        <v>28</v>
      </c>
      <c r="P2684" t="s">
        <v>133</v>
      </c>
      <c r="Q2684" t="s">
        <v>21</v>
      </c>
    </row>
    <row r="2685" spans="1:17" x14ac:dyDescent="0.25">
      <c r="A2685" s="6">
        <v>544000</v>
      </c>
      <c r="B2685" s="1">
        <v>4</v>
      </c>
      <c r="C2685">
        <v>2</v>
      </c>
      <c r="D2685" s="3">
        <v>2030</v>
      </c>
      <c r="E2685" s="1">
        <v>3974</v>
      </c>
      <c r="F2685" s="1">
        <v>2</v>
      </c>
      <c r="G2685" s="1">
        <v>0</v>
      </c>
      <c r="H2685" s="1">
        <v>0</v>
      </c>
      <c r="I2685">
        <v>3</v>
      </c>
      <c r="J2685">
        <v>2030</v>
      </c>
      <c r="K2685">
        <v>0</v>
      </c>
      <c r="L2685">
        <v>1994</v>
      </c>
      <c r="M2685" s="1">
        <v>0</v>
      </c>
      <c r="N2685" t="s">
        <v>3049</v>
      </c>
      <c r="O2685" t="s">
        <v>28</v>
      </c>
      <c r="P2685" t="s">
        <v>29</v>
      </c>
      <c r="Q2685" t="s">
        <v>21</v>
      </c>
    </row>
    <row r="2686" spans="1:17" x14ac:dyDescent="0.25">
      <c r="A2686" s="6">
        <v>1700000</v>
      </c>
      <c r="B2686" s="1">
        <v>5</v>
      </c>
      <c r="C2686">
        <v>3</v>
      </c>
      <c r="D2686" s="3">
        <v>5850</v>
      </c>
      <c r="E2686" s="1">
        <v>22885</v>
      </c>
      <c r="F2686" s="1">
        <v>2</v>
      </c>
      <c r="G2686" s="1">
        <v>0</v>
      </c>
      <c r="H2686" s="1">
        <v>2</v>
      </c>
      <c r="I2686">
        <v>4</v>
      </c>
      <c r="J2686">
        <v>4670</v>
      </c>
      <c r="K2686">
        <v>1180</v>
      </c>
      <c r="L2686">
        <v>1978</v>
      </c>
      <c r="M2686" s="1">
        <v>2000</v>
      </c>
      <c r="N2686" t="s">
        <v>3050</v>
      </c>
      <c r="O2686" t="s">
        <v>75</v>
      </c>
      <c r="P2686" t="s">
        <v>59</v>
      </c>
      <c r="Q2686" t="s">
        <v>21</v>
      </c>
    </row>
    <row r="2687" spans="1:17" x14ac:dyDescent="0.25">
      <c r="A2687" s="6">
        <v>270000</v>
      </c>
      <c r="B2687" s="1">
        <v>2</v>
      </c>
      <c r="C2687">
        <v>1</v>
      </c>
      <c r="D2687" s="3">
        <v>2060</v>
      </c>
      <c r="E2687" s="1">
        <v>8398</v>
      </c>
      <c r="F2687" s="1">
        <v>1</v>
      </c>
      <c r="G2687" s="1">
        <v>0</v>
      </c>
      <c r="H2687" s="1">
        <v>0</v>
      </c>
      <c r="I2687">
        <v>3</v>
      </c>
      <c r="J2687">
        <v>1260</v>
      </c>
      <c r="K2687">
        <v>800</v>
      </c>
      <c r="L2687">
        <v>1962</v>
      </c>
      <c r="M2687" s="1">
        <v>2003</v>
      </c>
      <c r="N2687" t="s">
        <v>3051</v>
      </c>
      <c r="O2687" t="s">
        <v>19</v>
      </c>
      <c r="P2687" t="s">
        <v>119</v>
      </c>
      <c r="Q2687" t="s">
        <v>21</v>
      </c>
    </row>
    <row r="2688" spans="1:17" x14ac:dyDescent="0.25">
      <c r="A2688" s="6">
        <v>435000</v>
      </c>
      <c r="B2688" s="1">
        <v>2</v>
      </c>
      <c r="C2688">
        <v>1</v>
      </c>
      <c r="D2688" s="3">
        <v>1060</v>
      </c>
      <c r="E2688" s="1">
        <v>3036</v>
      </c>
      <c r="F2688" s="1">
        <v>1</v>
      </c>
      <c r="G2688" s="1">
        <v>0</v>
      </c>
      <c r="H2688" s="1">
        <v>0</v>
      </c>
      <c r="I2688">
        <v>4</v>
      </c>
      <c r="J2688">
        <v>1060</v>
      </c>
      <c r="K2688">
        <v>0</v>
      </c>
      <c r="L2688">
        <v>1943</v>
      </c>
      <c r="M2688" s="1">
        <v>0</v>
      </c>
      <c r="N2688" t="s">
        <v>3052</v>
      </c>
      <c r="O2688" t="s">
        <v>19</v>
      </c>
      <c r="P2688" t="s">
        <v>55</v>
      </c>
      <c r="Q2688" t="s">
        <v>21</v>
      </c>
    </row>
    <row r="2689" spans="1:17" x14ac:dyDescent="0.25">
      <c r="A2689" s="6">
        <v>349000</v>
      </c>
      <c r="B2689" s="1">
        <v>3</v>
      </c>
      <c r="C2689">
        <v>1</v>
      </c>
      <c r="D2689" s="3">
        <v>1010</v>
      </c>
      <c r="E2689" s="1">
        <v>8184</v>
      </c>
      <c r="F2689" s="1">
        <v>1</v>
      </c>
      <c r="G2689" s="1">
        <v>0</v>
      </c>
      <c r="H2689" s="1">
        <v>0</v>
      </c>
      <c r="I2689">
        <v>4</v>
      </c>
      <c r="J2689">
        <v>1010</v>
      </c>
      <c r="K2689">
        <v>0</v>
      </c>
      <c r="L2689">
        <v>1947</v>
      </c>
      <c r="M2689" s="1">
        <v>1988</v>
      </c>
      <c r="N2689" t="s">
        <v>3053</v>
      </c>
      <c r="O2689" t="s">
        <v>64</v>
      </c>
      <c r="P2689" t="s">
        <v>65</v>
      </c>
      <c r="Q2689" t="s">
        <v>21</v>
      </c>
    </row>
    <row r="2690" spans="1:17" x14ac:dyDescent="0.25">
      <c r="A2690" s="6">
        <v>1140000</v>
      </c>
      <c r="B2690" s="1">
        <v>4</v>
      </c>
      <c r="C2690">
        <v>2</v>
      </c>
      <c r="D2690" s="3">
        <v>3310</v>
      </c>
      <c r="E2690" s="1">
        <v>127631</v>
      </c>
      <c r="F2690" s="1">
        <v>2</v>
      </c>
      <c r="G2690" s="1">
        <v>0</v>
      </c>
      <c r="H2690" s="1">
        <v>0</v>
      </c>
      <c r="I2690">
        <v>5</v>
      </c>
      <c r="J2690">
        <v>3310</v>
      </c>
      <c r="K2690">
        <v>0</v>
      </c>
      <c r="L2690">
        <v>1924</v>
      </c>
      <c r="M2690" s="1">
        <v>1956</v>
      </c>
      <c r="N2690" t="s">
        <v>3054</v>
      </c>
      <c r="O2690" t="s">
        <v>104</v>
      </c>
      <c r="P2690" t="s">
        <v>138</v>
      </c>
      <c r="Q2690" t="s">
        <v>21</v>
      </c>
    </row>
    <row r="2691" spans="1:17" x14ac:dyDescent="0.25">
      <c r="A2691" s="6">
        <v>320000</v>
      </c>
      <c r="B2691" s="1">
        <v>4</v>
      </c>
      <c r="C2691">
        <v>2</v>
      </c>
      <c r="D2691" s="3">
        <v>2000</v>
      </c>
      <c r="E2691" s="1">
        <v>10051</v>
      </c>
      <c r="F2691" s="1">
        <v>2</v>
      </c>
      <c r="G2691" s="1">
        <v>0</v>
      </c>
      <c r="H2691" s="1">
        <v>0</v>
      </c>
      <c r="I2691">
        <v>3</v>
      </c>
      <c r="J2691">
        <v>2000</v>
      </c>
      <c r="K2691">
        <v>0</v>
      </c>
      <c r="L2691">
        <v>1997</v>
      </c>
      <c r="M2691" s="1">
        <v>0</v>
      </c>
      <c r="N2691" t="s">
        <v>3055</v>
      </c>
      <c r="O2691" t="s">
        <v>38</v>
      </c>
      <c r="P2691" t="s">
        <v>39</v>
      </c>
      <c r="Q2691" t="s">
        <v>21</v>
      </c>
    </row>
    <row r="2692" spans="1:17" x14ac:dyDescent="0.25">
      <c r="A2692" s="6">
        <v>594000</v>
      </c>
      <c r="B2692" s="1">
        <v>3</v>
      </c>
      <c r="C2692">
        <v>2</v>
      </c>
      <c r="D2692" s="3">
        <v>1270</v>
      </c>
      <c r="E2692" s="1">
        <v>1406</v>
      </c>
      <c r="F2692" s="1">
        <v>2</v>
      </c>
      <c r="G2692" s="1">
        <v>0</v>
      </c>
      <c r="H2692" s="1">
        <v>0</v>
      </c>
      <c r="I2692">
        <v>3</v>
      </c>
      <c r="J2692">
        <v>1060</v>
      </c>
      <c r="K2692">
        <v>210</v>
      </c>
      <c r="L2692">
        <v>2014</v>
      </c>
      <c r="M2692" s="1">
        <v>0</v>
      </c>
      <c r="N2692" t="s">
        <v>3057</v>
      </c>
      <c r="O2692" t="s">
        <v>19</v>
      </c>
      <c r="P2692" t="s">
        <v>55</v>
      </c>
      <c r="Q2692" t="s">
        <v>21</v>
      </c>
    </row>
    <row r="2693" spans="1:17" x14ac:dyDescent="0.25">
      <c r="A2693" s="6">
        <v>531500</v>
      </c>
      <c r="B2693" s="1">
        <v>4</v>
      </c>
      <c r="C2693">
        <v>1</v>
      </c>
      <c r="D2693" s="3">
        <v>3110</v>
      </c>
      <c r="E2693" s="1">
        <v>49765</v>
      </c>
      <c r="F2693" s="1">
        <v>1</v>
      </c>
      <c r="G2693" s="1">
        <v>0</v>
      </c>
      <c r="H2693" s="1">
        <v>0</v>
      </c>
      <c r="I2693">
        <v>4</v>
      </c>
      <c r="J2693">
        <v>3110</v>
      </c>
      <c r="K2693">
        <v>0</v>
      </c>
      <c r="L2693">
        <v>1958</v>
      </c>
      <c r="M2693" s="1">
        <v>1972</v>
      </c>
      <c r="N2693" t="s">
        <v>3058</v>
      </c>
      <c r="O2693" t="s">
        <v>878</v>
      </c>
      <c r="P2693" t="s">
        <v>879</v>
      </c>
      <c r="Q2693" t="s">
        <v>21</v>
      </c>
    </row>
    <row r="2694" spans="1:17" x14ac:dyDescent="0.25">
      <c r="A2694" s="6">
        <v>1150000</v>
      </c>
      <c r="B2694" s="1">
        <v>3</v>
      </c>
      <c r="C2694">
        <v>2</v>
      </c>
      <c r="D2694" s="3">
        <v>2110</v>
      </c>
      <c r="E2694" s="1">
        <v>18815</v>
      </c>
      <c r="F2694" s="1">
        <v>2</v>
      </c>
      <c r="G2694" s="1">
        <v>0</v>
      </c>
      <c r="H2694" s="1">
        <v>0</v>
      </c>
      <c r="I2694">
        <v>5</v>
      </c>
      <c r="J2694">
        <v>2110</v>
      </c>
      <c r="K2694">
        <v>0</v>
      </c>
      <c r="L2694">
        <v>1979</v>
      </c>
      <c r="M2694" s="1">
        <v>0</v>
      </c>
      <c r="N2694" t="s">
        <v>3059</v>
      </c>
      <c r="O2694" t="s">
        <v>101</v>
      </c>
      <c r="P2694" t="s">
        <v>224</v>
      </c>
      <c r="Q2694" t="s">
        <v>21</v>
      </c>
    </row>
    <row r="2695" spans="1:17" x14ac:dyDescent="0.25">
      <c r="A2695" s="6">
        <v>374500</v>
      </c>
      <c r="B2695" s="1">
        <v>3</v>
      </c>
      <c r="C2695">
        <v>2</v>
      </c>
      <c r="D2695" s="3">
        <v>1400</v>
      </c>
      <c r="E2695" s="1">
        <v>11400</v>
      </c>
      <c r="F2695" s="1">
        <v>2</v>
      </c>
      <c r="G2695" s="1">
        <v>0</v>
      </c>
      <c r="H2695" s="1">
        <v>0</v>
      </c>
      <c r="I2695">
        <v>3</v>
      </c>
      <c r="J2695">
        <v>1400</v>
      </c>
      <c r="K2695">
        <v>0</v>
      </c>
      <c r="L2695">
        <v>1984</v>
      </c>
      <c r="M2695" s="1">
        <v>0</v>
      </c>
      <c r="N2695" t="s">
        <v>3060</v>
      </c>
      <c r="O2695" t="s">
        <v>183</v>
      </c>
      <c r="P2695" t="s">
        <v>184</v>
      </c>
      <c r="Q2695" t="s">
        <v>21</v>
      </c>
    </row>
    <row r="2696" spans="1:17" x14ac:dyDescent="0.25">
      <c r="A2696" s="6">
        <v>450000</v>
      </c>
      <c r="B2696" s="1">
        <v>4</v>
      </c>
      <c r="C2696">
        <v>1</v>
      </c>
      <c r="D2696" s="3">
        <v>2310</v>
      </c>
      <c r="E2696" s="1">
        <v>5650</v>
      </c>
      <c r="F2696" s="1">
        <v>1</v>
      </c>
      <c r="G2696" s="1">
        <v>0</v>
      </c>
      <c r="H2696" s="1">
        <v>2</v>
      </c>
      <c r="I2696">
        <v>3</v>
      </c>
      <c r="J2696">
        <v>1330</v>
      </c>
      <c r="K2696">
        <v>980</v>
      </c>
      <c r="L2696">
        <v>1952</v>
      </c>
      <c r="M2696" s="1">
        <v>2012</v>
      </c>
      <c r="N2696" t="s">
        <v>3061</v>
      </c>
      <c r="O2696" t="s">
        <v>19</v>
      </c>
      <c r="P2696" t="s">
        <v>84</v>
      </c>
      <c r="Q2696" t="s">
        <v>21</v>
      </c>
    </row>
    <row r="2697" spans="1:17" x14ac:dyDescent="0.25">
      <c r="A2697" s="6">
        <v>744500</v>
      </c>
      <c r="B2697" s="1">
        <v>5</v>
      </c>
      <c r="C2697">
        <v>2</v>
      </c>
      <c r="D2697" s="3">
        <v>2700</v>
      </c>
      <c r="E2697" s="1">
        <v>16570</v>
      </c>
      <c r="F2697" s="1">
        <v>1</v>
      </c>
      <c r="G2697" s="1">
        <v>0</v>
      </c>
      <c r="H2697" s="1">
        <v>0</v>
      </c>
      <c r="I2697">
        <v>4</v>
      </c>
      <c r="J2697">
        <v>1750</v>
      </c>
      <c r="K2697">
        <v>950</v>
      </c>
      <c r="L2697">
        <v>1967</v>
      </c>
      <c r="M2697" s="1">
        <v>0</v>
      </c>
      <c r="N2697" t="s">
        <v>3062</v>
      </c>
      <c r="O2697" t="s">
        <v>75</v>
      </c>
      <c r="P2697" t="s">
        <v>76</v>
      </c>
      <c r="Q2697" t="s">
        <v>21</v>
      </c>
    </row>
    <row r="2698" spans="1:17" x14ac:dyDescent="0.25">
      <c r="A2698" s="6">
        <v>913888</v>
      </c>
      <c r="B2698" s="1">
        <v>5</v>
      </c>
      <c r="C2698">
        <v>2</v>
      </c>
      <c r="D2698" s="3">
        <v>2370</v>
      </c>
      <c r="E2698" s="1">
        <v>15512</v>
      </c>
      <c r="F2698" s="1">
        <v>2</v>
      </c>
      <c r="G2698" s="1">
        <v>0</v>
      </c>
      <c r="H2698" s="1">
        <v>0</v>
      </c>
      <c r="I2698">
        <v>4</v>
      </c>
      <c r="J2698">
        <v>2370</v>
      </c>
      <c r="K2698">
        <v>0</v>
      </c>
      <c r="L2698">
        <v>1981</v>
      </c>
      <c r="M2698" s="1">
        <v>0</v>
      </c>
      <c r="N2698" t="s">
        <v>3063</v>
      </c>
      <c r="O2698" t="s">
        <v>75</v>
      </c>
      <c r="P2698" t="s">
        <v>86</v>
      </c>
      <c r="Q2698" t="s">
        <v>21</v>
      </c>
    </row>
    <row r="2699" spans="1:17" x14ac:dyDescent="0.25">
      <c r="A2699" s="6">
        <v>760000</v>
      </c>
      <c r="B2699" s="1">
        <v>4</v>
      </c>
      <c r="C2699">
        <v>2</v>
      </c>
      <c r="D2699" s="3">
        <v>2760</v>
      </c>
      <c r="E2699" s="1">
        <v>6000</v>
      </c>
      <c r="F2699" s="1">
        <v>2</v>
      </c>
      <c r="G2699" s="1">
        <v>0</v>
      </c>
      <c r="H2699" s="1">
        <v>0</v>
      </c>
      <c r="I2699">
        <v>5</v>
      </c>
      <c r="J2699">
        <v>2230</v>
      </c>
      <c r="K2699">
        <v>530</v>
      </c>
      <c r="L2699">
        <v>1942</v>
      </c>
      <c r="M2699" s="1">
        <v>0</v>
      </c>
      <c r="N2699" t="s">
        <v>3064</v>
      </c>
      <c r="O2699" t="s">
        <v>19</v>
      </c>
      <c r="P2699" t="s">
        <v>114</v>
      </c>
      <c r="Q2699" t="s">
        <v>21</v>
      </c>
    </row>
    <row r="2700" spans="1:17" x14ac:dyDescent="0.25">
      <c r="A2700" s="6">
        <v>346500</v>
      </c>
      <c r="B2700" s="1">
        <v>2</v>
      </c>
      <c r="C2700">
        <v>9</v>
      </c>
      <c r="D2700" s="3">
        <v>1610</v>
      </c>
      <c r="E2700" s="1">
        <v>6300</v>
      </c>
      <c r="F2700" s="1">
        <v>1</v>
      </c>
      <c r="G2700" s="1">
        <v>0</v>
      </c>
      <c r="H2700" s="1">
        <v>0</v>
      </c>
      <c r="I2700">
        <v>3</v>
      </c>
      <c r="J2700">
        <v>1010</v>
      </c>
      <c r="K2700">
        <v>600</v>
      </c>
      <c r="L2700">
        <v>1941</v>
      </c>
      <c r="M2700" s="1">
        <v>1994</v>
      </c>
      <c r="N2700" t="s">
        <v>3065</v>
      </c>
      <c r="O2700" t="s">
        <v>19</v>
      </c>
      <c r="P2700" t="s">
        <v>203</v>
      </c>
      <c r="Q2700" t="s">
        <v>21</v>
      </c>
    </row>
    <row r="2701" spans="1:17" x14ac:dyDescent="0.25">
      <c r="A2701" s="6">
        <v>280000</v>
      </c>
      <c r="B2701" s="1">
        <v>3</v>
      </c>
      <c r="C2701">
        <v>9</v>
      </c>
      <c r="D2701" s="3">
        <v>1230</v>
      </c>
      <c r="E2701" s="1">
        <v>8250</v>
      </c>
      <c r="F2701" s="1">
        <v>1</v>
      </c>
      <c r="G2701" s="1">
        <v>0</v>
      </c>
      <c r="H2701" s="1">
        <v>0</v>
      </c>
      <c r="I2701">
        <v>3</v>
      </c>
      <c r="J2701">
        <v>1230</v>
      </c>
      <c r="K2701">
        <v>0</v>
      </c>
      <c r="L2701">
        <v>1966</v>
      </c>
      <c r="M2701" s="1">
        <v>1963</v>
      </c>
      <c r="N2701" t="s">
        <v>3066</v>
      </c>
      <c r="O2701" t="s">
        <v>98</v>
      </c>
      <c r="P2701" t="s">
        <v>99</v>
      </c>
      <c r="Q2701" t="s">
        <v>21</v>
      </c>
    </row>
    <row r="2702" spans="1:17" x14ac:dyDescent="0.25">
      <c r="A2702" s="6">
        <v>557500</v>
      </c>
      <c r="B2702" s="1">
        <v>3</v>
      </c>
      <c r="C2702">
        <v>9</v>
      </c>
      <c r="D2702" s="3">
        <v>1900</v>
      </c>
      <c r="E2702" s="1">
        <v>11165</v>
      </c>
      <c r="F2702" s="1">
        <v>1</v>
      </c>
      <c r="G2702" s="1">
        <v>0</v>
      </c>
      <c r="H2702" s="1">
        <v>0</v>
      </c>
      <c r="I2702">
        <v>4</v>
      </c>
      <c r="J2702">
        <v>1900</v>
      </c>
      <c r="K2702">
        <v>0</v>
      </c>
      <c r="L2702">
        <v>1959</v>
      </c>
      <c r="M2702" s="1">
        <v>0</v>
      </c>
      <c r="N2702" t="s">
        <v>3067</v>
      </c>
      <c r="O2702" t="s">
        <v>75</v>
      </c>
      <c r="P2702" t="s">
        <v>198</v>
      </c>
      <c r="Q2702" t="s">
        <v>21</v>
      </c>
    </row>
    <row r="2703" spans="1:17" x14ac:dyDescent="0.25">
      <c r="A2703" s="6">
        <v>1330000</v>
      </c>
      <c r="B2703" s="1">
        <v>3</v>
      </c>
      <c r="C2703">
        <v>1</v>
      </c>
      <c r="D2703" s="3">
        <v>1940</v>
      </c>
      <c r="E2703" s="1">
        <v>2885</v>
      </c>
      <c r="F2703" s="1">
        <v>1</v>
      </c>
      <c r="G2703" s="1">
        <v>0</v>
      </c>
      <c r="H2703" s="1">
        <v>2</v>
      </c>
      <c r="I2703">
        <v>3</v>
      </c>
      <c r="J2703">
        <v>1940</v>
      </c>
      <c r="K2703">
        <v>0</v>
      </c>
      <c r="L2703">
        <v>1900</v>
      </c>
      <c r="M2703" s="1">
        <v>2005</v>
      </c>
      <c r="N2703" t="s">
        <v>3069</v>
      </c>
      <c r="O2703" t="s">
        <v>19</v>
      </c>
      <c r="P2703" t="s">
        <v>478</v>
      </c>
      <c r="Q2703" t="s">
        <v>21</v>
      </c>
    </row>
    <row r="2704" spans="1:17" x14ac:dyDescent="0.25">
      <c r="A2704" s="6">
        <v>640000</v>
      </c>
      <c r="B2704" s="1">
        <v>3</v>
      </c>
      <c r="C2704">
        <v>9</v>
      </c>
      <c r="D2704" s="3">
        <v>1620</v>
      </c>
      <c r="E2704" s="1">
        <v>6000</v>
      </c>
      <c r="F2704" s="1">
        <v>1</v>
      </c>
      <c r="G2704" s="1">
        <v>0</v>
      </c>
      <c r="H2704" s="1">
        <v>0</v>
      </c>
      <c r="I2704">
        <v>5</v>
      </c>
      <c r="J2704">
        <v>1040</v>
      </c>
      <c r="K2704">
        <v>580</v>
      </c>
      <c r="L2704">
        <v>1947</v>
      </c>
      <c r="M2704" s="1">
        <v>0</v>
      </c>
      <c r="N2704" t="s">
        <v>3070</v>
      </c>
      <c r="O2704" t="s">
        <v>19</v>
      </c>
      <c r="P2704" t="s">
        <v>20</v>
      </c>
      <c r="Q2704" t="s">
        <v>21</v>
      </c>
    </row>
    <row r="2705" spans="1:17" x14ac:dyDescent="0.25">
      <c r="A2705" s="6">
        <v>205000</v>
      </c>
      <c r="B2705" s="1">
        <v>3</v>
      </c>
      <c r="C2705">
        <v>1</v>
      </c>
      <c r="D2705" s="3">
        <v>1230</v>
      </c>
      <c r="E2705" s="1">
        <v>8750</v>
      </c>
      <c r="F2705" s="1">
        <v>1</v>
      </c>
      <c r="G2705" s="1">
        <v>0</v>
      </c>
      <c r="H2705" s="1">
        <v>0</v>
      </c>
      <c r="I2705">
        <v>3</v>
      </c>
      <c r="J2705">
        <v>1230</v>
      </c>
      <c r="K2705">
        <v>0</v>
      </c>
      <c r="L2705">
        <v>1965</v>
      </c>
      <c r="M2705" s="1">
        <v>1993</v>
      </c>
      <c r="N2705" t="s">
        <v>3072</v>
      </c>
      <c r="O2705" t="s">
        <v>142</v>
      </c>
      <c r="P2705" t="s">
        <v>143</v>
      </c>
      <c r="Q2705" t="s">
        <v>21</v>
      </c>
    </row>
    <row r="2706" spans="1:17" x14ac:dyDescent="0.25">
      <c r="A2706" s="6">
        <v>957000</v>
      </c>
      <c r="B2706" s="1">
        <v>5</v>
      </c>
      <c r="C2706">
        <v>3</v>
      </c>
      <c r="D2706" s="3">
        <v>3160</v>
      </c>
      <c r="E2706" s="1">
        <v>5000</v>
      </c>
      <c r="F2706" s="1">
        <v>2</v>
      </c>
      <c r="G2706" s="1">
        <v>0</v>
      </c>
      <c r="H2706" s="1">
        <v>2</v>
      </c>
      <c r="I2706">
        <v>3</v>
      </c>
      <c r="J2706">
        <v>2180</v>
      </c>
      <c r="K2706">
        <v>980</v>
      </c>
      <c r="L2706">
        <v>2005</v>
      </c>
      <c r="M2706" s="1">
        <v>0</v>
      </c>
      <c r="N2706" t="s">
        <v>3073</v>
      </c>
      <c r="O2706" t="s">
        <v>19</v>
      </c>
      <c r="P2706" t="s">
        <v>167</v>
      </c>
      <c r="Q2706" t="s">
        <v>21</v>
      </c>
    </row>
    <row r="2707" spans="1:17" x14ac:dyDescent="0.25">
      <c r="A2707" s="6">
        <v>625000</v>
      </c>
      <c r="B2707" s="1">
        <v>5</v>
      </c>
      <c r="C2707">
        <v>2</v>
      </c>
      <c r="D2707" s="3">
        <v>2700</v>
      </c>
      <c r="E2707" s="1">
        <v>21208</v>
      </c>
      <c r="F2707" s="1">
        <v>1</v>
      </c>
      <c r="G2707" s="1">
        <v>0</v>
      </c>
      <c r="H2707" s="1">
        <v>0</v>
      </c>
      <c r="I2707">
        <v>4</v>
      </c>
      <c r="J2707">
        <v>1950</v>
      </c>
      <c r="K2707">
        <v>750</v>
      </c>
      <c r="L2707">
        <v>1955</v>
      </c>
      <c r="M2707" s="1">
        <v>2009</v>
      </c>
      <c r="N2707" t="s">
        <v>3074</v>
      </c>
      <c r="O2707" t="s">
        <v>75</v>
      </c>
      <c r="P2707" t="s">
        <v>76</v>
      </c>
      <c r="Q2707" t="s">
        <v>21</v>
      </c>
    </row>
    <row r="2708" spans="1:17" x14ac:dyDescent="0.25">
      <c r="A2708" s="6">
        <v>680000</v>
      </c>
      <c r="B2708" s="1">
        <v>4</v>
      </c>
      <c r="C2708">
        <v>1</v>
      </c>
      <c r="D2708" s="3">
        <v>1880</v>
      </c>
      <c r="E2708" s="1">
        <v>6200</v>
      </c>
      <c r="F2708" s="1">
        <v>1</v>
      </c>
      <c r="G2708" s="1">
        <v>0</v>
      </c>
      <c r="H2708" s="1">
        <v>2</v>
      </c>
      <c r="I2708">
        <v>5</v>
      </c>
      <c r="J2708">
        <v>1440</v>
      </c>
      <c r="K2708">
        <v>440</v>
      </c>
      <c r="L2708">
        <v>1954</v>
      </c>
      <c r="M2708" s="1">
        <v>0</v>
      </c>
      <c r="N2708" t="s">
        <v>3075</v>
      </c>
      <c r="O2708" t="s">
        <v>19</v>
      </c>
      <c r="P2708" t="s">
        <v>35</v>
      </c>
      <c r="Q2708" t="s">
        <v>21</v>
      </c>
    </row>
    <row r="2709" spans="1:17" x14ac:dyDescent="0.25">
      <c r="A2709" s="6">
        <v>150000</v>
      </c>
      <c r="B2709" s="1">
        <v>2</v>
      </c>
      <c r="C2709">
        <v>1</v>
      </c>
      <c r="D2709" s="3">
        <v>890</v>
      </c>
      <c r="E2709" s="1">
        <v>8100</v>
      </c>
      <c r="F2709" s="1">
        <v>1</v>
      </c>
      <c r="G2709" s="1">
        <v>0</v>
      </c>
      <c r="H2709" s="1">
        <v>0</v>
      </c>
      <c r="I2709">
        <v>3</v>
      </c>
      <c r="J2709">
        <v>890</v>
      </c>
      <c r="K2709">
        <v>0</v>
      </c>
      <c r="L2709">
        <v>1942</v>
      </c>
      <c r="M2709" s="1">
        <v>1999</v>
      </c>
      <c r="N2709" t="s">
        <v>3076</v>
      </c>
      <c r="O2709" t="s">
        <v>118</v>
      </c>
      <c r="P2709" t="s">
        <v>35</v>
      </c>
      <c r="Q2709" t="s">
        <v>21</v>
      </c>
    </row>
    <row r="2710" spans="1:17" x14ac:dyDescent="0.25">
      <c r="A2710" s="6">
        <v>255950</v>
      </c>
      <c r="B2710" s="1">
        <v>3</v>
      </c>
      <c r="C2710">
        <v>2</v>
      </c>
      <c r="D2710" s="3">
        <v>1720</v>
      </c>
      <c r="E2710" s="1">
        <v>3676</v>
      </c>
      <c r="F2710" s="1">
        <v>2</v>
      </c>
      <c r="G2710" s="1">
        <v>0</v>
      </c>
      <c r="H2710" s="1">
        <v>0</v>
      </c>
      <c r="I2710">
        <v>3</v>
      </c>
      <c r="J2710">
        <v>1720</v>
      </c>
      <c r="K2710">
        <v>0</v>
      </c>
      <c r="L2710">
        <v>1992</v>
      </c>
      <c r="M2710" s="1">
        <v>0</v>
      </c>
      <c r="N2710" t="s">
        <v>3077</v>
      </c>
      <c r="O2710" t="s">
        <v>42</v>
      </c>
      <c r="P2710" t="s">
        <v>43</v>
      </c>
      <c r="Q2710" t="s">
        <v>21</v>
      </c>
    </row>
    <row r="2711" spans="1:17" x14ac:dyDescent="0.25">
      <c r="A2711" s="6">
        <v>246500</v>
      </c>
      <c r="B2711" s="1">
        <v>3</v>
      </c>
      <c r="C2711">
        <v>2</v>
      </c>
      <c r="D2711" s="3">
        <v>1620</v>
      </c>
      <c r="E2711" s="1">
        <v>7686</v>
      </c>
      <c r="F2711" s="1">
        <v>2</v>
      </c>
      <c r="G2711" s="1">
        <v>0</v>
      </c>
      <c r="H2711" s="1">
        <v>0</v>
      </c>
      <c r="I2711">
        <v>3</v>
      </c>
      <c r="J2711">
        <v>1620</v>
      </c>
      <c r="K2711">
        <v>0</v>
      </c>
      <c r="L2711">
        <v>1989</v>
      </c>
      <c r="M2711" s="1">
        <v>0</v>
      </c>
      <c r="N2711" t="s">
        <v>3078</v>
      </c>
      <c r="O2711" t="s">
        <v>38</v>
      </c>
      <c r="P2711" t="s">
        <v>39</v>
      </c>
      <c r="Q2711" t="s">
        <v>21</v>
      </c>
    </row>
    <row r="2712" spans="1:17" x14ac:dyDescent="0.25">
      <c r="A2712" s="6">
        <v>450000</v>
      </c>
      <c r="B2712" s="1">
        <v>2</v>
      </c>
      <c r="C2712">
        <v>1</v>
      </c>
      <c r="D2712" s="3">
        <v>1380</v>
      </c>
      <c r="E2712" s="1">
        <v>4390</v>
      </c>
      <c r="F2712" s="1">
        <v>1</v>
      </c>
      <c r="G2712" s="1">
        <v>0</v>
      </c>
      <c r="H2712" s="1">
        <v>0</v>
      </c>
      <c r="I2712">
        <v>4</v>
      </c>
      <c r="J2712">
        <v>880</v>
      </c>
      <c r="K2712">
        <v>500</v>
      </c>
      <c r="L2712">
        <v>1931</v>
      </c>
      <c r="M2712" s="1">
        <v>0</v>
      </c>
      <c r="N2712" t="s">
        <v>3079</v>
      </c>
      <c r="O2712" t="s">
        <v>19</v>
      </c>
      <c r="P2712" t="s">
        <v>114</v>
      </c>
      <c r="Q2712" t="s">
        <v>21</v>
      </c>
    </row>
    <row r="2713" spans="1:17" x14ac:dyDescent="0.25">
      <c r="A2713" s="6">
        <v>595888</v>
      </c>
      <c r="B2713" s="1">
        <v>3</v>
      </c>
      <c r="C2713">
        <v>9</v>
      </c>
      <c r="D2713" s="3">
        <v>1870</v>
      </c>
      <c r="E2713" s="1">
        <v>9000</v>
      </c>
      <c r="F2713" s="1">
        <v>1</v>
      </c>
      <c r="G2713" s="1">
        <v>0</v>
      </c>
      <c r="H2713" s="1">
        <v>0</v>
      </c>
      <c r="I2713">
        <v>5</v>
      </c>
      <c r="J2713">
        <v>1870</v>
      </c>
      <c r="K2713">
        <v>0</v>
      </c>
      <c r="L2713">
        <v>1958</v>
      </c>
      <c r="M2713" s="1">
        <v>0</v>
      </c>
      <c r="N2713" t="s">
        <v>3080</v>
      </c>
      <c r="O2713" t="s">
        <v>19</v>
      </c>
      <c r="P2713" t="s">
        <v>154</v>
      </c>
      <c r="Q2713" t="s">
        <v>21</v>
      </c>
    </row>
    <row r="2714" spans="1:17" x14ac:dyDescent="0.25">
      <c r="A2714" s="6">
        <v>454000</v>
      </c>
      <c r="B2714" s="1">
        <v>3</v>
      </c>
      <c r="C2714">
        <v>1</v>
      </c>
      <c r="D2714" s="3">
        <v>1970</v>
      </c>
      <c r="E2714" s="1">
        <v>22144</v>
      </c>
      <c r="F2714" s="1">
        <v>1</v>
      </c>
      <c r="G2714" s="1">
        <v>0</v>
      </c>
      <c r="H2714" s="1">
        <v>0</v>
      </c>
      <c r="I2714">
        <v>4</v>
      </c>
      <c r="J2714">
        <v>1970</v>
      </c>
      <c r="K2714">
        <v>0</v>
      </c>
      <c r="L2714">
        <v>1970</v>
      </c>
      <c r="M2714" s="1">
        <v>0</v>
      </c>
      <c r="N2714" t="s">
        <v>3081</v>
      </c>
      <c r="O2714" t="s">
        <v>270</v>
      </c>
      <c r="P2714" t="s">
        <v>271</v>
      </c>
      <c r="Q2714" t="s">
        <v>21</v>
      </c>
    </row>
    <row r="2715" spans="1:17" x14ac:dyDescent="0.25">
      <c r="A2715" s="6">
        <v>299900</v>
      </c>
      <c r="B2715" s="1">
        <v>3</v>
      </c>
      <c r="C2715">
        <v>1</v>
      </c>
      <c r="D2715" s="3">
        <v>1110</v>
      </c>
      <c r="E2715" s="1">
        <v>8593</v>
      </c>
      <c r="F2715" s="1">
        <v>1</v>
      </c>
      <c r="G2715" s="1">
        <v>0</v>
      </c>
      <c r="H2715" s="1">
        <v>0</v>
      </c>
      <c r="I2715">
        <v>3</v>
      </c>
      <c r="J2715">
        <v>1110</v>
      </c>
      <c r="K2715">
        <v>0</v>
      </c>
      <c r="L2715">
        <v>1979</v>
      </c>
      <c r="M2715" s="1">
        <v>2014</v>
      </c>
      <c r="N2715" t="s">
        <v>3082</v>
      </c>
      <c r="O2715" t="s">
        <v>64</v>
      </c>
      <c r="P2715" t="s">
        <v>65</v>
      </c>
      <c r="Q2715" t="s">
        <v>21</v>
      </c>
    </row>
    <row r="2716" spans="1:17" x14ac:dyDescent="0.25">
      <c r="A2716" s="6">
        <v>346500</v>
      </c>
      <c r="B2716" s="1">
        <v>3</v>
      </c>
      <c r="C2716">
        <v>1</v>
      </c>
      <c r="D2716" s="3">
        <v>1150</v>
      </c>
      <c r="E2716" s="1">
        <v>11802</v>
      </c>
      <c r="F2716" s="1">
        <v>1</v>
      </c>
      <c r="G2716" s="1">
        <v>0</v>
      </c>
      <c r="H2716" s="1">
        <v>0</v>
      </c>
      <c r="I2716">
        <v>4</v>
      </c>
      <c r="J2716">
        <v>1150</v>
      </c>
      <c r="K2716">
        <v>0</v>
      </c>
      <c r="L2716">
        <v>1932</v>
      </c>
      <c r="M2716" s="1">
        <v>1958</v>
      </c>
      <c r="N2716" t="s">
        <v>3084</v>
      </c>
      <c r="O2716" t="s">
        <v>19</v>
      </c>
      <c r="P2716" t="s">
        <v>94</v>
      </c>
      <c r="Q2716" t="s">
        <v>21</v>
      </c>
    </row>
    <row r="2717" spans="1:17" x14ac:dyDescent="0.25">
      <c r="A2717" s="6">
        <v>585000</v>
      </c>
      <c r="B2717" s="1">
        <v>4</v>
      </c>
      <c r="C2717">
        <v>1</v>
      </c>
      <c r="D2717" s="3">
        <v>2890</v>
      </c>
      <c r="E2717" s="1">
        <v>6825</v>
      </c>
      <c r="F2717" s="1">
        <v>1</v>
      </c>
      <c r="G2717" s="1">
        <v>0</v>
      </c>
      <c r="H2717" s="1">
        <v>0</v>
      </c>
      <c r="I2717">
        <v>3</v>
      </c>
      <c r="J2717">
        <v>1560</v>
      </c>
      <c r="K2717">
        <v>1330</v>
      </c>
      <c r="L2717">
        <v>1973</v>
      </c>
      <c r="M2717" s="1">
        <v>2013</v>
      </c>
      <c r="N2717" t="s">
        <v>3085</v>
      </c>
      <c r="O2717" t="s">
        <v>110</v>
      </c>
      <c r="P2717" t="s">
        <v>156</v>
      </c>
      <c r="Q2717" t="s">
        <v>21</v>
      </c>
    </row>
    <row r="2718" spans="1:17" x14ac:dyDescent="0.25">
      <c r="A2718" s="6">
        <v>383000</v>
      </c>
      <c r="B2718" s="1">
        <v>3</v>
      </c>
      <c r="C2718">
        <v>9</v>
      </c>
      <c r="D2718" s="3">
        <v>1500</v>
      </c>
      <c r="E2718" s="1">
        <v>13430</v>
      </c>
      <c r="F2718" s="1">
        <v>1</v>
      </c>
      <c r="G2718" s="1">
        <v>0</v>
      </c>
      <c r="H2718" s="1">
        <v>0</v>
      </c>
      <c r="I2718">
        <v>3</v>
      </c>
      <c r="J2718">
        <v>1500</v>
      </c>
      <c r="K2718">
        <v>0</v>
      </c>
      <c r="L2718">
        <v>1977</v>
      </c>
      <c r="M2718" s="1">
        <v>2004</v>
      </c>
      <c r="N2718" t="s">
        <v>3086</v>
      </c>
      <c r="O2718" t="s">
        <v>104</v>
      </c>
      <c r="P2718" t="s">
        <v>138</v>
      </c>
      <c r="Q2718" t="s">
        <v>21</v>
      </c>
    </row>
    <row r="2719" spans="1:17" x14ac:dyDescent="0.25">
      <c r="A2719" s="6">
        <v>519000</v>
      </c>
      <c r="B2719" s="1">
        <v>4</v>
      </c>
      <c r="C2719">
        <v>2</v>
      </c>
      <c r="D2719" s="3">
        <v>1950</v>
      </c>
      <c r="E2719" s="1">
        <v>2617</v>
      </c>
      <c r="F2719" s="1">
        <v>1</v>
      </c>
      <c r="G2719" s="1">
        <v>0</v>
      </c>
      <c r="H2719" s="1">
        <v>0</v>
      </c>
      <c r="I2719">
        <v>4</v>
      </c>
      <c r="J2719">
        <v>1250</v>
      </c>
      <c r="K2719">
        <v>700</v>
      </c>
      <c r="L2719">
        <v>1910</v>
      </c>
      <c r="M2719" s="1">
        <v>0</v>
      </c>
      <c r="N2719" t="s">
        <v>3087</v>
      </c>
      <c r="O2719" t="s">
        <v>19</v>
      </c>
      <c r="P2719" t="s">
        <v>125</v>
      </c>
      <c r="Q2719" t="s">
        <v>21</v>
      </c>
    </row>
    <row r="2720" spans="1:17" x14ac:dyDescent="0.25">
      <c r="A2720" s="6">
        <v>578000</v>
      </c>
      <c r="B2720" s="1">
        <v>4</v>
      </c>
      <c r="C2720">
        <v>2</v>
      </c>
      <c r="D2720" s="3">
        <v>2070</v>
      </c>
      <c r="E2720" s="1">
        <v>5415</v>
      </c>
      <c r="F2720" s="1">
        <v>2</v>
      </c>
      <c r="G2720" s="1">
        <v>0</v>
      </c>
      <c r="H2720" s="1">
        <v>0</v>
      </c>
      <c r="I2720">
        <v>3</v>
      </c>
      <c r="J2720">
        <v>2070</v>
      </c>
      <c r="K2720">
        <v>0</v>
      </c>
      <c r="L2720">
        <v>1996</v>
      </c>
      <c r="M2720" s="1">
        <v>0</v>
      </c>
      <c r="N2720" t="s">
        <v>3089</v>
      </c>
      <c r="O2720" t="s">
        <v>28</v>
      </c>
      <c r="P2720" t="s">
        <v>29</v>
      </c>
      <c r="Q2720" t="s">
        <v>21</v>
      </c>
    </row>
    <row r="2721" spans="1:17" x14ac:dyDescent="0.25">
      <c r="A2721" s="6">
        <v>1280000</v>
      </c>
      <c r="B2721" s="1">
        <v>4</v>
      </c>
      <c r="C2721">
        <v>3</v>
      </c>
      <c r="D2721" s="3">
        <v>4660</v>
      </c>
      <c r="E2721" s="1">
        <v>17398</v>
      </c>
      <c r="F2721" s="1">
        <v>2</v>
      </c>
      <c r="G2721" s="1">
        <v>0</v>
      </c>
      <c r="H2721" s="1">
        <v>2</v>
      </c>
      <c r="I2721">
        <v>3</v>
      </c>
      <c r="J2721">
        <v>4660</v>
      </c>
      <c r="K2721">
        <v>0</v>
      </c>
      <c r="L2721">
        <v>2003</v>
      </c>
      <c r="M2721" s="1">
        <v>0</v>
      </c>
      <c r="N2721" t="s">
        <v>3090</v>
      </c>
      <c r="O2721" t="s">
        <v>75</v>
      </c>
      <c r="P2721" t="s">
        <v>86</v>
      </c>
      <c r="Q2721" t="s">
        <v>21</v>
      </c>
    </row>
    <row r="2722" spans="1:17" x14ac:dyDescent="0.25">
      <c r="A2722" s="6">
        <v>395000</v>
      </c>
      <c r="B2722" s="1">
        <v>2</v>
      </c>
      <c r="C2722">
        <v>2</v>
      </c>
      <c r="D2722" s="3">
        <v>1350</v>
      </c>
      <c r="E2722" s="1">
        <v>1493</v>
      </c>
      <c r="F2722" s="1">
        <v>2</v>
      </c>
      <c r="G2722" s="1">
        <v>0</v>
      </c>
      <c r="H2722" s="1">
        <v>0</v>
      </c>
      <c r="I2722">
        <v>3</v>
      </c>
      <c r="J2722">
        <v>1050</v>
      </c>
      <c r="K2722">
        <v>300</v>
      </c>
      <c r="L2722">
        <v>2007</v>
      </c>
      <c r="M2722" s="1">
        <v>0</v>
      </c>
      <c r="N2722" t="s">
        <v>3091</v>
      </c>
      <c r="O2722" t="s">
        <v>19</v>
      </c>
      <c r="P2722" t="s">
        <v>45</v>
      </c>
      <c r="Q2722" t="s">
        <v>21</v>
      </c>
    </row>
    <row r="2723" spans="1:17" x14ac:dyDescent="0.25">
      <c r="A2723" s="6">
        <v>364000</v>
      </c>
      <c r="B2723" s="1">
        <v>3</v>
      </c>
      <c r="C2723">
        <v>2</v>
      </c>
      <c r="D2723" s="3">
        <v>1800</v>
      </c>
      <c r="E2723" s="1">
        <v>2790</v>
      </c>
      <c r="F2723" s="1">
        <v>2</v>
      </c>
      <c r="G2723" s="1">
        <v>0</v>
      </c>
      <c r="H2723" s="1">
        <v>0</v>
      </c>
      <c r="I2723">
        <v>3</v>
      </c>
      <c r="J2723">
        <v>1800</v>
      </c>
      <c r="K2723">
        <v>0</v>
      </c>
      <c r="L2723">
        <v>2011</v>
      </c>
      <c r="M2723" s="1">
        <v>0</v>
      </c>
      <c r="N2723" t="s">
        <v>3092</v>
      </c>
      <c r="O2723" t="s">
        <v>19</v>
      </c>
      <c r="P2723" t="s">
        <v>67</v>
      </c>
      <c r="Q2723" t="s">
        <v>21</v>
      </c>
    </row>
    <row r="2724" spans="1:17" x14ac:dyDescent="0.25">
      <c r="A2724" s="6">
        <v>328423</v>
      </c>
      <c r="B2724" s="1">
        <v>3</v>
      </c>
      <c r="C2724">
        <v>2</v>
      </c>
      <c r="D2724" s="3">
        <v>1730</v>
      </c>
      <c r="E2724" s="1">
        <v>3600</v>
      </c>
      <c r="F2724" s="1">
        <v>2</v>
      </c>
      <c r="G2724" s="1">
        <v>0</v>
      </c>
      <c r="H2724" s="1">
        <v>0</v>
      </c>
      <c r="I2724">
        <v>3</v>
      </c>
      <c r="J2724">
        <v>1730</v>
      </c>
      <c r="K2724">
        <v>0</v>
      </c>
      <c r="L2724">
        <v>2014</v>
      </c>
      <c r="M2724" s="1">
        <v>0</v>
      </c>
      <c r="N2724" t="s">
        <v>3094</v>
      </c>
      <c r="O2724" t="s">
        <v>19</v>
      </c>
      <c r="P2724" t="s">
        <v>35</v>
      </c>
      <c r="Q2724" t="s">
        <v>21</v>
      </c>
    </row>
    <row r="2725" spans="1:17" x14ac:dyDescent="0.25">
      <c r="A2725" s="6">
        <v>594000</v>
      </c>
      <c r="B2725" s="1">
        <v>4</v>
      </c>
      <c r="C2725">
        <v>1</v>
      </c>
      <c r="D2725" s="3">
        <v>2720</v>
      </c>
      <c r="E2725" s="1">
        <v>4613</v>
      </c>
      <c r="F2725" s="1">
        <v>2</v>
      </c>
      <c r="G2725" s="1">
        <v>0</v>
      </c>
      <c r="H2725" s="1">
        <v>0</v>
      </c>
      <c r="I2725">
        <v>3</v>
      </c>
      <c r="J2725">
        <v>2720</v>
      </c>
      <c r="K2725">
        <v>0</v>
      </c>
      <c r="L2725">
        <v>2005</v>
      </c>
      <c r="M2725" s="1">
        <v>0</v>
      </c>
      <c r="N2725" t="s">
        <v>3095</v>
      </c>
      <c r="O2725" t="s">
        <v>183</v>
      </c>
      <c r="P2725" t="s">
        <v>184</v>
      </c>
      <c r="Q2725" t="s">
        <v>21</v>
      </c>
    </row>
    <row r="2726" spans="1:17" x14ac:dyDescent="0.25">
      <c r="A2726" s="6">
        <v>425000</v>
      </c>
      <c r="B2726" s="1">
        <v>3</v>
      </c>
      <c r="C2726">
        <v>2</v>
      </c>
      <c r="D2726" s="3">
        <v>2320</v>
      </c>
      <c r="E2726" s="1">
        <v>2267</v>
      </c>
      <c r="F2726" s="1">
        <v>3</v>
      </c>
      <c r="G2726" s="1">
        <v>0</v>
      </c>
      <c r="H2726" s="1">
        <v>0</v>
      </c>
      <c r="I2726">
        <v>3</v>
      </c>
      <c r="J2726">
        <v>2320</v>
      </c>
      <c r="K2726">
        <v>0</v>
      </c>
      <c r="L2726">
        <v>2009</v>
      </c>
      <c r="M2726" s="1">
        <v>0</v>
      </c>
      <c r="N2726" t="s">
        <v>3096</v>
      </c>
      <c r="O2726" t="s">
        <v>19</v>
      </c>
      <c r="P2726" t="s">
        <v>154</v>
      </c>
      <c r="Q2726" t="s">
        <v>21</v>
      </c>
    </row>
    <row r="2727" spans="1:17" x14ac:dyDescent="0.25">
      <c r="A2727" s="6">
        <v>309620</v>
      </c>
      <c r="B2727" s="1">
        <v>3</v>
      </c>
      <c r="C2727">
        <v>2</v>
      </c>
      <c r="D2727" s="3">
        <v>1860</v>
      </c>
      <c r="E2727" s="1">
        <v>3730</v>
      </c>
      <c r="F2727" s="1">
        <v>2</v>
      </c>
      <c r="G2727" s="1">
        <v>0</v>
      </c>
      <c r="H2727" s="1">
        <v>0</v>
      </c>
      <c r="I2727">
        <v>3</v>
      </c>
      <c r="J2727">
        <v>1860</v>
      </c>
      <c r="K2727">
        <v>0</v>
      </c>
      <c r="L2727">
        <v>2012</v>
      </c>
      <c r="M2727" s="1">
        <v>1912</v>
      </c>
      <c r="N2727" t="s">
        <v>3097</v>
      </c>
      <c r="O2727" t="s">
        <v>81</v>
      </c>
      <c r="P2727" t="s">
        <v>82</v>
      </c>
      <c r="Q2727" t="s">
        <v>21</v>
      </c>
    </row>
    <row r="2728" spans="1:17" x14ac:dyDescent="0.25">
      <c r="A2728" s="6">
        <v>260000</v>
      </c>
      <c r="B2728" s="1">
        <v>5</v>
      </c>
      <c r="C2728">
        <v>2</v>
      </c>
      <c r="D2728" s="3">
        <v>2025</v>
      </c>
      <c r="E2728" s="1">
        <v>7760</v>
      </c>
      <c r="F2728" s="1">
        <v>2</v>
      </c>
      <c r="G2728" s="1">
        <v>0</v>
      </c>
      <c r="H2728" s="1">
        <v>0</v>
      </c>
      <c r="I2728">
        <v>3</v>
      </c>
      <c r="J2728">
        <v>2025</v>
      </c>
      <c r="K2728">
        <v>0</v>
      </c>
      <c r="L2728">
        <v>2007</v>
      </c>
      <c r="M2728" s="1">
        <v>0</v>
      </c>
      <c r="N2728" t="s">
        <v>3098</v>
      </c>
      <c r="O2728" t="s">
        <v>788</v>
      </c>
      <c r="P2728" t="s">
        <v>789</v>
      </c>
      <c r="Q2728" t="s">
        <v>21</v>
      </c>
    </row>
    <row r="2729" spans="1:17" x14ac:dyDescent="0.25">
      <c r="A2729" s="6">
        <v>563500</v>
      </c>
      <c r="B2729" s="1">
        <v>3</v>
      </c>
      <c r="C2729">
        <v>2</v>
      </c>
      <c r="D2729" s="3">
        <v>1400</v>
      </c>
      <c r="E2729" s="1">
        <v>1312</v>
      </c>
      <c r="F2729" s="1">
        <v>3</v>
      </c>
      <c r="G2729" s="1">
        <v>0</v>
      </c>
      <c r="H2729" s="1">
        <v>0</v>
      </c>
      <c r="I2729">
        <v>3</v>
      </c>
      <c r="J2729">
        <v>1400</v>
      </c>
      <c r="K2729">
        <v>0</v>
      </c>
      <c r="L2729">
        <v>2007</v>
      </c>
      <c r="M2729" s="1">
        <v>0</v>
      </c>
      <c r="N2729" t="s">
        <v>3099</v>
      </c>
      <c r="O2729" t="s">
        <v>19</v>
      </c>
      <c r="P2729" t="s">
        <v>20</v>
      </c>
      <c r="Q2729" t="s">
        <v>21</v>
      </c>
    </row>
    <row r="2730" spans="1:17" x14ac:dyDescent="0.25">
      <c r="A2730" s="6">
        <v>975000</v>
      </c>
      <c r="B2730" s="1">
        <v>5</v>
      </c>
      <c r="C2730">
        <v>3</v>
      </c>
      <c r="D2730" s="3">
        <v>2620</v>
      </c>
      <c r="E2730" s="1">
        <v>5477</v>
      </c>
      <c r="F2730" s="1">
        <v>2</v>
      </c>
      <c r="G2730" s="1">
        <v>0</v>
      </c>
      <c r="H2730" s="1">
        <v>0</v>
      </c>
      <c r="I2730">
        <v>3</v>
      </c>
      <c r="J2730">
        <v>2620</v>
      </c>
      <c r="K2730">
        <v>0</v>
      </c>
      <c r="L2730">
        <v>2009</v>
      </c>
      <c r="M2730" s="1">
        <v>0</v>
      </c>
      <c r="N2730" t="s">
        <v>3100</v>
      </c>
      <c r="O2730" t="s">
        <v>19</v>
      </c>
      <c r="P2730" t="s">
        <v>114</v>
      </c>
      <c r="Q2730" t="s">
        <v>21</v>
      </c>
    </row>
    <row r="2731" spans="1:17" x14ac:dyDescent="0.25">
      <c r="A2731" s="6">
        <v>937000</v>
      </c>
      <c r="B2731" s="1">
        <v>3</v>
      </c>
      <c r="C2731">
        <v>9</v>
      </c>
      <c r="D2731" s="3">
        <v>2450</v>
      </c>
      <c r="E2731" s="1">
        <v>2691</v>
      </c>
      <c r="F2731" s="1">
        <v>2</v>
      </c>
      <c r="G2731" s="1">
        <v>0</v>
      </c>
      <c r="H2731" s="1">
        <v>0</v>
      </c>
      <c r="I2731">
        <v>3</v>
      </c>
      <c r="J2731">
        <v>1750</v>
      </c>
      <c r="K2731">
        <v>700</v>
      </c>
      <c r="L2731">
        <v>1915</v>
      </c>
      <c r="M2731" s="1">
        <v>0</v>
      </c>
      <c r="N2731" t="s">
        <v>3102</v>
      </c>
      <c r="O2731" t="s">
        <v>19</v>
      </c>
      <c r="P2731" t="s">
        <v>478</v>
      </c>
      <c r="Q2731" t="s">
        <v>21</v>
      </c>
    </row>
    <row r="2732" spans="1:17" x14ac:dyDescent="0.25">
      <c r="A2732" s="6">
        <v>518500</v>
      </c>
      <c r="B2732" s="1">
        <v>3</v>
      </c>
      <c r="C2732">
        <v>3</v>
      </c>
      <c r="D2732" s="3">
        <v>1590</v>
      </c>
      <c r="E2732" s="1">
        <v>1102</v>
      </c>
      <c r="F2732" s="1">
        <v>3</v>
      </c>
      <c r="G2732" s="1">
        <v>0</v>
      </c>
      <c r="H2732" s="1">
        <v>0</v>
      </c>
      <c r="I2732">
        <v>3</v>
      </c>
      <c r="J2732">
        <v>1590</v>
      </c>
      <c r="K2732">
        <v>0</v>
      </c>
      <c r="L2732">
        <v>2010</v>
      </c>
      <c r="M2732" s="1">
        <v>0</v>
      </c>
      <c r="N2732" t="s">
        <v>2056</v>
      </c>
      <c r="O2732" t="s">
        <v>19</v>
      </c>
      <c r="P2732" t="s">
        <v>20</v>
      </c>
      <c r="Q2732" t="s">
        <v>21</v>
      </c>
    </row>
    <row r="2733" spans="1:17" x14ac:dyDescent="0.25">
      <c r="A2733" s="6">
        <v>563500</v>
      </c>
      <c r="B2733" s="1">
        <v>4</v>
      </c>
      <c r="C2733">
        <v>9</v>
      </c>
      <c r="D2733" s="3">
        <v>2085</v>
      </c>
      <c r="E2733" s="1">
        <v>174240</v>
      </c>
      <c r="F2733" s="1">
        <v>1</v>
      </c>
      <c r="G2733" s="1">
        <v>0</v>
      </c>
      <c r="H2733" s="1">
        <v>0</v>
      </c>
      <c r="I2733">
        <v>3</v>
      </c>
      <c r="J2733">
        <v>1610</v>
      </c>
      <c r="K2733">
        <v>475</v>
      </c>
      <c r="L2733">
        <v>1964</v>
      </c>
      <c r="M2733" s="1">
        <v>2000</v>
      </c>
      <c r="N2733" t="s">
        <v>3103</v>
      </c>
      <c r="O2733" t="s">
        <v>324</v>
      </c>
      <c r="P2733" t="s">
        <v>325</v>
      </c>
      <c r="Q2733" t="s">
        <v>21</v>
      </c>
    </row>
    <row r="2734" spans="1:17" x14ac:dyDescent="0.25">
      <c r="A2734" s="6">
        <v>1050000</v>
      </c>
      <c r="B2734" s="1">
        <v>4</v>
      </c>
      <c r="C2734">
        <v>3</v>
      </c>
      <c r="D2734" s="3">
        <v>3450</v>
      </c>
      <c r="E2734" s="1">
        <v>7832</v>
      </c>
      <c r="F2734" s="1">
        <v>2</v>
      </c>
      <c r="G2734" s="1">
        <v>0</v>
      </c>
      <c r="H2734" s="1">
        <v>0</v>
      </c>
      <c r="I2734">
        <v>3</v>
      </c>
      <c r="J2734">
        <v>3450</v>
      </c>
      <c r="K2734">
        <v>0</v>
      </c>
      <c r="L2734">
        <v>2007</v>
      </c>
      <c r="M2734" s="1">
        <v>0</v>
      </c>
      <c r="N2734" t="s">
        <v>3104</v>
      </c>
      <c r="O2734" t="s">
        <v>75</v>
      </c>
      <c r="P2734" t="s">
        <v>86</v>
      </c>
      <c r="Q2734" t="s">
        <v>21</v>
      </c>
    </row>
    <row r="2735" spans="1:17" x14ac:dyDescent="0.25">
      <c r="A2735" s="6">
        <v>350000</v>
      </c>
      <c r="B2735" s="1">
        <v>3</v>
      </c>
      <c r="C2735">
        <v>2</v>
      </c>
      <c r="D2735" s="3">
        <v>1780</v>
      </c>
      <c r="E2735" s="1">
        <v>16290</v>
      </c>
      <c r="F2735" s="1">
        <v>2</v>
      </c>
      <c r="G2735" s="1">
        <v>0</v>
      </c>
      <c r="H2735" s="1">
        <v>0</v>
      </c>
      <c r="I2735">
        <v>4</v>
      </c>
      <c r="J2735">
        <v>1780</v>
      </c>
      <c r="K2735">
        <v>0</v>
      </c>
      <c r="L2735">
        <v>1987</v>
      </c>
      <c r="M2735" s="1">
        <v>0</v>
      </c>
      <c r="N2735" t="s">
        <v>3105</v>
      </c>
      <c r="O2735" t="s">
        <v>98</v>
      </c>
      <c r="P2735" t="s">
        <v>99</v>
      </c>
      <c r="Q2735" t="s">
        <v>21</v>
      </c>
    </row>
    <row r="2736" spans="1:17" x14ac:dyDescent="0.25">
      <c r="A2736" s="6">
        <v>826000</v>
      </c>
      <c r="B2736" s="1">
        <v>4</v>
      </c>
      <c r="C2736">
        <v>2</v>
      </c>
      <c r="D2736" s="3">
        <v>3060</v>
      </c>
      <c r="E2736" s="1">
        <v>7140</v>
      </c>
      <c r="F2736" s="1">
        <v>2</v>
      </c>
      <c r="G2736" s="1">
        <v>0</v>
      </c>
      <c r="H2736" s="1">
        <v>0</v>
      </c>
      <c r="I2736">
        <v>3</v>
      </c>
      <c r="J2736">
        <v>3060</v>
      </c>
      <c r="K2736">
        <v>0</v>
      </c>
      <c r="L2736">
        <v>2006</v>
      </c>
      <c r="M2736" s="1">
        <v>0</v>
      </c>
      <c r="N2736" t="s">
        <v>3106</v>
      </c>
      <c r="O2736" t="s">
        <v>28</v>
      </c>
      <c r="P2736" t="s">
        <v>29</v>
      </c>
      <c r="Q2736" t="s">
        <v>21</v>
      </c>
    </row>
    <row r="2737" spans="1:17" x14ac:dyDescent="0.25">
      <c r="A2737" s="6">
        <v>225000</v>
      </c>
      <c r="B2737" s="1">
        <v>3</v>
      </c>
      <c r="C2737">
        <v>2</v>
      </c>
      <c r="D2737" s="3">
        <v>1700</v>
      </c>
      <c r="E2737" s="1">
        <v>11475</v>
      </c>
      <c r="F2737" s="1">
        <v>1</v>
      </c>
      <c r="G2737" s="1">
        <v>0</v>
      </c>
      <c r="H2737" s="1">
        <v>0</v>
      </c>
      <c r="I2737">
        <v>5</v>
      </c>
      <c r="J2737">
        <v>970</v>
      </c>
      <c r="K2737">
        <v>730</v>
      </c>
      <c r="L2737">
        <v>1945</v>
      </c>
      <c r="M2737" s="1">
        <v>0</v>
      </c>
      <c r="N2737" t="s">
        <v>3107</v>
      </c>
      <c r="O2737" t="s">
        <v>118</v>
      </c>
      <c r="P2737" t="s">
        <v>35</v>
      </c>
      <c r="Q2737" t="s">
        <v>21</v>
      </c>
    </row>
    <row r="2738" spans="1:17" x14ac:dyDescent="0.25">
      <c r="A2738" s="6">
        <v>235867</v>
      </c>
      <c r="B2738" s="1">
        <v>4</v>
      </c>
      <c r="C2738">
        <v>2</v>
      </c>
      <c r="D2738" s="3">
        <v>1330</v>
      </c>
      <c r="E2738" s="1">
        <v>5926</v>
      </c>
      <c r="F2738" s="1">
        <v>1</v>
      </c>
      <c r="G2738" s="1">
        <v>0</v>
      </c>
      <c r="H2738" s="1">
        <v>0</v>
      </c>
      <c r="I2738">
        <v>4</v>
      </c>
      <c r="J2738">
        <v>1330</v>
      </c>
      <c r="K2738">
        <v>0</v>
      </c>
      <c r="L2738">
        <v>1942</v>
      </c>
      <c r="M2738" s="1">
        <v>1982</v>
      </c>
      <c r="N2738" t="s">
        <v>3108</v>
      </c>
      <c r="O2738" t="s">
        <v>98</v>
      </c>
      <c r="P2738" t="s">
        <v>191</v>
      </c>
      <c r="Q2738" t="s">
        <v>21</v>
      </c>
    </row>
    <row r="2739" spans="1:17" x14ac:dyDescent="0.25">
      <c r="A2739" s="6">
        <v>177500</v>
      </c>
      <c r="B2739" s="1">
        <v>3</v>
      </c>
      <c r="C2739">
        <v>1</v>
      </c>
      <c r="D2739" s="3">
        <v>1220</v>
      </c>
      <c r="E2739" s="1">
        <v>6000</v>
      </c>
      <c r="F2739" s="1">
        <v>1</v>
      </c>
      <c r="G2739" s="1">
        <v>0</v>
      </c>
      <c r="H2739" s="1">
        <v>0</v>
      </c>
      <c r="I2739">
        <v>3</v>
      </c>
      <c r="J2739">
        <v>1220</v>
      </c>
      <c r="K2739">
        <v>0</v>
      </c>
      <c r="L2739">
        <v>1968</v>
      </c>
      <c r="M2739" s="1">
        <v>1997</v>
      </c>
      <c r="N2739" t="s">
        <v>3110</v>
      </c>
      <c r="O2739" t="s">
        <v>98</v>
      </c>
      <c r="P2739" t="s">
        <v>864</v>
      </c>
      <c r="Q2739" t="s">
        <v>21</v>
      </c>
    </row>
    <row r="2740" spans="1:17" x14ac:dyDescent="0.25">
      <c r="A2740" s="6">
        <v>302000</v>
      </c>
      <c r="B2740" s="1">
        <v>4</v>
      </c>
      <c r="C2740">
        <v>9</v>
      </c>
      <c r="D2740" s="3">
        <v>1530</v>
      </c>
      <c r="E2740" s="1">
        <v>17664</v>
      </c>
      <c r="F2740" s="1">
        <v>1</v>
      </c>
      <c r="G2740" s="1">
        <v>0</v>
      </c>
      <c r="H2740" s="1">
        <v>0</v>
      </c>
      <c r="I2740">
        <v>3</v>
      </c>
      <c r="J2740">
        <v>1530</v>
      </c>
      <c r="K2740">
        <v>0</v>
      </c>
      <c r="L2740">
        <v>1968</v>
      </c>
      <c r="M2740" s="1">
        <v>1997</v>
      </c>
      <c r="N2740" t="s">
        <v>3112</v>
      </c>
      <c r="O2740" t="s">
        <v>98</v>
      </c>
      <c r="P2740" t="s">
        <v>99</v>
      </c>
      <c r="Q2740" t="s">
        <v>21</v>
      </c>
    </row>
    <row r="2741" spans="1:17" x14ac:dyDescent="0.25">
      <c r="A2741" s="6">
        <v>760000</v>
      </c>
      <c r="B2741" s="1">
        <v>3</v>
      </c>
      <c r="C2741">
        <v>2</v>
      </c>
      <c r="D2741" s="3">
        <v>1980</v>
      </c>
      <c r="E2741" s="1">
        <v>13964</v>
      </c>
      <c r="F2741" s="1">
        <v>1</v>
      </c>
      <c r="G2741" s="1">
        <v>0</v>
      </c>
      <c r="H2741" s="1">
        <v>0</v>
      </c>
      <c r="I2741">
        <v>5</v>
      </c>
      <c r="J2741">
        <v>1980</v>
      </c>
      <c r="K2741">
        <v>0</v>
      </c>
      <c r="L2741">
        <v>1959</v>
      </c>
      <c r="M2741" s="1">
        <v>0</v>
      </c>
      <c r="N2741" t="s">
        <v>3113</v>
      </c>
      <c r="O2741" t="s">
        <v>69</v>
      </c>
      <c r="P2741" t="s">
        <v>70</v>
      </c>
      <c r="Q2741" t="s">
        <v>21</v>
      </c>
    </row>
    <row r="2742" spans="1:17" x14ac:dyDescent="0.25">
      <c r="A2742" s="6">
        <v>460000</v>
      </c>
      <c r="B2742" s="1">
        <v>3</v>
      </c>
      <c r="C2742">
        <v>2</v>
      </c>
      <c r="D2742" s="3">
        <v>1730</v>
      </c>
      <c r="E2742" s="1">
        <v>8490</v>
      </c>
      <c r="F2742" s="1">
        <v>1</v>
      </c>
      <c r="G2742" s="1">
        <v>0</v>
      </c>
      <c r="H2742" s="1">
        <v>0</v>
      </c>
      <c r="I2742">
        <v>3</v>
      </c>
      <c r="J2742">
        <v>1210</v>
      </c>
      <c r="K2742">
        <v>520</v>
      </c>
      <c r="L2742">
        <v>1969</v>
      </c>
      <c r="M2742" s="1">
        <v>2010</v>
      </c>
      <c r="N2742" t="s">
        <v>3114</v>
      </c>
      <c r="O2742" t="s">
        <v>110</v>
      </c>
      <c r="P2742" t="s">
        <v>156</v>
      </c>
      <c r="Q2742" t="s">
        <v>21</v>
      </c>
    </row>
    <row r="2743" spans="1:17" x14ac:dyDescent="0.25">
      <c r="A2743" s="6">
        <v>415000</v>
      </c>
      <c r="B2743" s="1">
        <v>3</v>
      </c>
      <c r="C2743">
        <v>1</v>
      </c>
      <c r="D2743" s="3">
        <v>1170</v>
      </c>
      <c r="E2743" s="1">
        <v>6700</v>
      </c>
      <c r="F2743" s="1">
        <v>1</v>
      </c>
      <c r="G2743" s="1">
        <v>0</v>
      </c>
      <c r="H2743" s="1">
        <v>0</v>
      </c>
      <c r="I2743">
        <v>3</v>
      </c>
      <c r="J2743">
        <v>1170</v>
      </c>
      <c r="K2743">
        <v>0</v>
      </c>
      <c r="L2743">
        <v>1957</v>
      </c>
      <c r="M2743" s="1">
        <v>2000</v>
      </c>
      <c r="N2743" t="s">
        <v>3115</v>
      </c>
      <c r="O2743" t="s">
        <v>19</v>
      </c>
      <c r="P2743" t="s">
        <v>135</v>
      </c>
      <c r="Q2743" t="s">
        <v>21</v>
      </c>
    </row>
    <row r="2744" spans="1:17" x14ac:dyDescent="0.25">
      <c r="A2744" s="6">
        <v>669000</v>
      </c>
      <c r="B2744" s="1">
        <v>2</v>
      </c>
      <c r="C2744">
        <v>9</v>
      </c>
      <c r="D2744" s="3">
        <v>1950</v>
      </c>
      <c r="E2744" s="1">
        <v>10766</v>
      </c>
      <c r="F2744" s="1">
        <v>1</v>
      </c>
      <c r="G2744" s="1">
        <v>0</v>
      </c>
      <c r="H2744" s="1">
        <v>3</v>
      </c>
      <c r="I2744">
        <v>4</v>
      </c>
      <c r="J2744">
        <v>1160</v>
      </c>
      <c r="K2744">
        <v>790</v>
      </c>
      <c r="L2744">
        <v>1952</v>
      </c>
      <c r="M2744" s="1">
        <v>0</v>
      </c>
      <c r="N2744" t="s">
        <v>3116</v>
      </c>
      <c r="O2744" t="s">
        <v>118</v>
      </c>
      <c r="P2744" t="s">
        <v>140</v>
      </c>
      <c r="Q2744" t="s">
        <v>21</v>
      </c>
    </row>
    <row r="2745" spans="1:17" x14ac:dyDescent="0.25">
      <c r="A2745" s="6">
        <v>357250</v>
      </c>
      <c r="B2745" s="1">
        <v>3</v>
      </c>
      <c r="C2745">
        <v>1</v>
      </c>
      <c r="D2745" s="3">
        <v>1400</v>
      </c>
      <c r="E2745" s="1">
        <v>8840</v>
      </c>
      <c r="F2745" s="1">
        <v>1</v>
      </c>
      <c r="G2745" s="1">
        <v>0</v>
      </c>
      <c r="H2745" s="1">
        <v>0</v>
      </c>
      <c r="I2745">
        <v>4</v>
      </c>
      <c r="J2745">
        <v>1400</v>
      </c>
      <c r="K2745">
        <v>0</v>
      </c>
      <c r="L2745">
        <v>1952</v>
      </c>
      <c r="M2745" s="1">
        <v>0</v>
      </c>
      <c r="N2745" t="s">
        <v>3118</v>
      </c>
      <c r="O2745" t="s">
        <v>19</v>
      </c>
      <c r="P2745" t="s">
        <v>135</v>
      </c>
      <c r="Q2745" t="s">
        <v>21</v>
      </c>
    </row>
    <row r="2746" spans="1:17" x14ac:dyDescent="0.25">
      <c r="A2746" s="6">
        <v>910000</v>
      </c>
      <c r="B2746" s="1">
        <v>4</v>
      </c>
      <c r="C2746">
        <v>3</v>
      </c>
      <c r="D2746" s="3">
        <v>4040</v>
      </c>
      <c r="E2746" s="1">
        <v>50479</v>
      </c>
      <c r="F2746" s="1">
        <v>2</v>
      </c>
      <c r="G2746" s="1">
        <v>0</v>
      </c>
      <c r="H2746" s="1">
        <v>0</v>
      </c>
      <c r="I2746">
        <v>3</v>
      </c>
      <c r="J2746">
        <v>4040</v>
      </c>
      <c r="K2746">
        <v>0</v>
      </c>
      <c r="L2746">
        <v>1987</v>
      </c>
      <c r="M2746" s="1">
        <v>2000</v>
      </c>
      <c r="N2746" t="s">
        <v>3119</v>
      </c>
      <c r="O2746" t="s">
        <v>104</v>
      </c>
      <c r="P2746" t="s">
        <v>105</v>
      </c>
      <c r="Q2746" t="s">
        <v>21</v>
      </c>
    </row>
    <row r="2747" spans="1:17" x14ac:dyDescent="0.25">
      <c r="A2747" s="6">
        <v>725000</v>
      </c>
      <c r="B2747" s="1">
        <v>6</v>
      </c>
      <c r="C2747">
        <v>3</v>
      </c>
      <c r="D2747" s="3">
        <v>3110</v>
      </c>
      <c r="E2747" s="1">
        <v>5000</v>
      </c>
      <c r="F2747" s="1">
        <v>1</v>
      </c>
      <c r="G2747" s="1">
        <v>0</v>
      </c>
      <c r="H2747" s="1">
        <v>0</v>
      </c>
      <c r="I2747">
        <v>5</v>
      </c>
      <c r="J2747">
        <v>1810</v>
      </c>
      <c r="K2747">
        <v>1300</v>
      </c>
      <c r="L2747">
        <v>1921</v>
      </c>
      <c r="M2747" s="1">
        <v>0</v>
      </c>
      <c r="N2747" t="s">
        <v>3120</v>
      </c>
      <c r="O2747" t="s">
        <v>19</v>
      </c>
      <c r="P2747" t="s">
        <v>20</v>
      </c>
      <c r="Q2747" t="s">
        <v>21</v>
      </c>
    </row>
    <row r="2748" spans="1:17" x14ac:dyDescent="0.25">
      <c r="A2748" s="6">
        <v>670000</v>
      </c>
      <c r="B2748" s="1">
        <v>3</v>
      </c>
      <c r="C2748">
        <v>1</v>
      </c>
      <c r="D2748" s="3">
        <v>1490</v>
      </c>
      <c r="E2748" s="1">
        <v>4400</v>
      </c>
      <c r="F2748" s="1">
        <v>1</v>
      </c>
      <c r="G2748" s="1">
        <v>0</v>
      </c>
      <c r="H2748" s="1">
        <v>0</v>
      </c>
      <c r="I2748">
        <v>4</v>
      </c>
      <c r="J2748">
        <v>1490</v>
      </c>
      <c r="K2748">
        <v>0</v>
      </c>
      <c r="L2748">
        <v>1906</v>
      </c>
      <c r="M2748" s="1">
        <v>1990</v>
      </c>
      <c r="N2748" t="s">
        <v>3121</v>
      </c>
      <c r="O2748" t="s">
        <v>19</v>
      </c>
      <c r="P2748" t="s">
        <v>48</v>
      </c>
      <c r="Q2748" t="s">
        <v>21</v>
      </c>
    </row>
    <row r="2749" spans="1:17" x14ac:dyDescent="0.25">
      <c r="A2749" s="6">
        <v>440000</v>
      </c>
      <c r="B2749" s="1">
        <v>4</v>
      </c>
      <c r="C2749">
        <v>1</v>
      </c>
      <c r="D2749" s="3">
        <v>1770</v>
      </c>
      <c r="E2749" s="1">
        <v>5750</v>
      </c>
      <c r="F2749" s="1">
        <v>2</v>
      </c>
      <c r="G2749" s="1">
        <v>0</v>
      </c>
      <c r="H2749" s="1">
        <v>0</v>
      </c>
      <c r="I2749">
        <v>3</v>
      </c>
      <c r="J2749">
        <v>1770</v>
      </c>
      <c r="K2749">
        <v>0</v>
      </c>
      <c r="L2749">
        <v>1947</v>
      </c>
      <c r="M2749" s="1">
        <v>2012</v>
      </c>
      <c r="N2749" t="s">
        <v>3122</v>
      </c>
      <c r="O2749" t="s">
        <v>19</v>
      </c>
      <c r="P2749" t="s">
        <v>96</v>
      </c>
      <c r="Q2749" t="s">
        <v>21</v>
      </c>
    </row>
    <row r="2750" spans="1:17" x14ac:dyDescent="0.25">
      <c r="A2750" s="6">
        <v>1025000</v>
      </c>
      <c r="B2750" s="1">
        <v>4</v>
      </c>
      <c r="C2750">
        <v>3</v>
      </c>
      <c r="D2750" s="3">
        <v>3320</v>
      </c>
      <c r="E2750" s="1">
        <v>19850</v>
      </c>
      <c r="F2750" s="1">
        <v>1</v>
      </c>
      <c r="G2750" s="1">
        <v>0</v>
      </c>
      <c r="H2750" s="1">
        <v>2</v>
      </c>
      <c r="I2750">
        <v>4</v>
      </c>
      <c r="J2750">
        <v>2040</v>
      </c>
      <c r="K2750">
        <v>1280</v>
      </c>
      <c r="L2750">
        <v>1977</v>
      </c>
      <c r="M2750" s="1">
        <v>0</v>
      </c>
      <c r="N2750" t="s">
        <v>162</v>
      </c>
      <c r="O2750" t="s">
        <v>69</v>
      </c>
      <c r="P2750" t="s">
        <v>70</v>
      </c>
      <c r="Q2750" t="s">
        <v>21</v>
      </c>
    </row>
    <row r="2751" spans="1:17" x14ac:dyDescent="0.25">
      <c r="A2751" s="6">
        <v>320000</v>
      </c>
      <c r="B2751" s="1">
        <v>2</v>
      </c>
      <c r="C2751">
        <v>1</v>
      </c>
      <c r="D2751" s="3">
        <v>950</v>
      </c>
      <c r="E2751" s="1">
        <v>5316</v>
      </c>
      <c r="F2751" s="1">
        <v>1</v>
      </c>
      <c r="G2751" s="1">
        <v>0</v>
      </c>
      <c r="H2751" s="1">
        <v>2</v>
      </c>
      <c r="I2751">
        <v>3</v>
      </c>
      <c r="J2751">
        <v>950</v>
      </c>
      <c r="K2751">
        <v>0</v>
      </c>
      <c r="L2751">
        <v>1948</v>
      </c>
      <c r="M2751" s="1">
        <v>1994</v>
      </c>
      <c r="N2751" t="s">
        <v>3123</v>
      </c>
      <c r="O2751" t="s">
        <v>19</v>
      </c>
      <c r="P2751" t="s">
        <v>67</v>
      </c>
      <c r="Q2751" t="s">
        <v>21</v>
      </c>
    </row>
    <row r="2752" spans="1:17" x14ac:dyDescent="0.25">
      <c r="A2752" s="6">
        <v>772650</v>
      </c>
      <c r="B2752" s="1">
        <v>4</v>
      </c>
      <c r="C2752">
        <v>2</v>
      </c>
      <c r="D2752" s="3">
        <v>2660</v>
      </c>
      <c r="E2752" s="1">
        <v>10800</v>
      </c>
      <c r="F2752" s="1">
        <v>1</v>
      </c>
      <c r="G2752" s="1">
        <v>0</v>
      </c>
      <c r="H2752" s="1">
        <v>0</v>
      </c>
      <c r="I2752">
        <v>3</v>
      </c>
      <c r="J2752">
        <v>2660</v>
      </c>
      <c r="K2752">
        <v>0</v>
      </c>
      <c r="L2752">
        <v>1955</v>
      </c>
      <c r="M2752" s="1">
        <v>2014</v>
      </c>
      <c r="N2752" t="s">
        <v>3125</v>
      </c>
      <c r="O2752" t="s">
        <v>75</v>
      </c>
      <c r="P2752" t="s">
        <v>76</v>
      </c>
      <c r="Q2752" t="s">
        <v>21</v>
      </c>
    </row>
    <row r="2753" spans="1:17" x14ac:dyDescent="0.25">
      <c r="A2753" s="6">
        <v>669950</v>
      </c>
      <c r="B2753" s="1">
        <v>4</v>
      </c>
      <c r="C2753">
        <v>2</v>
      </c>
      <c r="D2753" s="3">
        <v>2670</v>
      </c>
      <c r="E2753" s="1">
        <v>11877</v>
      </c>
      <c r="F2753" s="1">
        <v>2</v>
      </c>
      <c r="G2753" s="1">
        <v>0</v>
      </c>
      <c r="H2753" s="1">
        <v>0</v>
      </c>
      <c r="I2753">
        <v>3</v>
      </c>
      <c r="J2753">
        <v>2670</v>
      </c>
      <c r="K2753">
        <v>0</v>
      </c>
      <c r="L2753">
        <v>1996</v>
      </c>
      <c r="M2753" s="1">
        <v>0</v>
      </c>
      <c r="N2753" t="s">
        <v>3126</v>
      </c>
      <c r="O2753" t="s">
        <v>101</v>
      </c>
      <c r="P2753" t="s">
        <v>102</v>
      </c>
      <c r="Q2753" t="s">
        <v>21</v>
      </c>
    </row>
    <row r="2754" spans="1:17" x14ac:dyDescent="0.25">
      <c r="A2754" s="6">
        <v>690000</v>
      </c>
      <c r="B2754" s="1">
        <v>5</v>
      </c>
      <c r="C2754">
        <v>3</v>
      </c>
      <c r="D2754" s="3">
        <v>2720</v>
      </c>
      <c r="E2754" s="1">
        <v>7598</v>
      </c>
      <c r="F2754" s="1">
        <v>2</v>
      </c>
      <c r="G2754" s="1">
        <v>0</v>
      </c>
      <c r="H2754" s="1">
        <v>0</v>
      </c>
      <c r="I2754">
        <v>3</v>
      </c>
      <c r="J2754">
        <v>1860</v>
      </c>
      <c r="K2754">
        <v>860</v>
      </c>
      <c r="L2754">
        <v>1993</v>
      </c>
      <c r="M2754" s="1">
        <v>0</v>
      </c>
      <c r="N2754" t="s">
        <v>3127</v>
      </c>
      <c r="O2754" t="s">
        <v>19</v>
      </c>
      <c r="P2754" t="s">
        <v>114</v>
      </c>
      <c r="Q2754" t="s">
        <v>21</v>
      </c>
    </row>
    <row r="2755" spans="1:17" x14ac:dyDescent="0.25">
      <c r="A2755" s="6">
        <v>385000</v>
      </c>
      <c r="B2755" s="1">
        <v>4</v>
      </c>
      <c r="C2755">
        <v>2</v>
      </c>
      <c r="D2755" s="3">
        <v>3200</v>
      </c>
      <c r="E2755" s="1">
        <v>22651</v>
      </c>
      <c r="F2755" s="1">
        <v>1</v>
      </c>
      <c r="G2755" s="1">
        <v>0</v>
      </c>
      <c r="H2755" s="1">
        <v>0</v>
      </c>
      <c r="I2755">
        <v>5</v>
      </c>
      <c r="J2755">
        <v>1610</v>
      </c>
      <c r="K2755">
        <v>1590</v>
      </c>
      <c r="L2755">
        <v>1970</v>
      </c>
      <c r="M2755" s="1">
        <v>0</v>
      </c>
      <c r="N2755" t="s">
        <v>3128</v>
      </c>
      <c r="O2755" t="s">
        <v>42</v>
      </c>
      <c r="P2755" t="s">
        <v>43</v>
      </c>
      <c r="Q2755" t="s">
        <v>21</v>
      </c>
    </row>
    <row r="2756" spans="1:17" x14ac:dyDescent="0.25">
      <c r="A2756" s="6">
        <v>663000</v>
      </c>
      <c r="B2756" s="1">
        <v>3</v>
      </c>
      <c r="C2756">
        <v>2</v>
      </c>
      <c r="D2756" s="3">
        <v>2480</v>
      </c>
      <c r="E2756" s="1">
        <v>37843</v>
      </c>
      <c r="F2756" s="1">
        <v>1</v>
      </c>
      <c r="G2756" s="1">
        <v>1</v>
      </c>
      <c r="H2756" s="1">
        <v>3</v>
      </c>
      <c r="I2756">
        <v>4</v>
      </c>
      <c r="J2756">
        <v>2480</v>
      </c>
      <c r="K2756">
        <v>0</v>
      </c>
      <c r="L2756">
        <v>1974</v>
      </c>
      <c r="M2756" s="1">
        <v>0</v>
      </c>
      <c r="N2756" t="s">
        <v>3129</v>
      </c>
      <c r="O2756" t="s">
        <v>164</v>
      </c>
      <c r="P2756" t="s">
        <v>165</v>
      </c>
      <c r="Q2756" t="s">
        <v>21</v>
      </c>
    </row>
    <row r="2757" spans="1:17" x14ac:dyDescent="0.25">
      <c r="A2757" s="6">
        <v>300000</v>
      </c>
      <c r="B2757" s="1">
        <v>3</v>
      </c>
      <c r="C2757">
        <v>2</v>
      </c>
      <c r="D2757" s="3">
        <v>1780</v>
      </c>
      <c r="E2757" s="1">
        <v>10395</v>
      </c>
      <c r="F2757" s="1">
        <v>1</v>
      </c>
      <c r="G2757" s="1">
        <v>0</v>
      </c>
      <c r="H2757" s="1">
        <v>0</v>
      </c>
      <c r="I2757">
        <v>3</v>
      </c>
      <c r="J2757">
        <v>1780</v>
      </c>
      <c r="K2757">
        <v>0</v>
      </c>
      <c r="L2757">
        <v>1967</v>
      </c>
      <c r="M2757" s="1">
        <v>2011</v>
      </c>
      <c r="N2757" t="s">
        <v>3130</v>
      </c>
      <c r="O2757" t="s">
        <v>98</v>
      </c>
      <c r="P2757" t="s">
        <v>99</v>
      </c>
      <c r="Q2757" t="s">
        <v>21</v>
      </c>
    </row>
    <row r="2758" spans="1:17" x14ac:dyDescent="0.25">
      <c r="A2758" s="6">
        <v>320000</v>
      </c>
      <c r="B2758" s="1">
        <v>3</v>
      </c>
      <c r="C2758">
        <v>2</v>
      </c>
      <c r="D2758" s="3">
        <v>1550</v>
      </c>
      <c r="E2758" s="1">
        <v>34175</v>
      </c>
      <c r="F2758" s="1">
        <v>1</v>
      </c>
      <c r="G2758" s="1">
        <v>0</v>
      </c>
      <c r="H2758" s="1">
        <v>0</v>
      </c>
      <c r="I2758">
        <v>3</v>
      </c>
      <c r="J2758">
        <v>1550</v>
      </c>
      <c r="K2758">
        <v>0</v>
      </c>
      <c r="L2758">
        <v>1999</v>
      </c>
      <c r="M2758" s="1">
        <v>0</v>
      </c>
      <c r="N2758" t="s">
        <v>3132</v>
      </c>
      <c r="O2758" t="s">
        <v>400</v>
      </c>
      <c r="P2758" t="s">
        <v>401</v>
      </c>
      <c r="Q2758" t="s">
        <v>21</v>
      </c>
    </row>
    <row r="2759" spans="1:17" x14ac:dyDescent="0.25">
      <c r="A2759" s="6">
        <v>775000</v>
      </c>
      <c r="B2759" s="1">
        <v>3</v>
      </c>
      <c r="C2759">
        <v>1</v>
      </c>
      <c r="D2759" s="3">
        <v>2850</v>
      </c>
      <c r="E2759" s="1">
        <v>14800</v>
      </c>
      <c r="F2759" s="1">
        <v>1</v>
      </c>
      <c r="G2759" s="1">
        <v>0</v>
      </c>
      <c r="H2759" s="1">
        <v>0</v>
      </c>
      <c r="I2759">
        <v>4</v>
      </c>
      <c r="J2759">
        <v>1920</v>
      </c>
      <c r="K2759">
        <v>930</v>
      </c>
      <c r="L2759">
        <v>1976</v>
      </c>
      <c r="M2759" s="1">
        <v>1992</v>
      </c>
      <c r="N2759" t="s">
        <v>3133</v>
      </c>
      <c r="O2759" t="s">
        <v>75</v>
      </c>
      <c r="P2759" t="s">
        <v>86</v>
      </c>
      <c r="Q2759" t="s">
        <v>21</v>
      </c>
    </row>
    <row r="2760" spans="1:17" x14ac:dyDescent="0.25">
      <c r="A2760" s="6">
        <v>805000</v>
      </c>
      <c r="B2760" s="1">
        <v>3</v>
      </c>
      <c r="C2760">
        <v>1</v>
      </c>
      <c r="D2760" s="3">
        <v>2600</v>
      </c>
      <c r="E2760" s="1">
        <v>5875</v>
      </c>
      <c r="F2760" s="1">
        <v>1</v>
      </c>
      <c r="G2760" s="1">
        <v>0</v>
      </c>
      <c r="H2760" s="1">
        <v>2</v>
      </c>
      <c r="I2760">
        <v>5</v>
      </c>
      <c r="J2760">
        <v>1600</v>
      </c>
      <c r="K2760">
        <v>1000</v>
      </c>
      <c r="L2760">
        <v>1929</v>
      </c>
      <c r="M2760" s="1">
        <v>0</v>
      </c>
      <c r="N2760" t="s">
        <v>3134</v>
      </c>
      <c r="O2760" t="s">
        <v>19</v>
      </c>
      <c r="P2760" t="s">
        <v>96</v>
      </c>
      <c r="Q2760" t="s">
        <v>21</v>
      </c>
    </row>
    <row r="2761" spans="1:17" x14ac:dyDescent="0.25">
      <c r="A2761" s="6">
        <v>252750</v>
      </c>
      <c r="B2761" s="1">
        <v>4</v>
      </c>
      <c r="C2761">
        <v>1</v>
      </c>
      <c r="D2761" s="3">
        <v>1230</v>
      </c>
      <c r="E2761" s="1">
        <v>7410</v>
      </c>
      <c r="F2761" s="1">
        <v>1</v>
      </c>
      <c r="G2761" s="1">
        <v>0</v>
      </c>
      <c r="H2761" s="1">
        <v>0</v>
      </c>
      <c r="I2761">
        <v>3</v>
      </c>
      <c r="J2761">
        <v>1230</v>
      </c>
      <c r="K2761">
        <v>0</v>
      </c>
      <c r="L2761">
        <v>1944</v>
      </c>
      <c r="M2761" s="1">
        <v>0</v>
      </c>
      <c r="N2761" t="s">
        <v>3135</v>
      </c>
      <c r="O2761" t="s">
        <v>118</v>
      </c>
      <c r="P2761" t="s">
        <v>140</v>
      </c>
      <c r="Q2761" t="s">
        <v>21</v>
      </c>
    </row>
    <row r="2762" spans="1:17" x14ac:dyDescent="0.25">
      <c r="A2762" s="6">
        <v>620000</v>
      </c>
      <c r="B2762" s="1">
        <v>6</v>
      </c>
      <c r="C2762">
        <v>3</v>
      </c>
      <c r="D2762" s="3">
        <v>3600</v>
      </c>
      <c r="E2762" s="1">
        <v>6875</v>
      </c>
      <c r="F2762" s="1">
        <v>2</v>
      </c>
      <c r="G2762" s="1">
        <v>0</v>
      </c>
      <c r="H2762" s="1">
        <v>0</v>
      </c>
      <c r="I2762">
        <v>3</v>
      </c>
      <c r="J2762">
        <v>2740</v>
      </c>
      <c r="K2762">
        <v>860</v>
      </c>
      <c r="L2762">
        <v>2004</v>
      </c>
      <c r="M2762" s="1">
        <v>2003</v>
      </c>
      <c r="N2762" t="s">
        <v>3137</v>
      </c>
      <c r="O2762" t="s">
        <v>270</v>
      </c>
      <c r="P2762" t="s">
        <v>271</v>
      </c>
      <c r="Q2762" t="s">
        <v>21</v>
      </c>
    </row>
    <row r="2763" spans="1:17" x14ac:dyDescent="0.25">
      <c r="A2763" s="6">
        <v>435000</v>
      </c>
      <c r="B2763" s="1">
        <v>4</v>
      </c>
      <c r="C2763">
        <v>1</v>
      </c>
      <c r="D2763" s="3">
        <v>2110</v>
      </c>
      <c r="E2763" s="1">
        <v>8751</v>
      </c>
      <c r="F2763" s="1">
        <v>1</v>
      </c>
      <c r="G2763" s="1">
        <v>0</v>
      </c>
      <c r="H2763" s="1">
        <v>0</v>
      </c>
      <c r="I2763">
        <v>3</v>
      </c>
      <c r="J2763">
        <v>1510</v>
      </c>
      <c r="K2763">
        <v>600</v>
      </c>
      <c r="L2763">
        <v>1962</v>
      </c>
      <c r="M2763" s="1">
        <v>2003</v>
      </c>
      <c r="N2763" t="s">
        <v>3138</v>
      </c>
      <c r="O2763" t="s">
        <v>503</v>
      </c>
      <c r="P2763" t="s">
        <v>504</v>
      </c>
      <c r="Q2763" t="s">
        <v>21</v>
      </c>
    </row>
    <row r="2764" spans="1:17" x14ac:dyDescent="0.25">
      <c r="A2764" s="6">
        <v>460000</v>
      </c>
      <c r="B2764" s="1">
        <v>4</v>
      </c>
      <c r="C2764">
        <v>2</v>
      </c>
      <c r="D2764" s="3">
        <v>2550</v>
      </c>
      <c r="E2764" s="1">
        <v>19017</v>
      </c>
      <c r="F2764" s="1">
        <v>1</v>
      </c>
      <c r="G2764" s="1">
        <v>0</v>
      </c>
      <c r="H2764" s="1">
        <v>0</v>
      </c>
      <c r="I2764">
        <v>4</v>
      </c>
      <c r="J2764">
        <v>1300</v>
      </c>
      <c r="K2764">
        <v>1250</v>
      </c>
      <c r="L2764">
        <v>1961</v>
      </c>
      <c r="M2764" s="1">
        <v>2001</v>
      </c>
      <c r="N2764" t="s">
        <v>3139</v>
      </c>
      <c r="O2764" t="s">
        <v>260</v>
      </c>
      <c r="P2764" t="s">
        <v>65</v>
      </c>
      <c r="Q2764" t="s">
        <v>21</v>
      </c>
    </row>
    <row r="2765" spans="1:17" x14ac:dyDescent="0.25">
      <c r="A2765" s="6">
        <v>268000</v>
      </c>
      <c r="B2765" s="1">
        <v>3</v>
      </c>
      <c r="C2765">
        <v>2</v>
      </c>
      <c r="D2765" s="3">
        <v>1650</v>
      </c>
      <c r="E2765" s="1">
        <v>6684</v>
      </c>
      <c r="F2765" s="1">
        <v>2</v>
      </c>
      <c r="G2765" s="1">
        <v>0</v>
      </c>
      <c r="H2765" s="1">
        <v>0</v>
      </c>
      <c r="I2765">
        <v>3</v>
      </c>
      <c r="J2765">
        <v>1650</v>
      </c>
      <c r="K2765">
        <v>0</v>
      </c>
      <c r="L2765">
        <v>1991</v>
      </c>
      <c r="M2765" s="1">
        <v>0</v>
      </c>
      <c r="N2765" t="s">
        <v>3140</v>
      </c>
      <c r="O2765" t="s">
        <v>42</v>
      </c>
      <c r="P2765" t="s">
        <v>43</v>
      </c>
      <c r="Q2765" t="s">
        <v>21</v>
      </c>
    </row>
    <row r="2766" spans="1:17" x14ac:dyDescent="0.25">
      <c r="A2766" s="6">
        <v>446000</v>
      </c>
      <c r="B2766" s="1">
        <v>2</v>
      </c>
      <c r="C2766">
        <v>1</v>
      </c>
      <c r="D2766" s="3">
        <v>1370</v>
      </c>
      <c r="E2766" s="1">
        <v>1221</v>
      </c>
      <c r="F2766" s="1">
        <v>2</v>
      </c>
      <c r="G2766" s="1">
        <v>0</v>
      </c>
      <c r="H2766" s="1">
        <v>0</v>
      </c>
      <c r="I2766">
        <v>3</v>
      </c>
      <c r="J2766">
        <v>1080</v>
      </c>
      <c r="K2766">
        <v>290</v>
      </c>
      <c r="L2766">
        <v>2008</v>
      </c>
      <c r="M2766" s="1">
        <v>0</v>
      </c>
      <c r="N2766" t="s">
        <v>3141</v>
      </c>
      <c r="O2766" t="s">
        <v>19</v>
      </c>
      <c r="P2766" t="s">
        <v>48</v>
      </c>
      <c r="Q2766" t="s">
        <v>21</v>
      </c>
    </row>
    <row r="2767" spans="1:17" x14ac:dyDescent="0.25">
      <c r="A2767" s="6">
        <v>285000</v>
      </c>
      <c r="B2767" s="1">
        <v>2</v>
      </c>
      <c r="C2767">
        <v>1</v>
      </c>
      <c r="D2767" s="3">
        <v>1010</v>
      </c>
      <c r="E2767" s="1">
        <v>7200</v>
      </c>
      <c r="F2767" s="1">
        <v>1</v>
      </c>
      <c r="G2767" s="1">
        <v>0</v>
      </c>
      <c r="H2767" s="1">
        <v>0</v>
      </c>
      <c r="I2767">
        <v>3</v>
      </c>
      <c r="J2767">
        <v>1010</v>
      </c>
      <c r="K2767">
        <v>0</v>
      </c>
      <c r="L2767">
        <v>1975</v>
      </c>
      <c r="M2767" s="1">
        <v>0</v>
      </c>
      <c r="N2767" t="s">
        <v>3142</v>
      </c>
      <c r="O2767" t="s">
        <v>260</v>
      </c>
      <c r="P2767" t="s">
        <v>65</v>
      </c>
      <c r="Q2767" t="s">
        <v>21</v>
      </c>
    </row>
    <row r="2768" spans="1:17" x14ac:dyDescent="0.25">
      <c r="A2768" s="6">
        <v>530000</v>
      </c>
      <c r="B2768" s="1">
        <v>3</v>
      </c>
      <c r="C2768">
        <v>2</v>
      </c>
      <c r="D2768" s="3">
        <v>2330</v>
      </c>
      <c r="E2768" s="1">
        <v>26571</v>
      </c>
      <c r="F2768" s="1">
        <v>2</v>
      </c>
      <c r="G2768" s="1">
        <v>0</v>
      </c>
      <c r="H2768" s="1">
        <v>0</v>
      </c>
      <c r="I2768">
        <v>3</v>
      </c>
      <c r="J2768">
        <v>2330</v>
      </c>
      <c r="K2768">
        <v>0</v>
      </c>
      <c r="L2768">
        <v>1987</v>
      </c>
      <c r="M2768" s="1">
        <v>2000</v>
      </c>
      <c r="N2768" t="s">
        <v>3143</v>
      </c>
      <c r="O2768" t="s">
        <v>75</v>
      </c>
      <c r="P2768" t="s">
        <v>76</v>
      </c>
      <c r="Q2768" t="s">
        <v>21</v>
      </c>
    </row>
    <row r="2769" spans="1:17" x14ac:dyDescent="0.25">
      <c r="A2769" s="6">
        <v>402000</v>
      </c>
      <c r="B2769" s="1">
        <v>2</v>
      </c>
      <c r="C2769">
        <v>1</v>
      </c>
      <c r="D2769" s="3">
        <v>620</v>
      </c>
      <c r="E2769" s="1">
        <v>2475</v>
      </c>
      <c r="F2769" s="1">
        <v>1</v>
      </c>
      <c r="G2769" s="1">
        <v>0</v>
      </c>
      <c r="H2769" s="1">
        <v>0</v>
      </c>
      <c r="I2769">
        <v>5</v>
      </c>
      <c r="J2769">
        <v>620</v>
      </c>
      <c r="K2769">
        <v>0</v>
      </c>
      <c r="L2769">
        <v>1911</v>
      </c>
      <c r="M2769" s="1">
        <v>1984</v>
      </c>
      <c r="N2769" t="s">
        <v>3144</v>
      </c>
      <c r="O2769" t="s">
        <v>19</v>
      </c>
      <c r="P2769" t="s">
        <v>125</v>
      </c>
      <c r="Q2769" t="s">
        <v>21</v>
      </c>
    </row>
    <row r="2770" spans="1:17" x14ac:dyDescent="0.25">
      <c r="A2770" s="6">
        <v>358000</v>
      </c>
      <c r="B2770" s="1">
        <v>3</v>
      </c>
      <c r="C2770">
        <v>1</v>
      </c>
      <c r="D2770" s="3">
        <v>2450</v>
      </c>
      <c r="E2770" s="1">
        <v>12497</v>
      </c>
      <c r="F2770" s="1">
        <v>1</v>
      </c>
      <c r="G2770" s="1">
        <v>0</v>
      </c>
      <c r="H2770" s="1">
        <v>0</v>
      </c>
      <c r="I2770">
        <v>4</v>
      </c>
      <c r="J2770">
        <v>2450</v>
      </c>
      <c r="K2770">
        <v>0</v>
      </c>
      <c r="L2770">
        <v>1967</v>
      </c>
      <c r="M2770" s="1">
        <v>0</v>
      </c>
      <c r="N2770" t="s">
        <v>3145</v>
      </c>
      <c r="O2770" t="s">
        <v>270</v>
      </c>
      <c r="P2770" t="s">
        <v>271</v>
      </c>
      <c r="Q2770" t="s">
        <v>21</v>
      </c>
    </row>
    <row r="2771" spans="1:17" x14ac:dyDescent="0.25">
      <c r="A2771" s="6">
        <v>354950</v>
      </c>
      <c r="B2771" s="1">
        <v>4</v>
      </c>
      <c r="C2771">
        <v>1</v>
      </c>
      <c r="D2771" s="3">
        <v>2530</v>
      </c>
      <c r="E2771" s="1">
        <v>7350</v>
      </c>
      <c r="F2771" s="1">
        <v>1</v>
      </c>
      <c r="G2771" s="1">
        <v>0</v>
      </c>
      <c r="H2771" s="1">
        <v>0</v>
      </c>
      <c r="I2771">
        <v>5</v>
      </c>
      <c r="J2771">
        <v>1280</v>
      </c>
      <c r="K2771">
        <v>1250</v>
      </c>
      <c r="L2771">
        <v>1977</v>
      </c>
      <c r="M2771" s="1">
        <v>0</v>
      </c>
      <c r="N2771" t="s">
        <v>3146</v>
      </c>
      <c r="O2771" t="s">
        <v>142</v>
      </c>
      <c r="P2771" t="s">
        <v>186</v>
      </c>
      <c r="Q2771" t="s">
        <v>21</v>
      </c>
    </row>
    <row r="2772" spans="1:17" x14ac:dyDescent="0.25">
      <c r="A2772" s="6">
        <v>405000</v>
      </c>
      <c r="B2772" s="1">
        <v>4</v>
      </c>
      <c r="C2772">
        <v>2</v>
      </c>
      <c r="D2772" s="3">
        <v>2220</v>
      </c>
      <c r="E2772" s="1">
        <v>4652</v>
      </c>
      <c r="F2772" s="1">
        <v>2</v>
      </c>
      <c r="G2772" s="1">
        <v>0</v>
      </c>
      <c r="H2772" s="1">
        <v>0</v>
      </c>
      <c r="I2772">
        <v>3</v>
      </c>
      <c r="J2772">
        <v>2220</v>
      </c>
      <c r="K2772">
        <v>0</v>
      </c>
      <c r="L2772">
        <v>2001</v>
      </c>
      <c r="M2772" s="1">
        <v>0</v>
      </c>
      <c r="N2772" t="s">
        <v>3147</v>
      </c>
      <c r="O2772" t="s">
        <v>98</v>
      </c>
      <c r="P2772" t="s">
        <v>279</v>
      </c>
      <c r="Q2772" t="s">
        <v>21</v>
      </c>
    </row>
    <row r="2773" spans="1:17" x14ac:dyDescent="0.25">
      <c r="A2773" s="6">
        <v>568000</v>
      </c>
      <c r="B2773" s="1">
        <v>4</v>
      </c>
      <c r="C2773">
        <v>9</v>
      </c>
      <c r="D2773" s="3">
        <v>2110</v>
      </c>
      <c r="E2773" s="1">
        <v>265716</v>
      </c>
      <c r="F2773" s="1">
        <v>1</v>
      </c>
      <c r="G2773" s="1">
        <v>0</v>
      </c>
      <c r="H2773" s="1">
        <v>0</v>
      </c>
      <c r="I2773">
        <v>4</v>
      </c>
      <c r="J2773">
        <v>2110</v>
      </c>
      <c r="K2773">
        <v>0</v>
      </c>
      <c r="L2773">
        <v>1979</v>
      </c>
      <c r="M2773" s="1">
        <v>0</v>
      </c>
      <c r="N2773" t="s">
        <v>3148</v>
      </c>
      <c r="O2773" t="s">
        <v>52</v>
      </c>
      <c r="P2773" t="s">
        <v>53</v>
      </c>
      <c r="Q2773" t="s">
        <v>21</v>
      </c>
    </row>
    <row r="2774" spans="1:17" x14ac:dyDescent="0.25">
      <c r="A2774" s="6">
        <v>315000</v>
      </c>
      <c r="B2774" s="1">
        <v>4</v>
      </c>
      <c r="C2774">
        <v>2</v>
      </c>
      <c r="D2774" s="3">
        <v>1940</v>
      </c>
      <c r="E2774" s="1">
        <v>10200</v>
      </c>
      <c r="F2774" s="1">
        <v>1</v>
      </c>
      <c r="G2774" s="1">
        <v>0</v>
      </c>
      <c r="H2774" s="1">
        <v>0</v>
      </c>
      <c r="I2774">
        <v>4</v>
      </c>
      <c r="J2774">
        <v>1140</v>
      </c>
      <c r="K2774">
        <v>800</v>
      </c>
      <c r="L2774">
        <v>1977</v>
      </c>
      <c r="M2774" s="1">
        <v>0</v>
      </c>
      <c r="N2774" t="s">
        <v>3150</v>
      </c>
      <c r="O2774" t="s">
        <v>42</v>
      </c>
      <c r="P2774" t="s">
        <v>127</v>
      </c>
      <c r="Q2774" t="s">
        <v>21</v>
      </c>
    </row>
    <row r="2775" spans="1:17" x14ac:dyDescent="0.25">
      <c r="A2775" s="6">
        <v>280927</v>
      </c>
      <c r="B2775" s="1">
        <v>4</v>
      </c>
      <c r="C2775">
        <v>2</v>
      </c>
      <c r="D2775" s="3">
        <v>2070</v>
      </c>
      <c r="E2775" s="1">
        <v>7350</v>
      </c>
      <c r="F2775" s="1">
        <v>2</v>
      </c>
      <c r="G2775" s="1">
        <v>0</v>
      </c>
      <c r="H2775" s="1">
        <v>0</v>
      </c>
      <c r="I2775">
        <v>4</v>
      </c>
      <c r="J2775">
        <v>2070</v>
      </c>
      <c r="K2775">
        <v>0</v>
      </c>
      <c r="L2775">
        <v>1977</v>
      </c>
      <c r="M2775" s="1">
        <v>0</v>
      </c>
      <c r="N2775" t="s">
        <v>3151</v>
      </c>
      <c r="O2775" t="s">
        <v>42</v>
      </c>
      <c r="P2775" t="s">
        <v>486</v>
      </c>
      <c r="Q2775" t="s">
        <v>21</v>
      </c>
    </row>
    <row r="2776" spans="1:17" x14ac:dyDescent="0.25">
      <c r="A2776" s="6">
        <v>440000</v>
      </c>
      <c r="B2776" s="1">
        <v>4</v>
      </c>
      <c r="C2776">
        <v>2</v>
      </c>
      <c r="D2776" s="3">
        <v>2160</v>
      </c>
      <c r="E2776" s="1">
        <v>7826</v>
      </c>
      <c r="F2776" s="1">
        <v>1</v>
      </c>
      <c r="G2776" s="1">
        <v>0</v>
      </c>
      <c r="H2776" s="1">
        <v>0</v>
      </c>
      <c r="I2776">
        <v>4</v>
      </c>
      <c r="J2776">
        <v>1390</v>
      </c>
      <c r="K2776">
        <v>770</v>
      </c>
      <c r="L2776">
        <v>1976</v>
      </c>
      <c r="M2776" s="1">
        <v>1992</v>
      </c>
      <c r="N2776" t="s">
        <v>3152</v>
      </c>
      <c r="O2776" t="s">
        <v>260</v>
      </c>
      <c r="P2776" t="s">
        <v>65</v>
      </c>
      <c r="Q2776" t="s">
        <v>21</v>
      </c>
    </row>
    <row r="2777" spans="1:17" x14ac:dyDescent="0.25">
      <c r="A2777" s="6">
        <v>270000</v>
      </c>
      <c r="B2777" s="1">
        <v>4</v>
      </c>
      <c r="C2777">
        <v>2</v>
      </c>
      <c r="D2777" s="3">
        <v>2600</v>
      </c>
      <c r="E2777" s="1">
        <v>9900</v>
      </c>
      <c r="F2777" s="1">
        <v>1</v>
      </c>
      <c r="G2777" s="1">
        <v>0</v>
      </c>
      <c r="H2777" s="1">
        <v>0</v>
      </c>
      <c r="I2777">
        <v>3</v>
      </c>
      <c r="J2777">
        <v>1600</v>
      </c>
      <c r="K2777">
        <v>1000</v>
      </c>
      <c r="L2777">
        <v>1965</v>
      </c>
      <c r="M2777" s="1">
        <v>1993</v>
      </c>
      <c r="N2777" t="s">
        <v>3153</v>
      </c>
      <c r="O2777" t="s">
        <v>19</v>
      </c>
      <c r="P2777" t="s">
        <v>91</v>
      </c>
      <c r="Q2777" t="s">
        <v>21</v>
      </c>
    </row>
    <row r="2778" spans="1:17" x14ac:dyDescent="0.25">
      <c r="A2778" s="6">
        <v>755000</v>
      </c>
      <c r="B2778" s="1">
        <v>4</v>
      </c>
      <c r="C2778">
        <v>1</v>
      </c>
      <c r="D2778" s="3">
        <v>2880</v>
      </c>
      <c r="E2778" s="1">
        <v>4000</v>
      </c>
      <c r="F2778" s="1">
        <v>1</v>
      </c>
      <c r="G2778" s="1">
        <v>0</v>
      </c>
      <c r="H2778" s="1">
        <v>0</v>
      </c>
      <c r="I2778">
        <v>3</v>
      </c>
      <c r="J2778">
        <v>2100</v>
      </c>
      <c r="K2778">
        <v>780</v>
      </c>
      <c r="L2778">
        <v>1912</v>
      </c>
      <c r="M2778" s="1">
        <v>2000</v>
      </c>
      <c r="N2778" t="s">
        <v>3154</v>
      </c>
      <c r="O2778" t="s">
        <v>19</v>
      </c>
      <c r="P2778" t="s">
        <v>309</v>
      </c>
      <c r="Q2778" t="s">
        <v>21</v>
      </c>
    </row>
    <row r="2779" spans="1:17" x14ac:dyDescent="0.25">
      <c r="A2779" s="6">
        <v>289659</v>
      </c>
      <c r="B2779" s="1">
        <v>4</v>
      </c>
      <c r="C2779">
        <v>2</v>
      </c>
      <c r="D2779" s="3">
        <v>2260</v>
      </c>
      <c r="E2779" s="1">
        <v>7200</v>
      </c>
      <c r="F2779" s="1">
        <v>2</v>
      </c>
      <c r="G2779" s="1">
        <v>0</v>
      </c>
      <c r="H2779" s="1">
        <v>0</v>
      </c>
      <c r="I2779">
        <v>4</v>
      </c>
      <c r="J2779">
        <v>2260</v>
      </c>
      <c r="K2779">
        <v>0</v>
      </c>
      <c r="L2779">
        <v>1984</v>
      </c>
      <c r="M2779" s="1">
        <v>0</v>
      </c>
      <c r="N2779" t="s">
        <v>3155</v>
      </c>
      <c r="O2779" t="s">
        <v>42</v>
      </c>
      <c r="P2779" t="s">
        <v>43</v>
      </c>
      <c r="Q2779" t="s">
        <v>21</v>
      </c>
    </row>
    <row r="2780" spans="1:17" x14ac:dyDescent="0.25">
      <c r="A2780" s="6">
        <v>555000</v>
      </c>
      <c r="B2780" s="1">
        <v>5</v>
      </c>
      <c r="C2780">
        <v>3</v>
      </c>
      <c r="D2780" s="3">
        <v>3640</v>
      </c>
      <c r="E2780" s="1">
        <v>6930</v>
      </c>
      <c r="F2780" s="1">
        <v>2</v>
      </c>
      <c r="G2780" s="1">
        <v>0</v>
      </c>
      <c r="H2780" s="1">
        <v>0</v>
      </c>
      <c r="I2780">
        <v>3</v>
      </c>
      <c r="J2780">
        <v>3640</v>
      </c>
      <c r="K2780">
        <v>0</v>
      </c>
      <c r="L2780">
        <v>2004</v>
      </c>
      <c r="M2780" s="1">
        <v>2003</v>
      </c>
      <c r="N2780" t="s">
        <v>3156</v>
      </c>
      <c r="O2780" t="s">
        <v>38</v>
      </c>
      <c r="P2780" t="s">
        <v>39</v>
      </c>
      <c r="Q2780" t="s">
        <v>21</v>
      </c>
    </row>
    <row r="2781" spans="1:17" x14ac:dyDescent="0.25">
      <c r="A2781" s="6">
        <v>450000</v>
      </c>
      <c r="B2781" s="1">
        <v>3</v>
      </c>
      <c r="C2781">
        <v>1</v>
      </c>
      <c r="D2781" s="3">
        <v>1530</v>
      </c>
      <c r="E2781" s="1">
        <v>23660</v>
      </c>
      <c r="F2781" s="1">
        <v>1</v>
      </c>
      <c r="G2781" s="1">
        <v>0</v>
      </c>
      <c r="H2781" s="1">
        <v>0</v>
      </c>
      <c r="I2781">
        <v>3</v>
      </c>
      <c r="J2781">
        <v>1530</v>
      </c>
      <c r="K2781">
        <v>0</v>
      </c>
      <c r="L2781">
        <v>1952</v>
      </c>
      <c r="M2781" s="1">
        <v>2008</v>
      </c>
      <c r="N2781" t="s">
        <v>3157</v>
      </c>
      <c r="O2781" t="s">
        <v>260</v>
      </c>
      <c r="P2781" t="s">
        <v>65</v>
      </c>
      <c r="Q2781" t="s">
        <v>21</v>
      </c>
    </row>
    <row r="2782" spans="1:17" x14ac:dyDescent="0.25">
      <c r="A2782" s="6">
        <v>1145000</v>
      </c>
      <c r="B2782" s="1">
        <v>3</v>
      </c>
      <c r="C2782">
        <v>2</v>
      </c>
      <c r="D2782" s="3">
        <v>2490</v>
      </c>
      <c r="E2782" s="1">
        <v>4000</v>
      </c>
      <c r="F2782" s="1">
        <v>2</v>
      </c>
      <c r="G2782" s="1">
        <v>0</v>
      </c>
      <c r="H2782" s="1">
        <v>0</v>
      </c>
      <c r="I2782">
        <v>5</v>
      </c>
      <c r="J2782">
        <v>1670</v>
      </c>
      <c r="K2782">
        <v>820</v>
      </c>
      <c r="L2782">
        <v>1918</v>
      </c>
      <c r="M2782" s="1">
        <v>0</v>
      </c>
      <c r="N2782" t="s">
        <v>3158</v>
      </c>
      <c r="O2782" t="s">
        <v>19</v>
      </c>
      <c r="P2782" t="s">
        <v>152</v>
      </c>
      <c r="Q2782" t="s">
        <v>21</v>
      </c>
    </row>
    <row r="2783" spans="1:17" x14ac:dyDescent="0.25">
      <c r="A2783" s="6">
        <v>495000</v>
      </c>
      <c r="B2783" s="1">
        <v>3</v>
      </c>
      <c r="C2783">
        <v>9</v>
      </c>
      <c r="D2783" s="3">
        <v>1440</v>
      </c>
      <c r="E2783" s="1">
        <v>11787</v>
      </c>
      <c r="F2783" s="1">
        <v>1</v>
      </c>
      <c r="G2783" s="1">
        <v>0</v>
      </c>
      <c r="H2783" s="1">
        <v>0</v>
      </c>
      <c r="I2783">
        <v>3</v>
      </c>
      <c r="J2783">
        <v>1440</v>
      </c>
      <c r="K2783">
        <v>0</v>
      </c>
      <c r="L2783">
        <v>1983</v>
      </c>
      <c r="M2783" s="1">
        <v>2009</v>
      </c>
      <c r="N2783" t="s">
        <v>3159</v>
      </c>
      <c r="O2783" t="s">
        <v>101</v>
      </c>
      <c r="P2783" t="s">
        <v>102</v>
      </c>
      <c r="Q2783" t="s">
        <v>21</v>
      </c>
    </row>
    <row r="2784" spans="1:17" x14ac:dyDescent="0.25">
      <c r="A2784" s="6">
        <v>1250000</v>
      </c>
      <c r="B2784" s="1">
        <v>3</v>
      </c>
      <c r="C2784">
        <v>3</v>
      </c>
      <c r="D2784" s="3">
        <v>3760</v>
      </c>
      <c r="E2784" s="1">
        <v>8500</v>
      </c>
      <c r="F2784" s="1">
        <v>2</v>
      </c>
      <c r="G2784" s="1">
        <v>0</v>
      </c>
      <c r="H2784" s="1">
        <v>3</v>
      </c>
      <c r="I2784">
        <v>4</v>
      </c>
      <c r="J2784">
        <v>3060</v>
      </c>
      <c r="K2784">
        <v>700</v>
      </c>
      <c r="L2784">
        <v>1910</v>
      </c>
      <c r="M2784" s="1">
        <v>0</v>
      </c>
      <c r="N2784" t="s">
        <v>3160</v>
      </c>
      <c r="O2784" t="s">
        <v>19</v>
      </c>
      <c r="P2784" t="s">
        <v>96</v>
      </c>
      <c r="Q2784" t="s">
        <v>21</v>
      </c>
    </row>
    <row r="2785" spans="1:17" x14ac:dyDescent="0.25">
      <c r="A2785" s="6">
        <v>580000</v>
      </c>
      <c r="B2785" s="1">
        <v>4</v>
      </c>
      <c r="C2785">
        <v>9</v>
      </c>
      <c r="D2785" s="3">
        <v>1720</v>
      </c>
      <c r="E2785" s="1">
        <v>6975</v>
      </c>
      <c r="F2785" s="1">
        <v>1</v>
      </c>
      <c r="G2785" s="1">
        <v>0</v>
      </c>
      <c r="H2785" s="1">
        <v>0</v>
      </c>
      <c r="I2785">
        <v>3</v>
      </c>
      <c r="J2785">
        <v>1420</v>
      </c>
      <c r="K2785">
        <v>300</v>
      </c>
      <c r="L2785">
        <v>1975</v>
      </c>
      <c r="M2785" s="1">
        <v>0</v>
      </c>
      <c r="N2785" t="s">
        <v>3161</v>
      </c>
      <c r="O2785" t="s">
        <v>52</v>
      </c>
      <c r="P2785" t="s">
        <v>116</v>
      </c>
      <c r="Q2785" t="s">
        <v>21</v>
      </c>
    </row>
    <row r="2786" spans="1:17" x14ac:dyDescent="0.25">
      <c r="A2786" s="6">
        <v>560000</v>
      </c>
      <c r="B2786" s="1">
        <v>4</v>
      </c>
      <c r="C2786">
        <v>2</v>
      </c>
      <c r="D2786" s="3">
        <v>2480</v>
      </c>
      <c r="E2786" s="1">
        <v>16360</v>
      </c>
      <c r="F2786" s="1">
        <v>1</v>
      </c>
      <c r="G2786" s="1">
        <v>0</v>
      </c>
      <c r="H2786" s="1">
        <v>0</v>
      </c>
      <c r="I2786">
        <v>5</v>
      </c>
      <c r="J2786">
        <v>1510</v>
      </c>
      <c r="K2786">
        <v>970</v>
      </c>
      <c r="L2786">
        <v>1959</v>
      </c>
      <c r="M2786" s="1">
        <v>0</v>
      </c>
      <c r="N2786" t="s">
        <v>3162</v>
      </c>
      <c r="O2786" t="s">
        <v>183</v>
      </c>
      <c r="P2786" t="s">
        <v>184</v>
      </c>
      <c r="Q2786" t="s">
        <v>21</v>
      </c>
    </row>
    <row r="2787" spans="1:17" x14ac:dyDescent="0.25">
      <c r="A2787" s="6">
        <v>1080000</v>
      </c>
      <c r="B2787" s="1">
        <v>4</v>
      </c>
      <c r="C2787">
        <v>3</v>
      </c>
      <c r="D2787" s="3">
        <v>3990</v>
      </c>
      <c r="E2787" s="1">
        <v>5267</v>
      </c>
      <c r="F2787" s="1">
        <v>2</v>
      </c>
      <c r="G2787" s="1">
        <v>0</v>
      </c>
      <c r="H2787" s="1">
        <v>0</v>
      </c>
      <c r="I2787">
        <v>3</v>
      </c>
      <c r="J2787">
        <v>3990</v>
      </c>
      <c r="K2787">
        <v>0</v>
      </c>
      <c r="L2787">
        <v>2008</v>
      </c>
      <c r="M2787" s="1">
        <v>0</v>
      </c>
      <c r="N2787" t="s">
        <v>3163</v>
      </c>
      <c r="O2787" t="s">
        <v>75</v>
      </c>
      <c r="P2787" t="s">
        <v>86</v>
      </c>
      <c r="Q2787" t="s">
        <v>21</v>
      </c>
    </row>
    <row r="2788" spans="1:17" x14ac:dyDescent="0.25">
      <c r="A2788" s="6">
        <v>450000</v>
      </c>
      <c r="B2788" s="1">
        <v>2</v>
      </c>
      <c r="C2788">
        <v>9</v>
      </c>
      <c r="D2788" s="3">
        <v>840</v>
      </c>
      <c r="E2788" s="1">
        <v>3340</v>
      </c>
      <c r="F2788" s="1">
        <v>1</v>
      </c>
      <c r="G2788" s="1">
        <v>0</v>
      </c>
      <c r="H2788" s="1">
        <v>0</v>
      </c>
      <c r="I2788">
        <v>3</v>
      </c>
      <c r="J2788">
        <v>700</v>
      </c>
      <c r="K2788">
        <v>140</v>
      </c>
      <c r="L2788">
        <v>1912</v>
      </c>
      <c r="M2788" s="1">
        <v>1994</v>
      </c>
      <c r="N2788" t="s">
        <v>3164</v>
      </c>
      <c r="O2788" t="s">
        <v>19</v>
      </c>
      <c r="P2788" t="s">
        <v>125</v>
      </c>
      <c r="Q2788" t="s">
        <v>21</v>
      </c>
    </row>
    <row r="2789" spans="1:17" x14ac:dyDescent="0.25">
      <c r="A2789" s="6">
        <v>815000</v>
      </c>
      <c r="B2789" s="1">
        <v>3</v>
      </c>
      <c r="C2789">
        <v>2</v>
      </c>
      <c r="D2789" s="3">
        <v>2270</v>
      </c>
      <c r="E2789" s="1">
        <v>11989</v>
      </c>
      <c r="F2789" s="1">
        <v>1</v>
      </c>
      <c r="G2789" s="1">
        <v>0</v>
      </c>
      <c r="H2789" s="1">
        <v>0</v>
      </c>
      <c r="I2789">
        <v>4</v>
      </c>
      <c r="J2789">
        <v>2270</v>
      </c>
      <c r="K2789">
        <v>0</v>
      </c>
      <c r="L2789">
        <v>1968</v>
      </c>
      <c r="M2789" s="1">
        <v>0</v>
      </c>
      <c r="N2789" t="s">
        <v>3165</v>
      </c>
      <c r="O2789" t="s">
        <v>69</v>
      </c>
      <c r="P2789" t="s">
        <v>70</v>
      </c>
      <c r="Q2789" t="s">
        <v>21</v>
      </c>
    </row>
    <row r="2790" spans="1:17" x14ac:dyDescent="0.25">
      <c r="A2790" s="6">
        <v>354000</v>
      </c>
      <c r="B2790" s="1">
        <v>4</v>
      </c>
      <c r="C2790">
        <v>2</v>
      </c>
      <c r="D2790" s="3">
        <v>2580</v>
      </c>
      <c r="E2790" s="1">
        <v>5476</v>
      </c>
      <c r="F2790" s="1">
        <v>2</v>
      </c>
      <c r="G2790" s="1">
        <v>0</v>
      </c>
      <c r="H2790" s="1">
        <v>0</v>
      </c>
      <c r="I2790">
        <v>3</v>
      </c>
      <c r="J2790">
        <v>2580</v>
      </c>
      <c r="K2790">
        <v>0</v>
      </c>
      <c r="L2790">
        <v>2005</v>
      </c>
      <c r="M2790" s="1">
        <v>0</v>
      </c>
      <c r="N2790" t="s">
        <v>3166</v>
      </c>
      <c r="O2790" t="s">
        <v>42</v>
      </c>
      <c r="P2790" t="s">
        <v>43</v>
      </c>
      <c r="Q2790" t="s">
        <v>21</v>
      </c>
    </row>
    <row r="2791" spans="1:17" x14ac:dyDescent="0.25">
      <c r="A2791" s="6">
        <v>279900</v>
      </c>
      <c r="B2791" s="1">
        <v>3</v>
      </c>
      <c r="C2791">
        <v>9</v>
      </c>
      <c r="D2791" s="3">
        <v>1580</v>
      </c>
      <c r="E2791" s="1">
        <v>6620</v>
      </c>
      <c r="F2791" s="1">
        <v>1</v>
      </c>
      <c r="G2791" s="1">
        <v>0</v>
      </c>
      <c r="H2791" s="1">
        <v>0</v>
      </c>
      <c r="I2791">
        <v>3</v>
      </c>
      <c r="J2791">
        <v>1580</v>
      </c>
      <c r="K2791">
        <v>0</v>
      </c>
      <c r="L2791">
        <v>1988</v>
      </c>
      <c r="M2791" s="1">
        <v>2000</v>
      </c>
      <c r="N2791" t="s">
        <v>3167</v>
      </c>
      <c r="O2791" t="s">
        <v>142</v>
      </c>
      <c r="P2791" t="s">
        <v>143</v>
      </c>
      <c r="Q2791" t="s">
        <v>21</v>
      </c>
    </row>
    <row r="2792" spans="1:17" x14ac:dyDescent="0.25">
      <c r="A2792" s="6">
        <v>339000</v>
      </c>
      <c r="B2792" s="1">
        <v>2</v>
      </c>
      <c r="C2792">
        <v>1</v>
      </c>
      <c r="D2792" s="3">
        <v>950</v>
      </c>
      <c r="E2792" s="1">
        <v>7954</v>
      </c>
      <c r="F2792" s="1">
        <v>1</v>
      </c>
      <c r="G2792" s="1">
        <v>0</v>
      </c>
      <c r="H2792" s="1">
        <v>0</v>
      </c>
      <c r="I2792">
        <v>4</v>
      </c>
      <c r="J2792">
        <v>950</v>
      </c>
      <c r="K2792">
        <v>0</v>
      </c>
      <c r="L2792">
        <v>1941</v>
      </c>
      <c r="M2792" s="1">
        <v>1998</v>
      </c>
      <c r="N2792" t="s">
        <v>3168</v>
      </c>
      <c r="O2792" t="s">
        <v>19</v>
      </c>
      <c r="P2792" t="s">
        <v>203</v>
      </c>
      <c r="Q2792" t="s">
        <v>21</v>
      </c>
    </row>
    <row r="2793" spans="1:17" x14ac:dyDescent="0.25">
      <c r="A2793" s="6">
        <v>1340000</v>
      </c>
      <c r="B2793" s="1">
        <v>4</v>
      </c>
      <c r="C2793">
        <v>3</v>
      </c>
      <c r="D2793" s="3">
        <v>3190</v>
      </c>
      <c r="E2793" s="1">
        <v>5040</v>
      </c>
      <c r="F2793" s="1">
        <v>2</v>
      </c>
      <c r="G2793" s="1">
        <v>0</v>
      </c>
      <c r="H2793" s="1">
        <v>3</v>
      </c>
      <c r="I2793">
        <v>3</v>
      </c>
      <c r="J2793">
        <v>2160</v>
      </c>
      <c r="K2793">
        <v>1030</v>
      </c>
      <c r="L2793">
        <v>2003</v>
      </c>
      <c r="M2793" s="1">
        <v>0</v>
      </c>
      <c r="N2793" t="s">
        <v>3169</v>
      </c>
      <c r="O2793" t="s">
        <v>19</v>
      </c>
      <c r="P2793" t="s">
        <v>309</v>
      </c>
      <c r="Q2793" t="s">
        <v>21</v>
      </c>
    </row>
    <row r="2794" spans="1:17" x14ac:dyDescent="0.25">
      <c r="A2794" s="6">
        <v>710000</v>
      </c>
      <c r="B2794" s="1">
        <v>3</v>
      </c>
      <c r="C2794">
        <v>3</v>
      </c>
      <c r="D2794" s="3">
        <v>3740</v>
      </c>
      <c r="E2794" s="1">
        <v>136915</v>
      </c>
      <c r="F2794" s="1">
        <v>2</v>
      </c>
      <c r="G2794" s="1">
        <v>0</v>
      </c>
      <c r="H2794" s="1">
        <v>0</v>
      </c>
      <c r="I2794">
        <v>3</v>
      </c>
      <c r="J2794">
        <v>3100</v>
      </c>
      <c r="K2794">
        <v>640</v>
      </c>
      <c r="L2794">
        <v>1990</v>
      </c>
      <c r="M2794" s="1">
        <v>2009</v>
      </c>
      <c r="N2794" t="s">
        <v>3170</v>
      </c>
      <c r="O2794" t="s">
        <v>118</v>
      </c>
      <c r="P2794" t="s">
        <v>140</v>
      </c>
      <c r="Q2794" t="s">
        <v>21</v>
      </c>
    </row>
    <row r="2795" spans="1:17" x14ac:dyDescent="0.25">
      <c r="A2795" s="6">
        <v>815000</v>
      </c>
      <c r="B2795" s="1">
        <v>4</v>
      </c>
      <c r="C2795">
        <v>1</v>
      </c>
      <c r="D2795" s="3">
        <v>2620</v>
      </c>
      <c r="E2795" s="1">
        <v>4743</v>
      </c>
      <c r="F2795" s="1">
        <v>1</v>
      </c>
      <c r="G2795" s="1">
        <v>0</v>
      </c>
      <c r="H2795" s="1">
        <v>2</v>
      </c>
      <c r="I2795">
        <v>4</v>
      </c>
      <c r="J2795">
        <v>1310</v>
      </c>
      <c r="K2795">
        <v>1310</v>
      </c>
      <c r="L2795">
        <v>1949</v>
      </c>
      <c r="M2795" s="1">
        <v>1985</v>
      </c>
      <c r="N2795" t="s">
        <v>3171</v>
      </c>
      <c r="O2795" t="s">
        <v>19</v>
      </c>
      <c r="P2795" t="s">
        <v>31</v>
      </c>
      <c r="Q2795" t="s">
        <v>21</v>
      </c>
    </row>
    <row r="2796" spans="1:17" x14ac:dyDescent="0.25">
      <c r="A2796" s="6">
        <v>800000</v>
      </c>
      <c r="B2796" s="1">
        <v>3</v>
      </c>
      <c r="C2796">
        <v>9</v>
      </c>
      <c r="D2796" s="3">
        <v>2080</v>
      </c>
      <c r="E2796" s="1">
        <v>75794</v>
      </c>
      <c r="F2796" s="1">
        <v>1</v>
      </c>
      <c r="G2796" s="1">
        <v>0</v>
      </c>
      <c r="H2796" s="1">
        <v>0</v>
      </c>
      <c r="I2796">
        <v>3</v>
      </c>
      <c r="J2796">
        <v>2080</v>
      </c>
      <c r="K2796">
        <v>0</v>
      </c>
      <c r="L2796">
        <v>1958</v>
      </c>
      <c r="M2796" s="1">
        <v>2004</v>
      </c>
      <c r="N2796" t="s">
        <v>3172</v>
      </c>
      <c r="O2796" t="s">
        <v>110</v>
      </c>
      <c r="P2796" t="s">
        <v>111</v>
      </c>
      <c r="Q2796" t="s">
        <v>21</v>
      </c>
    </row>
    <row r="2797" spans="1:17" x14ac:dyDescent="0.25">
      <c r="A2797" s="6">
        <v>638000</v>
      </c>
      <c r="B2797" s="1">
        <v>3</v>
      </c>
      <c r="C2797">
        <v>2</v>
      </c>
      <c r="D2797" s="3">
        <v>1660</v>
      </c>
      <c r="E2797" s="1">
        <v>3729</v>
      </c>
      <c r="F2797" s="1">
        <v>1</v>
      </c>
      <c r="G2797" s="1">
        <v>0</v>
      </c>
      <c r="H2797" s="1">
        <v>0</v>
      </c>
      <c r="I2797">
        <v>5</v>
      </c>
      <c r="J2797">
        <v>970</v>
      </c>
      <c r="K2797">
        <v>690</v>
      </c>
      <c r="L2797">
        <v>1922</v>
      </c>
      <c r="M2797" s="1">
        <v>1956</v>
      </c>
      <c r="N2797" t="s">
        <v>3173</v>
      </c>
      <c r="O2797" t="s">
        <v>19</v>
      </c>
      <c r="P2797" t="s">
        <v>96</v>
      </c>
      <c r="Q2797" t="s">
        <v>21</v>
      </c>
    </row>
    <row r="2798" spans="1:17" x14ac:dyDescent="0.25">
      <c r="A2798" s="6">
        <v>475580</v>
      </c>
      <c r="B2798" s="1">
        <v>3</v>
      </c>
      <c r="C2798">
        <v>9</v>
      </c>
      <c r="D2798" s="3">
        <v>1520</v>
      </c>
      <c r="E2798" s="1">
        <v>11085</v>
      </c>
      <c r="F2798" s="1">
        <v>1</v>
      </c>
      <c r="G2798" s="1">
        <v>0</v>
      </c>
      <c r="H2798" s="1">
        <v>0</v>
      </c>
      <c r="I2798">
        <v>3</v>
      </c>
      <c r="J2798">
        <v>1520</v>
      </c>
      <c r="K2798">
        <v>0</v>
      </c>
      <c r="L2798">
        <v>1983</v>
      </c>
      <c r="M2798" s="1">
        <v>2009</v>
      </c>
      <c r="N2798" t="s">
        <v>3174</v>
      </c>
      <c r="O2798" t="s">
        <v>101</v>
      </c>
      <c r="P2798" t="s">
        <v>102</v>
      </c>
      <c r="Q2798" t="s">
        <v>21</v>
      </c>
    </row>
    <row r="2799" spans="1:17" x14ac:dyDescent="0.25">
      <c r="A2799" s="6">
        <v>243800</v>
      </c>
      <c r="B2799" s="1">
        <v>3</v>
      </c>
      <c r="C2799">
        <v>1</v>
      </c>
      <c r="D2799" s="3">
        <v>1140</v>
      </c>
      <c r="E2799" s="1">
        <v>27760</v>
      </c>
      <c r="F2799" s="1">
        <v>1</v>
      </c>
      <c r="G2799" s="1">
        <v>0</v>
      </c>
      <c r="H2799" s="1">
        <v>0</v>
      </c>
      <c r="I2799">
        <v>4</v>
      </c>
      <c r="J2799">
        <v>1140</v>
      </c>
      <c r="K2799">
        <v>0</v>
      </c>
      <c r="L2799">
        <v>1981</v>
      </c>
      <c r="M2799" s="1">
        <v>0</v>
      </c>
      <c r="N2799" t="s">
        <v>3175</v>
      </c>
      <c r="O2799" t="s">
        <v>28</v>
      </c>
      <c r="P2799" t="s">
        <v>133</v>
      </c>
      <c r="Q2799" t="s">
        <v>21</v>
      </c>
    </row>
    <row r="2800" spans="1:17" x14ac:dyDescent="0.25">
      <c r="A2800" s="6">
        <v>600000</v>
      </c>
      <c r="B2800" s="1">
        <v>3</v>
      </c>
      <c r="C2800">
        <v>2</v>
      </c>
      <c r="D2800" s="3">
        <v>3240</v>
      </c>
      <c r="E2800" s="1">
        <v>8016</v>
      </c>
      <c r="F2800" s="1">
        <v>2</v>
      </c>
      <c r="G2800" s="1">
        <v>0</v>
      </c>
      <c r="H2800" s="1">
        <v>0</v>
      </c>
      <c r="I2800">
        <v>3</v>
      </c>
      <c r="J2800">
        <v>2910</v>
      </c>
      <c r="K2800">
        <v>330</v>
      </c>
      <c r="L2800">
        <v>2004</v>
      </c>
      <c r="M2800" s="1">
        <v>2003</v>
      </c>
      <c r="N2800" t="s">
        <v>3176</v>
      </c>
      <c r="O2800" t="s">
        <v>270</v>
      </c>
      <c r="P2800" t="s">
        <v>271</v>
      </c>
      <c r="Q2800" t="s">
        <v>21</v>
      </c>
    </row>
    <row r="2801" spans="1:17" x14ac:dyDescent="0.25">
      <c r="A2801" s="6">
        <v>620000</v>
      </c>
      <c r="B2801" s="1">
        <v>3</v>
      </c>
      <c r="C2801">
        <v>2</v>
      </c>
      <c r="D2801" s="3">
        <v>2460</v>
      </c>
      <c r="E2801" s="1">
        <v>41343</v>
      </c>
      <c r="F2801" s="1">
        <v>1</v>
      </c>
      <c r="G2801" s="1">
        <v>0</v>
      </c>
      <c r="H2801" s="1">
        <v>0</v>
      </c>
      <c r="I2801">
        <v>4</v>
      </c>
      <c r="J2801">
        <v>2460</v>
      </c>
      <c r="K2801">
        <v>0</v>
      </c>
      <c r="L2801">
        <v>1988</v>
      </c>
      <c r="M2801" s="1">
        <v>0</v>
      </c>
      <c r="N2801" t="s">
        <v>3177</v>
      </c>
      <c r="O2801" t="s">
        <v>28</v>
      </c>
      <c r="P2801" t="s">
        <v>133</v>
      </c>
      <c r="Q2801" t="s">
        <v>21</v>
      </c>
    </row>
    <row r="2802" spans="1:17" x14ac:dyDescent="0.25">
      <c r="A2802" s="6">
        <v>750000</v>
      </c>
      <c r="B2802" s="1">
        <v>4</v>
      </c>
      <c r="C2802">
        <v>1</v>
      </c>
      <c r="D2802" s="3">
        <v>1750</v>
      </c>
      <c r="E2802" s="1">
        <v>5080</v>
      </c>
      <c r="F2802" s="1">
        <v>1</v>
      </c>
      <c r="G2802" s="1">
        <v>0</v>
      </c>
      <c r="H2802" s="1">
        <v>0</v>
      </c>
      <c r="I2802">
        <v>3</v>
      </c>
      <c r="J2802">
        <v>1750</v>
      </c>
      <c r="K2802">
        <v>0</v>
      </c>
      <c r="L2802">
        <v>1903</v>
      </c>
      <c r="M2802" s="1">
        <v>2005</v>
      </c>
      <c r="N2802" t="s">
        <v>3178</v>
      </c>
      <c r="O2802" t="s">
        <v>19</v>
      </c>
      <c r="P2802" t="s">
        <v>48</v>
      </c>
      <c r="Q2802" t="s">
        <v>21</v>
      </c>
    </row>
    <row r="2803" spans="1:17" x14ac:dyDescent="0.25">
      <c r="A2803" s="6">
        <v>626000</v>
      </c>
      <c r="B2803" s="1">
        <v>3</v>
      </c>
      <c r="C2803">
        <v>9</v>
      </c>
      <c r="D2803" s="3">
        <v>2430</v>
      </c>
      <c r="E2803" s="1">
        <v>5000</v>
      </c>
      <c r="F2803" s="1">
        <v>2</v>
      </c>
      <c r="G2803" s="1">
        <v>0</v>
      </c>
      <c r="H2803" s="1">
        <v>0</v>
      </c>
      <c r="I2803">
        <v>4</v>
      </c>
      <c r="J2803">
        <v>1760</v>
      </c>
      <c r="K2803">
        <v>670</v>
      </c>
      <c r="L2803">
        <v>1945</v>
      </c>
      <c r="M2803" s="1">
        <v>0</v>
      </c>
      <c r="N2803" t="s">
        <v>3179</v>
      </c>
      <c r="O2803" t="s">
        <v>19</v>
      </c>
      <c r="P2803" t="s">
        <v>31</v>
      </c>
      <c r="Q2803" t="s">
        <v>21</v>
      </c>
    </row>
    <row r="2804" spans="1:17" x14ac:dyDescent="0.25">
      <c r="A2804" s="6">
        <v>230000</v>
      </c>
      <c r="B2804" s="1">
        <v>3</v>
      </c>
      <c r="C2804">
        <v>1</v>
      </c>
      <c r="D2804" s="3">
        <v>1060</v>
      </c>
      <c r="E2804" s="1">
        <v>9946</v>
      </c>
      <c r="F2804" s="1">
        <v>1</v>
      </c>
      <c r="G2804" s="1">
        <v>0</v>
      </c>
      <c r="H2804" s="1">
        <v>0</v>
      </c>
      <c r="I2804">
        <v>4</v>
      </c>
      <c r="J2804">
        <v>1060</v>
      </c>
      <c r="K2804">
        <v>0</v>
      </c>
      <c r="L2804">
        <v>1956</v>
      </c>
      <c r="M2804" s="1">
        <v>0</v>
      </c>
      <c r="N2804" t="s">
        <v>3180</v>
      </c>
      <c r="O2804" t="s">
        <v>230</v>
      </c>
      <c r="P2804" t="s">
        <v>231</v>
      </c>
      <c r="Q2804" t="s">
        <v>21</v>
      </c>
    </row>
    <row r="2805" spans="1:17" x14ac:dyDescent="0.25">
      <c r="A2805" s="6">
        <v>537000</v>
      </c>
      <c r="B2805" s="1">
        <v>3</v>
      </c>
      <c r="C2805">
        <v>3</v>
      </c>
      <c r="D2805" s="3">
        <v>2410</v>
      </c>
      <c r="E2805" s="1">
        <v>7479</v>
      </c>
      <c r="F2805" s="1">
        <v>2</v>
      </c>
      <c r="G2805" s="1">
        <v>0</v>
      </c>
      <c r="H2805" s="1">
        <v>2</v>
      </c>
      <c r="I2805">
        <v>3</v>
      </c>
      <c r="J2805">
        <v>2410</v>
      </c>
      <c r="K2805">
        <v>0</v>
      </c>
      <c r="L2805">
        <v>1942</v>
      </c>
      <c r="M2805" s="1">
        <v>1988</v>
      </c>
      <c r="N2805" t="s">
        <v>1726</v>
      </c>
      <c r="O2805" t="s">
        <v>260</v>
      </c>
      <c r="P2805" t="s">
        <v>65</v>
      </c>
      <c r="Q2805" t="s">
        <v>21</v>
      </c>
    </row>
    <row r="2806" spans="1:17" x14ac:dyDescent="0.25">
      <c r="A2806" s="6">
        <v>210000</v>
      </c>
      <c r="B2806" s="1">
        <v>2</v>
      </c>
      <c r="C2806">
        <v>1</v>
      </c>
      <c r="D2806" s="3">
        <v>720</v>
      </c>
      <c r="E2806" s="1">
        <v>8040</v>
      </c>
      <c r="F2806" s="1">
        <v>1</v>
      </c>
      <c r="G2806" s="1">
        <v>0</v>
      </c>
      <c r="H2806" s="1">
        <v>0</v>
      </c>
      <c r="I2806">
        <v>3</v>
      </c>
      <c r="J2806">
        <v>720</v>
      </c>
      <c r="K2806">
        <v>0</v>
      </c>
      <c r="L2806">
        <v>1943</v>
      </c>
      <c r="M2806" s="1">
        <v>2002</v>
      </c>
      <c r="N2806" t="s">
        <v>3181</v>
      </c>
      <c r="O2806" t="s">
        <v>118</v>
      </c>
      <c r="P2806" t="s">
        <v>140</v>
      </c>
      <c r="Q2806" t="s">
        <v>21</v>
      </c>
    </row>
    <row r="2807" spans="1:17" x14ac:dyDescent="0.25">
      <c r="A2807" s="6">
        <v>200500</v>
      </c>
      <c r="B2807" s="1">
        <v>3</v>
      </c>
      <c r="C2807">
        <v>9</v>
      </c>
      <c r="D2807" s="3">
        <v>1260</v>
      </c>
      <c r="E2807" s="1">
        <v>9346</v>
      </c>
      <c r="F2807" s="1">
        <v>1</v>
      </c>
      <c r="G2807" s="1">
        <v>0</v>
      </c>
      <c r="H2807" s="1">
        <v>0</v>
      </c>
      <c r="I2807">
        <v>4</v>
      </c>
      <c r="J2807">
        <v>1260</v>
      </c>
      <c r="K2807">
        <v>0</v>
      </c>
      <c r="L2807">
        <v>1963</v>
      </c>
      <c r="M2807" s="1">
        <v>0</v>
      </c>
      <c r="N2807" t="s">
        <v>3182</v>
      </c>
      <c r="O2807" t="s">
        <v>42</v>
      </c>
      <c r="P2807" t="s">
        <v>193</v>
      </c>
      <c r="Q2807" t="s">
        <v>21</v>
      </c>
    </row>
    <row r="2808" spans="1:17" x14ac:dyDescent="0.25">
      <c r="A2808" s="6">
        <v>253500</v>
      </c>
      <c r="B2808" s="1">
        <v>3</v>
      </c>
      <c r="C2808">
        <v>1</v>
      </c>
      <c r="D2808" s="3">
        <v>1640</v>
      </c>
      <c r="E2808" s="1">
        <v>12384</v>
      </c>
      <c r="F2808" s="1">
        <v>1</v>
      </c>
      <c r="G2808" s="1">
        <v>0</v>
      </c>
      <c r="H2808" s="1">
        <v>0</v>
      </c>
      <c r="I2808">
        <v>4</v>
      </c>
      <c r="J2808">
        <v>1090</v>
      </c>
      <c r="K2808">
        <v>550</v>
      </c>
      <c r="L2808">
        <v>1954</v>
      </c>
      <c r="M2808" s="1">
        <v>1979</v>
      </c>
      <c r="N2808" t="s">
        <v>3183</v>
      </c>
      <c r="O2808" t="s">
        <v>142</v>
      </c>
      <c r="P2808" t="s">
        <v>143</v>
      </c>
      <c r="Q2808" t="s">
        <v>21</v>
      </c>
    </row>
    <row r="2809" spans="1:17" x14ac:dyDescent="0.25">
      <c r="A2809" s="6">
        <v>440000</v>
      </c>
      <c r="B2809" s="1">
        <v>3</v>
      </c>
      <c r="C2809">
        <v>1</v>
      </c>
      <c r="D2809" s="3">
        <v>2120</v>
      </c>
      <c r="E2809" s="1">
        <v>6290</v>
      </c>
      <c r="F2809" s="1">
        <v>1</v>
      </c>
      <c r="G2809" s="1">
        <v>0</v>
      </c>
      <c r="H2809" s="1">
        <v>0</v>
      </c>
      <c r="I2809">
        <v>4</v>
      </c>
      <c r="J2809">
        <v>1220</v>
      </c>
      <c r="K2809">
        <v>900</v>
      </c>
      <c r="L2809">
        <v>1949</v>
      </c>
      <c r="M2809" s="1">
        <v>1985</v>
      </c>
      <c r="N2809" t="s">
        <v>3185</v>
      </c>
      <c r="O2809" t="s">
        <v>19</v>
      </c>
      <c r="P2809" t="s">
        <v>203</v>
      </c>
      <c r="Q2809" t="s">
        <v>21</v>
      </c>
    </row>
    <row r="2810" spans="1:17" x14ac:dyDescent="0.25">
      <c r="A2810" s="6">
        <v>667000</v>
      </c>
      <c r="B2810" s="1">
        <v>3</v>
      </c>
      <c r="C2810">
        <v>9</v>
      </c>
      <c r="D2810" s="3">
        <v>3320</v>
      </c>
      <c r="E2810" s="1">
        <v>478288</v>
      </c>
      <c r="F2810" s="1">
        <v>1</v>
      </c>
      <c r="G2810" s="1">
        <v>0</v>
      </c>
      <c r="H2810" s="1">
        <v>3</v>
      </c>
      <c r="I2810">
        <v>4</v>
      </c>
      <c r="J2810">
        <v>2260</v>
      </c>
      <c r="K2810">
        <v>1060</v>
      </c>
      <c r="L2810">
        <v>1933</v>
      </c>
      <c r="M2810" s="1">
        <v>1982</v>
      </c>
      <c r="N2810" t="s">
        <v>3186</v>
      </c>
      <c r="O2810" t="s">
        <v>529</v>
      </c>
      <c r="P2810" t="s">
        <v>530</v>
      </c>
      <c r="Q2810" t="s">
        <v>21</v>
      </c>
    </row>
    <row r="2811" spans="1:17" x14ac:dyDescent="0.25">
      <c r="A2811" s="6">
        <v>660000</v>
      </c>
      <c r="B2811" s="1">
        <v>3</v>
      </c>
      <c r="C2811">
        <v>1</v>
      </c>
      <c r="D2811" s="3">
        <v>1210</v>
      </c>
      <c r="E2811" s="1">
        <v>9622</v>
      </c>
      <c r="F2811" s="1">
        <v>1</v>
      </c>
      <c r="G2811" s="1">
        <v>0</v>
      </c>
      <c r="H2811" s="1">
        <v>1</v>
      </c>
      <c r="I2811">
        <v>3</v>
      </c>
      <c r="J2811">
        <v>1210</v>
      </c>
      <c r="K2811">
        <v>0</v>
      </c>
      <c r="L2811">
        <v>1955</v>
      </c>
      <c r="M2811" s="1">
        <v>2009</v>
      </c>
      <c r="N2811" t="s">
        <v>3187</v>
      </c>
      <c r="O2811" t="s">
        <v>75</v>
      </c>
      <c r="P2811" t="s">
        <v>86</v>
      </c>
      <c r="Q2811" t="s">
        <v>21</v>
      </c>
    </row>
    <row r="2812" spans="1:17" x14ac:dyDescent="0.25">
      <c r="A2812" s="6">
        <v>695000</v>
      </c>
      <c r="B2812" s="1">
        <v>3</v>
      </c>
      <c r="C2812">
        <v>1</v>
      </c>
      <c r="D2812" s="3">
        <v>2590</v>
      </c>
      <c r="E2812" s="1">
        <v>12063</v>
      </c>
      <c r="F2812" s="1">
        <v>2</v>
      </c>
      <c r="G2812" s="1">
        <v>0</v>
      </c>
      <c r="H2812" s="1">
        <v>0</v>
      </c>
      <c r="I2812">
        <v>3</v>
      </c>
      <c r="J2812">
        <v>2590</v>
      </c>
      <c r="K2812">
        <v>0</v>
      </c>
      <c r="L2812">
        <v>1993</v>
      </c>
      <c r="M2812" s="1">
        <v>0</v>
      </c>
      <c r="N2812" t="s">
        <v>3188</v>
      </c>
      <c r="O2812" t="s">
        <v>75</v>
      </c>
      <c r="P2812" t="s">
        <v>86</v>
      </c>
      <c r="Q2812" t="s">
        <v>21</v>
      </c>
    </row>
    <row r="2813" spans="1:17" x14ac:dyDescent="0.25">
      <c r="A2813" s="6">
        <v>440000</v>
      </c>
      <c r="B2813" s="1">
        <v>4</v>
      </c>
      <c r="C2813">
        <v>2</v>
      </c>
      <c r="D2813" s="3">
        <v>2250</v>
      </c>
      <c r="E2813" s="1">
        <v>7526</v>
      </c>
      <c r="F2813" s="1">
        <v>2</v>
      </c>
      <c r="G2813" s="1">
        <v>0</v>
      </c>
      <c r="H2813" s="1">
        <v>0</v>
      </c>
      <c r="I2813">
        <v>3</v>
      </c>
      <c r="J2813">
        <v>2250</v>
      </c>
      <c r="K2813">
        <v>0</v>
      </c>
      <c r="L2813">
        <v>1989</v>
      </c>
      <c r="M2813" s="1">
        <v>0</v>
      </c>
      <c r="N2813" t="s">
        <v>3189</v>
      </c>
      <c r="O2813" t="s">
        <v>98</v>
      </c>
      <c r="P2813" t="s">
        <v>279</v>
      </c>
      <c r="Q2813" t="s">
        <v>21</v>
      </c>
    </row>
    <row r="2814" spans="1:17" x14ac:dyDescent="0.25">
      <c r="A2814" s="6">
        <v>1388000</v>
      </c>
      <c r="B2814" s="1">
        <v>4</v>
      </c>
      <c r="C2814">
        <v>3</v>
      </c>
      <c r="D2814" s="3">
        <v>4040</v>
      </c>
      <c r="E2814" s="1">
        <v>20001</v>
      </c>
      <c r="F2814" s="1">
        <v>1</v>
      </c>
      <c r="G2814" s="1">
        <v>0</v>
      </c>
      <c r="H2814" s="1">
        <v>0</v>
      </c>
      <c r="I2814">
        <v>3</v>
      </c>
      <c r="J2814">
        <v>2020</v>
      </c>
      <c r="K2814">
        <v>2020</v>
      </c>
      <c r="L2814">
        <v>1972</v>
      </c>
      <c r="M2814" s="1">
        <v>2001</v>
      </c>
      <c r="N2814" t="s">
        <v>3190</v>
      </c>
      <c r="O2814" t="s">
        <v>58</v>
      </c>
      <c r="P2814" t="s">
        <v>59</v>
      </c>
      <c r="Q2814" t="s">
        <v>21</v>
      </c>
    </row>
    <row r="2815" spans="1:17" x14ac:dyDescent="0.25">
      <c r="A2815" s="6">
        <v>900000</v>
      </c>
      <c r="B2815" s="1">
        <v>4</v>
      </c>
      <c r="C2815">
        <v>3</v>
      </c>
      <c r="D2815" s="3">
        <v>3370</v>
      </c>
      <c r="E2815" s="1">
        <v>5000</v>
      </c>
      <c r="F2815" s="1">
        <v>2</v>
      </c>
      <c r="G2815" s="1">
        <v>0</v>
      </c>
      <c r="H2815" s="1">
        <v>2</v>
      </c>
      <c r="I2815">
        <v>3</v>
      </c>
      <c r="J2815">
        <v>2470</v>
      </c>
      <c r="K2815">
        <v>900</v>
      </c>
      <c r="L2815">
        <v>2008</v>
      </c>
      <c r="M2815" s="1">
        <v>0</v>
      </c>
      <c r="N2815" t="s">
        <v>3194</v>
      </c>
      <c r="O2815" t="s">
        <v>19</v>
      </c>
      <c r="P2815" t="s">
        <v>67</v>
      </c>
      <c r="Q2815" t="s">
        <v>21</v>
      </c>
    </row>
    <row r="2816" spans="1:17" x14ac:dyDescent="0.25">
      <c r="A2816" s="6">
        <v>1990000</v>
      </c>
      <c r="B2816" s="1">
        <v>5</v>
      </c>
      <c r="C2816">
        <v>3</v>
      </c>
      <c r="D2816" s="3">
        <v>4480</v>
      </c>
      <c r="E2816" s="1">
        <v>5000</v>
      </c>
      <c r="F2816" s="1">
        <v>2</v>
      </c>
      <c r="G2816" s="1">
        <v>0</v>
      </c>
      <c r="H2816" s="1">
        <v>0</v>
      </c>
      <c r="I2816">
        <v>5</v>
      </c>
      <c r="J2816">
        <v>3420</v>
      </c>
      <c r="K2816">
        <v>1060</v>
      </c>
      <c r="L2816">
        <v>1902</v>
      </c>
      <c r="M2816" s="1">
        <v>0</v>
      </c>
      <c r="N2816" t="s">
        <v>3195</v>
      </c>
      <c r="O2816" t="s">
        <v>19</v>
      </c>
      <c r="P2816" t="s">
        <v>61</v>
      </c>
      <c r="Q2816" t="s">
        <v>21</v>
      </c>
    </row>
    <row r="2817" spans="1:17" x14ac:dyDescent="0.25">
      <c r="A2817" s="6">
        <v>800000</v>
      </c>
      <c r="B2817" s="1">
        <v>4</v>
      </c>
      <c r="C2817">
        <v>2</v>
      </c>
      <c r="D2817" s="3">
        <v>2990</v>
      </c>
      <c r="E2817" s="1">
        <v>16809</v>
      </c>
      <c r="F2817" s="1">
        <v>2</v>
      </c>
      <c r="G2817" s="1">
        <v>0</v>
      </c>
      <c r="H2817" s="1">
        <v>0</v>
      </c>
      <c r="I2817">
        <v>3</v>
      </c>
      <c r="J2817">
        <v>2990</v>
      </c>
      <c r="K2817">
        <v>0</v>
      </c>
      <c r="L2817">
        <v>1990</v>
      </c>
      <c r="M2817" s="1">
        <v>2009</v>
      </c>
      <c r="N2817" t="s">
        <v>3196</v>
      </c>
      <c r="O2817" t="s">
        <v>104</v>
      </c>
      <c r="P2817" t="s">
        <v>105</v>
      </c>
      <c r="Q2817" t="s">
        <v>21</v>
      </c>
    </row>
    <row r="2818" spans="1:17" x14ac:dyDescent="0.25">
      <c r="A2818" s="6">
        <v>365000</v>
      </c>
      <c r="B2818" s="1">
        <v>5</v>
      </c>
      <c r="C2818">
        <v>2</v>
      </c>
      <c r="D2818" s="3">
        <v>2280</v>
      </c>
      <c r="E2818" s="1">
        <v>19000</v>
      </c>
      <c r="F2818" s="1">
        <v>1</v>
      </c>
      <c r="G2818" s="1">
        <v>0</v>
      </c>
      <c r="H2818" s="1">
        <v>0</v>
      </c>
      <c r="I2818">
        <v>3</v>
      </c>
      <c r="J2818">
        <v>2280</v>
      </c>
      <c r="K2818">
        <v>0</v>
      </c>
      <c r="L2818">
        <v>1924</v>
      </c>
      <c r="M2818" s="1">
        <v>2011</v>
      </c>
      <c r="N2818" t="s">
        <v>3197</v>
      </c>
      <c r="O2818" t="s">
        <v>118</v>
      </c>
      <c r="P2818" t="s">
        <v>140</v>
      </c>
      <c r="Q2818" t="s">
        <v>21</v>
      </c>
    </row>
    <row r="2819" spans="1:17" x14ac:dyDescent="0.25">
      <c r="A2819" s="6">
        <v>1387800</v>
      </c>
      <c r="B2819" s="1">
        <v>3</v>
      </c>
      <c r="C2819">
        <v>3</v>
      </c>
      <c r="D2819" s="3">
        <v>2480</v>
      </c>
      <c r="E2819" s="1">
        <v>5500</v>
      </c>
      <c r="F2819" s="1">
        <v>2</v>
      </c>
      <c r="G2819" s="1">
        <v>0</v>
      </c>
      <c r="H2819" s="1">
        <v>3</v>
      </c>
      <c r="I2819">
        <v>3</v>
      </c>
      <c r="J2819">
        <v>1730</v>
      </c>
      <c r="K2819">
        <v>750</v>
      </c>
      <c r="L2819">
        <v>1950</v>
      </c>
      <c r="M2819" s="1">
        <v>2005</v>
      </c>
      <c r="N2819" t="s">
        <v>3198</v>
      </c>
      <c r="O2819" t="s">
        <v>19</v>
      </c>
      <c r="P2819" t="s">
        <v>167</v>
      </c>
      <c r="Q2819" t="s">
        <v>21</v>
      </c>
    </row>
    <row r="2820" spans="1:17" x14ac:dyDescent="0.25">
      <c r="A2820" s="6">
        <v>451000</v>
      </c>
      <c r="B2820" s="1">
        <v>5</v>
      </c>
      <c r="C2820">
        <v>1</v>
      </c>
      <c r="D2820" s="3">
        <v>2830</v>
      </c>
      <c r="E2820" s="1">
        <v>8925</v>
      </c>
      <c r="F2820" s="1">
        <v>1</v>
      </c>
      <c r="G2820" s="1">
        <v>0</v>
      </c>
      <c r="H2820" s="1">
        <v>0</v>
      </c>
      <c r="I2820">
        <v>3</v>
      </c>
      <c r="J2820">
        <v>2830</v>
      </c>
      <c r="K2820">
        <v>0</v>
      </c>
      <c r="L2820">
        <v>1967</v>
      </c>
      <c r="M2820" s="1">
        <v>2011</v>
      </c>
      <c r="N2820" t="s">
        <v>3199</v>
      </c>
      <c r="O2820" t="s">
        <v>110</v>
      </c>
      <c r="P2820" t="s">
        <v>156</v>
      </c>
      <c r="Q2820" t="s">
        <v>21</v>
      </c>
    </row>
    <row r="2821" spans="1:17" x14ac:dyDescent="0.25">
      <c r="A2821" s="6">
        <v>202000</v>
      </c>
      <c r="B2821" s="1">
        <v>2</v>
      </c>
      <c r="C2821">
        <v>1</v>
      </c>
      <c r="D2821" s="3">
        <v>920</v>
      </c>
      <c r="E2821" s="1">
        <v>7569</v>
      </c>
      <c r="F2821" s="1">
        <v>1</v>
      </c>
      <c r="G2821" s="1">
        <v>0</v>
      </c>
      <c r="H2821" s="1">
        <v>0</v>
      </c>
      <c r="I2821">
        <v>4</v>
      </c>
      <c r="J2821">
        <v>920</v>
      </c>
      <c r="K2821">
        <v>0</v>
      </c>
      <c r="L2821">
        <v>1950</v>
      </c>
      <c r="M2821" s="1">
        <v>1983</v>
      </c>
      <c r="N2821" t="s">
        <v>3200</v>
      </c>
      <c r="O2821" t="s">
        <v>118</v>
      </c>
      <c r="P2821" t="s">
        <v>119</v>
      </c>
      <c r="Q2821" t="s">
        <v>21</v>
      </c>
    </row>
    <row r="2822" spans="1:17" x14ac:dyDescent="0.25">
      <c r="A2822" s="6">
        <v>471000</v>
      </c>
      <c r="B2822" s="1">
        <v>2</v>
      </c>
      <c r="C2822">
        <v>9</v>
      </c>
      <c r="D2822" s="3">
        <v>1240</v>
      </c>
      <c r="E2822" s="1">
        <v>6417</v>
      </c>
      <c r="F2822" s="1">
        <v>1</v>
      </c>
      <c r="G2822" s="1">
        <v>0</v>
      </c>
      <c r="H2822" s="1">
        <v>0</v>
      </c>
      <c r="I2822">
        <v>5</v>
      </c>
      <c r="J2822">
        <v>1240</v>
      </c>
      <c r="K2822">
        <v>0</v>
      </c>
      <c r="L2822">
        <v>1924</v>
      </c>
      <c r="M2822" s="1">
        <v>1956</v>
      </c>
      <c r="N2822" t="s">
        <v>3202</v>
      </c>
      <c r="O2822" t="s">
        <v>19</v>
      </c>
      <c r="P2822" t="s">
        <v>67</v>
      </c>
      <c r="Q2822" t="s">
        <v>21</v>
      </c>
    </row>
    <row r="2823" spans="1:17" x14ac:dyDescent="0.25">
      <c r="A2823" s="6">
        <v>827000</v>
      </c>
      <c r="B2823" s="1">
        <v>4</v>
      </c>
      <c r="C2823">
        <v>2</v>
      </c>
      <c r="D2823" s="3">
        <v>3230</v>
      </c>
      <c r="E2823" s="1">
        <v>12100</v>
      </c>
      <c r="F2823" s="1">
        <v>1</v>
      </c>
      <c r="G2823" s="1">
        <v>0</v>
      </c>
      <c r="H2823" s="1">
        <v>0</v>
      </c>
      <c r="I2823">
        <v>3</v>
      </c>
      <c r="J2823">
        <v>1870</v>
      </c>
      <c r="K2823">
        <v>1360</v>
      </c>
      <c r="L2823">
        <v>1977</v>
      </c>
      <c r="M2823" s="1">
        <v>2004</v>
      </c>
      <c r="N2823" t="s">
        <v>3203</v>
      </c>
      <c r="O2823" t="s">
        <v>75</v>
      </c>
      <c r="P2823" t="s">
        <v>86</v>
      </c>
      <c r="Q2823" t="s">
        <v>21</v>
      </c>
    </row>
    <row r="2824" spans="1:17" x14ac:dyDescent="0.25">
      <c r="A2824" s="6">
        <v>359000</v>
      </c>
      <c r="B2824" s="1">
        <v>5</v>
      </c>
      <c r="C2824">
        <v>9</v>
      </c>
      <c r="D2824" s="3">
        <v>1940</v>
      </c>
      <c r="E2824" s="1">
        <v>6654</v>
      </c>
      <c r="F2824" s="1">
        <v>1</v>
      </c>
      <c r="G2824" s="1">
        <v>0</v>
      </c>
      <c r="H2824" s="1">
        <v>0</v>
      </c>
      <c r="I2824">
        <v>4</v>
      </c>
      <c r="J2824">
        <v>1940</v>
      </c>
      <c r="K2824">
        <v>0</v>
      </c>
      <c r="L2824">
        <v>1953</v>
      </c>
      <c r="M2824" s="1">
        <v>1983</v>
      </c>
      <c r="N2824" t="s">
        <v>3206</v>
      </c>
      <c r="O2824" t="s">
        <v>118</v>
      </c>
      <c r="P2824" t="s">
        <v>140</v>
      </c>
      <c r="Q2824" t="s">
        <v>21</v>
      </c>
    </row>
    <row r="2825" spans="1:17" x14ac:dyDescent="0.25">
      <c r="A2825" s="6">
        <v>252500</v>
      </c>
      <c r="B2825" s="1">
        <v>3</v>
      </c>
      <c r="C2825">
        <v>2</v>
      </c>
      <c r="D2825" s="3">
        <v>1900</v>
      </c>
      <c r="E2825" s="1">
        <v>8002</v>
      </c>
      <c r="F2825" s="1">
        <v>1</v>
      </c>
      <c r="G2825" s="1">
        <v>0</v>
      </c>
      <c r="H2825" s="1">
        <v>0</v>
      </c>
      <c r="I2825">
        <v>3</v>
      </c>
      <c r="J2825">
        <v>1900</v>
      </c>
      <c r="K2825">
        <v>0</v>
      </c>
      <c r="L2825">
        <v>1991</v>
      </c>
      <c r="M2825" s="1">
        <v>0</v>
      </c>
      <c r="N2825" t="s">
        <v>3207</v>
      </c>
      <c r="O2825" t="s">
        <v>142</v>
      </c>
      <c r="P2825" t="s">
        <v>186</v>
      </c>
      <c r="Q2825" t="s">
        <v>21</v>
      </c>
    </row>
    <row r="2826" spans="1:17" x14ac:dyDescent="0.25">
      <c r="A2826" s="6">
        <v>370000</v>
      </c>
      <c r="B2826" s="1">
        <v>3</v>
      </c>
      <c r="C2826">
        <v>1</v>
      </c>
      <c r="D2826" s="3">
        <v>2380</v>
      </c>
      <c r="E2826" s="1">
        <v>14500</v>
      </c>
      <c r="F2826" s="1">
        <v>1</v>
      </c>
      <c r="G2826" s="1">
        <v>0</v>
      </c>
      <c r="H2826" s="1">
        <v>0</v>
      </c>
      <c r="I2826">
        <v>4</v>
      </c>
      <c r="J2826">
        <v>1850</v>
      </c>
      <c r="K2826">
        <v>530</v>
      </c>
      <c r="L2826">
        <v>1961</v>
      </c>
      <c r="M2826" s="1">
        <v>2001</v>
      </c>
      <c r="N2826" t="s">
        <v>3208</v>
      </c>
      <c r="O2826" t="s">
        <v>183</v>
      </c>
      <c r="P2826" t="s">
        <v>184</v>
      </c>
      <c r="Q2826" t="s">
        <v>21</v>
      </c>
    </row>
    <row r="2827" spans="1:17" x14ac:dyDescent="0.25">
      <c r="A2827" s="6">
        <v>663000</v>
      </c>
      <c r="B2827" s="1">
        <v>3</v>
      </c>
      <c r="C2827">
        <v>2</v>
      </c>
      <c r="D2827" s="3">
        <v>1480</v>
      </c>
      <c r="E2827" s="1">
        <v>3876</v>
      </c>
      <c r="F2827" s="1">
        <v>1</v>
      </c>
      <c r="G2827" s="1">
        <v>0</v>
      </c>
      <c r="H2827" s="1">
        <v>0</v>
      </c>
      <c r="I2827">
        <v>5</v>
      </c>
      <c r="J2827">
        <v>860</v>
      </c>
      <c r="K2827">
        <v>620</v>
      </c>
      <c r="L2827">
        <v>1928</v>
      </c>
      <c r="M2827" s="1">
        <v>1970</v>
      </c>
      <c r="N2827" t="s">
        <v>3209</v>
      </c>
      <c r="O2827" t="s">
        <v>19</v>
      </c>
      <c r="P2827" t="s">
        <v>31</v>
      </c>
      <c r="Q2827" t="s">
        <v>21</v>
      </c>
    </row>
    <row r="2828" spans="1:17" x14ac:dyDescent="0.25">
      <c r="A2828" s="6">
        <v>971971</v>
      </c>
      <c r="B2828" s="1">
        <v>4</v>
      </c>
      <c r="C2828">
        <v>1</v>
      </c>
      <c r="D2828" s="3">
        <v>3460</v>
      </c>
      <c r="E2828" s="1">
        <v>6738</v>
      </c>
      <c r="F2828" s="1">
        <v>2</v>
      </c>
      <c r="G2828" s="1">
        <v>0</v>
      </c>
      <c r="H2828" s="1">
        <v>0</v>
      </c>
      <c r="I2828">
        <v>3</v>
      </c>
      <c r="J2828">
        <v>3460</v>
      </c>
      <c r="K2828">
        <v>0</v>
      </c>
      <c r="L2828">
        <v>2013</v>
      </c>
      <c r="M2828" s="1">
        <v>1923</v>
      </c>
      <c r="N2828" t="s">
        <v>3210</v>
      </c>
      <c r="O2828" t="s">
        <v>98</v>
      </c>
      <c r="P2828" t="s">
        <v>279</v>
      </c>
      <c r="Q2828" t="s">
        <v>21</v>
      </c>
    </row>
    <row r="2829" spans="1:17" x14ac:dyDescent="0.25">
      <c r="A2829" s="6">
        <v>420000</v>
      </c>
      <c r="B2829" s="1">
        <v>3</v>
      </c>
      <c r="C2829">
        <v>9</v>
      </c>
      <c r="D2829" s="3">
        <v>1444</v>
      </c>
      <c r="E2829" s="1">
        <v>249126</v>
      </c>
      <c r="F2829" s="1">
        <v>1</v>
      </c>
      <c r="G2829" s="1">
        <v>0</v>
      </c>
      <c r="H2829" s="1">
        <v>0</v>
      </c>
      <c r="I2829">
        <v>3</v>
      </c>
      <c r="J2829">
        <v>1444</v>
      </c>
      <c r="K2829">
        <v>0</v>
      </c>
      <c r="L2829">
        <v>2008</v>
      </c>
      <c r="M2829" s="1">
        <v>0</v>
      </c>
      <c r="N2829" t="s">
        <v>3211</v>
      </c>
      <c r="O2829" t="s">
        <v>164</v>
      </c>
      <c r="P2829" t="s">
        <v>165</v>
      </c>
      <c r="Q2829" t="s">
        <v>21</v>
      </c>
    </row>
    <row r="2830" spans="1:17" x14ac:dyDescent="0.25">
      <c r="A2830" s="6">
        <v>330675</v>
      </c>
      <c r="B2830" s="1">
        <v>4</v>
      </c>
      <c r="C2830">
        <v>3</v>
      </c>
      <c r="D2830" s="3">
        <v>1930</v>
      </c>
      <c r="E2830" s="1">
        <v>3031</v>
      </c>
      <c r="F2830" s="1">
        <v>1</v>
      </c>
      <c r="G2830" s="1">
        <v>0</v>
      </c>
      <c r="H2830" s="1">
        <v>0</v>
      </c>
      <c r="I2830">
        <v>3</v>
      </c>
      <c r="J2830">
        <v>1200</v>
      </c>
      <c r="K2830">
        <v>730</v>
      </c>
      <c r="L2830">
        <v>2006</v>
      </c>
      <c r="M2830" s="1">
        <v>0</v>
      </c>
      <c r="N2830" t="s">
        <v>3212</v>
      </c>
      <c r="O2830" t="s">
        <v>81</v>
      </c>
      <c r="P2830" t="s">
        <v>82</v>
      </c>
      <c r="Q2830" t="s">
        <v>21</v>
      </c>
    </row>
    <row r="2831" spans="1:17" x14ac:dyDescent="0.25">
      <c r="A2831" s="6">
        <v>240000</v>
      </c>
      <c r="B2831" s="1">
        <v>4</v>
      </c>
      <c r="C2831">
        <v>1</v>
      </c>
      <c r="D2831" s="3">
        <v>1200</v>
      </c>
      <c r="E2831" s="1">
        <v>2171</v>
      </c>
      <c r="F2831" s="1">
        <v>1</v>
      </c>
      <c r="G2831" s="1">
        <v>0</v>
      </c>
      <c r="H2831" s="1">
        <v>0</v>
      </c>
      <c r="I2831">
        <v>3</v>
      </c>
      <c r="J2831">
        <v>1200</v>
      </c>
      <c r="K2831">
        <v>0</v>
      </c>
      <c r="L2831">
        <v>1933</v>
      </c>
      <c r="M2831" s="1">
        <v>0</v>
      </c>
      <c r="N2831" t="s">
        <v>3213</v>
      </c>
      <c r="O2831" t="s">
        <v>19</v>
      </c>
      <c r="P2831" t="s">
        <v>189</v>
      </c>
      <c r="Q2831" t="s">
        <v>21</v>
      </c>
    </row>
    <row r="2832" spans="1:17" x14ac:dyDescent="0.25">
      <c r="A2832" s="6">
        <v>414000</v>
      </c>
      <c r="B2832" s="1">
        <v>3</v>
      </c>
      <c r="C2832">
        <v>2</v>
      </c>
      <c r="D2832" s="3">
        <v>2490</v>
      </c>
      <c r="E2832" s="1">
        <v>4540</v>
      </c>
      <c r="F2832" s="1">
        <v>2</v>
      </c>
      <c r="G2832" s="1">
        <v>0</v>
      </c>
      <c r="H2832" s="1">
        <v>0</v>
      </c>
      <c r="I2832">
        <v>3</v>
      </c>
      <c r="J2832">
        <v>2490</v>
      </c>
      <c r="K2832">
        <v>0</v>
      </c>
      <c r="L2832">
        <v>2012</v>
      </c>
      <c r="M2832" s="1">
        <v>1912</v>
      </c>
      <c r="N2832" t="s">
        <v>3215</v>
      </c>
      <c r="O2832" t="s">
        <v>98</v>
      </c>
      <c r="P2832" t="s">
        <v>279</v>
      </c>
      <c r="Q2832" t="s">
        <v>21</v>
      </c>
    </row>
    <row r="2833" spans="1:17" x14ac:dyDescent="0.25">
      <c r="A2833" s="6">
        <v>782900</v>
      </c>
      <c r="B2833" s="1">
        <v>4</v>
      </c>
      <c r="C2833">
        <v>3</v>
      </c>
      <c r="D2833" s="3">
        <v>3060</v>
      </c>
      <c r="E2833" s="1">
        <v>3898</v>
      </c>
      <c r="F2833" s="1">
        <v>2</v>
      </c>
      <c r="G2833" s="1">
        <v>0</v>
      </c>
      <c r="H2833" s="1">
        <v>0</v>
      </c>
      <c r="I2833">
        <v>3</v>
      </c>
      <c r="J2833">
        <v>2300</v>
      </c>
      <c r="K2833">
        <v>760</v>
      </c>
      <c r="L2833">
        <v>2014</v>
      </c>
      <c r="M2833" s="1">
        <v>0</v>
      </c>
      <c r="N2833" t="s">
        <v>3216</v>
      </c>
      <c r="O2833" t="s">
        <v>28</v>
      </c>
      <c r="P2833" t="s">
        <v>133</v>
      </c>
      <c r="Q2833" t="s">
        <v>21</v>
      </c>
    </row>
    <row r="2834" spans="1:17" x14ac:dyDescent="0.25">
      <c r="A2834" s="6">
        <v>525000</v>
      </c>
      <c r="B2834" s="1">
        <v>4</v>
      </c>
      <c r="C2834">
        <v>1</v>
      </c>
      <c r="D2834" s="3">
        <v>3030</v>
      </c>
      <c r="E2834" s="1">
        <v>6625</v>
      </c>
      <c r="F2834" s="1">
        <v>2</v>
      </c>
      <c r="G2834" s="1">
        <v>0</v>
      </c>
      <c r="H2834" s="1">
        <v>0</v>
      </c>
      <c r="I2834">
        <v>3</v>
      </c>
      <c r="J2834">
        <v>3030</v>
      </c>
      <c r="K2834">
        <v>0</v>
      </c>
      <c r="L2834">
        <v>2011</v>
      </c>
      <c r="M2834" s="1">
        <v>0</v>
      </c>
      <c r="N2834" t="s">
        <v>3217</v>
      </c>
      <c r="O2834" t="s">
        <v>98</v>
      </c>
      <c r="P2834" t="s">
        <v>279</v>
      </c>
      <c r="Q2834" t="s">
        <v>21</v>
      </c>
    </row>
    <row r="2835" spans="1:17" x14ac:dyDescent="0.25">
      <c r="A2835" s="6">
        <v>429900</v>
      </c>
      <c r="B2835" s="1">
        <v>3</v>
      </c>
      <c r="C2835">
        <v>2</v>
      </c>
      <c r="D2835" s="3">
        <v>2370</v>
      </c>
      <c r="E2835" s="1">
        <v>5353</v>
      </c>
      <c r="F2835" s="1">
        <v>2</v>
      </c>
      <c r="G2835" s="1">
        <v>0</v>
      </c>
      <c r="H2835" s="1">
        <v>0</v>
      </c>
      <c r="I2835">
        <v>3</v>
      </c>
      <c r="J2835">
        <v>2370</v>
      </c>
      <c r="K2835">
        <v>0</v>
      </c>
      <c r="L2835">
        <v>2009</v>
      </c>
      <c r="M2835" s="1">
        <v>0</v>
      </c>
      <c r="N2835" t="s">
        <v>3218</v>
      </c>
      <c r="O2835" t="s">
        <v>81</v>
      </c>
      <c r="P2835" t="s">
        <v>82</v>
      </c>
      <c r="Q2835" t="s">
        <v>21</v>
      </c>
    </row>
    <row r="2836" spans="1:17" x14ac:dyDescent="0.25">
      <c r="A2836" s="6">
        <v>390000</v>
      </c>
      <c r="B2836" s="1">
        <v>3</v>
      </c>
      <c r="C2836">
        <v>3</v>
      </c>
      <c r="D2836" s="3">
        <v>1370</v>
      </c>
      <c r="E2836" s="1">
        <v>913</v>
      </c>
      <c r="F2836" s="1">
        <v>2</v>
      </c>
      <c r="G2836" s="1">
        <v>0</v>
      </c>
      <c r="H2836" s="1">
        <v>0</v>
      </c>
      <c r="I2836">
        <v>3</v>
      </c>
      <c r="J2836">
        <v>1100</v>
      </c>
      <c r="K2836">
        <v>270</v>
      </c>
      <c r="L2836">
        <v>2006</v>
      </c>
      <c r="M2836" s="1">
        <v>0</v>
      </c>
      <c r="N2836" t="s">
        <v>3219</v>
      </c>
      <c r="O2836" t="s">
        <v>19</v>
      </c>
      <c r="P2836" t="s">
        <v>96</v>
      </c>
      <c r="Q2836" t="s">
        <v>21</v>
      </c>
    </row>
    <row r="2837" spans="1:17" x14ac:dyDescent="0.25">
      <c r="A2837" s="6">
        <v>224000</v>
      </c>
      <c r="B2837" s="1">
        <v>3</v>
      </c>
      <c r="C2837">
        <v>9</v>
      </c>
      <c r="D2837" s="3">
        <v>1500</v>
      </c>
      <c r="E2837" s="1">
        <v>11968</v>
      </c>
      <c r="F2837" s="1">
        <v>1</v>
      </c>
      <c r="G2837" s="1">
        <v>0</v>
      </c>
      <c r="H2837" s="1">
        <v>0</v>
      </c>
      <c r="I2837">
        <v>3</v>
      </c>
      <c r="J2837">
        <v>1500</v>
      </c>
      <c r="K2837">
        <v>0</v>
      </c>
      <c r="L2837">
        <v>2014</v>
      </c>
      <c r="M2837" s="1">
        <v>0</v>
      </c>
      <c r="N2837" t="s">
        <v>3220</v>
      </c>
      <c r="O2837" t="s">
        <v>878</v>
      </c>
      <c r="P2837" t="s">
        <v>879</v>
      </c>
      <c r="Q2837" t="s">
        <v>21</v>
      </c>
    </row>
    <row r="2838" spans="1:17" x14ac:dyDescent="0.25">
      <c r="A2838" s="6">
        <v>257500</v>
      </c>
      <c r="B2838" s="1">
        <v>3</v>
      </c>
      <c r="C2838">
        <v>2</v>
      </c>
      <c r="D2838" s="3">
        <v>1715</v>
      </c>
      <c r="E2838" s="1">
        <v>6819</v>
      </c>
      <c r="F2838" s="1">
        <v>2</v>
      </c>
      <c r="G2838" s="1">
        <v>0</v>
      </c>
      <c r="H2838" s="1">
        <v>0</v>
      </c>
      <c r="I2838">
        <v>3</v>
      </c>
      <c r="J2838">
        <v>1715</v>
      </c>
      <c r="K2838">
        <v>0</v>
      </c>
      <c r="L2838">
        <v>1995</v>
      </c>
      <c r="M2838" s="1">
        <v>0</v>
      </c>
      <c r="N2838" t="s">
        <v>3222</v>
      </c>
      <c r="O2838" t="s">
        <v>142</v>
      </c>
      <c r="P2838" t="s">
        <v>143</v>
      </c>
      <c r="Q2838" t="s">
        <v>21</v>
      </c>
    </row>
    <row r="2839" spans="1:17" x14ac:dyDescent="0.25">
      <c r="A2839" s="6">
        <v>665000</v>
      </c>
      <c r="B2839" s="1">
        <v>2</v>
      </c>
      <c r="C2839">
        <v>1</v>
      </c>
      <c r="D2839" s="3">
        <v>1110</v>
      </c>
      <c r="E2839" s="1">
        <v>3200</v>
      </c>
      <c r="F2839" s="1">
        <v>1</v>
      </c>
      <c r="G2839" s="1">
        <v>0</v>
      </c>
      <c r="H2839" s="1">
        <v>0</v>
      </c>
      <c r="I2839">
        <v>3</v>
      </c>
      <c r="J2839">
        <v>1110</v>
      </c>
      <c r="K2839">
        <v>0</v>
      </c>
      <c r="L2839">
        <v>1925</v>
      </c>
      <c r="M2839" s="1">
        <v>2002</v>
      </c>
      <c r="N2839" t="s">
        <v>3223</v>
      </c>
      <c r="O2839" t="s">
        <v>19</v>
      </c>
      <c r="P2839" t="s">
        <v>478</v>
      </c>
      <c r="Q2839" t="s">
        <v>21</v>
      </c>
    </row>
    <row r="2840" spans="1:17" x14ac:dyDescent="0.25">
      <c r="A2840" s="6">
        <v>425000</v>
      </c>
      <c r="B2840" s="1">
        <v>3</v>
      </c>
      <c r="C2840">
        <v>1</v>
      </c>
      <c r="D2840" s="3">
        <v>1520</v>
      </c>
      <c r="E2840" s="1">
        <v>213444</v>
      </c>
      <c r="F2840" s="1">
        <v>1</v>
      </c>
      <c r="G2840" s="1">
        <v>0</v>
      </c>
      <c r="H2840" s="1">
        <v>3</v>
      </c>
      <c r="I2840">
        <v>5</v>
      </c>
      <c r="J2840">
        <v>1520</v>
      </c>
      <c r="K2840">
        <v>0</v>
      </c>
      <c r="L2840">
        <v>1988</v>
      </c>
      <c r="M2840" s="1">
        <v>0</v>
      </c>
      <c r="N2840" t="s">
        <v>3225</v>
      </c>
      <c r="O2840" t="s">
        <v>98</v>
      </c>
      <c r="P2840" t="s">
        <v>279</v>
      </c>
      <c r="Q2840" t="s">
        <v>21</v>
      </c>
    </row>
    <row r="2841" spans="1:17" x14ac:dyDescent="0.25">
      <c r="A2841" s="6">
        <v>687500</v>
      </c>
      <c r="B2841" s="1">
        <v>4</v>
      </c>
      <c r="C2841">
        <v>1</v>
      </c>
      <c r="D2841" s="3">
        <v>3190</v>
      </c>
      <c r="E2841" s="1">
        <v>10970</v>
      </c>
      <c r="F2841" s="1">
        <v>2</v>
      </c>
      <c r="G2841" s="1">
        <v>0</v>
      </c>
      <c r="H2841" s="1">
        <v>0</v>
      </c>
      <c r="I2841">
        <v>3</v>
      </c>
      <c r="J2841">
        <v>3190</v>
      </c>
      <c r="K2841">
        <v>0</v>
      </c>
      <c r="L2841">
        <v>1994</v>
      </c>
      <c r="M2841" s="1">
        <v>0</v>
      </c>
      <c r="N2841" t="s">
        <v>3226</v>
      </c>
      <c r="O2841" t="s">
        <v>101</v>
      </c>
      <c r="P2841" t="s">
        <v>224</v>
      </c>
      <c r="Q2841" t="s">
        <v>21</v>
      </c>
    </row>
    <row r="2842" spans="1:17" x14ac:dyDescent="0.25">
      <c r="A2842" s="6">
        <v>672500</v>
      </c>
      <c r="B2842" s="1">
        <v>3</v>
      </c>
      <c r="C2842">
        <v>2</v>
      </c>
      <c r="D2842" s="3">
        <v>2400</v>
      </c>
      <c r="E2842" s="1">
        <v>5300</v>
      </c>
      <c r="F2842" s="1">
        <v>1</v>
      </c>
      <c r="G2842" s="1">
        <v>0</v>
      </c>
      <c r="H2842" s="1">
        <v>0</v>
      </c>
      <c r="I2842">
        <v>4</v>
      </c>
      <c r="J2842">
        <v>1250</v>
      </c>
      <c r="K2842">
        <v>1150</v>
      </c>
      <c r="L2842">
        <v>1939</v>
      </c>
      <c r="M2842" s="1">
        <v>1989</v>
      </c>
      <c r="N2842" t="s">
        <v>3227</v>
      </c>
      <c r="O2842" t="s">
        <v>19</v>
      </c>
      <c r="P2842" t="s">
        <v>31</v>
      </c>
      <c r="Q2842" t="s">
        <v>21</v>
      </c>
    </row>
    <row r="2843" spans="1:17" x14ac:dyDescent="0.25">
      <c r="A2843" s="6">
        <v>464900</v>
      </c>
      <c r="B2843" s="1">
        <v>4</v>
      </c>
      <c r="C2843">
        <v>2</v>
      </c>
      <c r="D2843" s="3">
        <v>2020</v>
      </c>
      <c r="E2843" s="1">
        <v>8424</v>
      </c>
      <c r="F2843" s="1">
        <v>1</v>
      </c>
      <c r="G2843" s="1">
        <v>0</v>
      </c>
      <c r="H2843" s="1">
        <v>0</v>
      </c>
      <c r="I2843">
        <v>4</v>
      </c>
      <c r="J2843">
        <v>1380</v>
      </c>
      <c r="K2843">
        <v>640</v>
      </c>
      <c r="L2843">
        <v>1979</v>
      </c>
      <c r="M2843" s="1">
        <v>0</v>
      </c>
      <c r="N2843" t="s">
        <v>3230</v>
      </c>
      <c r="O2843" t="s">
        <v>110</v>
      </c>
      <c r="P2843" t="s">
        <v>156</v>
      </c>
      <c r="Q2843" t="s">
        <v>21</v>
      </c>
    </row>
    <row r="2844" spans="1:17" x14ac:dyDescent="0.25">
      <c r="A2844" s="6">
        <v>417000</v>
      </c>
      <c r="B2844" s="1">
        <v>4</v>
      </c>
      <c r="C2844">
        <v>2</v>
      </c>
      <c r="D2844" s="3">
        <v>2300</v>
      </c>
      <c r="E2844" s="1">
        <v>7700</v>
      </c>
      <c r="F2844" s="1">
        <v>1</v>
      </c>
      <c r="G2844" s="1">
        <v>0</v>
      </c>
      <c r="H2844" s="1">
        <v>0</v>
      </c>
      <c r="I2844">
        <v>3</v>
      </c>
      <c r="J2844">
        <v>1380</v>
      </c>
      <c r="K2844">
        <v>920</v>
      </c>
      <c r="L2844">
        <v>1959</v>
      </c>
      <c r="M2844" s="1">
        <v>1989</v>
      </c>
      <c r="N2844" t="s">
        <v>3231</v>
      </c>
      <c r="O2844" t="s">
        <v>19</v>
      </c>
      <c r="P2844" t="s">
        <v>135</v>
      </c>
      <c r="Q2844" t="s">
        <v>21</v>
      </c>
    </row>
    <row r="2845" spans="1:17" x14ac:dyDescent="0.25">
      <c r="A2845" s="6">
        <v>453000</v>
      </c>
      <c r="B2845" s="1">
        <v>4</v>
      </c>
      <c r="C2845">
        <v>1</v>
      </c>
      <c r="D2845" s="3">
        <v>2300</v>
      </c>
      <c r="E2845" s="1">
        <v>37533</v>
      </c>
      <c r="F2845" s="1">
        <v>1</v>
      </c>
      <c r="G2845" s="1">
        <v>0</v>
      </c>
      <c r="H2845" s="1">
        <v>3</v>
      </c>
      <c r="I2845">
        <v>5</v>
      </c>
      <c r="J2845">
        <v>1550</v>
      </c>
      <c r="K2845">
        <v>750</v>
      </c>
      <c r="L2845">
        <v>1979</v>
      </c>
      <c r="M2845" s="1">
        <v>0</v>
      </c>
      <c r="N2845" t="s">
        <v>3232</v>
      </c>
      <c r="O2845" t="s">
        <v>164</v>
      </c>
      <c r="P2845" t="s">
        <v>165</v>
      </c>
      <c r="Q2845" t="s">
        <v>21</v>
      </c>
    </row>
    <row r="2846" spans="1:17" x14ac:dyDescent="0.25">
      <c r="A2846" s="6">
        <v>700000</v>
      </c>
      <c r="B2846" s="1">
        <v>3</v>
      </c>
      <c r="C2846">
        <v>2</v>
      </c>
      <c r="D2846" s="3">
        <v>1660</v>
      </c>
      <c r="E2846" s="1">
        <v>1545</v>
      </c>
      <c r="F2846" s="1">
        <v>2</v>
      </c>
      <c r="G2846" s="1">
        <v>0</v>
      </c>
      <c r="H2846" s="1">
        <v>2</v>
      </c>
      <c r="I2846">
        <v>3</v>
      </c>
      <c r="J2846">
        <v>1400</v>
      </c>
      <c r="K2846">
        <v>260</v>
      </c>
      <c r="L2846">
        <v>2002</v>
      </c>
      <c r="M2846" s="1">
        <v>0</v>
      </c>
      <c r="N2846" t="s">
        <v>3233</v>
      </c>
      <c r="O2846" t="s">
        <v>19</v>
      </c>
      <c r="P2846" t="s">
        <v>152</v>
      </c>
      <c r="Q2846" t="s">
        <v>21</v>
      </c>
    </row>
    <row r="2847" spans="1:17" x14ac:dyDescent="0.25">
      <c r="A2847" s="6">
        <v>1619999</v>
      </c>
      <c r="B2847" s="1">
        <v>4</v>
      </c>
      <c r="C2847">
        <v>3</v>
      </c>
      <c r="D2847" s="3">
        <v>3900</v>
      </c>
      <c r="E2847" s="1">
        <v>9750</v>
      </c>
      <c r="F2847" s="1">
        <v>1</v>
      </c>
      <c r="G2847" s="1">
        <v>0</v>
      </c>
      <c r="H2847" s="1">
        <v>4</v>
      </c>
      <c r="I2847">
        <v>5</v>
      </c>
      <c r="J2847">
        <v>2520</v>
      </c>
      <c r="K2847">
        <v>1380</v>
      </c>
      <c r="L2847">
        <v>1972</v>
      </c>
      <c r="M2847" s="1">
        <v>0</v>
      </c>
      <c r="N2847" t="s">
        <v>3234</v>
      </c>
      <c r="O2847" t="s">
        <v>75</v>
      </c>
      <c r="P2847" t="s">
        <v>86</v>
      </c>
      <c r="Q2847" t="s">
        <v>21</v>
      </c>
    </row>
    <row r="2848" spans="1:17" x14ac:dyDescent="0.25">
      <c r="A2848" s="6">
        <v>259500</v>
      </c>
      <c r="B2848" s="1">
        <v>3</v>
      </c>
      <c r="C2848">
        <v>9</v>
      </c>
      <c r="D2848" s="3">
        <v>1650</v>
      </c>
      <c r="E2848" s="1">
        <v>12349</v>
      </c>
      <c r="F2848" s="1">
        <v>1</v>
      </c>
      <c r="G2848" s="1">
        <v>0</v>
      </c>
      <c r="H2848" s="1">
        <v>0</v>
      </c>
      <c r="I2848">
        <v>3</v>
      </c>
      <c r="J2848">
        <v>1650</v>
      </c>
      <c r="K2848">
        <v>0</v>
      </c>
      <c r="L2848">
        <v>1957</v>
      </c>
      <c r="M2848" s="1">
        <v>2000</v>
      </c>
      <c r="N2848" t="s">
        <v>3235</v>
      </c>
      <c r="O2848" t="s">
        <v>230</v>
      </c>
      <c r="P2848" t="s">
        <v>231</v>
      </c>
      <c r="Q2848" t="s">
        <v>21</v>
      </c>
    </row>
    <row r="2849" spans="1:17" x14ac:dyDescent="0.25">
      <c r="A2849" s="6">
        <v>460000</v>
      </c>
      <c r="B2849" s="1">
        <v>4</v>
      </c>
      <c r="C2849">
        <v>2</v>
      </c>
      <c r="D2849" s="3">
        <v>2110</v>
      </c>
      <c r="E2849" s="1">
        <v>35091</v>
      </c>
      <c r="F2849" s="1">
        <v>1</v>
      </c>
      <c r="G2849" s="1">
        <v>0</v>
      </c>
      <c r="H2849" s="1">
        <v>0</v>
      </c>
      <c r="I2849">
        <v>4</v>
      </c>
      <c r="J2849">
        <v>1290</v>
      </c>
      <c r="K2849">
        <v>820</v>
      </c>
      <c r="L2849">
        <v>1985</v>
      </c>
      <c r="M2849" s="1">
        <v>0</v>
      </c>
      <c r="N2849" t="s">
        <v>3236</v>
      </c>
      <c r="O2849" t="s">
        <v>28</v>
      </c>
      <c r="P2849" t="s">
        <v>133</v>
      </c>
      <c r="Q2849" t="s">
        <v>21</v>
      </c>
    </row>
    <row r="2850" spans="1:17" x14ac:dyDescent="0.25">
      <c r="A2850" s="6">
        <v>561500</v>
      </c>
      <c r="B2850" s="1">
        <v>3</v>
      </c>
      <c r="C2850">
        <v>9</v>
      </c>
      <c r="D2850" s="3">
        <v>1960</v>
      </c>
      <c r="E2850" s="1">
        <v>6380</v>
      </c>
      <c r="F2850" s="1">
        <v>1</v>
      </c>
      <c r="G2850" s="1">
        <v>0</v>
      </c>
      <c r="H2850" s="1">
        <v>0</v>
      </c>
      <c r="I2850">
        <v>4</v>
      </c>
      <c r="J2850">
        <v>980</v>
      </c>
      <c r="K2850">
        <v>980</v>
      </c>
      <c r="L2850">
        <v>1939</v>
      </c>
      <c r="M2850" s="1">
        <v>1989</v>
      </c>
      <c r="N2850" t="s">
        <v>3237</v>
      </c>
      <c r="O2850" t="s">
        <v>19</v>
      </c>
      <c r="P2850" t="s">
        <v>114</v>
      </c>
      <c r="Q2850" t="s">
        <v>21</v>
      </c>
    </row>
    <row r="2851" spans="1:17" x14ac:dyDescent="0.25">
      <c r="A2851" s="6">
        <v>641000</v>
      </c>
      <c r="B2851" s="1">
        <v>4</v>
      </c>
      <c r="C2851">
        <v>2</v>
      </c>
      <c r="D2851" s="3">
        <v>2770</v>
      </c>
      <c r="E2851" s="1">
        <v>63118</v>
      </c>
      <c r="F2851" s="1">
        <v>2</v>
      </c>
      <c r="G2851" s="1">
        <v>0</v>
      </c>
      <c r="H2851" s="1">
        <v>0</v>
      </c>
      <c r="I2851">
        <v>3</v>
      </c>
      <c r="J2851">
        <v>2770</v>
      </c>
      <c r="K2851">
        <v>0</v>
      </c>
      <c r="L2851">
        <v>1997</v>
      </c>
      <c r="M2851" s="1">
        <v>0</v>
      </c>
      <c r="N2851" t="s">
        <v>3238</v>
      </c>
      <c r="O2851" t="s">
        <v>24</v>
      </c>
      <c r="P2851" t="s">
        <v>25</v>
      </c>
      <c r="Q2851" t="s">
        <v>21</v>
      </c>
    </row>
    <row r="2852" spans="1:17" x14ac:dyDescent="0.25">
      <c r="A2852" s="6">
        <v>330000</v>
      </c>
      <c r="B2852" s="1">
        <v>4</v>
      </c>
      <c r="C2852">
        <v>9</v>
      </c>
      <c r="D2852" s="3">
        <v>2440</v>
      </c>
      <c r="E2852" s="1">
        <v>7350</v>
      </c>
      <c r="F2852" s="1">
        <v>1</v>
      </c>
      <c r="G2852" s="1">
        <v>0</v>
      </c>
      <c r="H2852" s="1">
        <v>0</v>
      </c>
      <c r="I2852">
        <v>3</v>
      </c>
      <c r="J2852">
        <v>1610</v>
      </c>
      <c r="K2852">
        <v>830</v>
      </c>
      <c r="L2852">
        <v>1978</v>
      </c>
      <c r="M2852" s="1">
        <v>0</v>
      </c>
      <c r="N2852" t="s">
        <v>3239</v>
      </c>
      <c r="O2852" t="s">
        <v>42</v>
      </c>
      <c r="P2852" t="s">
        <v>486</v>
      </c>
      <c r="Q2852" t="s">
        <v>21</v>
      </c>
    </row>
    <row r="2853" spans="1:17" x14ac:dyDescent="0.25">
      <c r="A2853" s="6">
        <v>447000</v>
      </c>
      <c r="B2853" s="1">
        <v>2</v>
      </c>
      <c r="C2853">
        <v>1</v>
      </c>
      <c r="D2853" s="3">
        <v>1320</v>
      </c>
      <c r="E2853" s="1">
        <v>8380</v>
      </c>
      <c r="F2853" s="1">
        <v>1</v>
      </c>
      <c r="G2853" s="1">
        <v>0</v>
      </c>
      <c r="H2853" s="1">
        <v>0</v>
      </c>
      <c r="I2853">
        <v>3</v>
      </c>
      <c r="J2853">
        <v>1320</v>
      </c>
      <c r="K2853">
        <v>0</v>
      </c>
      <c r="L2853">
        <v>1953</v>
      </c>
      <c r="M2853" s="1">
        <v>0</v>
      </c>
      <c r="N2853" t="s">
        <v>3240</v>
      </c>
      <c r="O2853" t="s">
        <v>19</v>
      </c>
      <c r="P2853" t="s">
        <v>154</v>
      </c>
      <c r="Q2853" t="s">
        <v>21</v>
      </c>
    </row>
    <row r="2854" spans="1:17" x14ac:dyDescent="0.25">
      <c r="A2854" s="6">
        <v>320000</v>
      </c>
      <c r="B2854" s="1">
        <v>4</v>
      </c>
      <c r="C2854">
        <v>2</v>
      </c>
      <c r="D2854" s="3">
        <v>2570</v>
      </c>
      <c r="E2854" s="1">
        <v>4865</v>
      </c>
      <c r="F2854" s="1">
        <v>2</v>
      </c>
      <c r="G2854" s="1">
        <v>0</v>
      </c>
      <c r="H2854" s="1">
        <v>0</v>
      </c>
      <c r="I2854">
        <v>3</v>
      </c>
      <c r="J2854">
        <v>2570</v>
      </c>
      <c r="K2854">
        <v>0</v>
      </c>
      <c r="L2854">
        <v>2005</v>
      </c>
      <c r="M2854" s="1">
        <v>0</v>
      </c>
      <c r="N2854" t="s">
        <v>3241</v>
      </c>
      <c r="O2854" t="s">
        <v>38</v>
      </c>
      <c r="P2854" t="s">
        <v>39</v>
      </c>
      <c r="Q2854" t="s">
        <v>21</v>
      </c>
    </row>
    <row r="2855" spans="1:17" x14ac:dyDescent="0.25">
      <c r="A2855" s="6">
        <v>212700</v>
      </c>
      <c r="B2855" s="1">
        <v>2</v>
      </c>
      <c r="C2855">
        <v>1</v>
      </c>
      <c r="D2855" s="3">
        <v>940</v>
      </c>
      <c r="E2855" s="1">
        <v>5040</v>
      </c>
      <c r="F2855" s="1">
        <v>1</v>
      </c>
      <c r="G2855" s="1">
        <v>0</v>
      </c>
      <c r="H2855" s="1">
        <v>0</v>
      </c>
      <c r="I2855">
        <v>3</v>
      </c>
      <c r="J2855">
        <v>940</v>
      </c>
      <c r="K2855">
        <v>0</v>
      </c>
      <c r="L2855">
        <v>1926</v>
      </c>
      <c r="M2855" s="1">
        <v>2003</v>
      </c>
      <c r="N2855" t="s">
        <v>3242</v>
      </c>
      <c r="O2855" t="s">
        <v>19</v>
      </c>
      <c r="P2855" t="s">
        <v>67</v>
      </c>
      <c r="Q2855" t="s">
        <v>21</v>
      </c>
    </row>
    <row r="2856" spans="1:17" x14ac:dyDescent="0.25">
      <c r="A2856" s="6">
        <v>260000</v>
      </c>
      <c r="B2856" s="1">
        <v>2</v>
      </c>
      <c r="C2856">
        <v>1</v>
      </c>
      <c r="D2856" s="3">
        <v>700</v>
      </c>
      <c r="E2856" s="1">
        <v>4800</v>
      </c>
      <c r="F2856" s="1">
        <v>1</v>
      </c>
      <c r="G2856" s="1">
        <v>0</v>
      </c>
      <c r="H2856" s="1">
        <v>0</v>
      </c>
      <c r="I2856">
        <v>3</v>
      </c>
      <c r="J2856">
        <v>700</v>
      </c>
      <c r="K2856">
        <v>0</v>
      </c>
      <c r="L2856">
        <v>1922</v>
      </c>
      <c r="M2856" s="1">
        <v>2008</v>
      </c>
      <c r="N2856" t="s">
        <v>3243</v>
      </c>
      <c r="O2856" t="s">
        <v>19</v>
      </c>
      <c r="P2856" t="s">
        <v>48</v>
      </c>
      <c r="Q2856" t="s">
        <v>21</v>
      </c>
    </row>
    <row r="2857" spans="1:17" x14ac:dyDescent="0.25">
      <c r="A2857" s="6">
        <v>410000</v>
      </c>
      <c r="B2857" s="1">
        <v>3</v>
      </c>
      <c r="C2857">
        <v>2</v>
      </c>
      <c r="D2857" s="3">
        <v>1400</v>
      </c>
      <c r="E2857" s="1">
        <v>45738</v>
      </c>
      <c r="F2857" s="1">
        <v>2</v>
      </c>
      <c r="G2857" s="1">
        <v>0</v>
      </c>
      <c r="H2857" s="1">
        <v>0</v>
      </c>
      <c r="I2857">
        <v>4</v>
      </c>
      <c r="J2857">
        <v>1400</v>
      </c>
      <c r="K2857">
        <v>0</v>
      </c>
      <c r="L2857">
        <v>1981</v>
      </c>
      <c r="M2857" s="1">
        <v>0</v>
      </c>
      <c r="N2857" t="s">
        <v>3244</v>
      </c>
      <c r="O2857" t="s">
        <v>164</v>
      </c>
      <c r="P2857" t="s">
        <v>165</v>
      </c>
      <c r="Q2857" t="s">
        <v>21</v>
      </c>
    </row>
    <row r="2858" spans="1:17" x14ac:dyDescent="0.25">
      <c r="A2858" s="6">
        <v>355000</v>
      </c>
      <c r="B2858" s="1">
        <v>4</v>
      </c>
      <c r="C2858">
        <v>2</v>
      </c>
      <c r="D2858" s="3">
        <v>1890</v>
      </c>
      <c r="E2858" s="1">
        <v>7867</v>
      </c>
      <c r="F2858" s="1">
        <v>2</v>
      </c>
      <c r="G2858" s="1">
        <v>0</v>
      </c>
      <c r="H2858" s="1">
        <v>0</v>
      </c>
      <c r="I2858">
        <v>3</v>
      </c>
      <c r="J2858">
        <v>1890</v>
      </c>
      <c r="K2858">
        <v>0</v>
      </c>
      <c r="L2858">
        <v>1996</v>
      </c>
      <c r="M2858" s="1">
        <v>0</v>
      </c>
      <c r="N2858" t="s">
        <v>3245</v>
      </c>
      <c r="O2858" t="s">
        <v>38</v>
      </c>
      <c r="P2858" t="s">
        <v>39</v>
      </c>
      <c r="Q2858" t="s">
        <v>21</v>
      </c>
    </row>
    <row r="2859" spans="1:17" x14ac:dyDescent="0.25">
      <c r="A2859" s="6">
        <v>275500</v>
      </c>
      <c r="B2859" s="1">
        <v>2</v>
      </c>
      <c r="C2859">
        <v>1</v>
      </c>
      <c r="D2859" s="3">
        <v>720</v>
      </c>
      <c r="E2859" s="1">
        <v>11400</v>
      </c>
      <c r="F2859" s="1">
        <v>1</v>
      </c>
      <c r="G2859" s="1">
        <v>0</v>
      </c>
      <c r="H2859" s="1">
        <v>0</v>
      </c>
      <c r="I2859">
        <v>5</v>
      </c>
      <c r="J2859">
        <v>720</v>
      </c>
      <c r="K2859">
        <v>0</v>
      </c>
      <c r="L2859">
        <v>1951</v>
      </c>
      <c r="M2859" s="1">
        <v>0</v>
      </c>
      <c r="N2859" t="s">
        <v>3246</v>
      </c>
      <c r="O2859" t="s">
        <v>64</v>
      </c>
      <c r="P2859" t="s">
        <v>189</v>
      </c>
      <c r="Q2859" t="s">
        <v>21</v>
      </c>
    </row>
    <row r="2860" spans="1:17" x14ac:dyDescent="0.25">
      <c r="A2860" s="6">
        <v>415000</v>
      </c>
      <c r="B2860" s="1">
        <v>3</v>
      </c>
      <c r="C2860">
        <v>9</v>
      </c>
      <c r="D2860" s="3">
        <v>2410</v>
      </c>
      <c r="E2860" s="1">
        <v>8944</v>
      </c>
      <c r="F2860" s="1">
        <v>1</v>
      </c>
      <c r="G2860" s="1">
        <v>0</v>
      </c>
      <c r="H2860" s="1">
        <v>0</v>
      </c>
      <c r="I2860">
        <v>4</v>
      </c>
      <c r="J2860">
        <v>1860</v>
      </c>
      <c r="K2860">
        <v>550</v>
      </c>
      <c r="L2860">
        <v>1967</v>
      </c>
      <c r="M2860" s="1">
        <v>0</v>
      </c>
      <c r="N2860" t="s">
        <v>3247</v>
      </c>
      <c r="O2860" t="s">
        <v>98</v>
      </c>
      <c r="P2860" t="s">
        <v>99</v>
      </c>
      <c r="Q2860" t="s">
        <v>21</v>
      </c>
    </row>
    <row r="2861" spans="1:17" x14ac:dyDescent="0.25">
      <c r="A2861" s="6">
        <v>279000</v>
      </c>
      <c r="B2861" s="1">
        <v>3</v>
      </c>
      <c r="C2861">
        <v>2</v>
      </c>
      <c r="D2861" s="3">
        <v>1630</v>
      </c>
      <c r="E2861" s="1">
        <v>7950</v>
      </c>
      <c r="F2861" s="1">
        <v>1</v>
      </c>
      <c r="G2861" s="1">
        <v>0</v>
      </c>
      <c r="H2861" s="1">
        <v>0</v>
      </c>
      <c r="I2861">
        <v>3</v>
      </c>
      <c r="J2861">
        <v>1320</v>
      </c>
      <c r="K2861">
        <v>310</v>
      </c>
      <c r="L2861">
        <v>1985</v>
      </c>
      <c r="M2861" s="1">
        <v>0</v>
      </c>
      <c r="N2861" t="s">
        <v>3248</v>
      </c>
      <c r="O2861" t="s">
        <v>42</v>
      </c>
      <c r="P2861" t="s">
        <v>127</v>
      </c>
      <c r="Q2861" t="s">
        <v>21</v>
      </c>
    </row>
    <row r="2862" spans="1:17" x14ac:dyDescent="0.25">
      <c r="A2862" s="6">
        <v>350000</v>
      </c>
      <c r="B2862" s="1">
        <v>5</v>
      </c>
      <c r="C2862">
        <v>9</v>
      </c>
      <c r="D2862" s="3">
        <v>2330</v>
      </c>
      <c r="E2862" s="1">
        <v>14322</v>
      </c>
      <c r="F2862" s="1">
        <v>1</v>
      </c>
      <c r="G2862" s="1">
        <v>0</v>
      </c>
      <c r="H2862" s="1">
        <v>0</v>
      </c>
      <c r="I2862">
        <v>4</v>
      </c>
      <c r="J2862">
        <v>1180</v>
      </c>
      <c r="K2862">
        <v>1150</v>
      </c>
      <c r="L2862">
        <v>1968</v>
      </c>
      <c r="M2862" s="1">
        <v>0</v>
      </c>
      <c r="N2862" t="s">
        <v>3249</v>
      </c>
      <c r="O2862" t="s">
        <v>98</v>
      </c>
      <c r="P2862" t="s">
        <v>279</v>
      </c>
      <c r="Q2862" t="s">
        <v>21</v>
      </c>
    </row>
    <row r="2863" spans="1:17" x14ac:dyDescent="0.25">
      <c r="A2863" s="6">
        <v>355000</v>
      </c>
      <c r="B2863" s="1">
        <v>2</v>
      </c>
      <c r="C2863">
        <v>2</v>
      </c>
      <c r="D2863" s="3">
        <v>1330</v>
      </c>
      <c r="E2863" s="1">
        <v>10838</v>
      </c>
      <c r="F2863" s="1">
        <v>2</v>
      </c>
      <c r="G2863" s="1">
        <v>0</v>
      </c>
      <c r="H2863" s="1">
        <v>0</v>
      </c>
      <c r="I2863">
        <v>3</v>
      </c>
      <c r="J2863">
        <v>1330</v>
      </c>
      <c r="K2863">
        <v>0</v>
      </c>
      <c r="L2863">
        <v>1985</v>
      </c>
      <c r="M2863" s="1">
        <v>0</v>
      </c>
      <c r="N2863" t="s">
        <v>3250</v>
      </c>
      <c r="O2863" t="s">
        <v>183</v>
      </c>
      <c r="P2863" t="s">
        <v>184</v>
      </c>
      <c r="Q2863" t="s">
        <v>21</v>
      </c>
    </row>
    <row r="2864" spans="1:17" x14ac:dyDescent="0.25">
      <c r="A2864" s="6">
        <v>750000</v>
      </c>
      <c r="B2864" s="1">
        <v>4</v>
      </c>
      <c r="C2864">
        <v>2</v>
      </c>
      <c r="D2864" s="3">
        <v>3190</v>
      </c>
      <c r="E2864" s="1">
        <v>11597</v>
      </c>
      <c r="F2864" s="1">
        <v>2</v>
      </c>
      <c r="G2864" s="1">
        <v>0</v>
      </c>
      <c r="H2864" s="1">
        <v>0</v>
      </c>
      <c r="I2864">
        <v>3</v>
      </c>
      <c r="J2864">
        <v>2300</v>
      </c>
      <c r="K2864">
        <v>890</v>
      </c>
      <c r="L2864">
        <v>1984</v>
      </c>
      <c r="M2864" s="1">
        <v>0</v>
      </c>
      <c r="N2864" t="s">
        <v>3251</v>
      </c>
      <c r="O2864" t="s">
        <v>101</v>
      </c>
      <c r="P2864" t="s">
        <v>102</v>
      </c>
      <c r="Q2864" t="s">
        <v>21</v>
      </c>
    </row>
    <row r="2865" spans="1:17" x14ac:dyDescent="0.25">
      <c r="A2865" s="6">
        <v>235000</v>
      </c>
      <c r="B2865" s="1">
        <v>3</v>
      </c>
      <c r="C2865">
        <v>9</v>
      </c>
      <c r="D2865" s="3">
        <v>1400</v>
      </c>
      <c r="E2865" s="1">
        <v>6300</v>
      </c>
      <c r="F2865" s="1">
        <v>1</v>
      </c>
      <c r="G2865" s="1">
        <v>0</v>
      </c>
      <c r="H2865" s="1">
        <v>0</v>
      </c>
      <c r="I2865">
        <v>3</v>
      </c>
      <c r="J2865">
        <v>1400</v>
      </c>
      <c r="K2865">
        <v>0</v>
      </c>
      <c r="L2865">
        <v>1998</v>
      </c>
      <c r="M2865" s="1">
        <v>2006</v>
      </c>
      <c r="N2865" t="s">
        <v>3252</v>
      </c>
      <c r="O2865" t="s">
        <v>529</v>
      </c>
      <c r="P2865" t="s">
        <v>530</v>
      </c>
      <c r="Q2865" t="s">
        <v>21</v>
      </c>
    </row>
    <row r="2866" spans="1:17" x14ac:dyDescent="0.25">
      <c r="A2866" s="6">
        <v>209950</v>
      </c>
      <c r="B2866" s="1">
        <v>3</v>
      </c>
      <c r="C2866">
        <v>1</v>
      </c>
      <c r="D2866" s="3">
        <v>970</v>
      </c>
      <c r="E2866" s="1">
        <v>9583</v>
      </c>
      <c r="F2866" s="1">
        <v>1</v>
      </c>
      <c r="G2866" s="1">
        <v>0</v>
      </c>
      <c r="H2866" s="1">
        <v>0</v>
      </c>
      <c r="I2866">
        <v>4</v>
      </c>
      <c r="J2866">
        <v>970</v>
      </c>
      <c r="K2866">
        <v>0</v>
      </c>
      <c r="L2866">
        <v>1967</v>
      </c>
      <c r="M2866" s="1">
        <v>0</v>
      </c>
      <c r="N2866" t="s">
        <v>3253</v>
      </c>
      <c r="O2866" t="s">
        <v>142</v>
      </c>
      <c r="P2866" t="s">
        <v>186</v>
      </c>
      <c r="Q2866" t="s">
        <v>21</v>
      </c>
    </row>
    <row r="2867" spans="1:17" x14ac:dyDescent="0.25">
      <c r="A2867" s="6">
        <v>725000</v>
      </c>
      <c r="B2867" s="1">
        <v>3</v>
      </c>
      <c r="C2867">
        <v>2</v>
      </c>
      <c r="D2867" s="3">
        <v>3580</v>
      </c>
      <c r="E2867" s="1">
        <v>54450</v>
      </c>
      <c r="F2867" s="1">
        <v>1</v>
      </c>
      <c r="G2867" s="1">
        <v>0</v>
      </c>
      <c r="H2867" s="1">
        <v>0</v>
      </c>
      <c r="I2867">
        <v>3</v>
      </c>
      <c r="J2867">
        <v>3580</v>
      </c>
      <c r="K2867">
        <v>0</v>
      </c>
      <c r="L2867">
        <v>1990</v>
      </c>
      <c r="M2867" s="1">
        <v>2009</v>
      </c>
      <c r="N2867" t="s">
        <v>3255</v>
      </c>
      <c r="O2867" t="s">
        <v>38</v>
      </c>
      <c r="P2867" t="s">
        <v>39</v>
      </c>
      <c r="Q2867" t="s">
        <v>21</v>
      </c>
    </row>
    <row r="2868" spans="1:17" x14ac:dyDescent="0.25">
      <c r="A2868" s="6">
        <v>430000</v>
      </c>
      <c r="B2868" s="1">
        <v>2</v>
      </c>
      <c r="C2868">
        <v>1</v>
      </c>
      <c r="D2868" s="3">
        <v>1050</v>
      </c>
      <c r="E2868" s="1">
        <v>2570</v>
      </c>
      <c r="F2868" s="1">
        <v>1</v>
      </c>
      <c r="G2868" s="1">
        <v>0</v>
      </c>
      <c r="H2868" s="1">
        <v>0</v>
      </c>
      <c r="I2868">
        <v>5</v>
      </c>
      <c r="J2868">
        <v>850</v>
      </c>
      <c r="K2868">
        <v>200</v>
      </c>
      <c r="L2868">
        <v>1927</v>
      </c>
      <c r="M2868" s="1">
        <v>0</v>
      </c>
      <c r="N2868" t="s">
        <v>353</v>
      </c>
      <c r="O2868" t="s">
        <v>19</v>
      </c>
      <c r="P2868" t="s">
        <v>31</v>
      </c>
      <c r="Q2868" t="s">
        <v>21</v>
      </c>
    </row>
    <row r="2869" spans="1:17" x14ac:dyDescent="0.25">
      <c r="A2869" s="6">
        <v>661500</v>
      </c>
      <c r="B2869" s="1">
        <v>5</v>
      </c>
      <c r="C2869">
        <v>2</v>
      </c>
      <c r="D2869" s="3">
        <v>2500</v>
      </c>
      <c r="E2869" s="1">
        <v>7200</v>
      </c>
      <c r="F2869" s="1">
        <v>1</v>
      </c>
      <c r="G2869" s="1">
        <v>0</v>
      </c>
      <c r="H2869" s="1">
        <v>0</v>
      </c>
      <c r="I2869">
        <v>4</v>
      </c>
      <c r="J2869">
        <v>1490</v>
      </c>
      <c r="K2869">
        <v>1010</v>
      </c>
      <c r="L2869">
        <v>1977</v>
      </c>
      <c r="M2869" s="1">
        <v>0</v>
      </c>
      <c r="N2869" t="s">
        <v>3256</v>
      </c>
      <c r="O2869" t="s">
        <v>52</v>
      </c>
      <c r="P2869" t="s">
        <v>116</v>
      </c>
      <c r="Q2869" t="s">
        <v>21</v>
      </c>
    </row>
    <row r="2870" spans="1:17" x14ac:dyDescent="0.25">
      <c r="A2870" s="6">
        <v>738000</v>
      </c>
      <c r="B2870" s="1">
        <v>3</v>
      </c>
      <c r="C2870">
        <v>3</v>
      </c>
      <c r="D2870" s="3">
        <v>2630</v>
      </c>
      <c r="E2870" s="1">
        <v>4896</v>
      </c>
      <c r="F2870" s="1">
        <v>2</v>
      </c>
      <c r="G2870" s="1">
        <v>0</v>
      </c>
      <c r="H2870" s="1">
        <v>0</v>
      </c>
      <c r="I2870">
        <v>3</v>
      </c>
      <c r="J2870">
        <v>2630</v>
      </c>
      <c r="K2870">
        <v>0</v>
      </c>
      <c r="L2870">
        <v>2006</v>
      </c>
      <c r="M2870" s="1">
        <v>0</v>
      </c>
      <c r="N2870" t="s">
        <v>3257</v>
      </c>
      <c r="O2870" t="s">
        <v>52</v>
      </c>
      <c r="P2870" t="s">
        <v>116</v>
      </c>
      <c r="Q2870" t="s">
        <v>21</v>
      </c>
    </row>
    <row r="2871" spans="1:17" x14ac:dyDescent="0.25">
      <c r="A2871" s="6">
        <v>1820000</v>
      </c>
      <c r="B2871" s="1">
        <v>4</v>
      </c>
      <c r="C2871">
        <v>4</v>
      </c>
      <c r="D2871" s="3">
        <v>6640</v>
      </c>
      <c r="E2871" s="1">
        <v>53330</v>
      </c>
      <c r="F2871" s="1">
        <v>2</v>
      </c>
      <c r="G2871" s="1">
        <v>0</v>
      </c>
      <c r="H2871" s="1">
        <v>0</v>
      </c>
      <c r="I2871">
        <v>3</v>
      </c>
      <c r="J2871">
        <v>6640</v>
      </c>
      <c r="K2871">
        <v>0</v>
      </c>
      <c r="L2871">
        <v>1993</v>
      </c>
      <c r="M2871" s="1">
        <v>0</v>
      </c>
      <c r="N2871" t="s">
        <v>3258</v>
      </c>
      <c r="O2871" t="s">
        <v>104</v>
      </c>
      <c r="P2871" t="s">
        <v>105</v>
      </c>
      <c r="Q2871" t="s">
        <v>21</v>
      </c>
    </row>
    <row r="2872" spans="1:17" x14ac:dyDescent="0.25">
      <c r="A2872" s="6">
        <v>221000</v>
      </c>
      <c r="B2872" s="1">
        <v>3</v>
      </c>
      <c r="C2872">
        <v>1</v>
      </c>
      <c r="D2872" s="3">
        <v>910</v>
      </c>
      <c r="E2872" s="1">
        <v>8789</v>
      </c>
      <c r="F2872" s="1">
        <v>1</v>
      </c>
      <c r="G2872" s="1">
        <v>0</v>
      </c>
      <c r="H2872" s="1">
        <v>0</v>
      </c>
      <c r="I2872">
        <v>3</v>
      </c>
      <c r="J2872">
        <v>910</v>
      </c>
      <c r="K2872">
        <v>0</v>
      </c>
      <c r="L2872">
        <v>1966</v>
      </c>
      <c r="M2872" s="1">
        <v>1963</v>
      </c>
      <c r="N2872" t="s">
        <v>3259</v>
      </c>
      <c r="O2872" t="s">
        <v>19</v>
      </c>
      <c r="P2872" t="s">
        <v>580</v>
      </c>
      <c r="Q2872" t="s">
        <v>21</v>
      </c>
    </row>
    <row r="2873" spans="1:17" x14ac:dyDescent="0.25">
      <c r="A2873" s="6">
        <v>665000</v>
      </c>
      <c r="B2873" s="1">
        <v>3</v>
      </c>
      <c r="C2873">
        <v>2</v>
      </c>
      <c r="D2873" s="3">
        <v>2610</v>
      </c>
      <c r="E2873" s="1">
        <v>35000</v>
      </c>
      <c r="F2873" s="1">
        <v>2</v>
      </c>
      <c r="G2873" s="1">
        <v>0</v>
      </c>
      <c r="H2873" s="1">
        <v>0</v>
      </c>
      <c r="I2873">
        <v>3</v>
      </c>
      <c r="J2873">
        <v>2610</v>
      </c>
      <c r="K2873">
        <v>0</v>
      </c>
      <c r="L2873">
        <v>1988</v>
      </c>
      <c r="M2873" s="1">
        <v>2000</v>
      </c>
      <c r="N2873" t="s">
        <v>3260</v>
      </c>
      <c r="O2873" t="s">
        <v>104</v>
      </c>
      <c r="P2873" t="s">
        <v>138</v>
      </c>
      <c r="Q2873" t="s">
        <v>21</v>
      </c>
    </row>
    <row r="2874" spans="1:17" x14ac:dyDescent="0.25">
      <c r="A2874" s="6">
        <v>1195000</v>
      </c>
      <c r="B2874" s="1">
        <v>5</v>
      </c>
      <c r="C2874">
        <v>1</v>
      </c>
      <c r="D2874" s="3">
        <v>3650</v>
      </c>
      <c r="E2874" s="1">
        <v>13297</v>
      </c>
      <c r="F2874" s="1">
        <v>2</v>
      </c>
      <c r="G2874" s="1">
        <v>0</v>
      </c>
      <c r="H2874" s="1">
        <v>0</v>
      </c>
      <c r="I2874">
        <v>5</v>
      </c>
      <c r="J2874">
        <v>2750</v>
      </c>
      <c r="K2874">
        <v>900</v>
      </c>
      <c r="L2874">
        <v>1969</v>
      </c>
      <c r="M2874" s="1">
        <v>0</v>
      </c>
      <c r="N2874" t="s">
        <v>3262</v>
      </c>
      <c r="O2874" t="s">
        <v>69</v>
      </c>
      <c r="P2874" t="s">
        <v>70</v>
      </c>
      <c r="Q2874" t="s">
        <v>21</v>
      </c>
    </row>
    <row r="2875" spans="1:17" x14ac:dyDescent="0.25">
      <c r="A2875" s="6">
        <v>355000</v>
      </c>
      <c r="B2875" s="1">
        <v>3</v>
      </c>
      <c r="C2875">
        <v>9</v>
      </c>
      <c r="D2875" s="3">
        <v>2040</v>
      </c>
      <c r="E2875" s="1">
        <v>22693</v>
      </c>
      <c r="F2875" s="1">
        <v>1</v>
      </c>
      <c r="G2875" s="1">
        <v>0</v>
      </c>
      <c r="H2875" s="1">
        <v>0</v>
      </c>
      <c r="I2875">
        <v>4</v>
      </c>
      <c r="J2875">
        <v>2040</v>
      </c>
      <c r="K2875">
        <v>0</v>
      </c>
      <c r="L2875">
        <v>1980</v>
      </c>
      <c r="M2875" s="1">
        <v>0</v>
      </c>
      <c r="N2875" t="s">
        <v>3263</v>
      </c>
      <c r="O2875" t="s">
        <v>42</v>
      </c>
      <c r="P2875" t="s">
        <v>127</v>
      </c>
      <c r="Q2875" t="s">
        <v>21</v>
      </c>
    </row>
    <row r="2876" spans="1:17" x14ac:dyDescent="0.25">
      <c r="A2876" s="6">
        <v>755000</v>
      </c>
      <c r="B2876" s="1">
        <v>5</v>
      </c>
      <c r="C2876">
        <v>2</v>
      </c>
      <c r="D2876" s="3">
        <v>3260</v>
      </c>
      <c r="E2876" s="1">
        <v>24300</v>
      </c>
      <c r="F2876" s="1">
        <v>1</v>
      </c>
      <c r="G2876" s="1">
        <v>0</v>
      </c>
      <c r="H2876" s="1">
        <v>1</v>
      </c>
      <c r="I2876">
        <v>4</v>
      </c>
      <c r="J2876">
        <v>2310</v>
      </c>
      <c r="K2876">
        <v>950</v>
      </c>
      <c r="L2876">
        <v>1950</v>
      </c>
      <c r="M2876" s="1">
        <v>1983</v>
      </c>
      <c r="N2876" t="s">
        <v>3264</v>
      </c>
      <c r="O2876" t="s">
        <v>260</v>
      </c>
      <c r="P2876" t="s">
        <v>65</v>
      </c>
      <c r="Q2876" t="s">
        <v>21</v>
      </c>
    </row>
    <row r="2877" spans="1:17" x14ac:dyDescent="0.25">
      <c r="A2877" s="6">
        <v>300000</v>
      </c>
      <c r="B2877" s="1">
        <v>3</v>
      </c>
      <c r="C2877">
        <v>1</v>
      </c>
      <c r="D2877" s="3">
        <v>1590</v>
      </c>
      <c r="E2877" s="1">
        <v>8911</v>
      </c>
      <c r="F2877" s="1">
        <v>1</v>
      </c>
      <c r="G2877" s="1">
        <v>0</v>
      </c>
      <c r="H2877" s="1">
        <v>0</v>
      </c>
      <c r="I2877">
        <v>3</v>
      </c>
      <c r="J2877">
        <v>1590</v>
      </c>
      <c r="K2877">
        <v>0</v>
      </c>
      <c r="L2877">
        <v>1956</v>
      </c>
      <c r="M2877" s="1">
        <v>2001</v>
      </c>
      <c r="N2877" t="s">
        <v>3265</v>
      </c>
      <c r="O2877" t="s">
        <v>183</v>
      </c>
      <c r="P2877" t="s">
        <v>184</v>
      </c>
      <c r="Q2877" t="s">
        <v>21</v>
      </c>
    </row>
    <row r="2878" spans="1:17" x14ac:dyDescent="0.25">
      <c r="A2878" s="6">
        <v>500000</v>
      </c>
      <c r="B2878" s="1">
        <v>4</v>
      </c>
      <c r="C2878">
        <v>1</v>
      </c>
      <c r="D2878" s="3">
        <v>1440</v>
      </c>
      <c r="E2878" s="1">
        <v>7100</v>
      </c>
      <c r="F2878" s="1">
        <v>1</v>
      </c>
      <c r="G2878" s="1">
        <v>0</v>
      </c>
      <c r="H2878" s="1">
        <v>0</v>
      </c>
      <c r="I2878">
        <v>3</v>
      </c>
      <c r="J2878">
        <v>1440</v>
      </c>
      <c r="K2878">
        <v>0</v>
      </c>
      <c r="L2878">
        <v>1906</v>
      </c>
      <c r="M2878" s="1">
        <v>2014</v>
      </c>
      <c r="N2878" t="s">
        <v>3266</v>
      </c>
      <c r="O2878" t="s">
        <v>19</v>
      </c>
      <c r="P2878" t="s">
        <v>125</v>
      </c>
      <c r="Q2878" t="s">
        <v>21</v>
      </c>
    </row>
    <row r="2879" spans="1:17" x14ac:dyDescent="0.25">
      <c r="A2879" s="6">
        <v>191000</v>
      </c>
      <c r="B2879" s="1">
        <v>2</v>
      </c>
      <c r="C2879">
        <v>1</v>
      </c>
      <c r="D2879" s="3">
        <v>900</v>
      </c>
      <c r="E2879" s="1">
        <v>3400</v>
      </c>
      <c r="F2879" s="1">
        <v>1</v>
      </c>
      <c r="G2879" s="1">
        <v>0</v>
      </c>
      <c r="H2879" s="1">
        <v>0</v>
      </c>
      <c r="I2879">
        <v>5</v>
      </c>
      <c r="J2879">
        <v>900</v>
      </c>
      <c r="K2879">
        <v>0</v>
      </c>
      <c r="L2879">
        <v>1905</v>
      </c>
      <c r="M2879" s="1">
        <v>0</v>
      </c>
      <c r="N2879" t="s">
        <v>3267</v>
      </c>
      <c r="O2879" t="s">
        <v>19</v>
      </c>
      <c r="P2879" t="s">
        <v>203</v>
      </c>
      <c r="Q2879" t="s">
        <v>21</v>
      </c>
    </row>
    <row r="2880" spans="1:17" x14ac:dyDescent="0.25">
      <c r="A2880" s="6">
        <v>315000</v>
      </c>
      <c r="B2880" s="1">
        <v>6</v>
      </c>
      <c r="C2880">
        <v>4</v>
      </c>
      <c r="D2880" s="3">
        <v>3120</v>
      </c>
      <c r="E2880" s="1">
        <v>4240</v>
      </c>
      <c r="F2880" s="1">
        <v>2</v>
      </c>
      <c r="G2880" s="1">
        <v>0</v>
      </c>
      <c r="H2880" s="1">
        <v>2</v>
      </c>
      <c r="I2880">
        <v>4</v>
      </c>
      <c r="J2880">
        <v>2090</v>
      </c>
      <c r="K2880">
        <v>1030</v>
      </c>
      <c r="L2880">
        <v>1993</v>
      </c>
      <c r="M2880" s="1">
        <v>0</v>
      </c>
      <c r="N2880" t="s">
        <v>3268</v>
      </c>
      <c r="O2880" t="s">
        <v>19</v>
      </c>
      <c r="P2880" t="s">
        <v>94</v>
      </c>
      <c r="Q2880" t="s">
        <v>21</v>
      </c>
    </row>
    <row r="2881" spans="1:17" x14ac:dyDescent="0.25">
      <c r="A2881" s="6">
        <v>415000</v>
      </c>
      <c r="B2881" s="1">
        <v>3</v>
      </c>
      <c r="C2881">
        <v>2</v>
      </c>
      <c r="D2881" s="3">
        <v>1060</v>
      </c>
      <c r="E2881" s="1">
        <v>1536</v>
      </c>
      <c r="F2881" s="1">
        <v>2</v>
      </c>
      <c r="G2881" s="1">
        <v>0</v>
      </c>
      <c r="H2881" s="1">
        <v>0</v>
      </c>
      <c r="I2881">
        <v>3</v>
      </c>
      <c r="J2881">
        <v>1060</v>
      </c>
      <c r="K2881">
        <v>0</v>
      </c>
      <c r="L2881">
        <v>2000</v>
      </c>
      <c r="M2881" s="1">
        <v>0</v>
      </c>
      <c r="N2881" t="s">
        <v>3269</v>
      </c>
      <c r="O2881" t="s">
        <v>19</v>
      </c>
      <c r="P2881" t="s">
        <v>31</v>
      </c>
      <c r="Q2881" t="s">
        <v>21</v>
      </c>
    </row>
    <row r="2882" spans="1:17" x14ac:dyDescent="0.25">
      <c r="A2882" s="6">
        <v>394000</v>
      </c>
      <c r="B2882" s="1">
        <v>4</v>
      </c>
      <c r="C2882">
        <v>2</v>
      </c>
      <c r="D2882" s="3">
        <v>3000</v>
      </c>
      <c r="E2882" s="1">
        <v>9793</v>
      </c>
      <c r="F2882" s="1">
        <v>2</v>
      </c>
      <c r="G2882" s="1">
        <v>0</v>
      </c>
      <c r="H2882" s="1">
        <v>0</v>
      </c>
      <c r="I2882">
        <v>3</v>
      </c>
      <c r="J2882">
        <v>3000</v>
      </c>
      <c r="K2882">
        <v>0</v>
      </c>
      <c r="L2882">
        <v>2002</v>
      </c>
      <c r="M2882" s="1">
        <v>0</v>
      </c>
      <c r="N2882" t="s">
        <v>3270</v>
      </c>
      <c r="O2882" t="s">
        <v>38</v>
      </c>
      <c r="P2882" t="s">
        <v>39</v>
      </c>
      <c r="Q2882" t="s">
        <v>21</v>
      </c>
    </row>
    <row r="2883" spans="1:17" x14ac:dyDescent="0.25">
      <c r="A2883" s="6">
        <v>490000</v>
      </c>
      <c r="B2883" s="1">
        <v>3</v>
      </c>
      <c r="C2883">
        <v>2</v>
      </c>
      <c r="D2883" s="3">
        <v>2230</v>
      </c>
      <c r="E2883" s="1">
        <v>5348</v>
      </c>
      <c r="F2883" s="1">
        <v>2</v>
      </c>
      <c r="G2883" s="1">
        <v>0</v>
      </c>
      <c r="H2883" s="1">
        <v>0</v>
      </c>
      <c r="I2883">
        <v>3</v>
      </c>
      <c r="J2883">
        <v>2230</v>
      </c>
      <c r="K2883">
        <v>0</v>
      </c>
      <c r="L2883">
        <v>2000</v>
      </c>
      <c r="M2883" s="1">
        <v>0</v>
      </c>
      <c r="N2883" t="s">
        <v>3271</v>
      </c>
      <c r="O2883" t="s">
        <v>270</v>
      </c>
      <c r="P2883" t="s">
        <v>271</v>
      </c>
      <c r="Q2883" t="s">
        <v>21</v>
      </c>
    </row>
    <row r="2884" spans="1:17" x14ac:dyDescent="0.25">
      <c r="A2884" s="6">
        <v>523460</v>
      </c>
      <c r="B2884" s="1">
        <v>5</v>
      </c>
      <c r="C2884">
        <v>9</v>
      </c>
      <c r="D2884" s="3">
        <v>1890</v>
      </c>
      <c r="E2884" s="1">
        <v>5000</v>
      </c>
      <c r="F2884" s="1">
        <v>1</v>
      </c>
      <c r="G2884" s="1">
        <v>0</v>
      </c>
      <c r="H2884" s="1">
        <v>0</v>
      </c>
      <c r="I2884">
        <v>3</v>
      </c>
      <c r="J2884">
        <v>1090</v>
      </c>
      <c r="K2884">
        <v>800</v>
      </c>
      <c r="L2884">
        <v>1906</v>
      </c>
      <c r="M2884" s="1">
        <v>2014</v>
      </c>
      <c r="N2884" t="s">
        <v>3272</v>
      </c>
      <c r="O2884" t="s">
        <v>19</v>
      </c>
      <c r="P2884" t="s">
        <v>125</v>
      </c>
      <c r="Q2884" t="s">
        <v>21</v>
      </c>
    </row>
    <row r="2885" spans="1:17" x14ac:dyDescent="0.25">
      <c r="A2885" s="6">
        <v>342000</v>
      </c>
      <c r="B2885" s="1">
        <v>3</v>
      </c>
      <c r="C2885">
        <v>9</v>
      </c>
      <c r="D2885" s="3">
        <v>1780</v>
      </c>
      <c r="E2885" s="1">
        <v>10409</v>
      </c>
      <c r="F2885" s="1">
        <v>1</v>
      </c>
      <c r="G2885" s="1">
        <v>0</v>
      </c>
      <c r="H2885" s="1">
        <v>0</v>
      </c>
      <c r="I2885">
        <v>3</v>
      </c>
      <c r="J2885">
        <v>1280</v>
      </c>
      <c r="K2885">
        <v>500</v>
      </c>
      <c r="L2885">
        <v>1981</v>
      </c>
      <c r="M2885" s="1">
        <v>2013</v>
      </c>
      <c r="N2885" t="s">
        <v>3274</v>
      </c>
      <c r="O2885" t="s">
        <v>98</v>
      </c>
      <c r="P2885" t="s">
        <v>99</v>
      </c>
      <c r="Q2885" t="s">
        <v>21</v>
      </c>
    </row>
    <row r="2886" spans="1:17" x14ac:dyDescent="0.25">
      <c r="A2886" s="6">
        <v>560000</v>
      </c>
      <c r="B2886" s="1">
        <v>4</v>
      </c>
      <c r="C2886">
        <v>2</v>
      </c>
      <c r="D2886" s="3">
        <v>2710</v>
      </c>
      <c r="E2886" s="1">
        <v>6583</v>
      </c>
      <c r="F2886" s="1">
        <v>2</v>
      </c>
      <c r="G2886" s="1">
        <v>0</v>
      </c>
      <c r="H2886" s="1">
        <v>0</v>
      </c>
      <c r="I2886">
        <v>3</v>
      </c>
      <c r="J2886">
        <v>2710</v>
      </c>
      <c r="K2886">
        <v>0</v>
      </c>
      <c r="L2886">
        <v>2003</v>
      </c>
      <c r="M2886" s="1">
        <v>0</v>
      </c>
      <c r="N2886" t="s">
        <v>3275</v>
      </c>
      <c r="O2886" t="s">
        <v>98</v>
      </c>
      <c r="P2886" t="s">
        <v>279</v>
      </c>
      <c r="Q2886" t="s">
        <v>21</v>
      </c>
    </row>
    <row r="2887" spans="1:17" x14ac:dyDescent="0.25">
      <c r="A2887" s="6">
        <v>1050000</v>
      </c>
      <c r="B2887" s="1">
        <v>4</v>
      </c>
      <c r="C2887">
        <v>4</v>
      </c>
      <c r="D2887" s="3">
        <v>4390</v>
      </c>
      <c r="E2887" s="1">
        <v>13833</v>
      </c>
      <c r="F2887" s="1">
        <v>2</v>
      </c>
      <c r="G2887" s="1">
        <v>0</v>
      </c>
      <c r="H2887" s="1">
        <v>3</v>
      </c>
      <c r="I2887">
        <v>3</v>
      </c>
      <c r="J2887">
        <v>3320</v>
      </c>
      <c r="K2887">
        <v>1070</v>
      </c>
      <c r="L2887">
        <v>2003</v>
      </c>
      <c r="M2887" s="1">
        <v>0</v>
      </c>
      <c r="N2887" t="s">
        <v>3276</v>
      </c>
      <c r="O2887" t="s">
        <v>28</v>
      </c>
      <c r="P2887" t="s">
        <v>29</v>
      </c>
      <c r="Q2887" t="s">
        <v>21</v>
      </c>
    </row>
    <row r="2888" spans="1:17" x14ac:dyDescent="0.25">
      <c r="A2888" s="6">
        <v>710000</v>
      </c>
      <c r="B2888" s="1">
        <v>2</v>
      </c>
      <c r="C2888">
        <v>1</v>
      </c>
      <c r="D2888" s="3">
        <v>1640</v>
      </c>
      <c r="E2888" s="1">
        <v>4080</v>
      </c>
      <c r="F2888" s="1">
        <v>1</v>
      </c>
      <c r="G2888" s="1">
        <v>0</v>
      </c>
      <c r="H2888" s="1">
        <v>0</v>
      </c>
      <c r="I2888">
        <v>5</v>
      </c>
      <c r="J2888">
        <v>1540</v>
      </c>
      <c r="K2888">
        <v>100</v>
      </c>
      <c r="L2888">
        <v>1916</v>
      </c>
      <c r="M2888" s="1">
        <v>0</v>
      </c>
      <c r="N2888" t="s">
        <v>3277</v>
      </c>
      <c r="O2888" t="s">
        <v>19</v>
      </c>
      <c r="P2888" t="s">
        <v>55</v>
      </c>
      <c r="Q2888" t="s">
        <v>21</v>
      </c>
    </row>
    <row r="2889" spans="1:17" x14ac:dyDescent="0.25">
      <c r="A2889" s="6">
        <v>1020000</v>
      </c>
      <c r="B2889" s="1">
        <v>3</v>
      </c>
      <c r="C2889">
        <v>2</v>
      </c>
      <c r="D2889" s="3">
        <v>1670</v>
      </c>
      <c r="E2889" s="1">
        <v>4800</v>
      </c>
      <c r="F2889" s="1">
        <v>1</v>
      </c>
      <c r="G2889" s="1">
        <v>0</v>
      </c>
      <c r="H2889" s="1">
        <v>3</v>
      </c>
      <c r="I2889">
        <v>3</v>
      </c>
      <c r="J2889">
        <v>1670</v>
      </c>
      <c r="K2889">
        <v>0</v>
      </c>
      <c r="L2889">
        <v>1903</v>
      </c>
      <c r="M2889" s="1">
        <v>2005</v>
      </c>
      <c r="N2889" t="s">
        <v>3278</v>
      </c>
      <c r="O2889" t="s">
        <v>19</v>
      </c>
      <c r="P2889" t="s">
        <v>478</v>
      </c>
      <c r="Q2889" t="s">
        <v>21</v>
      </c>
    </row>
    <row r="2890" spans="1:17" x14ac:dyDescent="0.25">
      <c r="A2890" s="6">
        <v>399950</v>
      </c>
      <c r="B2890" s="1">
        <v>3</v>
      </c>
      <c r="C2890">
        <v>2</v>
      </c>
      <c r="D2890" s="3">
        <v>2570</v>
      </c>
      <c r="E2890" s="1">
        <v>10431</v>
      </c>
      <c r="F2890" s="1">
        <v>2</v>
      </c>
      <c r="G2890" s="1">
        <v>0</v>
      </c>
      <c r="H2890" s="1">
        <v>0</v>
      </c>
      <c r="I2890">
        <v>3</v>
      </c>
      <c r="J2890">
        <v>2570</v>
      </c>
      <c r="K2890">
        <v>0</v>
      </c>
      <c r="L2890">
        <v>1989</v>
      </c>
      <c r="M2890" s="1">
        <v>0</v>
      </c>
      <c r="N2890" t="s">
        <v>3279</v>
      </c>
      <c r="O2890" t="s">
        <v>42</v>
      </c>
      <c r="P2890" t="s">
        <v>43</v>
      </c>
      <c r="Q2890" t="s">
        <v>21</v>
      </c>
    </row>
    <row r="2891" spans="1:17" x14ac:dyDescent="0.25">
      <c r="A2891" s="6">
        <v>480000</v>
      </c>
      <c r="B2891" s="1">
        <v>2</v>
      </c>
      <c r="C2891">
        <v>1</v>
      </c>
      <c r="D2891" s="3">
        <v>1500</v>
      </c>
      <c r="E2891" s="1">
        <v>3420</v>
      </c>
      <c r="F2891" s="1">
        <v>1</v>
      </c>
      <c r="G2891" s="1">
        <v>0</v>
      </c>
      <c r="H2891" s="1">
        <v>0</v>
      </c>
      <c r="I2891">
        <v>3</v>
      </c>
      <c r="J2891">
        <v>1500</v>
      </c>
      <c r="K2891">
        <v>0</v>
      </c>
      <c r="L2891">
        <v>1902</v>
      </c>
      <c r="M2891" s="1">
        <v>0</v>
      </c>
      <c r="N2891" t="s">
        <v>3280</v>
      </c>
      <c r="O2891" t="s">
        <v>19</v>
      </c>
      <c r="P2891" t="s">
        <v>20</v>
      </c>
      <c r="Q2891" t="s">
        <v>21</v>
      </c>
    </row>
    <row r="2892" spans="1:17" x14ac:dyDescent="0.25">
      <c r="A2892" s="6">
        <v>410000</v>
      </c>
      <c r="B2892" s="1">
        <v>3</v>
      </c>
      <c r="C2892">
        <v>1</v>
      </c>
      <c r="D2892" s="3">
        <v>2710</v>
      </c>
      <c r="E2892" s="1">
        <v>19000</v>
      </c>
      <c r="F2892" s="1">
        <v>2</v>
      </c>
      <c r="G2892" s="1">
        <v>0</v>
      </c>
      <c r="H2892" s="1">
        <v>3</v>
      </c>
      <c r="I2892">
        <v>4</v>
      </c>
      <c r="J2892">
        <v>2710</v>
      </c>
      <c r="K2892">
        <v>0</v>
      </c>
      <c r="L2892">
        <v>1950</v>
      </c>
      <c r="M2892" s="1">
        <v>1983</v>
      </c>
      <c r="N2892" t="s">
        <v>3281</v>
      </c>
      <c r="O2892" t="s">
        <v>118</v>
      </c>
      <c r="P2892" t="s">
        <v>140</v>
      </c>
      <c r="Q2892" t="s">
        <v>21</v>
      </c>
    </row>
    <row r="2893" spans="1:17" x14ac:dyDescent="0.25">
      <c r="A2893" s="6">
        <v>530000</v>
      </c>
      <c r="B2893" s="1">
        <v>4</v>
      </c>
      <c r="C2893">
        <v>9</v>
      </c>
      <c r="D2893" s="3">
        <v>2860</v>
      </c>
      <c r="E2893" s="1">
        <v>48351</v>
      </c>
      <c r="F2893" s="1">
        <v>1</v>
      </c>
      <c r="G2893" s="1">
        <v>0</v>
      </c>
      <c r="H2893" s="1">
        <v>0</v>
      </c>
      <c r="I2893">
        <v>3</v>
      </c>
      <c r="J2893">
        <v>1710</v>
      </c>
      <c r="K2893">
        <v>1150</v>
      </c>
      <c r="L2893">
        <v>1978</v>
      </c>
      <c r="M2893" s="1">
        <v>0</v>
      </c>
      <c r="N2893" t="s">
        <v>3282</v>
      </c>
      <c r="O2893" t="s">
        <v>104</v>
      </c>
      <c r="P2893" t="s">
        <v>105</v>
      </c>
      <c r="Q2893" t="s">
        <v>21</v>
      </c>
    </row>
    <row r="2894" spans="1:17" x14ac:dyDescent="0.25">
      <c r="A2894" s="6">
        <v>528000</v>
      </c>
      <c r="B2894" s="1">
        <v>2</v>
      </c>
      <c r="C2894">
        <v>5</v>
      </c>
      <c r="D2894" s="3">
        <v>840</v>
      </c>
      <c r="E2894" s="1">
        <v>40642</v>
      </c>
      <c r="F2894" s="1">
        <v>1</v>
      </c>
      <c r="G2894" s="1">
        <v>1</v>
      </c>
      <c r="H2894" s="1">
        <v>4</v>
      </c>
      <c r="I2894">
        <v>4</v>
      </c>
      <c r="J2894">
        <v>840</v>
      </c>
      <c r="K2894">
        <v>0</v>
      </c>
      <c r="L2894">
        <v>1937</v>
      </c>
      <c r="M2894" s="1">
        <v>0</v>
      </c>
      <c r="N2894" t="s">
        <v>3283</v>
      </c>
      <c r="O2894" t="s">
        <v>164</v>
      </c>
      <c r="P2894" t="s">
        <v>165</v>
      </c>
      <c r="Q2894" t="s">
        <v>21</v>
      </c>
    </row>
    <row r="2895" spans="1:17" x14ac:dyDescent="0.25">
      <c r="A2895" s="6">
        <v>469900</v>
      </c>
      <c r="B2895" s="1">
        <v>4</v>
      </c>
      <c r="C2895">
        <v>2</v>
      </c>
      <c r="D2895" s="3">
        <v>2990</v>
      </c>
      <c r="E2895" s="1">
        <v>8913</v>
      </c>
      <c r="F2895" s="1">
        <v>2</v>
      </c>
      <c r="G2895" s="1">
        <v>0</v>
      </c>
      <c r="H2895" s="1">
        <v>0</v>
      </c>
      <c r="I2895">
        <v>4</v>
      </c>
      <c r="J2895">
        <v>2990</v>
      </c>
      <c r="K2895">
        <v>0</v>
      </c>
      <c r="L2895">
        <v>1991</v>
      </c>
      <c r="M2895" s="1">
        <v>0</v>
      </c>
      <c r="N2895" t="s">
        <v>3284</v>
      </c>
      <c r="O2895" t="s">
        <v>98</v>
      </c>
      <c r="P2895" t="s">
        <v>99</v>
      </c>
      <c r="Q2895" t="s">
        <v>21</v>
      </c>
    </row>
    <row r="2896" spans="1:17" x14ac:dyDescent="0.25">
      <c r="A2896" s="6">
        <v>397000</v>
      </c>
      <c r="B2896" s="1">
        <v>5</v>
      </c>
      <c r="C2896">
        <v>1</v>
      </c>
      <c r="D2896" s="3">
        <v>1170</v>
      </c>
      <c r="E2896" s="1">
        <v>6757</v>
      </c>
      <c r="F2896" s="1">
        <v>1</v>
      </c>
      <c r="G2896" s="1">
        <v>0</v>
      </c>
      <c r="H2896" s="1">
        <v>0</v>
      </c>
      <c r="I2896">
        <v>4</v>
      </c>
      <c r="J2896">
        <v>800</v>
      </c>
      <c r="K2896">
        <v>370</v>
      </c>
      <c r="L2896">
        <v>1944</v>
      </c>
      <c r="M2896" s="1">
        <v>0</v>
      </c>
      <c r="N2896" t="s">
        <v>3285</v>
      </c>
      <c r="O2896" t="s">
        <v>19</v>
      </c>
      <c r="P2896" t="s">
        <v>135</v>
      </c>
      <c r="Q2896" t="s">
        <v>21</v>
      </c>
    </row>
    <row r="2897" spans="1:17" x14ac:dyDescent="0.25">
      <c r="A2897" s="6">
        <v>718500</v>
      </c>
      <c r="B2897" s="1">
        <v>3</v>
      </c>
      <c r="C2897">
        <v>1</v>
      </c>
      <c r="D2897" s="3">
        <v>1200</v>
      </c>
      <c r="E2897" s="1">
        <v>6240</v>
      </c>
      <c r="F2897" s="1">
        <v>1</v>
      </c>
      <c r="G2897" s="1">
        <v>0</v>
      </c>
      <c r="H2897" s="1">
        <v>0</v>
      </c>
      <c r="I2897">
        <v>3</v>
      </c>
      <c r="J2897">
        <v>1030</v>
      </c>
      <c r="K2897">
        <v>170</v>
      </c>
      <c r="L2897">
        <v>1952</v>
      </c>
      <c r="M2897" s="1">
        <v>2008</v>
      </c>
      <c r="N2897" t="s">
        <v>3286</v>
      </c>
      <c r="O2897" t="s">
        <v>19</v>
      </c>
      <c r="P2897" t="s">
        <v>61</v>
      </c>
      <c r="Q2897" t="s">
        <v>21</v>
      </c>
    </row>
    <row r="2898" spans="1:17" x14ac:dyDescent="0.25">
      <c r="A2898" s="6">
        <v>195000</v>
      </c>
      <c r="B2898" s="1">
        <v>2</v>
      </c>
      <c r="C2898">
        <v>1</v>
      </c>
      <c r="D2898" s="3">
        <v>1020</v>
      </c>
      <c r="E2898" s="1">
        <v>8100</v>
      </c>
      <c r="F2898" s="1">
        <v>1</v>
      </c>
      <c r="G2898" s="1">
        <v>0</v>
      </c>
      <c r="H2898" s="1">
        <v>0</v>
      </c>
      <c r="I2898">
        <v>3</v>
      </c>
      <c r="J2898">
        <v>1020</v>
      </c>
      <c r="K2898">
        <v>0</v>
      </c>
      <c r="L2898">
        <v>1940</v>
      </c>
      <c r="M2898" s="1">
        <v>1996</v>
      </c>
      <c r="N2898" t="s">
        <v>3287</v>
      </c>
      <c r="O2898" t="s">
        <v>19</v>
      </c>
      <c r="P2898" t="s">
        <v>119</v>
      </c>
      <c r="Q2898" t="s">
        <v>21</v>
      </c>
    </row>
    <row r="2899" spans="1:17" x14ac:dyDescent="0.25">
      <c r="A2899" s="6">
        <v>285000</v>
      </c>
      <c r="B2899" s="1">
        <v>2</v>
      </c>
      <c r="C2899">
        <v>1</v>
      </c>
      <c r="D2899" s="3">
        <v>910</v>
      </c>
      <c r="E2899" s="1">
        <v>8155</v>
      </c>
      <c r="F2899" s="1">
        <v>1</v>
      </c>
      <c r="G2899" s="1">
        <v>0</v>
      </c>
      <c r="H2899" s="1">
        <v>0</v>
      </c>
      <c r="I2899">
        <v>4</v>
      </c>
      <c r="J2899">
        <v>910</v>
      </c>
      <c r="K2899">
        <v>0</v>
      </c>
      <c r="L2899">
        <v>1948</v>
      </c>
      <c r="M2899" s="1">
        <v>0</v>
      </c>
      <c r="N2899" t="s">
        <v>3288</v>
      </c>
      <c r="O2899" t="s">
        <v>64</v>
      </c>
      <c r="P2899" t="s">
        <v>65</v>
      </c>
      <c r="Q2899" t="s">
        <v>21</v>
      </c>
    </row>
    <row r="2900" spans="1:17" x14ac:dyDescent="0.25">
      <c r="A2900" s="6">
        <v>295000</v>
      </c>
      <c r="B2900" s="1">
        <v>1</v>
      </c>
      <c r="C2900">
        <v>1</v>
      </c>
      <c r="D2900" s="3">
        <v>700</v>
      </c>
      <c r="E2900" s="1">
        <v>2500</v>
      </c>
      <c r="F2900" s="1">
        <v>1</v>
      </c>
      <c r="G2900" s="1">
        <v>0</v>
      </c>
      <c r="H2900" s="1">
        <v>0</v>
      </c>
      <c r="I2900">
        <v>4</v>
      </c>
      <c r="J2900">
        <v>700</v>
      </c>
      <c r="K2900">
        <v>0</v>
      </c>
      <c r="L2900">
        <v>1907</v>
      </c>
      <c r="M2900" s="1">
        <v>0</v>
      </c>
      <c r="N2900" t="s">
        <v>3289</v>
      </c>
      <c r="O2900" t="s">
        <v>19</v>
      </c>
      <c r="P2900" t="s">
        <v>94</v>
      </c>
      <c r="Q2900" t="s">
        <v>21</v>
      </c>
    </row>
    <row r="2901" spans="1:17" x14ac:dyDescent="0.25">
      <c r="A2901" s="6">
        <v>602000</v>
      </c>
      <c r="B2901" s="1">
        <v>4</v>
      </c>
      <c r="C2901">
        <v>9</v>
      </c>
      <c r="D2901" s="3">
        <v>2420</v>
      </c>
      <c r="E2901" s="1">
        <v>37800</v>
      </c>
      <c r="F2901" s="1">
        <v>1</v>
      </c>
      <c r="G2901" s="1">
        <v>0</v>
      </c>
      <c r="H2901" s="1">
        <v>0</v>
      </c>
      <c r="I2901">
        <v>4</v>
      </c>
      <c r="J2901">
        <v>1880</v>
      </c>
      <c r="K2901">
        <v>540</v>
      </c>
      <c r="L2901">
        <v>1981</v>
      </c>
      <c r="M2901" s="1">
        <v>0</v>
      </c>
      <c r="N2901" t="s">
        <v>3290</v>
      </c>
      <c r="O2901" t="s">
        <v>52</v>
      </c>
      <c r="P2901" t="s">
        <v>53</v>
      </c>
      <c r="Q2901" t="s">
        <v>21</v>
      </c>
    </row>
    <row r="2902" spans="1:17" x14ac:dyDescent="0.25">
      <c r="A2902" s="6">
        <v>235000</v>
      </c>
      <c r="B2902" s="1">
        <v>3</v>
      </c>
      <c r="C2902">
        <v>9</v>
      </c>
      <c r="D2902" s="3">
        <v>1950</v>
      </c>
      <c r="E2902" s="1">
        <v>8712</v>
      </c>
      <c r="F2902" s="1">
        <v>1</v>
      </c>
      <c r="G2902" s="1">
        <v>0</v>
      </c>
      <c r="H2902" s="1">
        <v>0</v>
      </c>
      <c r="I2902">
        <v>3</v>
      </c>
      <c r="J2902">
        <v>1950</v>
      </c>
      <c r="K2902">
        <v>0</v>
      </c>
      <c r="L2902">
        <v>1960</v>
      </c>
      <c r="M2902" s="1">
        <v>2012</v>
      </c>
      <c r="N2902" t="s">
        <v>3291</v>
      </c>
      <c r="O2902" t="s">
        <v>98</v>
      </c>
      <c r="P2902" t="s">
        <v>381</v>
      </c>
      <c r="Q2902" t="s">
        <v>21</v>
      </c>
    </row>
    <row r="2903" spans="1:17" x14ac:dyDescent="0.25">
      <c r="A2903" s="6">
        <v>465000</v>
      </c>
      <c r="B2903" s="1">
        <v>4</v>
      </c>
      <c r="C2903">
        <v>2</v>
      </c>
      <c r="D2903" s="3">
        <v>3060</v>
      </c>
      <c r="E2903" s="1">
        <v>6000</v>
      </c>
      <c r="F2903" s="1">
        <v>2</v>
      </c>
      <c r="G2903" s="1">
        <v>0</v>
      </c>
      <c r="H2903" s="1">
        <v>0</v>
      </c>
      <c r="I2903">
        <v>3</v>
      </c>
      <c r="J2903">
        <v>3060</v>
      </c>
      <c r="K2903">
        <v>0</v>
      </c>
      <c r="L2903">
        <v>2012</v>
      </c>
      <c r="M2903" s="1">
        <v>1912</v>
      </c>
      <c r="N2903" t="s">
        <v>3292</v>
      </c>
      <c r="O2903" t="s">
        <v>38</v>
      </c>
      <c r="P2903" t="s">
        <v>39</v>
      </c>
      <c r="Q2903" t="s">
        <v>21</v>
      </c>
    </row>
    <row r="2904" spans="1:17" x14ac:dyDescent="0.25">
      <c r="A2904" s="6">
        <v>234000</v>
      </c>
      <c r="B2904" s="1">
        <v>4</v>
      </c>
      <c r="C2904">
        <v>1</v>
      </c>
      <c r="D2904" s="3">
        <v>1390</v>
      </c>
      <c r="E2904" s="1">
        <v>18000</v>
      </c>
      <c r="F2904" s="1">
        <v>1</v>
      </c>
      <c r="G2904" s="1">
        <v>0</v>
      </c>
      <c r="H2904" s="1">
        <v>0</v>
      </c>
      <c r="I2904">
        <v>3</v>
      </c>
      <c r="J2904">
        <v>1390</v>
      </c>
      <c r="K2904">
        <v>0</v>
      </c>
      <c r="L2904">
        <v>1955</v>
      </c>
      <c r="M2904" s="1">
        <v>2013</v>
      </c>
      <c r="N2904" t="s">
        <v>3293</v>
      </c>
      <c r="O2904" t="s">
        <v>42</v>
      </c>
      <c r="P2904" t="s">
        <v>486</v>
      </c>
      <c r="Q2904" t="s">
        <v>21</v>
      </c>
    </row>
    <row r="2905" spans="1:17" x14ac:dyDescent="0.25">
      <c r="A2905" s="6">
        <v>504200</v>
      </c>
      <c r="B2905" s="1">
        <v>2</v>
      </c>
      <c r="C2905">
        <v>1</v>
      </c>
      <c r="D2905" s="3">
        <v>1200</v>
      </c>
      <c r="E2905" s="1">
        <v>1687</v>
      </c>
      <c r="F2905" s="1">
        <v>3</v>
      </c>
      <c r="G2905" s="1">
        <v>0</v>
      </c>
      <c r="H2905" s="1">
        <v>0</v>
      </c>
      <c r="I2905">
        <v>3</v>
      </c>
      <c r="J2905">
        <v>1200</v>
      </c>
      <c r="K2905">
        <v>0</v>
      </c>
      <c r="L2905">
        <v>2008</v>
      </c>
      <c r="M2905" s="1">
        <v>0</v>
      </c>
      <c r="N2905" t="s">
        <v>3294</v>
      </c>
      <c r="O2905" t="s">
        <v>19</v>
      </c>
      <c r="P2905" t="s">
        <v>20</v>
      </c>
      <c r="Q2905" t="s">
        <v>21</v>
      </c>
    </row>
    <row r="2906" spans="1:17" x14ac:dyDescent="0.25">
      <c r="A2906" s="6">
        <v>710000</v>
      </c>
      <c r="B2906" s="1">
        <v>3</v>
      </c>
      <c r="C2906">
        <v>2</v>
      </c>
      <c r="D2906" s="3">
        <v>2440</v>
      </c>
      <c r="E2906" s="1">
        <v>4153</v>
      </c>
      <c r="F2906" s="1">
        <v>2</v>
      </c>
      <c r="G2906" s="1">
        <v>0</v>
      </c>
      <c r="H2906" s="1">
        <v>0</v>
      </c>
      <c r="I2906">
        <v>3</v>
      </c>
      <c r="J2906">
        <v>2440</v>
      </c>
      <c r="K2906">
        <v>0</v>
      </c>
      <c r="L2906">
        <v>2003</v>
      </c>
      <c r="M2906" s="1">
        <v>0</v>
      </c>
      <c r="N2906" t="s">
        <v>3295</v>
      </c>
      <c r="O2906" t="s">
        <v>52</v>
      </c>
      <c r="P2906" t="s">
        <v>116</v>
      </c>
      <c r="Q2906" t="s">
        <v>21</v>
      </c>
    </row>
    <row r="2907" spans="1:17" x14ac:dyDescent="0.25">
      <c r="A2907" s="6">
        <v>589500</v>
      </c>
      <c r="B2907" s="1">
        <v>3</v>
      </c>
      <c r="C2907">
        <v>3</v>
      </c>
      <c r="D2907" s="3">
        <v>2310</v>
      </c>
      <c r="E2907" s="1">
        <v>3075</v>
      </c>
      <c r="F2907" s="1">
        <v>2</v>
      </c>
      <c r="G2907" s="1">
        <v>0</v>
      </c>
      <c r="H2907" s="1">
        <v>0</v>
      </c>
      <c r="I2907">
        <v>3</v>
      </c>
      <c r="J2907">
        <v>1730</v>
      </c>
      <c r="K2907">
        <v>580</v>
      </c>
      <c r="L2907">
        <v>2005</v>
      </c>
      <c r="M2907" s="1">
        <v>0</v>
      </c>
      <c r="N2907" t="s">
        <v>3296</v>
      </c>
      <c r="O2907" t="s">
        <v>19</v>
      </c>
      <c r="P2907" t="s">
        <v>96</v>
      </c>
      <c r="Q2907" t="s">
        <v>21</v>
      </c>
    </row>
    <row r="2908" spans="1:17" x14ac:dyDescent="0.25">
      <c r="A2908" s="6">
        <v>415000</v>
      </c>
      <c r="B2908" s="1">
        <v>3</v>
      </c>
      <c r="C2908">
        <v>1</v>
      </c>
      <c r="D2908" s="3">
        <v>2600</v>
      </c>
      <c r="E2908" s="1">
        <v>64626</v>
      </c>
      <c r="F2908" s="1">
        <v>1</v>
      </c>
      <c r="G2908" s="1">
        <v>0</v>
      </c>
      <c r="H2908" s="1">
        <v>0</v>
      </c>
      <c r="I2908">
        <v>3</v>
      </c>
      <c r="J2908">
        <v>2600</v>
      </c>
      <c r="K2908">
        <v>0</v>
      </c>
      <c r="L2908">
        <v>2009</v>
      </c>
      <c r="M2908" s="1">
        <v>0</v>
      </c>
      <c r="N2908" t="s">
        <v>3297</v>
      </c>
      <c r="O2908" t="s">
        <v>3298</v>
      </c>
      <c r="P2908" t="s">
        <v>3299</v>
      </c>
      <c r="Q2908" t="s">
        <v>21</v>
      </c>
    </row>
    <row r="2909" spans="1:17" x14ac:dyDescent="0.25">
      <c r="A2909" s="6">
        <v>735000</v>
      </c>
      <c r="B2909" s="1">
        <v>3</v>
      </c>
      <c r="C2909">
        <v>2</v>
      </c>
      <c r="D2909" s="3">
        <v>1490</v>
      </c>
      <c r="E2909" s="1">
        <v>1212</v>
      </c>
      <c r="F2909" s="1">
        <v>2</v>
      </c>
      <c r="G2909" s="1">
        <v>0</v>
      </c>
      <c r="H2909" s="1">
        <v>0</v>
      </c>
      <c r="I2909">
        <v>3</v>
      </c>
      <c r="J2909">
        <v>1040</v>
      </c>
      <c r="K2909">
        <v>450</v>
      </c>
      <c r="L2909">
        <v>2011</v>
      </c>
      <c r="M2909" s="1">
        <v>0</v>
      </c>
      <c r="N2909" t="s">
        <v>3300</v>
      </c>
      <c r="O2909" t="s">
        <v>19</v>
      </c>
      <c r="P2909" t="s">
        <v>61</v>
      </c>
      <c r="Q2909" t="s">
        <v>21</v>
      </c>
    </row>
    <row r="2910" spans="1:17" x14ac:dyDescent="0.25">
      <c r="A2910" s="6">
        <v>427000</v>
      </c>
      <c r="B2910" s="1">
        <v>3</v>
      </c>
      <c r="C2910">
        <v>2</v>
      </c>
      <c r="D2910" s="3">
        <v>2432</v>
      </c>
      <c r="E2910" s="1">
        <v>9391</v>
      </c>
      <c r="F2910" s="1">
        <v>2</v>
      </c>
      <c r="G2910" s="1">
        <v>0</v>
      </c>
      <c r="H2910" s="1">
        <v>2</v>
      </c>
      <c r="I2910">
        <v>3</v>
      </c>
      <c r="J2910">
        <v>2432</v>
      </c>
      <c r="K2910">
        <v>0</v>
      </c>
      <c r="L2910">
        <v>2005</v>
      </c>
      <c r="M2910" s="1">
        <v>0</v>
      </c>
      <c r="N2910" t="s">
        <v>3301</v>
      </c>
      <c r="O2910" t="s">
        <v>142</v>
      </c>
      <c r="P2910" t="s">
        <v>212</v>
      </c>
      <c r="Q2910" t="s">
        <v>21</v>
      </c>
    </row>
    <row r="2911" spans="1:17" x14ac:dyDescent="0.25">
      <c r="A2911" s="6">
        <v>982000</v>
      </c>
      <c r="B2911" s="1">
        <v>4</v>
      </c>
      <c r="C2911">
        <v>1</v>
      </c>
      <c r="D2911" s="3">
        <v>3610</v>
      </c>
      <c r="E2911" s="1">
        <v>8580</v>
      </c>
      <c r="F2911" s="1">
        <v>2</v>
      </c>
      <c r="G2911" s="1">
        <v>0</v>
      </c>
      <c r="H2911" s="1">
        <v>0</v>
      </c>
      <c r="I2911">
        <v>3</v>
      </c>
      <c r="J2911">
        <v>3610</v>
      </c>
      <c r="K2911">
        <v>0</v>
      </c>
      <c r="L2911">
        <v>2014</v>
      </c>
      <c r="M2911" s="1">
        <v>0</v>
      </c>
      <c r="N2911" t="s">
        <v>3302</v>
      </c>
      <c r="O2911" t="s">
        <v>110</v>
      </c>
      <c r="P2911" t="s">
        <v>111</v>
      </c>
      <c r="Q2911" t="s">
        <v>21</v>
      </c>
    </row>
    <row r="2912" spans="1:17" x14ac:dyDescent="0.25">
      <c r="A2912" s="6">
        <v>459000</v>
      </c>
      <c r="B2912" s="1">
        <v>4</v>
      </c>
      <c r="C2912">
        <v>3</v>
      </c>
      <c r="D2912" s="3">
        <v>2530</v>
      </c>
      <c r="E2912" s="1">
        <v>10000</v>
      </c>
      <c r="F2912" s="1">
        <v>2</v>
      </c>
      <c r="G2912" s="1">
        <v>0</v>
      </c>
      <c r="H2912" s="1">
        <v>0</v>
      </c>
      <c r="I2912">
        <v>3</v>
      </c>
      <c r="J2912">
        <v>2530</v>
      </c>
      <c r="K2912">
        <v>0</v>
      </c>
      <c r="L2912">
        <v>2013</v>
      </c>
      <c r="M2912" s="1">
        <v>1923</v>
      </c>
      <c r="N2912" t="s">
        <v>3303</v>
      </c>
      <c r="O2912" t="s">
        <v>118</v>
      </c>
      <c r="P2912" t="s">
        <v>580</v>
      </c>
      <c r="Q2912" t="s">
        <v>21</v>
      </c>
    </row>
    <row r="2913" spans="1:17" x14ac:dyDescent="0.25">
      <c r="A2913" s="6">
        <v>483453</v>
      </c>
      <c r="B2913" s="1">
        <v>4</v>
      </c>
      <c r="C2913">
        <v>1</v>
      </c>
      <c r="D2913" s="3">
        <v>2790</v>
      </c>
      <c r="E2913" s="1">
        <v>5527</v>
      </c>
      <c r="F2913" s="1">
        <v>2</v>
      </c>
      <c r="G2913" s="1">
        <v>0</v>
      </c>
      <c r="H2913" s="1">
        <v>0</v>
      </c>
      <c r="I2913">
        <v>3</v>
      </c>
      <c r="J2913">
        <v>2790</v>
      </c>
      <c r="K2913">
        <v>0</v>
      </c>
      <c r="L2913">
        <v>2014</v>
      </c>
      <c r="M2913" s="1">
        <v>0</v>
      </c>
      <c r="N2913" t="s">
        <v>1532</v>
      </c>
      <c r="O2913" t="s">
        <v>400</v>
      </c>
      <c r="P2913" t="s">
        <v>401</v>
      </c>
      <c r="Q2913" t="s">
        <v>21</v>
      </c>
    </row>
    <row r="2914" spans="1:17" x14ac:dyDescent="0.25">
      <c r="A2914" s="6">
        <v>246950</v>
      </c>
      <c r="B2914" s="1">
        <v>3</v>
      </c>
      <c r="C2914">
        <v>3</v>
      </c>
      <c r="D2914" s="3">
        <v>1670</v>
      </c>
      <c r="E2914" s="1">
        <v>4440</v>
      </c>
      <c r="F2914" s="1">
        <v>1</v>
      </c>
      <c r="G2914" s="1">
        <v>0</v>
      </c>
      <c r="H2914" s="1">
        <v>0</v>
      </c>
      <c r="I2914">
        <v>3</v>
      </c>
      <c r="J2914">
        <v>1670</v>
      </c>
      <c r="K2914">
        <v>0</v>
      </c>
      <c r="L2914">
        <v>2014</v>
      </c>
      <c r="M2914" s="1">
        <v>0</v>
      </c>
      <c r="N2914" t="s">
        <v>3304</v>
      </c>
      <c r="O2914" t="s">
        <v>529</v>
      </c>
      <c r="P2914" t="s">
        <v>530</v>
      </c>
      <c r="Q2914" t="s">
        <v>21</v>
      </c>
    </row>
    <row r="2915" spans="1:17" x14ac:dyDescent="0.25">
      <c r="A2915" s="6">
        <v>235000</v>
      </c>
      <c r="B2915" s="1">
        <v>1</v>
      </c>
      <c r="C2915">
        <v>1</v>
      </c>
      <c r="D2915" s="3">
        <v>1170</v>
      </c>
      <c r="E2915" s="1">
        <v>1456</v>
      </c>
      <c r="F2915" s="1">
        <v>2</v>
      </c>
      <c r="G2915" s="1">
        <v>0</v>
      </c>
      <c r="H2915" s="1">
        <v>0</v>
      </c>
      <c r="I2915">
        <v>3</v>
      </c>
      <c r="J2915">
        <v>1070</v>
      </c>
      <c r="K2915">
        <v>100</v>
      </c>
      <c r="L2915">
        <v>2007</v>
      </c>
      <c r="M2915" s="1">
        <v>0</v>
      </c>
      <c r="N2915" t="s">
        <v>3305</v>
      </c>
      <c r="O2915" t="s">
        <v>19</v>
      </c>
      <c r="P2915" t="s">
        <v>67</v>
      </c>
      <c r="Q2915" t="s">
        <v>21</v>
      </c>
    </row>
    <row r="2916" spans="1:17" x14ac:dyDescent="0.25">
      <c r="A2916" s="6">
        <v>288790</v>
      </c>
      <c r="B2916" s="1">
        <v>4</v>
      </c>
      <c r="C2916">
        <v>2</v>
      </c>
      <c r="D2916" s="3">
        <v>1350</v>
      </c>
      <c r="E2916" s="1">
        <v>942</v>
      </c>
      <c r="F2916" s="1">
        <v>3</v>
      </c>
      <c r="G2916" s="1">
        <v>0</v>
      </c>
      <c r="H2916" s="1">
        <v>0</v>
      </c>
      <c r="I2916">
        <v>3</v>
      </c>
      <c r="J2916">
        <v>1350</v>
      </c>
      <c r="K2916">
        <v>0</v>
      </c>
      <c r="L2916">
        <v>2008</v>
      </c>
      <c r="M2916" s="1">
        <v>0</v>
      </c>
      <c r="N2916" t="s">
        <v>3306</v>
      </c>
      <c r="O2916" t="s">
        <v>28</v>
      </c>
      <c r="P2916" t="s">
        <v>29</v>
      </c>
      <c r="Q2916" t="s">
        <v>21</v>
      </c>
    </row>
    <row r="2917" spans="1:17" x14ac:dyDescent="0.25">
      <c r="A2917" s="6">
        <v>229800</v>
      </c>
      <c r="B2917" s="1">
        <v>2</v>
      </c>
      <c r="C2917">
        <v>9</v>
      </c>
      <c r="D2917" s="3">
        <v>1110</v>
      </c>
      <c r="E2917" s="1">
        <v>1773</v>
      </c>
      <c r="F2917" s="1">
        <v>2</v>
      </c>
      <c r="G2917" s="1">
        <v>0</v>
      </c>
      <c r="H2917" s="1">
        <v>0</v>
      </c>
      <c r="I2917">
        <v>3</v>
      </c>
      <c r="J2917">
        <v>1110</v>
      </c>
      <c r="K2917">
        <v>0</v>
      </c>
      <c r="L2917">
        <v>2014</v>
      </c>
      <c r="M2917" s="1">
        <v>0</v>
      </c>
      <c r="N2917" t="s">
        <v>3307</v>
      </c>
      <c r="O2917" t="s">
        <v>19</v>
      </c>
      <c r="P2917" t="s">
        <v>203</v>
      </c>
      <c r="Q2917" t="s">
        <v>21</v>
      </c>
    </row>
    <row r="2918" spans="1:17" x14ac:dyDescent="0.25">
      <c r="A2918" s="6">
        <v>516500</v>
      </c>
      <c r="B2918" s="1">
        <v>1</v>
      </c>
      <c r="C2918">
        <v>1</v>
      </c>
      <c r="D2918" s="3">
        <v>1100</v>
      </c>
      <c r="E2918" s="1">
        <v>638</v>
      </c>
      <c r="F2918" s="1">
        <v>3</v>
      </c>
      <c r="G2918" s="1">
        <v>0</v>
      </c>
      <c r="H2918" s="1">
        <v>0</v>
      </c>
      <c r="I2918">
        <v>3</v>
      </c>
      <c r="J2918">
        <v>1100</v>
      </c>
      <c r="K2918">
        <v>0</v>
      </c>
      <c r="L2918">
        <v>2014</v>
      </c>
      <c r="M2918" s="1">
        <v>0</v>
      </c>
      <c r="N2918" t="s">
        <v>3308</v>
      </c>
      <c r="O2918" t="s">
        <v>19</v>
      </c>
      <c r="P2918" t="s">
        <v>61</v>
      </c>
      <c r="Q2918" t="s">
        <v>21</v>
      </c>
    </row>
    <row r="2919" spans="1:17" x14ac:dyDescent="0.25">
      <c r="A2919" s="6">
        <v>1600000</v>
      </c>
      <c r="B2919" s="1">
        <v>3</v>
      </c>
      <c r="C2919">
        <v>4</v>
      </c>
      <c r="D2919" s="3">
        <v>2820</v>
      </c>
      <c r="E2919" s="1">
        <v>7200</v>
      </c>
      <c r="F2919" s="1">
        <v>2</v>
      </c>
      <c r="G2919" s="1">
        <v>0</v>
      </c>
      <c r="H2919" s="1">
        <v>0</v>
      </c>
      <c r="I2919">
        <v>4</v>
      </c>
      <c r="J2919">
        <v>2460</v>
      </c>
      <c r="K2919">
        <v>360</v>
      </c>
      <c r="L2919">
        <v>1930</v>
      </c>
      <c r="M2919" s="1">
        <v>0</v>
      </c>
      <c r="N2919" t="s">
        <v>3310</v>
      </c>
      <c r="O2919" t="s">
        <v>19</v>
      </c>
      <c r="P2919" t="s">
        <v>61</v>
      </c>
      <c r="Q2919" t="s">
        <v>21</v>
      </c>
    </row>
    <row r="2920" spans="1:17" x14ac:dyDescent="0.25">
      <c r="A2920" s="6">
        <v>234000</v>
      </c>
      <c r="B2920" s="1">
        <v>3</v>
      </c>
      <c r="C2920">
        <v>1</v>
      </c>
      <c r="D2920" s="3">
        <v>1040</v>
      </c>
      <c r="E2920" s="1">
        <v>8128</v>
      </c>
      <c r="F2920" s="1">
        <v>1</v>
      </c>
      <c r="G2920" s="1">
        <v>0</v>
      </c>
      <c r="H2920" s="1">
        <v>0</v>
      </c>
      <c r="I2920">
        <v>3</v>
      </c>
      <c r="J2920">
        <v>1040</v>
      </c>
      <c r="K2920">
        <v>0</v>
      </c>
      <c r="L2920">
        <v>1983</v>
      </c>
      <c r="M2920" s="1">
        <v>2009</v>
      </c>
      <c r="N2920" t="s">
        <v>3311</v>
      </c>
      <c r="O2920" t="s">
        <v>81</v>
      </c>
      <c r="P2920" t="s">
        <v>82</v>
      </c>
      <c r="Q2920" t="s">
        <v>21</v>
      </c>
    </row>
    <row r="2921" spans="1:17" x14ac:dyDescent="0.25">
      <c r="A2921" s="6">
        <v>230000</v>
      </c>
      <c r="B2921" s="1">
        <v>2</v>
      </c>
      <c r="C2921">
        <v>9</v>
      </c>
      <c r="D2921" s="3">
        <v>1910</v>
      </c>
      <c r="E2921" s="1">
        <v>3376</v>
      </c>
      <c r="F2921" s="1">
        <v>2</v>
      </c>
      <c r="G2921" s="1">
        <v>0</v>
      </c>
      <c r="H2921" s="1">
        <v>0</v>
      </c>
      <c r="I2921">
        <v>3</v>
      </c>
      <c r="J2921">
        <v>1910</v>
      </c>
      <c r="K2921">
        <v>0</v>
      </c>
      <c r="L2921">
        <v>1980</v>
      </c>
      <c r="M2921" s="1">
        <v>0</v>
      </c>
      <c r="N2921" t="s">
        <v>3312</v>
      </c>
      <c r="O2921" t="s">
        <v>38</v>
      </c>
      <c r="P2921" t="s">
        <v>39</v>
      </c>
      <c r="Q2921" t="s">
        <v>21</v>
      </c>
    </row>
    <row r="2922" spans="1:17" x14ac:dyDescent="0.25">
      <c r="A2922" s="6">
        <v>300000</v>
      </c>
      <c r="B2922" s="1">
        <v>4</v>
      </c>
      <c r="C2922">
        <v>1</v>
      </c>
      <c r="D2922" s="3">
        <v>1370</v>
      </c>
      <c r="E2922" s="1">
        <v>8499</v>
      </c>
      <c r="F2922" s="1">
        <v>1</v>
      </c>
      <c r="G2922" s="1">
        <v>0</v>
      </c>
      <c r="H2922" s="1">
        <v>0</v>
      </c>
      <c r="I2922">
        <v>3</v>
      </c>
      <c r="J2922">
        <v>1370</v>
      </c>
      <c r="K2922">
        <v>0</v>
      </c>
      <c r="L2922">
        <v>1949</v>
      </c>
      <c r="M2922" s="1">
        <v>1998</v>
      </c>
      <c r="N2922" t="s">
        <v>3313</v>
      </c>
      <c r="O2922" t="s">
        <v>64</v>
      </c>
      <c r="P2922" t="s">
        <v>65</v>
      </c>
      <c r="Q2922" t="s">
        <v>21</v>
      </c>
    </row>
    <row r="2923" spans="1:17" x14ac:dyDescent="0.25">
      <c r="A2923" s="6">
        <v>470000</v>
      </c>
      <c r="B2923" s="1">
        <v>3</v>
      </c>
      <c r="C2923">
        <v>1</v>
      </c>
      <c r="D2923" s="3">
        <v>1500</v>
      </c>
      <c r="E2923" s="1">
        <v>5000</v>
      </c>
      <c r="F2923" s="1">
        <v>1</v>
      </c>
      <c r="G2923" s="1">
        <v>0</v>
      </c>
      <c r="H2923" s="1">
        <v>0</v>
      </c>
      <c r="I2923">
        <v>4</v>
      </c>
      <c r="J2923">
        <v>1140</v>
      </c>
      <c r="K2923">
        <v>360</v>
      </c>
      <c r="L2923">
        <v>1927</v>
      </c>
      <c r="M2923" s="1">
        <v>0</v>
      </c>
      <c r="N2923" t="s">
        <v>3314</v>
      </c>
      <c r="O2923" t="s">
        <v>19</v>
      </c>
      <c r="P2923" t="s">
        <v>31</v>
      </c>
      <c r="Q2923" t="s">
        <v>21</v>
      </c>
    </row>
    <row r="2924" spans="1:17" x14ac:dyDescent="0.25">
      <c r="A2924" s="6">
        <v>650000</v>
      </c>
      <c r="B2924" s="1">
        <v>2</v>
      </c>
      <c r="C2924">
        <v>1</v>
      </c>
      <c r="D2924" s="3">
        <v>1050</v>
      </c>
      <c r="E2924" s="1">
        <v>2542</v>
      </c>
      <c r="F2924" s="1">
        <v>1</v>
      </c>
      <c r="G2924" s="1">
        <v>0</v>
      </c>
      <c r="H2924" s="1">
        <v>0</v>
      </c>
      <c r="I2924">
        <v>3</v>
      </c>
      <c r="J2924">
        <v>880</v>
      </c>
      <c r="K2924">
        <v>170</v>
      </c>
      <c r="L2924">
        <v>1904</v>
      </c>
      <c r="M2924" s="1">
        <v>0</v>
      </c>
      <c r="N2924" t="s">
        <v>3316</v>
      </c>
      <c r="O2924" t="s">
        <v>19</v>
      </c>
      <c r="P2924" t="s">
        <v>48</v>
      </c>
      <c r="Q2924" t="s">
        <v>21</v>
      </c>
    </row>
    <row r="2925" spans="1:17" x14ac:dyDescent="0.25">
      <c r="A2925" s="6">
        <v>585000</v>
      </c>
      <c r="B2925" s="1">
        <v>5</v>
      </c>
      <c r="C2925">
        <v>2</v>
      </c>
      <c r="D2925" s="3">
        <v>2670</v>
      </c>
      <c r="E2925" s="1">
        <v>16777</v>
      </c>
      <c r="F2925" s="1">
        <v>1</v>
      </c>
      <c r="G2925" s="1">
        <v>0</v>
      </c>
      <c r="H2925" s="1">
        <v>0</v>
      </c>
      <c r="I2925">
        <v>4</v>
      </c>
      <c r="J2925">
        <v>1620</v>
      </c>
      <c r="K2925">
        <v>1050</v>
      </c>
      <c r="L2925">
        <v>1920</v>
      </c>
      <c r="M2925" s="1">
        <v>0</v>
      </c>
      <c r="N2925" t="s">
        <v>3317</v>
      </c>
      <c r="O2925" t="s">
        <v>19</v>
      </c>
      <c r="P2925" t="s">
        <v>135</v>
      </c>
      <c r="Q2925" t="s">
        <v>21</v>
      </c>
    </row>
    <row r="2926" spans="1:17" x14ac:dyDescent="0.25">
      <c r="A2926" s="6">
        <v>699900</v>
      </c>
      <c r="B2926" s="1">
        <v>4</v>
      </c>
      <c r="C2926">
        <v>2</v>
      </c>
      <c r="D2926" s="3">
        <v>2190</v>
      </c>
      <c r="E2926" s="1">
        <v>11500</v>
      </c>
      <c r="F2926" s="1">
        <v>1</v>
      </c>
      <c r="G2926" s="1">
        <v>0</v>
      </c>
      <c r="H2926" s="1">
        <v>0</v>
      </c>
      <c r="I2926">
        <v>4</v>
      </c>
      <c r="J2926">
        <v>1430</v>
      </c>
      <c r="K2926">
        <v>760</v>
      </c>
      <c r="L2926">
        <v>1972</v>
      </c>
      <c r="M2926" s="1">
        <v>0</v>
      </c>
      <c r="N2926" t="s">
        <v>3318</v>
      </c>
      <c r="O2926" t="s">
        <v>75</v>
      </c>
      <c r="P2926" t="s">
        <v>86</v>
      </c>
      <c r="Q2926" t="s">
        <v>21</v>
      </c>
    </row>
    <row r="2927" spans="1:17" x14ac:dyDescent="0.25">
      <c r="A2927" s="6">
        <v>598000</v>
      </c>
      <c r="B2927" s="1">
        <v>4</v>
      </c>
      <c r="C2927">
        <v>2</v>
      </c>
      <c r="D2927" s="3">
        <v>3130</v>
      </c>
      <c r="E2927" s="1">
        <v>40918</v>
      </c>
      <c r="F2927" s="1">
        <v>2</v>
      </c>
      <c r="G2927" s="1">
        <v>0</v>
      </c>
      <c r="H2927" s="1">
        <v>0</v>
      </c>
      <c r="I2927">
        <v>3</v>
      </c>
      <c r="J2927">
        <v>3130</v>
      </c>
      <c r="K2927">
        <v>0</v>
      </c>
      <c r="L2927">
        <v>1994</v>
      </c>
      <c r="M2927" s="1">
        <v>0</v>
      </c>
      <c r="N2927" t="s">
        <v>3319</v>
      </c>
      <c r="O2927" t="s">
        <v>400</v>
      </c>
      <c r="P2927" t="s">
        <v>401</v>
      </c>
      <c r="Q2927" t="s">
        <v>21</v>
      </c>
    </row>
    <row r="2928" spans="1:17" x14ac:dyDescent="0.25">
      <c r="A2928" s="6">
        <v>475000</v>
      </c>
      <c r="B2928" s="1">
        <v>3</v>
      </c>
      <c r="C2928">
        <v>2</v>
      </c>
      <c r="D2928" s="3">
        <v>1700</v>
      </c>
      <c r="E2928" s="1">
        <v>9100</v>
      </c>
      <c r="F2928" s="1">
        <v>1</v>
      </c>
      <c r="G2928" s="1">
        <v>0</v>
      </c>
      <c r="H2928" s="1">
        <v>0</v>
      </c>
      <c r="I2928">
        <v>3</v>
      </c>
      <c r="J2928">
        <v>1160</v>
      </c>
      <c r="K2928">
        <v>540</v>
      </c>
      <c r="L2928">
        <v>1998</v>
      </c>
      <c r="M2928" s="1">
        <v>2006</v>
      </c>
      <c r="N2928" t="s">
        <v>3320</v>
      </c>
      <c r="O2928" t="s">
        <v>19</v>
      </c>
      <c r="P2928" t="s">
        <v>67</v>
      </c>
      <c r="Q2928" t="s">
        <v>21</v>
      </c>
    </row>
    <row r="2929" spans="1:17" x14ac:dyDescent="0.25">
      <c r="A2929" s="6">
        <v>314500</v>
      </c>
      <c r="B2929" s="1">
        <v>3</v>
      </c>
      <c r="C2929">
        <v>9</v>
      </c>
      <c r="D2929" s="3">
        <v>1700</v>
      </c>
      <c r="E2929" s="1">
        <v>17355</v>
      </c>
      <c r="F2929" s="1">
        <v>1</v>
      </c>
      <c r="G2929" s="1">
        <v>0</v>
      </c>
      <c r="H2929" s="1">
        <v>0</v>
      </c>
      <c r="I2929">
        <v>3</v>
      </c>
      <c r="J2929">
        <v>1200</v>
      </c>
      <c r="K2929">
        <v>500</v>
      </c>
      <c r="L2929">
        <v>1978</v>
      </c>
      <c r="M2929" s="1">
        <v>0</v>
      </c>
      <c r="N2929" t="s">
        <v>3321</v>
      </c>
      <c r="O2929" t="s">
        <v>38</v>
      </c>
      <c r="P2929" t="s">
        <v>39</v>
      </c>
      <c r="Q2929" t="s">
        <v>21</v>
      </c>
    </row>
    <row r="2930" spans="1:17" x14ac:dyDescent="0.25">
      <c r="A2930" s="6">
        <v>397000</v>
      </c>
      <c r="B2930" s="1">
        <v>3</v>
      </c>
      <c r="C2930">
        <v>3</v>
      </c>
      <c r="D2930" s="3">
        <v>1360</v>
      </c>
      <c r="E2930" s="1">
        <v>1275</v>
      </c>
      <c r="F2930" s="1">
        <v>2</v>
      </c>
      <c r="G2930" s="1">
        <v>0</v>
      </c>
      <c r="H2930" s="1">
        <v>0</v>
      </c>
      <c r="I2930">
        <v>3</v>
      </c>
      <c r="J2930">
        <v>1240</v>
      </c>
      <c r="K2930">
        <v>120</v>
      </c>
      <c r="L2930">
        <v>2007</v>
      </c>
      <c r="M2930" s="1">
        <v>0</v>
      </c>
      <c r="N2930" t="s">
        <v>3323</v>
      </c>
      <c r="O2930" t="s">
        <v>19</v>
      </c>
      <c r="P2930" t="s">
        <v>309</v>
      </c>
      <c r="Q2930" t="s">
        <v>21</v>
      </c>
    </row>
    <row r="2931" spans="1:17" x14ac:dyDescent="0.25">
      <c r="A2931" s="6">
        <v>345000</v>
      </c>
      <c r="B2931" s="1">
        <v>3</v>
      </c>
      <c r="C2931">
        <v>2</v>
      </c>
      <c r="D2931" s="3">
        <v>1610</v>
      </c>
      <c r="E2931" s="1">
        <v>15005</v>
      </c>
      <c r="F2931" s="1">
        <v>1</v>
      </c>
      <c r="G2931" s="1">
        <v>0</v>
      </c>
      <c r="H2931" s="1">
        <v>0</v>
      </c>
      <c r="I2931">
        <v>4</v>
      </c>
      <c r="J2931">
        <v>1610</v>
      </c>
      <c r="K2931">
        <v>0</v>
      </c>
      <c r="L2931">
        <v>1986</v>
      </c>
      <c r="M2931" s="1">
        <v>0</v>
      </c>
      <c r="N2931" t="s">
        <v>3324</v>
      </c>
      <c r="O2931" t="s">
        <v>24</v>
      </c>
      <c r="P2931" t="s">
        <v>25</v>
      </c>
      <c r="Q2931" t="s">
        <v>21</v>
      </c>
    </row>
    <row r="2932" spans="1:17" x14ac:dyDescent="0.25">
      <c r="A2932" s="6">
        <v>325000</v>
      </c>
      <c r="B2932" s="1">
        <v>5</v>
      </c>
      <c r="C2932">
        <v>1</v>
      </c>
      <c r="D2932" s="3">
        <v>2130</v>
      </c>
      <c r="E2932" s="1">
        <v>6222</v>
      </c>
      <c r="F2932" s="1">
        <v>1</v>
      </c>
      <c r="G2932" s="1">
        <v>0</v>
      </c>
      <c r="H2932" s="1">
        <v>0</v>
      </c>
      <c r="I2932">
        <v>3</v>
      </c>
      <c r="J2932">
        <v>1300</v>
      </c>
      <c r="K2932">
        <v>830</v>
      </c>
      <c r="L2932">
        <v>1991</v>
      </c>
      <c r="M2932" s="1">
        <v>0</v>
      </c>
      <c r="N2932" t="s">
        <v>3325</v>
      </c>
      <c r="O2932" t="s">
        <v>19</v>
      </c>
      <c r="P2932" t="s">
        <v>84</v>
      </c>
      <c r="Q2932" t="s">
        <v>21</v>
      </c>
    </row>
    <row r="2933" spans="1:17" x14ac:dyDescent="0.25">
      <c r="A2933" s="6">
        <v>265000</v>
      </c>
      <c r="B2933" s="1">
        <v>3</v>
      </c>
      <c r="C2933">
        <v>1</v>
      </c>
      <c r="D2933" s="3">
        <v>1800</v>
      </c>
      <c r="E2933" s="1">
        <v>7650</v>
      </c>
      <c r="F2933" s="1">
        <v>1</v>
      </c>
      <c r="G2933" s="1">
        <v>0</v>
      </c>
      <c r="H2933" s="1">
        <v>0</v>
      </c>
      <c r="I2933">
        <v>5</v>
      </c>
      <c r="J2933">
        <v>1800</v>
      </c>
      <c r="K2933">
        <v>0</v>
      </c>
      <c r="L2933">
        <v>1957</v>
      </c>
      <c r="M2933" s="1">
        <v>0</v>
      </c>
      <c r="N2933" t="s">
        <v>3326</v>
      </c>
      <c r="O2933" t="s">
        <v>98</v>
      </c>
      <c r="P2933" t="s">
        <v>191</v>
      </c>
      <c r="Q2933" t="s">
        <v>21</v>
      </c>
    </row>
    <row r="2934" spans="1:17" x14ac:dyDescent="0.25">
      <c r="A2934" s="6">
        <v>402000</v>
      </c>
      <c r="B2934" s="1">
        <v>4</v>
      </c>
      <c r="C2934">
        <v>1</v>
      </c>
      <c r="D2934" s="3">
        <v>2950</v>
      </c>
      <c r="E2934" s="1">
        <v>15540</v>
      </c>
      <c r="F2934" s="1">
        <v>1</v>
      </c>
      <c r="G2934" s="1">
        <v>0</v>
      </c>
      <c r="H2934" s="1">
        <v>0</v>
      </c>
      <c r="I2934">
        <v>4</v>
      </c>
      <c r="J2934">
        <v>2120</v>
      </c>
      <c r="K2934">
        <v>830</v>
      </c>
      <c r="L2934">
        <v>1974</v>
      </c>
      <c r="M2934" s="1">
        <v>0</v>
      </c>
      <c r="N2934" t="s">
        <v>3327</v>
      </c>
      <c r="O2934" t="s">
        <v>42</v>
      </c>
      <c r="P2934" t="s">
        <v>127</v>
      </c>
      <c r="Q2934" t="s">
        <v>21</v>
      </c>
    </row>
    <row r="2935" spans="1:17" x14ac:dyDescent="0.25">
      <c r="A2935" s="6">
        <v>835000</v>
      </c>
      <c r="B2935" s="1">
        <v>3</v>
      </c>
      <c r="C2935">
        <v>2</v>
      </c>
      <c r="D2935" s="3">
        <v>2120</v>
      </c>
      <c r="E2935" s="1">
        <v>54014</v>
      </c>
      <c r="F2935" s="1">
        <v>2</v>
      </c>
      <c r="G2935" s="1">
        <v>0</v>
      </c>
      <c r="H2935" s="1">
        <v>0</v>
      </c>
      <c r="I2935">
        <v>4</v>
      </c>
      <c r="J2935">
        <v>2120</v>
      </c>
      <c r="K2935">
        <v>0</v>
      </c>
      <c r="L2935">
        <v>1964</v>
      </c>
      <c r="M2935" s="1">
        <v>0</v>
      </c>
      <c r="N2935" t="s">
        <v>3328</v>
      </c>
      <c r="O2935" t="s">
        <v>75</v>
      </c>
      <c r="P2935" t="s">
        <v>76</v>
      </c>
      <c r="Q2935" t="s">
        <v>21</v>
      </c>
    </row>
    <row r="2936" spans="1:17" x14ac:dyDescent="0.25">
      <c r="A2936" s="6">
        <v>780000</v>
      </c>
      <c r="B2936" s="1">
        <v>4</v>
      </c>
      <c r="C2936">
        <v>2</v>
      </c>
      <c r="D2936" s="3">
        <v>3500</v>
      </c>
      <c r="E2936" s="1">
        <v>7048</v>
      </c>
      <c r="F2936" s="1">
        <v>2</v>
      </c>
      <c r="G2936" s="1">
        <v>0</v>
      </c>
      <c r="H2936" s="1">
        <v>0</v>
      </c>
      <c r="I2936">
        <v>3</v>
      </c>
      <c r="J2936">
        <v>3500</v>
      </c>
      <c r="K2936">
        <v>0</v>
      </c>
      <c r="L2936">
        <v>2005</v>
      </c>
      <c r="M2936" s="1">
        <v>0</v>
      </c>
      <c r="N2936" t="s">
        <v>3330</v>
      </c>
      <c r="O2936" t="s">
        <v>52</v>
      </c>
      <c r="P2936" t="s">
        <v>53</v>
      </c>
      <c r="Q2936" t="s">
        <v>21</v>
      </c>
    </row>
    <row r="2937" spans="1:17" x14ac:dyDescent="0.25">
      <c r="A2937" s="6">
        <v>1200000</v>
      </c>
      <c r="B2937" s="1">
        <v>4</v>
      </c>
      <c r="C2937">
        <v>2</v>
      </c>
      <c r="D2937" s="3">
        <v>2120</v>
      </c>
      <c r="E2937" s="1">
        <v>3360</v>
      </c>
      <c r="F2937" s="1">
        <v>2</v>
      </c>
      <c r="G2937" s="1">
        <v>0</v>
      </c>
      <c r="H2937" s="1">
        <v>0</v>
      </c>
      <c r="I2937">
        <v>3</v>
      </c>
      <c r="J2937">
        <v>2120</v>
      </c>
      <c r="K2937">
        <v>0</v>
      </c>
      <c r="L2937">
        <v>1905</v>
      </c>
      <c r="M2937" s="1">
        <v>2010</v>
      </c>
      <c r="N2937" t="s">
        <v>3332</v>
      </c>
      <c r="O2937" t="s">
        <v>19</v>
      </c>
      <c r="P2937" t="s">
        <v>61</v>
      </c>
      <c r="Q2937" t="s">
        <v>21</v>
      </c>
    </row>
    <row r="2938" spans="1:17" x14ac:dyDescent="0.25">
      <c r="A2938" s="6">
        <v>935000</v>
      </c>
      <c r="B2938" s="1">
        <v>2</v>
      </c>
      <c r="C2938">
        <v>2</v>
      </c>
      <c r="D2938" s="3">
        <v>1780</v>
      </c>
      <c r="E2938" s="1">
        <v>2067</v>
      </c>
      <c r="F2938" s="1">
        <v>2</v>
      </c>
      <c r="G2938" s="1">
        <v>0</v>
      </c>
      <c r="H2938" s="1">
        <v>0</v>
      </c>
      <c r="I2938">
        <v>5</v>
      </c>
      <c r="J2938">
        <v>1780</v>
      </c>
      <c r="K2938">
        <v>0</v>
      </c>
      <c r="L2938">
        <v>1974</v>
      </c>
      <c r="M2938" s="1">
        <v>0</v>
      </c>
      <c r="N2938" t="s">
        <v>3333</v>
      </c>
      <c r="O2938" t="s">
        <v>75</v>
      </c>
      <c r="P2938" t="s">
        <v>59</v>
      </c>
      <c r="Q2938" t="s">
        <v>21</v>
      </c>
    </row>
    <row r="2939" spans="1:17" x14ac:dyDescent="0.25">
      <c r="A2939" s="6">
        <v>300000</v>
      </c>
      <c r="B2939" s="1">
        <v>2</v>
      </c>
      <c r="C2939">
        <v>1</v>
      </c>
      <c r="D2939" s="3">
        <v>960</v>
      </c>
      <c r="E2939" s="1">
        <v>8153</v>
      </c>
      <c r="F2939" s="1">
        <v>1</v>
      </c>
      <c r="G2939" s="1">
        <v>0</v>
      </c>
      <c r="H2939" s="1">
        <v>0</v>
      </c>
      <c r="I2939">
        <v>3</v>
      </c>
      <c r="J2939">
        <v>960</v>
      </c>
      <c r="K2939">
        <v>0</v>
      </c>
      <c r="L2939">
        <v>1947</v>
      </c>
      <c r="M2939" s="1">
        <v>2012</v>
      </c>
      <c r="N2939" t="s">
        <v>3334</v>
      </c>
      <c r="O2939" t="s">
        <v>64</v>
      </c>
      <c r="P2939" t="s">
        <v>65</v>
      </c>
      <c r="Q2939" t="s">
        <v>21</v>
      </c>
    </row>
    <row r="2940" spans="1:17" x14ac:dyDescent="0.25">
      <c r="A2940" s="6">
        <v>419000</v>
      </c>
      <c r="B2940" s="1">
        <v>2</v>
      </c>
      <c r="C2940">
        <v>9</v>
      </c>
      <c r="D2940" s="3">
        <v>1510</v>
      </c>
      <c r="E2940" s="1">
        <v>4980</v>
      </c>
      <c r="F2940" s="1">
        <v>1</v>
      </c>
      <c r="G2940" s="1">
        <v>0</v>
      </c>
      <c r="H2940" s="1">
        <v>0</v>
      </c>
      <c r="I2940">
        <v>3</v>
      </c>
      <c r="J2940">
        <v>1510</v>
      </c>
      <c r="K2940">
        <v>0</v>
      </c>
      <c r="L2940">
        <v>2006</v>
      </c>
      <c r="M2940" s="1">
        <v>0</v>
      </c>
      <c r="N2940" t="s">
        <v>3335</v>
      </c>
      <c r="O2940" t="s">
        <v>52</v>
      </c>
      <c r="P2940" t="s">
        <v>53</v>
      </c>
      <c r="Q2940" t="s">
        <v>21</v>
      </c>
    </row>
    <row r="2941" spans="1:17" x14ac:dyDescent="0.25">
      <c r="A2941" s="6">
        <v>410000</v>
      </c>
      <c r="B2941" s="1">
        <v>1</v>
      </c>
      <c r="C2941">
        <v>1</v>
      </c>
      <c r="D2941" s="3">
        <v>1010</v>
      </c>
      <c r="E2941" s="1">
        <v>5750</v>
      </c>
      <c r="F2941" s="1">
        <v>1</v>
      </c>
      <c r="G2941" s="1">
        <v>0</v>
      </c>
      <c r="H2941" s="1">
        <v>0</v>
      </c>
      <c r="I2941">
        <v>3</v>
      </c>
      <c r="J2941">
        <v>1010</v>
      </c>
      <c r="K2941">
        <v>0</v>
      </c>
      <c r="L2941">
        <v>1911</v>
      </c>
      <c r="M2941" s="1">
        <v>1948</v>
      </c>
      <c r="N2941" t="s">
        <v>3336</v>
      </c>
      <c r="O2941" t="s">
        <v>19</v>
      </c>
      <c r="P2941" t="s">
        <v>45</v>
      </c>
      <c r="Q2941" t="s">
        <v>21</v>
      </c>
    </row>
    <row r="2942" spans="1:17" x14ac:dyDescent="0.25">
      <c r="A2942" s="6">
        <v>1165000</v>
      </c>
      <c r="B2942" s="1">
        <v>3</v>
      </c>
      <c r="C2942">
        <v>3</v>
      </c>
      <c r="D2942" s="3">
        <v>3790</v>
      </c>
      <c r="E2942" s="1">
        <v>5001</v>
      </c>
      <c r="F2942" s="1">
        <v>2</v>
      </c>
      <c r="G2942" s="1">
        <v>0</v>
      </c>
      <c r="H2942" s="1">
        <v>0</v>
      </c>
      <c r="I2942">
        <v>3</v>
      </c>
      <c r="J2942">
        <v>2810</v>
      </c>
      <c r="K2942">
        <v>980</v>
      </c>
      <c r="L2942">
        <v>1989</v>
      </c>
      <c r="M2942" s="1">
        <v>0</v>
      </c>
      <c r="N2942" t="s">
        <v>3337</v>
      </c>
      <c r="O2942" t="s">
        <v>19</v>
      </c>
      <c r="P2942" t="s">
        <v>48</v>
      </c>
      <c r="Q2942" t="s">
        <v>21</v>
      </c>
    </row>
    <row r="2943" spans="1:17" x14ac:dyDescent="0.25">
      <c r="A2943" s="6">
        <v>461000</v>
      </c>
      <c r="B2943" s="1">
        <v>3</v>
      </c>
      <c r="C2943">
        <v>9</v>
      </c>
      <c r="D2943" s="3">
        <v>3600</v>
      </c>
      <c r="E2943" s="1">
        <v>8666</v>
      </c>
      <c r="F2943" s="1">
        <v>2</v>
      </c>
      <c r="G2943" s="1">
        <v>0</v>
      </c>
      <c r="H2943" s="1">
        <v>0</v>
      </c>
      <c r="I2943">
        <v>4</v>
      </c>
      <c r="J2943">
        <v>2400</v>
      </c>
      <c r="K2943">
        <v>1200</v>
      </c>
      <c r="L2943">
        <v>1948</v>
      </c>
      <c r="M2943" s="1">
        <v>0</v>
      </c>
      <c r="N2943" t="s">
        <v>3338</v>
      </c>
      <c r="O2943" t="s">
        <v>110</v>
      </c>
      <c r="P2943" t="s">
        <v>111</v>
      </c>
      <c r="Q2943" t="s">
        <v>21</v>
      </c>
    </row>
    <row r="2944" spans="1:17" x14ac:dyDescent="0.25">
      <c r="A2944" s="6">
        <v>385000</v>
      </c>
      <c r="B2944" s="1">
        <v>3</v>
      </c>
      <c r="C2944">
        <v>9</v>
      </c>
      <c r="D2944" s="3">
        <v>1300</v>
      </c>
      <c r="E2944" s="1">
        <v>7030</v>
      </c>
      <c r="F2944" s="1">
        <v>1</v>
      </c>
      <c r="G2944" s="1">
        <v>0</v>
      </c>
      <c r="H2944" s="1">
        <v>0</v>
      </c>
      <c r="I2944">
        <v>3</v>
      </c>
      <c r="J2944">
        <v>1300</v>
      </c>
      <c r="K2944">
        <v>0</v>
      </c>
      <c r="L2944">
        <v>1968</v>
      </c>
      <c r="M2944" s="1">
        <v>1997</v>
      </c>
      <c r="N2944" t="s">
        <v>2387</v>
      </c>
      <c r="O2944" t="s">
        <v>110</v>
      </c>
      <c r="P2944" t="s">
        <v>156</v>
      </c>
      <c r="Q2944" t="s">
        <v>21</v>
      </c>
    </row>
    <row r="2945" spans="1:17" x14ac:dyDescent="0.25">
      <c r="A2945" s="6">
        <v>669500</v>
      </c>
      <c r="B2945" s="1">
        <v>4</v>
      </c>
      <c r="C2945">
        <v>2</v>
      </c>
      <c r="D2945" s="3">
        <v>2500</v>
      </c>
      <c r="E2945" s="1">
        <v>4046</v>
      </c>
      <c r="F2945" s="1">
        <v>1</v>
      </c>
      <c r="G2945" s="1">
        <v>0</v>
      </c>
      <c r="H2945" s="1">
        <v>0</v>
      </c>
      <c r="I2945">
        <v>4</v>
      </c>
      <c r="J2945">
        <v>1520</v>
      </c>
      <c r="K2945">
        <v>980</v>
      </c>
      <c r="L2945">
        <v>1940</v>
      </c>
      <c r="M2945" s="1">
        <v>2001</v>
      </c>
      <c r="N2945" t="s">
        <v>3339</v>
      </c>
      <c r="O2945" t="s">
        <v>19</v>
      </c>
      <c r="P2945" t="s">
        <v>31</v>
      </c>
      <c r="Q2945" t="s">
        <v>21</v>
      </c>
    </row>
    <row r="2946" spans="1:17" x14ac:dyDescent="0.25">
      <c r="A2946" s="6">
        <v>491950</v>
      </c>
      <c r="B2946" s="1">
        <v>3</v>
      </c>
      <c r="C2946">
        <v>2</v>
      </c>
      <c r="D2946" s="3">
        <v>2090</v>
      </c>
      <c r="E2946" s="1">
        <v>10733</v>
      </c>
      <c r="F2946" s="1">
        <v>1</v>
      </c>
      <c r="G2946" s="1">
        <v>0</v>
      </c>
      <c r="H2946" s="1">
        <v>0</v>
      </c>
      <c r="I2946">
        <v>3</v>
      </c>
      <c r="J2946">
        <v>1440</v>
      </c>
      <c r="K2946">
        <v>650</v>
      </c>
      <c r="L2946">
        <v>1958</v>
      </c>
      <c r="M2946" s="1">
        <v>2004</v>
      </c>
      <c r="N2946" t="s">
        <v>3340</v>
      </c>
      <c r="O2946" t="s">
        <v>19</v>
      </c>
      <c r="P2946" t="s">
        <v>114</v>
      </c>
      <c r="Q2946" t="s">
        <v>21</v>
      </c>
    </row>
    <row r="2947" spans="1:17" x14ac:dyDescent="0.25">
      <c r="A2947" s="6">
        <v>1230000</v>
      </c>
      <c r="B2947" s="1">
        <v>3</v>
      </c>
      <c r="C2947">
        <v>9</v>
      </c>
      <c r="D2947" s="3">
        <v>2200</v>
      </c>
      <c r="E2947" s="1">
        <v>14630</v>
      </c>
      <c r="F2947" s="1">
        <v>1</v>
      </c>
      <c r="G2947" s="1">
        <v>0</v>
      </c>
      <c r="H2947" s="1">
        <v>1</v>
      </c>
      <c r="I2947">
        <v>3</v>
      </c>
      <c r="J2947">
        <v>2200</v>
      </c>
      <c r="K2947">
        <v>0</v>
      </c>
      <c r="L2947">
        <v>1948</v>
      </c>
      <c r="M2947" s="1">
        <v>2003</v>
      </c>
      <c r="N2947" t="s">
        <v>3341</v>
      </c>
      <c r="O2947" t="s">
        <v>75</v>
      </c>
      <c r="P2947" t="s">
        <v>59</v>
      </c>
      <c r="Q2947" t="s">
        <v>21</v>
      </c>
    </row>
    <row r="2948" spans="1:17" x14ac:dyDescent="0.25">
      <c r="A2948" s="6">
        <v>560000</v>
      </c>
      <c r="B2948" s="1">
        <v>3</v>
      </c>
      <c r="C2948">
        <v>2</v>
      </c>
      <c r="D2948" s="3">
        <v>2070</v>
      </c>
      <c r="E2948" s="1">
        <v>15002</v>
      </c>
      <c r="F2948" s="1">
        <v>1</v>
      </c>
      <c r="G2948" s="1">
        <v>0</v>
      </c>
      <c r="H2948" s="1">
        <v>0</v>
      </c>
      <c r="I2948">
        <v>3</v>
      </c>
      <c r="J2948">
        <v>2070</v>
      </c>
      <c r="K2948">
        <v>0</v>
      </c>
      <c r="L2948">
        <v>1955</v>
      </c>
      <c r="M2948" s="1">
        <v>2013</v>
      </c>
      <c r="N2948" t="s">
        <v>3342</v>
      </c>
      <c r="O2948" t="s">
        <v>260</v>
      </c>
      <c r="P2948" t="s">
        <v>65</v>
      </c>
      <c r="Q2948" t="s">
        <v>21</v>
      </c>
    </row>
    <row r="2949" spans="1:17" x14ac:dyDescent="0.25">
      <c r="A2949" s="6">
        <v>370000</v>
      </c>
      <c r="B2949" s="1">
        <v>3</v>
      </c>
      <c r="C2949">
        <v>1</v>
      </c>
      <c r="D2949" s="3">
        <v>1320</v>
      </c>
      <c r="E2949" s="1">
        <v>7341</v>
      </c>
      <c r="F2949" s="1">
        <v>1</v>
      </c>
      <c r="G2949" s="1">
        <v>0</v>
      </c>
      <c r="H2949" s="1">
        <v>0</v>
      </c>
      <c r="I2949">
        <v>3</v>
      </c>
      <c r="J2949">
        <v>1320</v>
      </c>
      <c r="K2949">
        <v>0</v>
      </c>
      <c r="L2949">
        <v>1982</v>
      </c>
      <c r="M2949" s="1">
        <v>0</v>
      </c>
      <c r="N2949" t="s">
        <v>3343</v>
      </c>
      <c r="O2949" t="s">
        <v>64</v>
      </c>
      <c r="P2949" t="s">
        <v>65</v>
      </c>
      <c r="Q2949" t="s">
        <v>21</v>
      </c>
    </row>
    <row r="2950" spans="1:17" x14ac:dyDescent="0.25">
      <c r="A2950" s="6">
        <v>100000</v>
      </c>
      <c r="B2950" s="1">
        <v>2</v>
      </c>
      <c r="C2950">
        <v>1</v>
      </c>
      <c r="D2950" s="3">
        <v>930</v>
      </c>
      <c r="E2950" s="1">
        <v>7623</v>
      </c>
      <c r="F2950" s="1">
        <v>1</v>
      </c>
      <c r="G2950" s="1">
        <v>0</v>
      </c>
      <c r="H2950" s="1">
        <v>0</v>
      </c>
      <c r="I2950">
        <v>2</v>
      </c>
      <c r="J2950">
        <v>930</v>
      </c>
      <c r="K2950">
        <v>0</v>
      </c>
      <c r="L2950">
        <v>1942</v>
      </c>
      <c r="M2950" s="1">
        <v>0</v>
      </c>
      <c r="N2950" t="s">
        <v>3345</v>
      </c>
      <c r="O2950" t="s">
        <v>118</v>
      </c>
      <c r="P2950" t="s">
        <v>140</v>
      </c>
      <c r="Q2950" t="s">
        <v>21</v>
      </c>
    </row>
    <row r="2951" spans="1:17" x14ac:dyDescent="0.25">
      <c r="A2951" s="6">
        <v>289950</v>
      </c>
      <c r="B2951" s="1">
        <v>3</v>
      </c>
      <c r="C2951">
        <v>2</v>
      </c>
      <c r="D2951" s="3">
        <v>1760</v>
      </c>
      <c r="E2951" s="1">
        <v>8584</v>
      </c>
      <c r="F2951" s="1">
        <v>1</v>
      </c>
      <c r="G2951" s="1">
        <v>0</v>
      </c>
      <c r="H2951" s="1">
        <v>0</v>
      </c>
      <c r="I2951">
        <v>5</v>
      </c>
      <c r="J2951">
        <v>1760</v>
      </c>
      <c r="K2951">
        <v>0</v>
      </c>
      <c r="L2951">
        <v>1937</v>
      </c>
      <c r="M2951" s="1">
        <v>0</v>
      </c>
      <c r="N2951" t="s">
        <v>3346</v>
      </c>
      <c r="O2951" t="s">
        <v>118</v>
      </c>
      <c r="P2951" t="s">
        <v>580</v>
      </c>
      <c r="Q2951" t="s">
        <v>21</v>
      </c>
    </row>
    <row r="2952" spans="1:17" x14ac:dyDescent="0.25">
      <c r="A2952" s="6">
        <v>263000</v>
      </c>
      <c r="B2952" s="1">
        <v>3</v>
      </c>
      <c r="C2952">
        <v>9</v>
      </c>
      <c r="D2952" s="3">
        <v>1410</v>
      </c>
      <c r="E2952" s="1">
        <v>8100</v>
      </c>
      <c r="F2952" s="1">
        <v>2</v>
      </c>
      <c r="G2952" s="1">
        <v>0</v>
      </c>
      <c r="H2952" s="1">
        <v>0</v>
      </c>
      <c r="I2952">
        <v>3</v>
      </c>
      <c r="J2952">
        <v>1410</v>
      </c>
      <c r="K2952">
        <v>0</v>
      </c>
      <c r="L2952">
        <v>1985</v>
      </c>
      <c r="M2952" s="1">
        <v>0</v>
      </c>
      <c r="N2952" t="s">
        <v>3347</v>
      </c>
      <c r="O2952" t="s">
        <v>38</v>
      </c>
      <c r="P2952" t="s">
        <v>39</v>
      </c>
      <c r="Q2952" t="s">
        <v>21</v>
      </c>
    </row>
    <row r="2953" spans="1:17" x14ac:dyDescent="0.25">
      <c r="A2953" s="6">
        <v>397500</v>
      </c>
      <c r="B2953" s="1">
        <v>4</v>
      </c>
      <c r="C2953">
        <v>2</v>
      </c>
      <c r="D2953" s="3">
        <v>2570</v>
      </c>
      <c r="E2953" s="1">
        <v>7859</v>
      </c>
      <c r="F2953" s="1">
        <v>2</v>
      </c>
      <c r="G2953" s="1">
        <v>0</v>
      </c>
      <c r="H2953" s="1">
        <v>0</v>
      </c>
      <c r="I2953">
        <v>3</v>
      </c>
      <c r="J2953">
        <v>2570</v>
      </c>
      <c r="K2953">
        <v>0</v>
      </c>
      <c r="L2953">
        <v>1992</v>
      </c>
      <c r="M2953" s="1">
        <v>0</v>
      </c>
      <c r="N2953" t="s">
        <v>3348</v>
      </c>
      <c r="O2953" t="s">
        <v>38</v>
      </c>
      <c r="P2953" t="s">
        <v>39</v>
      </c>
      <c r="Q2953" t="s">
        <v>21</v>
      </c>
    </row>
    <row r="2954" spans="1:17" x14ac:dyDescent="0.25">
      <c r="A2954" s="6">
        <v>245000</v>
      </c>
      <c r="B2954" s="1">
        <v>3</v>
      </c>
      <c r="C2954">
        <v>1</v>
      </c>
      <c r="D2954" s="3">
        <v>1300</v>
      </c>
      <c r="E2954" s="1">
        <v>14197</v>
      </c>
      <c r="F2954" s="1">
        <v>1</v>
      </c>
      <c r="G2954" s="1">
        <v>0</v>
      </c>
      <c r="H2954" s="1">
        <v>0</v>
      </c>
      <c r="I2954">
        <v>3</v>
      </c>
      <c r="J2954">
        <v>860</v>
      </c>
      <c r="K2954">
        <v>440</v>
      </c>
      <c r="L2954">
        <v>1996</v>
      </c>
      <c r="M2954" s="1">
        <v>0</v>
      </c>
      <c r="N2954" t="s">
        <v>3349</v>
      </c>
      <c r="O2954" t="s">
        <v>42</v>
      </c>
      <c r="P2954" t="s">
        <v>193</v>
      </c>
      <c r="Q2954" t="s">
        <v>21</v>
      </c>
    </row>
    <row r="2955" spans="1:17" x14ac:dyDescent="0.25">
      <c r="A2955" s="6">
        <v>535000</v>
      </c>
      <c r="B2955" s="1">
        <v>3</v>
      </c>
      <c r="C2955">
        <v>1</v>
      </c>
      <c r="D2955" s="3">
        <v>1580</v>
      </c>
      <c r="E2955" s="1">
        <v>6300</v>
      </c>
      <c r="F2955" s="1">
        <v>1</v>
      </c>
      <c r="G2955" s="1">
        <v>0</v>
      </c>
      <c r="H2955" s="1">
        <v>0</v>
      </c>
      <c r="I2955">
        <v>3</v>
      </c>
      <c r="J2955">
        <v>1180</v>
      </c>
      <c r="K2955">
        <v>400</v>
      </c>
      <c r="L2955">
        <v>1925</v>
      </c>
      <c r="M2955" s="1">
        <v>2002</v>
      </c>
      <c r="N2955" t="s">
        <v>3350</v>
      </c>
      <c r="O2955" t="s">
        <v>19</v>
      </c>
      <c r="P2955" t="s">
        <v>167</v>
      </c>
      <c r="Q2955" t="s">
        <v>21</v>
      </c>
    </row>
    <row r="2956" spans="1:17" x14ac:dyDescent="0.25">
      <c r="A2956" s="6">
        <v>449000</v>
      </c>
      <c r="B2956" s="1">
        <v>4</v>
      </c>
      <c r="C2956">
        <v>2</v>
      </c>
      <c r="D2956" s="3">
        <v>2960</v>
      </c>
      <c r="E2956" s="1">
        <v>6031</v>
      </c>
      <c r="F2956" s="1">
        <v>2</v>
      </c>
      <c r="G2956" s="1">
        <v>0</v>
      </c>
      <c r="H2956" s="1">
        <v>0</v>
      </c>
      <c r="I2956">
        <v>3</v>
      </c>
      <c r="J2956">
        <v>2960</v>
      </c>
      <c r="K2956">
        <v>0</v>
      </c>
      <c r="L2956">
        <v>2005</v>
      </c>
      <c r="M2956" s="1">
        <v>0</v>
      </c>
      <c r="N2956" t="s">
        <v>3351</v>
      </c>
      <c r="O2956" t="s">
        <v>38</v>
      </c>
      <c r="P2956" t="s">
        <v>39</v>
      </c>
      <c r="Q2956" t="s">
        <v>21</v>
      </c>
    </row>
    <row r="2957" spans="1:17" x14ac:dyDescent="0.25">
      <c r="A2957" s="6">
        <v>490000</v>
      </c>
      <c r="B2957" s="1">
        <v>4</v>
      </c>
      <c r="C2957">
        <v>3</v>
      </c>
      <c r="D2957" s="3">
        <v>2330</v>
      </c>
      <c r="E2957" s="1">
        <v>3497</v>
      </c>
      <c r="F2957" s="1">
        <v>2</v>
      </c>
      <c r="G2957" s="1">
        <v>0</v>
      </c>
      <c r="H2957" s="1">
        <v>0</v>
      </c>
      <c r="I2957">
        <v>3</v>
      </c>
      <c r="J2957">
        <v>1920</v>
      </c>
      <c r="K2957">
        <v>410</v>
      </c>
      <c r="L2957">
        <v>2003</v>
      </c>
      <c r="M2957" s="1">
        <v>0</v>
      </c>
      <c r="N2957" t="s">
        <v>3352</v>
      </c>
      <c r="O2957" t="s">
        <v>19</v>
      </c>
      <c r="P2957" t="s">
        <v>203</v>
      </c>
      <c r="Q2957" t="s">
        <v>21</v>
      </c>
    </row>
    <row r="2958" spans="1:17" x14ac:dyDescent="0.25">
      <c r="A2958" s="6">
        <v>445800</v>
      </c>
      <c r="B2958" s="1">
        <v>4</v>
      </c>
      <c r="C2958">
        <v>2</v>
      </c>
      <c r="D2958" s="3">
        <v>2070</v>
      </c>
      <c r="E2958" s="1">
        <v>39446</v>
      </c>
      <c r="F2958" s="1">
        <v>1</v>
      </c>
      <c r="G2958" s="1">
        <v>0</v>
      </c>
      <c r="H2958" s="1">
        <v>0</v>
      </c>
      <c r="I2958">
        <v>3</v>
      </c>
      <c r="J2958">
        <v>1470</v>
      </c>
      <c r="K2958">
        <v>600</v>
      </c>
      <c r="L2958">
        <v>1977</v>
      </c>
      <c r="M2958" s="1">
        <v>2004</v>
      </c>
      <c r="N2958" t="s">
        <v>3353</v>
      </c>
      <c r="O2958" t="s">
        <v>260</v>
      </c>
      <c r="P2958" t="s">
        <v>65</v>
      </c>
      <c r="Q2958" t="s">
        <v>21</v>
      </c>
    </row>
    <row r="2959" spans="1:17" x14ac:dyDescent="0.25">
      <c r="A2959" s="6">
        <v>345000</v>
      </c>
      <c r="B2959" s="1">
        <v>2</v>
      </c>
      <c r="C2959">
        <v>1</v>
      </c>
      <c r="D2959" s="3">
        <v>970</v>
      </c>
      <c r="E2959" s="1">
        <v>5750</v>
      </c>
      <c r="F2959" s="1">
        <v>1</v>
      </c>
      <c r="G2959" s="1">
        <v>0</v>
      </c>
      <c r="H2959" s="1">
        <v>0</v>
      </c>
      <c r="I2959">
        <v>4</v>
      </c>
      <c r="J2959">
        <v>970</v>
      </c>
      <c r="K2959">
        <v>0</v>
      </c>
      <c r="L2959">
        <v>1932</v>
      </c>
      <c r="M2959" s="1">
        <v>1958</v>
      </c>
      <c r="N2959" t="s">
        <v>3354</v>
      </c>
      <c r="O2959" t="s">
        <v>19</v>
      </c>
      <c r="P2959" t="s">
        <v>67</v>
      </c>
      <c r="Q2959" t="s">
        <v>21</v>
      </c>
    </row>
    <row r="2960" spans="1:17" x14ac:dyDescent="0.25">
      <c r="A2960" s="6">
        <v>327500</v>
      </c>
      <c r="B2960" s="1">
        <v>3</v>
      </c>
      <c r="C2960">
        <v>2</v>
      </c>
      <c r="D2960" s="3">
        <v>2310</v>
      </c>
      <c r="E2960" s="1">
        <v>7200</v>
      </c>
      <c r="F2960" s="1">
        <v>2</v>
      </c>
      <c r="G2960" s="1">
        <v>0</v>
      </c>
      <c r="H2960" s="1">
        <v>0</v>
      </c>
      <c r="I2960">
        <v>3</v>
      </c>
      <c r="J2960">
        <v>2310</v>
      </c>
      <c r="K2960">
        <v>0</v>
      </c>
      <c r="L2960">
        <v>1990</v>
      </c>
      <c r="M2960" s="1">
        <v>2009</v>
      </c>
      <c r="N2960" t="s">
        <v>3355</v>
      </c>
      <c r="O2960" t="s">
        <v>42</v>
      </c>
      <c r="P2960" t="s">
        <v>43</v>
      </c>
      <c r="Q2960" t="s">
        <v>21</v>
      </c>
    </row>
    <row r="2961" spans="1:17" x14ac:dyDescent="0.25">
      <c r="A2961" s="6">
        <v>436500</v>
      </c>
      <c r="B2961" s="1">
        <v>4</v>
      </c>
      <c r="C2961">
        <v>2</v>
      </c>
      <c r="D2961" s="3">
        <v>2290</v>
      </c>
      <c r="E2961" s="1">
        <v>11173</v>
      </c>
      <c r="F2961" s="1">
        <v>2</v>
      </c>
      <c r="G2961" s="1">
        <v>0</v>
      </c>
      <c r="H2961" s="1">
        <v>0</v>
      </c>
      <c r="I2961">
        <v>4</v>
      </c>
      <c r="J2961">
        <v>2290</v>
      </c>
      <c r="K2961">
        <v>0</v>
      </c>
      <c r="L2961">
        <v>1988</v>
      </c>
      <c r="M2961" s="1">
        <v>0</v>
      </c>
      <c r="N2961" t="s">
        <v>3356</v>
      </c>
      <c r="O2961" t="s">
        <v>98</v>
      </c>
      <c r="P2961" t="s">
        <v>99</v>
      </c>
      <c r="Q2961" t="s">
        <v>21</v>
      </c>
    </row>
    <row r="2962" spans="1:17" x14ac:dyDescent="0.25">
      <c r="A2962" s="6">
        <v>550000</v>
      </c>
      <c r="B2962" s="1">
        <v>3</v>
      </c>
      <c r="C2962">
        <v>2</v>
      </c>
      <c r="D2962" s="3">
        <v>1720</v>
      </c>
      <c r="E2962" s="1">
        <v>9600</v>
      </c>
      <c r="F2962" s="1">
        <v>1</v>
      </c>
      <c r="G2962" s="1">
        <v>0</v>
      </c>
      <c r="H2962" s="1">
        <v>0</v>
      </c>
      <c r="I2962">
        <v>4</v>
      </c>
      <c r="J2962">
        <v>1220</v>
      </c>
      <c r="K2962">
        <v>500</v>
      </c>
      <c r="L2962">
        <v>1967</v>
      </c>
      <c r="M2962" s="1">
        <v>0</v>
      </c>
      <c r="N2962" t="s">
        <v>3357</v>
      </c>
      <c r="O2962" t="s">
        <v>52</v>
      </c>
      <c r="P2962" t="s">
        <v>116</v>
      </c>
      <c r="Q2962" t="s">
        <v>21</v>
      </c>
    </row>
    <row r="2963" spans="1:17" x14ac:dyDescent="0.25">
      <c r="A2963" s="6">
        <v>441000</v>
      </c>
      <c r="B2963" s="1">
        <v>2</v>
      </c>
      <c r="C2963">
        <v>1</v>
      </c>
      <c r="D2963" s="3">
        <v>1190</v>
      </c>
      <c r="E2963" s="1">
        <v>3400</v>
      </c>
      <c r="F2963" s="1">
        <v>1</v>
      </c>
      <c r="G2963" s="1">
        <v>0</v>
      </c>
      <c r="H2963" s="1">
        <v>0</v>
      </c>
      <c r="I2963">
        <v>3</v>
      </c>
      <c r="J2963">
        <v>990</v>
      </c>
      <c r="K2963">
        <v>200</v>
      </c>
      <c r="L2963">
        <v>1919</v>
      </c>
      <c r="M2963" s="1">
        <v>2001</v>
      </c>
      <c r="N2963" t="s">
        <v>921</v>
      </c>
      <c r="O2963" t="s">
        <v>19</v>
      </c>
      <c r="P2963" t="s">
        <v>114</v>
      </c>
      <c r="Q2963" t="s">
        <v>21</v>
      </c>
    </row>
    <row r="2964" spans="1:17" x14ac:dyDescent="0.25">
      <c r="A2964" s="6">
        <v>406500</v>
      </c>
      <c r="B2964" s="1">
        <v>2</v>
      </c>
      <c r="C2964">
        <v>1</v>
      </c>
      <c r="D2964" s="3">
        <v>870</v>
      </c>
      <c r="E2964" s="1">
        <v>5750</v>
      </c>
      <c r="F2964" s="1">
        <v>1</v>
      </c>
      <c r="G2964" s="1">
        <v>0</v>
      </c>
      <c r="H2964" s="1">
        <v>0</v>
      </c>
      <c r="I2964">
        <v>4</v>
      </c>
      <c r="J2964">
        <v>870</v>
      </c>
      <c r="K2964">
        <v>0</v>
      </c>
      <c r="L2964">
        <v>1947</v>
      </c>
      <c r="M2964" s="1">
        <v>1988</v>
      </c>
      <c r="N2964" t="s">
        <v>3358</v>
      </c>
      <c r="O2964" t="s">
        <v>19</v>
      </c>
      <c r="P2964" t="s">
        <v>96</v>
      </c>
      <c r="Q2964" t="s">
        <v>21</v>
      </c>
    </row>
    <row r="2965" spans="1:17" x14ac:dyDescent="0.25">
      <c r="A2965" s="6">
        <v>243000</v>
      </c>
      <c r="B2965" s="1">
        <v>2</v>
      </c>
      <c r="C2965">
        <v>1</v>
      </c>
      <c r="D2965" s="3">
        <v>1068</v>
      </c>
      <c r="E2965" s="1">
        <v>1758</v>
      </c>
      <c r="F2965" s="1">
        <v>2</v>
      </c>
      <c r="G2965" s="1">
        <v>0</v>
      </c>
      <c r="H2965" s="1">
        <v>0</v>
      </c>
      <c r="I2965">
        <v>3</v>
      </c>
      <c r="J2965">
        <v>1068</v>
      </c>
      <c r="K2965">
        <v>0</v>
      </c>
      <c r="L2965">
        <v>1990</v>
      </c>
      <c r="M2965" s="1">
        <v>2009</v>
      </c>
      <c r="N2965" t="s">
        <v>3359</v>
      </c>
      <c r="O2965" t="s">
        <v>183</v>
      </c>
      <c r="P2965" t="s">
        <v>184</v>
      </c>
      <c r="Q2965" t="s">
        <v>21</v>
      </c>
    </row>
    <row r="2966" spans="1:17" x14ac:dyDescent="0.25">
      <c r="A2966" s="6">
        <v>760000</v>
      </c>
      <c r="B2966" s="1">
        <v>4</v>
      </c>
      <c r="C2966">
        <v>2</v>
      </c>
      <c r="D2966" s="3">
        <v>3300</v>
      </c>
      <c r="E2966" s="1">
        <v>165528</v>
      </c>
      <c r="F2966" s="1">
        <v>2</v>
      </c>
      <c r="G2966" s="1">
        <v>0</v>
      </c>
      <c r="H2966" s="1">
        <v>0</v>
      </c>
      <c r="I2966">
        <v>3</v>
      </c>
      <c r="J2966">
        <v>3300</v>
      </c>
      <c r="K2966">
        <v>0</v>
      </c>
      <c r="L2966">
        <v>1984</v>
      </c>
      <c r="M2966" s="1">
        <v>0</v>
      </c>
      <c r="N2966" t="s">
        <v>3361</v>
      </c>
      <c r="O2966" t="s">
        <v>104</v>
      </c>
      <c r="P2966" t="s">
        <v>105</v>
      </c>
      <c r="Q2966" t="s">
        <v>21</v>
      </c>
    </row>
    <row r="2967" spans="1:17" x14ac:dyDescent="0.25">
      <c r="A2967" s="6">
        <v>1925000</v>
      </c>
      <c r="B2967" s="1">
        <v>5</v>
      </c>
      <c r="C2967">
        <v>4</v>
      </c>
      <c r="D2967" s="3">
        <v>4830</v>
      </c>
      <c r="E2967" s="1">
        <v>8050</v>
      </c>
      <c r="F2967" s="1">
        <v>2</v>
      </c>
      <c r="G2967" s="1">
        <v>0</v>
      </c>
      <c r="H2967" s="1">
        <v>2</v>
      </c>
      <c r="I2967">
        <v>4</v>
      </c>
      <c r="J2967">
        <v>3710</v>
      </c>
      <c r="K2967">
        <v>1120</v>
      </c>
      <c r="L2967">
        <v>1914</v>
      </c>
      <c r="M2967" s="1">
        <v>1945</v>
      </c>
      <c r="N2967" t="s">
        <v>3362</v>
      </c>
      <c r="O2967" t="s">
        <v>19</v>
      </c>
      <c r="P2967" t="s">
        <v>309</v>
      </c>
      <c r="Q2967" t="s">
        <v>21</v>
      </c>
    </row>
    <row r="2968" spans="1:17" x14ac:dyDescent="0.25">
      <c r="A2968" s="6">
        <v>408000</v>
      </c>
      <c r="B2968" s="1">
        <v>5</v>
      </c>
      <c r="C2968">
        <v>3</v>
      </c>
      <c r="D2968" s="3">
        <v>2820</v>
      </c>
      <c r="E2968" s="1">
        <v>6589</v>
      </c>
      <c r="F2968" s="1">
        <v>1</v>
      </c>
      <c r="G2968" s="1">
        <v>0</v>
      </c>
      <c r="H2968" s="1">
        <v>0</v>
      </c>
      <c r="I2968">
        <v>3</v>
      </c>
      <c r="J2968">
        <v>2320</v>
      </c>
      <c r="K2968">
        <v>500</v>
      </c>
      <c r="L2968">
        <v>1906</v>
      </c>
      <c r="M2968" s="1">
        <v>2014</v>
      </c>
      <c r="N2968" t="s">
        <v>3363</v>
      </c>
      <c r="O2968" t="s">
        <v>19</v>
      </c>
      <c r="P2968" t="s">
        <v>84</v>
      </c>
      <c r="Q2968" t="s">
        <v>21</v>
      </c>
    </row>
    <row r="2969" spans="1:17" x14ac:dyDescent="0.25">
      <c r="A2969" s="6">
        <v>480000</v>
      </c>
      <c r="B2969" s="1">
        <v>4</v>
      </c>
      <c r="C2969">
        <v>3</v>
      </c>
      <c r="D2969" s="3">
        <v>2440</v>
      </c>
      <c r="E2969" s="1">
        <v>9664</v>
      </c>
      <c r="F2969" s="1">
        <v>2</v>
      </c>
      <c r="G2969" s="1">
        <v>0</v>
      </c>
      <c r="H2969" s="1">
        <v>0</v>
      </c>
      <c r="I2969">
        <v>3</v>
      </c>
      <c r="J2969">
        <v>1890</v>
      </c>
      <c r="K2969">
        <v>550</v>
      </c>
      <c r="L2969">
        <v>1981</v>
      </c>
      <c r="M2969" s="1">
        <v>2013</v>
      </c>
      <c r="N2969" t="s">
        <v>3364</v>
      </c>
      <c r="O2969" t="s">
        <v>183</v>
      </c>
      <c r="P2969" t="s">
        <v>184</v>
      </c>
      <c r="Q2969" t="s">
        <v>21</v>
      </c>
    </row>
    <row r="2970" spans="1:17" x14ac:dyDescent="0.25">
      <c r="A2970" s="6">
        <v>875000</v>
      </c>
      <c r="B2970" s="1">
        <v>4</v>
      </c>
      <c r="C2970">
        <v>1</v>
      </c>
      <c r="D2970" s="3">
        <v>1800</v>
      </c>
      <c r="E2970" s="1">
        <v>3245</v>
      </c>
      <c r="F2970" s="1">
        <v>1</v>
      </c>
      <c r="G2970" s="1">
        <v>0</v>
      </c>
      <c r="H2970" s="1">
        <v>0</v>
      </c>
      <c r="I2970">
        <v>4</v>
      </c>
      <c r="J2970">
        <v>1800</v>
      </c>
      <c r="K2970">
        <v>0</v>
      </c>
      <c r="L2970">
        <v>1929</v>
      </c>
      <c r="M2970" s="1">
        <v>0</v>
      </c>
      <c r="N2970" t="s">
        <v>3365</v>
      </c>
      <c r="O2970" t="s">
        <v>19</v>
      </c>
      <c r="P2970" t="s">
        <v>20</v>
      </c>
      <c r="Q2970" t="s">
        <v>21</v>
      </c>
    </row>
    <row r="2971" spans="1:17" x14ac:dyDescent="0.25">
      <c r="A2971" s="6">
        <v>308000</v>
      </c>
      <c r="B2971" s="1">
        <v>3</v>
      </c>
      <c r="C2971">
        <v>1</v>
      </c>
      <c r="D2971" s="3">
        <v>1010</v>
      </c>
      <c r="E2971" s="1">
        <v>8800</v>
      </c>
      <c r="F2971" s="1">
        <v>1</v>
      </c>
      <c r="G2971" s="1">
        <v>0</v>
      </c>
      <c r="H2971" s="1">
        <v>0</v>
      </c>
      <c r="I2971">
        <v>4</v>
      </c>
      <c r="J2971">
        <v>1010</v>
      </c>
      <c r="K2971">
        <v>0</v>
      </c>
      <c r="L2971">
        <v>1954</v>
      </c>
      <c r="M2971" s="1">
        <v>1979</v>
      </c>
      <c r="N2971" t="s">
        <v>1681</v>
      </c>
      <c r="O2971" t="s">
        <v>19</v>
      </c>
      <c r="P2971" t="s">
        <v>84</v>
      </c>
      <c r="Q2971" t="s">
        <v>21</v>
      </c>
    </row>
    <row r="2972" spans="1:17" x14ac:dyDescent="0.25">
      <c r="A2972" s="6">
        <v>880000</v>
      </c>
      <c r="B2972" s="1">
        <v>4</v>
      </c>
      <c r="C2972">
        <v>1</v>
      </c>
      <c r="D2972" s="3">
        <v>3220</v>
      </c>
      <c r="E2972" s="1">
        <v>4392</v>
      </c>
      <c r="F2972" s="1">
        <v>1</v>
      </c>
      <c r="G2972" s="1">
        <v>0</v>
      </c>
      <c r="H2972" s="1">
        <v>0</v>
      </c>
      <c r="I2972">
        <v>4</v>
      </c>
      <c r="J2972">
        <v>2320</v>
      </c>
      <c r="K2972">
        <v>900</v>
      </c>
      <c r="L2972">
        <v>1931</v>
      </c>
      <c r="M2972" s="1">
        <v>0</v>
      </c>
      <c r="N2972" t="s">
        <v>3366</v>
      </c>
      <c r="O2972" t="s">
        <v>19</v>
      </c>
      <c r="P2972" t="s">
        <v>55</v>
      </c>
      <c r="Q2972" t="s">
        <v>21</v>
      </c>
    </row>
    <row r="2973" spans="1:17" x14ac:dyDescent="0.25">
      <c r="A2973" s="6">
        <v>1730000</v>
      </c>
      <c r="B2973" s="1">
        <v>5</v>
      </c>
      <c r="C2973">
        <v>3</v>
      </c>
      <c r="D2973" s="3">
        <v>5000</v>
      </c>
      <c r="E2973" s="1">
        <v>26540</v>
      </c>
      <c r="F2973" s="1">
        <v>2</v>
      </c>
      <c r="G2973" s="1">
        <v>0</v>
      </c>
      <c r="H2973" s="1">
        <v>3</v>
      </c>
      <c r="I2973">
        <v>3</v>
      </c>
      <c r="J2973">
        <v>3410</v>
      </c>
      <c r="K2973">
        <v>1590</v>
      </c>
      <c r="L2973">
        <v>2008</v>
      </c>
      <c r="M2973" s="1">
        <v>0</v>
      </c>
      <c r="N2973" t="s">
        <v>3367</v>
      </c>
      <c r="O2973" t="s">
        <v>69</v>
      </c>
      <c r="P2973" t="s">
        <v>70</v>
      </c>
      <c r="Q2973" t="s">
        <v>21</v>
      </c>
    </row>
    <row r="2974" spans="1:17" x14ac:dyDescent="0.25">
      <c r="A2974" s="6">
        <v>170000</v>
      </c>
      <c r="B2974" s="1">
        <v>2</v>
      </c>
      <c r="C2974">
        <v>1</v>
      </c>
      <c r="D2974" s="3">
        <v>1200</v>
      </c>
      <c r="E2974" s="1">
        <v>24792</v>
      </c>
      <c r="F2974" s="1">
        <v>2</v>
      </c>
      <c r="G2974" s="1">
        <v>0</v>
      </c>
      <c r="H2974" s="1">
        <v>0</v>
      </c>
      <c r="I2974">
        <v>2</v>
      </c>
      <c r="J2974">
        <v>1200</v>
      </c>
      <c r="K2974">
        <v>0</v>
      </c>
      <c r="L2974">
        <v>1976</v>
      </c>
      <c r="M2974" s="1">
        <v>0</v>
      </c>
      <c r="N2974" t="s">
        <v>3368</v>
      </c>
      <c r="O2974" t="s">
        <v>52</v>
      </c>
      <c r="P2974" t="s">
        <v>53</v>
      </c>
      <c r="Q2974" t="s">
        <v>21</v>
      </c>
    </row>
    <row r="2975" spans="1:17" x14ac:dyDescent="0.25">
      <c r="A2975" s="6">
        <v>491500</v>
      </c>
      <c r="B2975" s="1">
        <v>3</v>
      </c>
      <c r="C2975">
        <v>2</v>
      </c>
      <c r="D2975" s="3">
        <v>1470</v>
      </c>
      <c r="E2975" s="1">
        <v>4322</v>
      </c>
      <c r="F2975" s="1">
        <v>2</v>
      </c>
      <c r="G2975" s="1">
        <v>0</v>
      </c>
      <c r="H2975" s="1">
        <v>0</v>
      </c>
      <c r="I2975">
        <v>3</v>
      </c>
      <c r="J2975">
        <v>1470</v>
      </c>
      <c r="K2975">
        <v>0</v>
      </c>
      <c r="L2975">
        <v>1985</v>
      </c>
      <c r="M2975" s="1">
        <v>0</v>
      </c>
      <c r="N2975" t="s">
        <v>3369</v>
      </c>
      <c r="O2975" t="s">
        <v>28</v>
      </c>
      <c r="P2975" t="s">
        <v>29</v>
      </c>
      <c r="Q2975" t="s">
        <v>21</v>
      </c>
    </row>
    <row r="2976" spans="1:17" x14ac:dyDescent="0.25">
      <c r="A2976" s="6">
        <v>515000</v>
      </c>
      <c r="B2976" s="1">
        <v>3</v>
      </c>
      <c r="C2976">
        <v>2</v>
      </c>
      <c r="D2976" s="3">
        <v>2600</v>
      </c>
      <c r="E2976" s="1">
        <v>4506</v>
      </c>
      <c r="F2976" s="1">
        <v>2</v>
      </c>
      <c r="G2976" s="1">
        <v>0</v>
      </c>
      <c r="H2976" s="1">
        <v>0</v>
      </c>
      <c r="I2976">
        <v>3</v>
      </c>
      <c r="J2976">
        <v>2600</v>
      </c>
      <c r="K2976">
        <v>0</v>
      </c>
      <c r="L2976">
        <v>2003</v>
      </c>
      <c r="M2976" s="1">
        <v>0</v>
      </c>
      <c r="N2976" t="s">
        <v>3370</v>
      </c>
      <c r="O2976" t="s">
        <v>183</v>
      </c>
      <c r="P2976" t="s">
        <v>184</v>
      </c>
      <c r="Q2976" t="s">
        <v>21</v>
      </c>
    </row>
    <row r="2977" spans="1:17" x14ac:dyDescent="0.25">
      <c r="A2977" s="6">
        <v>550000</v>
      </c>
      <c r="B2977" s="1">
        <v>4</v>
      </c>
      <c r="C2977">
        <v>1</v>
      </c>
      <c r="D2977" s="3">
        <v>2750</v>
      </c>
      <c r="E2977" s="1">
        <v>128502</v>
      </c>
      <c r="F2977" s="1">
        <v>1</v>
      </c>
      <c r="G2977" s="1">
        <v>0</v>
      </c>
      <c r="H2977" s="1">
        <v>0</v>
      </c>
      <c r="I2977">
        <v>2</v>
      </c>
      <c r="J2977">
        <v>1500</v>
      </c>
      <c r="K2977">
        <v>1250</v>
      </c>
      <c r="L2977">
        <v>1958</v>
      </c>
      <c r="M2977" s="1">
        <v>0</v>
      </c>
      <c r="N2977" t="s">
        <v>3371</v>
      </c>
      <c r="O2977" t="s">
        <v>98</v>
      </c>
      <c r="P2977" t="s">
        <v>381</v>
      </c>
      <c r="Q2977" t="s">
        <v>21</v>
      </c>
    </row>
    <row r="2978" spans="1:17" x14ac:dyDescent="0.25">
      <c r="A2978" s="6">
        <v>255000</v>
      </c>
      <c r="B2978" s="1">
        <v>2</v>
      </c>
      <c r="C2978">
        <v>1</v>
      </c>
      <c r="D2978" s="3">
        <v>1320</v>
      </c>
      <c r="E2978" s="1">
        <v>9967</v>
      </c>
      <c r="F2978" s="1">
        <v>1</v>
      </c>
      <c r="G2978" s="1">
        <v>0</v>
      </c>
      <c r="H2978" s="1">
        <v>0</v>
      </c>
      <c r="I2978">
        <v>3</v>
      </c>
      <c r="J2978">
        <v>940</v>
      </c>
      <c r="K2978">
        <v>380</v>
      </c>
      <c r="L2978">
        <v>1919</v>
      </c>
      <c r="M2978" s="1">
        <v>2001</v>
      </c>
      <c r="N2978" t="s">
        <v>3372</v>
      </c>
      <c r="O2978" t="s">
        <v>19</v>
      </c>
      <c r="P2978" t="s">
        <v>203</v>
      </c>
      <c r="Q2978" t="s">
        <v>21</v>
      </c>
    </row>
    <row r="2979" spans="1:17" x14ac:dyDescent="0.25">
      <c r="A2979" s="6">
        <v>635000</v>
      </c>
      <c r="B2979" s="1">
        <v>3</v>
      </c>
      <c r="C2979">
        <v>2</v>
      </c>
      <c r="D2979" s="3">
        <v>3350</v>
      </c>
      <c r="E2979" s="1">
        <v>4007</v>
      </c>
      <c r="F2979" s="1">
        <v>2</v>
      </c>
      <c r="G2979" s="1">
        <v>0</v>
      </c>
      <c r="H2979" s="1">
        <v>0</v>
      </c>
      <c r="I2979">
        <v>3</v>
      </c>
      <c r="J2979">
        <v>2550</v>
      </c>
      <c r="K2979">
        <v>800</v>
      </c>
      <c r="L2979">
        <v>2005</v>
      </c>
      <c r="M2979" s="1">
        <v>0</v>
      </c>
      <c r="N2979" t="s">
        <v>3373</v>
      </c>
      <c r="O2979" t="s">
        <v>110</v>
      </c>
      <c r="P2979" t="s">
        <v>156</v>
      </c>
      <c r="Q2979" t="s">
        <v>21</v>
      </c>
    </row>
    <row r="2980" spans="1:17" x14ac:dyDescent="0.25">
      <c r="A2980" s="6">
        <v>850000</v>
      </c>
      <c r="B2980" s="1">
        <v>3</v>
      </c>
      <c r="C2980">
        <v>2</v>
      </c>
      <c r="D2980" s="3">
        <v>2650</v>
      </c>
      <c r="E2980" s="1">
        <v>2387</v>
      </c>
      <c r="F2980" s="1">
        <v>2</v>
      </c>
      <c r="G2980" s="1">
        <v>0</v>
      </c>
      <c r="H2980" s="1">
        <v>0</v>
      </c>
      <c r="I2980">
        <v>3</v>
      </c>
      <c r="J2980">
        <v>1830</v>
      </c>
      <c r="K2980">
        <v>820</v>
      </c>
      <c r="L2980">
        <v>1920</v>
      </c>
      <c r="M2980" s="1">
        <v>1979</v>
      </c>
      <c r="N2980" t="s">
        <v>3374</v>
      </c>
      <c r="O2980" t="s">
        <v>19</v>
      </c>
      <c r="P2980" t="s">
        <v>478</v>
      </c>
      <c r="Q2980" t="s">
        <v>21</v>
      </c>
    </row>
    <row r="2981" spans="1:17" x14ac:dyDescent="0.25">
      <c r="A2981" s="6">
        <v>265000</v>
      </c>
      <c r="B2981" s="1">
        <v>2</v>
      </c>
      <c r="C2981">
        <v>2</v>
      </c>
      <c r="D2981" s="3">
        <v>1860</v>
      </c>
      <c r="E2981" s="1">
        <v>10856</v>
      </c>
      <c r="F2981" s="1">
        <v>1</v>
      </c>
      <c r="G2981" s="1">
        <v>0</v>
      </c>
      <c r="H2981" s="1">
        <v>0</v>
      </c>
      <c r="I2981">
        <v>3</v>
      </c>
      <c r="J2981">
        <v>1260</v>
      </c>
      <c r="K2981">
        <v>600</v>
      </c>
      <c r="L2981">
        <v>1952</v>
      </c>
      <c r="M2981" s="1">
        <v>2008</v>
      </c>
      <c r="N2981" t="s">
        <v>3375</v>
      </c>
      <c r="O2981" t="s">
        <v>19</v>
      </c>
      <c r="P2981" t="s">
        <v>91</v>
      </c>
      <c r="Q2981" t="s">
        <v>21</v>
      </c>
    </row>
    <row r="2982" spans="1:17" x14ac:dyDescent="0.25">
      <c r="A2982" s="6">
        <v>349810</v>
      </c>
      <c r="B2982" s="1">
        <v>3</v>
      </c>
      <c r="C2982">
        <v>1</v>
      </c>
      <c r="D2982" s="3">
        <v>960</v>
      </c>
      <c r="E2982" s="1">
        <v>8855</v>
      </c>
      <c r="F2982" s="1">
        <v>1</v>
      </c>
      <c r="G2982" s="1">
        <v>0</v>
      </c>
      <c r="H2982" s="1">
        <v>0</v>
      </c>
      <c r="I2982">
        <v>4</v>
      </c>
      <c r="J2982">
        <v>960</v>
      </c>
      <c r="K2982">
        <v>0</v>
      </c>
      <c r="L2982">
        <v>1958</v>
      </c>
      <c r="M2982" s="1">
        <v>1972</v>
      </c>
      <c r="N2982" t="s">
        <v>3376</v>
      </c>
      <c r="O2982" t="s">
        <v>64</v>
      </c>
      <c r="P2982" t="s">
        <v>65</v>
      </c>
      <c r="Q2982" t="s">
        <v>21</v>
      </c>
    </row>
    <row r="2983" spans="1:17" x14ac:dyDescent="0.25">
      <c r="A2983" s="6">
        <v>972000</v>
      </c>
      <c r="B2983" s="1">
        <v>4</v>
      </c>
      <c r="C2983">
        <v>9</v>
      </c>
      <c r="D2983" s="3">
        <v>2010</v>
      </c>
      <c r="E2983" s="1">
        <v>6300</v>
      </c>
      <c r="F2983" s="1">
        <v>1</v>
      </c>
      <c r="G2983" s="1">
        <v>0</v>
      </c>
      <c r="H2983" s="1">
        <v>2</v>
      </c>
      <c r="I2983">
        <v>5</v>
      </c>
      <c r="J2983">
        <v>1610</v>
      </c>
      <c r="K2983">
        <v>400</v>
      </c>
      <c r="L2983">
        <v>1937</v>
      </c>
      <c r="M2983" s="1">
        <v>0</v>
      </c>
      <c r="N2983" t="s">
        <v>3377</v>
      </c>
      <c r="O2983" t="s">
        <v>19</v>
      </c>
      <c r="P2983" t="s">
        <v>167</v>
      </c>
      <c r="Q2983" t="s">
        <v>21</v>
      </c>
    </row>
    <row r="2984" spans="1:17" x14ac:dyDescent="0.25">
      <c r="A2984" s="6">
        <v>235000</v>
      </c>
      <c r="B2984" s="1">
        <v>2</v>
      </c>
      <c r="C2984">
        <v>1</v>
      </c>
      <c r="D2984" s="3">
        <v>900</v>
      </c>
      <c r="E2984" s="1">
        <v>28800</v>
      </c>
      <c r="F2984" s="1">
        <v>1</v>
      </c>
      <c r="G2984" s="1">
        <v>0</v>
      </c>
      <c r="H2984" s="1">
        <v>0</v>
      </c>
      <c r="I2984">
        <v>1</v>
      </c>
      <c r="J2984">
        <v>900</v>
      </c>
      <c r="K2984">
        <v>0</v>
      </c>
      <c r="L2984">
        <v>1928</v>
      </c>
      <c r="M2984" s="1">
        <v>0</v>
      </c>
      <c r="N2984" t="s">
        <v>3378</v>
      </c>
      <c r="O2984" t="s">
        <v>270</v>
      </c>
      <c r="P2984" t="s">
        <v>271</v>
      </c>
      <c r="Q2984" t="s">
        <v>21</v>
      </c>
    </row>
    <row r="2985" spans="1:17" x14ac:dyDescent="0.25">
      <c r="A2985" s="6">
        <v>330000</v>
      </c>
      <c r="B2985" s="1">
        <v>4</v>
      </c>
      <c r="C2985">
        <v>2</v>
      </c>
      <c r="D2985" s="3">
        <v>2340</v>
      </c>
      <c r="E2985" s="1">
        <v>11784</v>
      </c>
      <c r="F2985" s="1">
        <v>2</v>
      </c>
      <c r="G2985" s="1">
        <v>0</v>
      </c>
      <c r="H2985" s="1">
        <v>0</v>
      </c>
      <c r="I2985">
        <v>3</v>
      </c>
      <c r="J2985">
        <v>2340</v>
      </c>
      <c r="K2985">
        <v>0</v>
      </c>
      <c r="L2985">
        <v>1997</v>
      </c>
      <c r="M2985" s="1">
        <v>0</v>
      </c>
      <c r="N2985" t="s">
        <v>3379</v>
      </c>
      <c r="O2985" t="s">
        <v>42</v>
      </c>
      <c r="P2985" t="s">
        <v>127</v>
      </c>
      <c r="Q2985" t="s">
        <v>21</v>
      </c>
    </row>
    <row r="2986" spans="1:17" x14ac:dyDescent="0.25">
      <c r="A2986" s="6">
        <v>500000</v>
      </c>
      <c r="B2986" s="1">
        <v>4</v>
      </c>
      <c r="C2986">
        <v>3</v>
      </c>
      <c r="D2986" s="3">
        <v>3720</v>
      </c>
      <c r="E2986" s="1">
        <v>15048</v>
      </c>
      <c r="F2986" s="1">
        <v>3</v>
      </c>
      <c r="G2986" s="1">
        <v>0</v>
      </c>
      <c r="H2986" s="1">
        <v>0</v>
      </c>
      <c r="I2986">
        <v>3</v>
      </c>
      <c r="J2986">
        <v>3720</v>
      </c>
      <c r="K2986">
        <v>0</v>
      </c>
      <c r="L2986">
        <v>1979</v>
      </c>
      <c r="M2986" s="1">
        <v>2014</v>
      </c>
      <c r="N2986" t="s">
        <v>3380</v>
      </c>
      <c r="O2986" t="s">
        <v>98</v>
      </c>
      <c r="P2986" t="s">
        <v>279</v>
      </c>
      <c r="Q2986" t="s">
        <v>21</v>
      </c>
    </row>
    <row r="2987" spans="1:17" x14ac:dyDescent="0.25">
      <c r="A2987" s="6">
        <v>570000</v>
      </c>
      <c r="B2987" s="1">
        <v>3</v>
      </c>
      <c r="C2987">
        <v>2</v>
      </c>
      <c r="D2987" s="3">
        <v>1890</v>
      </c>
      <c r="E2987" s="1">
        <v>29185</v>
      </c>
      <c r="F2987" s="1">
        <v>1</v>
      </c>
      <c r="G2987" s="1">
        <v>0</v>
      </c>
      <c r="H2987" s="1">
        <v>0</v>
      </c>
      <c r="I2987">
        <v>3</v>
      </c>
      <c r="J2987">
        <v>1470</v>
      </c>
      <c r="K2987">
        <v>420</v>
      </c>
      <c r="L2987">
        <v>1949</v>
      </c>
      <c r="M2987" s="1">
        <v>2013</v>
      </c>
      <c r="N2987" t="s">
        <v>3381</v>
      </c>
      <c r="O2987" t="s">
        <v>75</v>
      </c>
      <c r="P2987" t="s">
        <v>86</v>
      </c>
      <c r="Q2987" t="s">
        <v>21</v>
      </c>
    </row>
    <row r="2988" spans="1:17" x14ac:dyDescent="0.25">
      <c r="A2988" s="6">
        <v>1309500</v>
      </c>
      <c r="B2988" s="1">
        <v>4</v>
      </c>
      <c r="C2988">
        <v>2</v>
      </c>
      <c r="D2988" s="3">
        <v>2680</v>
      </c>
      <c r="E2988" s="1">
        <v>12215</v>
      </c>
      <c r="F2988" s="1">
        <v>1</v>
      </c>
      <c r="G2988" s="1">
        <v>1</v>
      </c>
      <c r="H2988" s="1">
        <v>4</v>
      </c>
      <c r="I2988">
        <v>3</v>
      </c>
      <c r="J2988">
        <v>1590</v>
      </c>
      <c r="K2988">
        <v>1090</v>
      </c>
      <c r="L2988">
        <v>1956</v>
      </c>
      <c r="M2988" s="1">
        <v>2001</v>
      </c>
      <c r="N2988" t="s">
        <v>3382</v>
      </c>
      <c r="O2988" t="s">
        <v>147</v>
      </c>
      <c r="P2988" t="s">
        <v>140</v>
      </c>
      <c r="Q2988" t="s">
        <v>21</v>
      </c>
    </row>
    <row r="2989" spans="1:17" x14ac:dyDescent="0.25">
      <c r="A2989" s="6">
        <v>544000</v>
      </c>
      <c r="B2989" s="1">
        <v>3</v>
      </c>
      <c r="C2989">
        <v>2</v>
      </c>
      <c r="D2989" s="3">
        <v>1460</v>
      </c>
      <c r="E2989" s="1">
        <v>1613</v>
      </c>
      <c r="F2989" s="1">
        <v>2</v>
      </c>
      <c r="G2989" s="1">
        <v>0</v>
      </c>
      <c r="H2989" s="1">
        <v>0</v>
      </c>
      <c r="I2989">
        <v>3</v>
      </c>
      <c r="J2989">
        <v>1180</v>
      </c>
      <c r="K2989">
        <v>280</v>
      </c>
      <c r="L2989">
        <v>2007</v>
      </c>
      <c r="M2989" s="1">
        <v>0</v>
      </c>
      <c r="N2989" t="s">
        <v>3383</v>
      </c>
      <c r="O2989" t="s">
        <v>19</v>
      </c>
      <c r="P2989" t="s">
        <v>31</v>
      </c>
      <c r="Q2989" t="s">
        <v>21</v>
      </c>
    </row>
    <row r="2990" spans="1:17" x14ac:dyDescent="0.25">
      <c r="A2990" s="6">
        <v>439000</v>
      </c>
      <c r="B2990" s="1">
        <v>3</v>
      </c>
      <c r="C2990">
        <v>2</v>
      </c>
      <c r="D2990" s="3">
        <v>3180</v>
      </c>
      <c r="E2990" s="1">
        <v>7904</v>
      </c>
      <c r="F2990" s="1">
        <v>1</v>
      </c>
      <c r="G2990" s="1">
        <v>0</v>
      </c>
      <c r="H2990" s="1">
        <v>0</v>
      </c>
      <c r="I2990">
        <v>3</v>
      </c>
      <c r="J2990">
        <v>1810</v>
      </c>
      <c r="K2990">
        <v>1370</v>
      </c>
      <c r="L2990">
        <v>2006</v>
      </c>
      <c r="M2990" s="1">
        <v>0</v>
      </c>
      <c r="N2990" t="s">
        <v>3384</v>
      </c>
      <c r="O2990" t="s">
        <v>98</v>
      </c>
      <c r="P2990" t="s">
        <v>191</v>
      </c>
      <c r="Q2990" t="s">
        <v>21</v>
      </c>
    </row>
    <row r="2991" spans="1:17" x14ac:dyDescent="0.25">
      <c r="A2991" s="6">
        <v>530000</v>
      </c>
      <c r="B2991" s="1">
        <v>4</v>
      </c>
      <c r="C2991">
        <v>2</v>
      </c>
      <c r="D2991" s="3">
        <v>1980</v>
      </c>
      <c r="E2991" s="1">
        <v>15086</v>
      </c>
      <c r="F2991" s="1">
        <v>2</v>
      </c>
      <c r="G2991" s="1">
        <v>0</v>
      </c>
      <c r="H2991" s="1">
        <v>0</v>
      </c>
      <c r="I2991">
        <v>3</v>
      </c>
      <c r="J2991">
        <v>1980</v>
      </c>
      <c r="K2991">
        <v>0</v>
      </c>
      <c r="L2991">
        <v>1981</v>
      </c>
      <c r="M2991" s="1">
        <v>2013</v>
      </c>
      <c r="N2991" t="s">
        <v>3385</v>
      </c>
      <c r="O2991" t="s">
        <v>101</v>
      </c>
      <c r="P2991" t="s">
        <v>102</v>
      </c>
      <c r="Q2991" t="s">
        <v>21</v>
      </c>
    </row>
    <row r="2992" spans="1:17" x14ac:dyDescent="0.25">
      <c r="A2992" s="6">
        <v>427500</v>
      </c>
      <c r="B2992" s="1">
        <v>2</v>
      </c>
      <c r="C2992">
        <v>2</v>
      </c>
      <c r="D2992" s="3">
        <v>1090</v>
      </c>
      <c r="E2992" s="1">
        <v>934</v>
      </c>
      <c r="F2992" s="1">
        <v>3</v>
      </c>
      <c r="G2992" s="1">
        <v>0</v>
      </c>
      <c r="H2992" s="1">
        <v>0</v>
      </c>
      <c r="I2992">
        <v>3</v>
      </c>
      <c r="J2992">
        <v>1090</v>
      </c>
      <c r="K2992">
        <v>0</v>
      </c>
      <c r="L2992">
        <v>2008</v>
      </c>
      <c r="M2992" s="1">
        <v>0</v>
      </c>
      <c r="N2992" t="s">
        <v>3386</v>
      </c>
      <c r="O2992" t="s">
        <v>19</v>
      </c>
      <c r="P2992" t="s">
        <v>152</v>
      </c>
      <c r="Q2992" t="s">
        <v>21</v>
      </c>
    </row>
    <row r="2993" spans="1:17" x14ac:dyDescent="0.25">
      <c r="A2993" s="6">
        <v>1095000</v>
      </c>
      <c r="B2993" s="1">
        <v>4</v>
      </c>
      <c r="C2993">
        <v>1</v>
      </c>
      <c r="D2993" s="3">
        <v>3330</v>
      </c>
      <c r="E2993" s="1">
        <v>9143</v>
      </c>
      <c r="F2993" s="1">
        <v>2</v>
      </c>
      <c r="G2993" s="1">
        <v>0</v>
      </c>
      <c r="H2993" s="1">
        <v>0</v>
      </c>
      <c r="I2993">
        <v>4</v>
      </c>
      <c r="J2993">
        <v>3330</v>
      </c>
      <c r="K2993">
        <v>0</v>
      </c>
      <c r="L2993">
        <v>1995</v>
      </c>
      <c r="M2993" s="1">
        <v>0</v>
      </c>
      <c r="N2993" t="s">
        <v>3388</v>
      </c>
      <c r="O2993" t="s">
        <v>110</v>
      </c>
      <c r="P2993" t="s">
        <v>111</v>
      </c>
      <c r="Q2993" t="s">
        <v>21</v>
      </c>
    </row>
    <row r="2994" spans="1:17" x14ac:dyDescent="0.25">
      <c r="A2994" s="6">
        <v>435000</v>
      </c>
      <c r="B2994" s="1">
        <v>4</v>
      </c>
      <c r="C2994">
        <v>2</v>
      </c>
      <c r="D2994" s="3">
        <v>1880</v>
      </c>
      <c r="E2994" s="1">
        <v>3840</v>
      </c>
      <c r="F2994" s="1">
        <v>1</v>
      </c>
      <c r="G2994" s="1">
        <v>0</v>
      </c>
      <c r="H2994" s="1">
        <v>0</v>
      </c>
      <c r="I2994">
        <v>3</v>
      </c>
      <c r="J2994">
        <v>970</v>
      </c>
      <c r="K2994">
        <v>910</v>
      </c>
      <c r="L2994">
        <v>1904</v>
      </c>
      <c r="M2994" s="1">
        <v>0</v>
      </c>
      <c r="N2994" t="s">
        <v>3389</v>
      </c>
      <c r="O2994" t="s">
        <v>19</v>
      </c>
      <c r="P2994" t="s">
        <v>309</v>
      </c>
      <c r="Q2994" t="s">
        <v>21</v>
      </c>
    </row>
    <row r="2995" spans="1:17" x14ac:dyDescent="0.25">
      <c r="A2995" s="6">
        <v>765000</v>
      </c>
      <c r="B2995" s="1">
        <v>5</v>
      </c>
      <c r="C2995">
        <v>3</v>
      </c>
      <c r="D2995" s="3">
        <v>2870</v>
      </c>
      <c r="E2995" s="1">
        <v>5700</v>
      </c>
      <c r="F2995" s="1">
        <v>1</v>
      </c>
      <c r="G2995" s="1">
        <v>0</v>
      </c>
      <c r="H2995" s="1">
        <v>0</v>
      </c>
      <c r="I2995">
        <v>3</v>
      </c>
      <c r="J2995">
        <v>1950</v>
      </c>
      <c r="K2995">
        <v>920</v>
      </c>
      <c r="L2995">
        <v>1964</v>
      </c>
      <c r="M2995" s="1">
        <v>2000</v>
      </c>
      <c r="N2995" t="s">
        <v>3390</v>
      </c>
      <c r="O2995" t="s">
        <v>19</v>
      </c>
      <c r="P2995" t="s">
        <v>20</v>
      </c>
      <c r="Q2995" t="s">
        <v>21</v>
      </c>
    </row>
    <row r="2996" spans="1:17" x14ac:dyDescent="0.25">
      <c r="A2996" s="6">
        <v>492650</v>
      </c>
      <c r="B2996" s="1">
        <v>4</v>
      </c>
      <c r="C2996">
        <v>9</v>
      </c>
      <c r="D2996" s="3">
        <v>2120</v>
      </c>
      <c r="E2996" s="1">
        <v>9786</v>
      </c>
      <c r="F2996" s="1">
        <v>1</v>
      </c>
      <c r="G2996" s="1">
        <v>0</v>
      </c>
      <c r="H2996" s="1">
        <v>0</v>
      </c>
      <c r="I2996">
        <v>3</v>
      </c>
      <c r="J2996">
        <v>1640</v>
      </c>
      <c r="K2996">
        <v>480</v>
      </c>
      <c r="L2996">
        <v>1967</v>
      </c>
      <c r="M2996" s="1">
        <v>2011</v>
      </c>
      <c r="N2996" t="s">
        <v>3391</v>
      </c>
      <c r="O2996" t="s">
        <v>64</v>
      </c>
      <c r="P2996" t="s">
        <v>154</v>
      </c>
      <c r="Q2996" t="s">
        <v>21</v>
      </c>
    </row>
    <row r="2997" spans="1:17" x14ac:dyDescent="0.25">
      <c r="A2997" s="6">
        <v>383962</v>
      </c>
      <c r="B2997" s="1">
        <v>4</v>
      </c>
      <c r="C2997">
        <v>2</v>
      </c>
      <c r="D2997" s="3">
        <v>2700</v>
      </c>
      <c r="E2997" s="1">
        <v>6998</v>
      </c>
      <c r="F2997" s="1">
        <v>2</v>
      </c>
      <c r="G2997" s="1">
        <v>0</v>
      </c>
      <c r="H2997" s="1">
        <v>0</v>
      </c>
      <c r="I2997">
        <v>3</v>
      </c>
      <c r="J2997">
        <v>2700</v>
      </c>
      <c r="K2997">
        <v>0</v>
      </c>
      <c r="L2997">
        <v>2001</v>
      </c>
      <c r="M2997" s="1">
        <v>0</v>
      </c>
      <c r="N2997" t="s">
        <v>3392</v>
      </c>
      <c r="O2997" t="s">
        <v>336</v>
      </c>
      <c r="P2997" t="s">
        <v>119</v>
      </c>
      <c r="Q2997" t="s">
        <v>21</v>
      </c>
    </row>
    <row r="2998" spans="1:17" x14ac:dyDescent="0.25">
      <c r="A2998" s="6">
        <v>950000</v>
      </c>
      <c r="B2998" s="1">
        <v>4</v>
      </c>
      <c r="C2998">
        <v>2</v>
      </c>
      <c r="D2998" s="3">
        <v>3670</v>
      </c>
      <c r="E2998" s="1">
        <v>7680</v>
      </c>
      <c r="F2998" s="1">
        <v>2</v>
      </c>
      <c r="G2998" s="1">
        <v>0</v>
      </c>
      <c r="H2998" s="1">
        <v>0</v>
      </c>
      <c r="I2998">
        <v>3</v>
      </c>
      <c r="J2998">
        <v>3670</v>
      </c>
      <c r="K2998">
        <v>0</v>
      </c>
      <c r="L2998">
        <v>2007</v>
      </c>
      <c r="M2998" s="1">
        <v>0</v>
      </c>
      <c r="N2998" t="s">
        <v>3393</v>
      </c>
      <c r="O2998" t="s">
        <v>28</v>
      </c>
      <c r="P2998" t="s">
        <v>29</v>
      </c>
      <c r="Q2998" t="s">
        <v>21</v>
      </c>
    </row>
    <row r="2999" spans="1:17" x14ac:dyDescent="0.25">
      <c r="A2999" s="6">
        <v>457000</v>
      </c>
      <c r="B2999" s="1">
        <v>3</v>
      </c>
      <c r="C2999">
        <v>2</v>
      </c>
      <c r="D2999" s="3">
        <v>1220</v>
      </c>
      <c r="E2999" s="1">
        <v>1330</v>
      </c>
      <c r="F2999" s="1">
        <v>2</v>
      </c>
      <c r="G2999" s="1">
        <v>0</v>
      </c>
      <c r="H2999" s="1">
        <v>0</v>
      </c>
      <c r="I2999">
        <v>3</v>
      </c>
      <c r="J2999">
        <v>1010</v>
      </c>
      <c r="K2999">
        <v>210</v>
      </c>
      <c r="L2999">
        <v>2008</v>
      </c>
      <c r="M2999" s="1">
        <v>0</v>
      </c>
      <c r="N2999" t="s">
        <v>604</v>
      </c>
      <c r="O2999" t="s">
        <v>19</v>
      </c>
      <c r="P2999" t="s">
        <v>31</v>
      </c>
      <c r="Q2999" t="s">
        <v>21</v>
      </c>
    </row>
    <row r="3000" spans="1:17" x14ac:dyDescent="0.25">
      <c r="A3000" s="6">
        <v>1510000</v>
      </c>
      <c r="B3000" s="1">
        <v>5</v>
      </c>
      <c r="C3000">
        <v>3</v>
      </c>
      <c r="D3000" s="3">
        <v>4390</v>
      </c>
      <c r="E3000" s="1">
        <v>11250</v>
      </c>
      <c r="F3000" s="1">
        <v>2</v>
      </c>
      <c r="G3000" s="1">
        <v>0</v>
      </c>
      <c r="H3000" s="1">
        <v>0</v>
      </c>
      <c r="I3000">
        <v>3</v>
      </c>
      <c r="J3000">
        <v>4390</v>
      </c>
      <c r="K3000">
        <v>0</v>
      </c>
      <c r="L3000">
        <v>2007</v>
      </c>
      <c r="M3000" s="1">
        <v>0</v>
      </c>
      <c r="N3000" t="s">
        <v>3394</v>
      </c>
      <c r="O3000" t="s">
        <v>69</v>
      </c>
      <c r="P3000" t="s">
        <v>70</v>
      </c>
      <c r="Q3000" t="s">
        <v>21</v>
      </c>
    </row>
    <row r="3001" spans="1:17" x14ac:dyDescent="0.25">
      <c r="A3001" s="6">
        <v>882566</v>
      </c>
      <c r="B3001" s="1">
        <v>4</v>
      </c>
      <c r="C3001">
        <v>2</v>
      </c>
      <c r="D3001" s="3">
        <v>3560</v>
      </c>
      <c r="E3001" s="1">
        <v>5265</v>
      </c>
      <c r="F3001" s="1">
        <v>3</v>
      </c>
      <c r="G3001" s="1">
        <v>0</v>
      </c>
      <c r="H3001" s="1">
        <v>0</v>
      </c>
      <c r="I3001">
        <v>3</v>
      </c>
      <c r="J3001">
        <v>3560</v>
      </c>
      <c r="K3001">
        <v>0</v>
      </c>
      <c r="L3001">
        <v>2014</v>
      </c>
      <c r="M3001" s="1">
        <v>0</v>
      </c>
      <c r="N3001" t="s">
        <v>3395</v>
      </c>
      <c r="O3001" t="s">
        <v>52</v>
      </c>
      <c r="P3001" t="s">
        <v>116</v>
      </c>
      <c r="Q3001" t="s">
        <v>21</v>
      </c>
    </row>
    <row r="3002" spans="1:17" x14ac:dyDescent="0.25">
      <c r="A3002" s="6">
        <v>963000</v>
      </c>
      <c r="B3002" s="1">
        <v>4</v>
      </c>
      <c r="C3002">
        <v>3</v>
      </c>
      <c r="D3002" s="3">
        <v>3530</v>
      </c>
      <c r="E3002" s="1">
        <v>8589</v>
      </c>
      <c r="F3002" s="1">
        <v>2</v>
      </c>
      <c r="G3002" s="1">
        <v>0</v>
      </c>
      <c r="H3002" s="1">
        <v>0</v>
      </c>
      <c r="I3002">
        <v>3</v>
      </c>
      <c r="J3002">
        <v>3530</v>
      </c>
      <c r="K3002">
        <v>0</v>
      </c>
      <c r="L3002">
        <v>2007</v>
      </c>
      <c r="M3002" s="1">
        <v>0</v>
      </c>
      <c r="N3002" t="s">
        <v>3396</v>
      </c>
      <c r="O3002" t="s">
        <v>110</v>
      </c>
      <c r="P3002" t="s">
        <v>111</v>
      </c>
      <c r="Q3002" t="s">
        <v>21</v>
      </c>
    </row>
    <row r="3003" spans="1:17" x14ac:dyDescent="0.25">
      <c r="A3003" s="6">
        <v>345000</v>
      </c>
      <c r="B3003" s="1">
        <v>4</v>
      </c>
      <c r="C3003">
        <v>2</v>
      </c>
      <c r="D3003" s="3">
        <v>2280</v>
      </c>
      <c r="E3003" s="1">
        <v>5000</v>
      </c>
      <c r="F3003" s="1">
        <v>2</v>
      </c>
      <c r="G3003" s="1">
        <v>0</v>
      </c>
      <c r="H3003" s="1">
        <v>0</v>
      </c>
      <c r="I3003">
        <v>3</v>
      </c>
      <c r="J3003">
        <v>2280</v>
      </c>
      <c r="K3003">
        <v>0</v>
      </c>
      <c r="L3003">
        <v>2006</v>
      </c>
      <c r="M3003" s="1">
        <v>0</v>
      </c>
      <c r="N3003" t="s">
        <v>3397</v>
      </c>
      <c r="O3003" t="s">
        <v>38</v>
      </c>
      <c r="P3003" t="s">
        <v>39</v>
      </c>
      <c r="Q3003" t="s">
        <v>21</v>
      </c>
    </row>
    <row r="3004" spans="1:17" x14ac:dyDescent="0.25">
      <c r="A3004" s="6">
        <v>2065000</v>
      </c>
      <c r="B3004" s="1">
        <v>4</v>
      </c>
      <c r="C3004">
        <v>1</v>
      </c>
      <c r="D3004" s="3">
        <v>4350</v>
      </c>
      <c r="E3004" s="1">
        <v>7965</v>
      </c>
      <c r="F3004" s="1">
        <v>2</v>
      </c>
      <c r="G3004" s="1">
        <v>0</v>
      </c>
      <c r="H3004" s="1">
        <v>0</v>
      </c>
      <c r="I3004">
        <v>3</v>
      </c>
      <c r="J3004">
        <v>4350</v>
      </c>
      <c r="K3004">
        <v>0</v>
      </c>
      <c r="L3004">
        <v>2013</v>
      </c>
      <c r="M3004" s="1">
        <v>1923</v>
      </c>
      <c r="N3004" t="s">
        <v>3398</v>
      </c>
      <c r="O3004" t="s">
        <v>75</v>
      </c>
      <c r="P3004" t="s">
        <v>59</v>
      </c>
      <c r="Q3004" t="s">
        <v>21</v>
      </c>
    </row>
    <row r="3005" spans="1:17" x14ac:dyDescent="0.25">
      <c r="A3005" s="6">
        <v>800000</v>
      </c>
      <c r="B3005" s="1">
        <v>3</v>
      </c>
      <c r="C3005">
        <v>3</v>
      </c>
      <c r="D3005" s="3">
        <v>3830</v>
      </c>
      <c r="E3005" s="1">
        <v>221284</v>
      </c>
      <c r="F3005" s="1">
        <v>2</v>
      </c>
      <c r="G3005" s="1">
        <v>0</v>
      </c>
      <c r="H3005" s="1">
        <v>0</v>
      </c>
      <c r="I3005">
        <v>3</v>
      </c>
      <c r="J3005">
        <v>3530</v>
      </c>
      <c r="K3005">
        <v>300</v>
      </c>
      <c r="L3005">
        <v>1993</v>
      </c>
      <c r="M3005" s="1">
        <v>0</v>
      </c>
      <c r="N3005" t="s">
        <v>3400</v>
      </c>
      <c r="O3005" t="s">
        <v>104</v>
      </c>
      <c r="P3005" t="s">
        <v>105</v>
      </c>
      <c r="Q3005" t="s">
        <v>21</v>
      </c>
    </row>
    <row r="3006" spans="1:17" x14ac:dyDescent="0.25">
      <c r="A3006" s="6">
        <v>314500</v>
      </c>
      <c r="B3006" s="1">
        <v>3</v>
      </c>
      <c r="C3006">
        <v>2</v>
      </c>
      <c r="D3006" s="3">
        <v>2050</v>
      </c>
      <c r="E3006" s="1">
        <v>13303</v>
      </c>
      <c r="F3006" s="1">
        <v>1</v>
      </c>
      <c r="G3006" s="1">
        <v>0</v>
      </c>
      <c r="H3006" s="1">
        <v>0</v>
      </c>
      <c r="I3006">
        <v>3</v>
      </c>
      <c r="J3006">
        <v>2050</v>
      </c>
      <c r="K3006">
        <v>0</v>
      </c>
      <c r="L3006">
        <v>1993</v>
      </c>
      <c r="M3006" s="1">
        <v>0</v>
      </c>
      <c r="N3006" t="s">
        <v>3401</v>
      </c>
      <c r="O3006" t="s">
        <v>142</v>
      </c>
      <c r="P3006" t="s">
        <v>143</v>
      </c>
      <c r="Q3006" t="s">
        <v>21</v>
      </c>
    </row>
    <row r="3007" spans="1:17" x14ac:dyDescent="0.25">
      <c r="A3007" s="6">
        <v>530000</v>
      </c>
      <c r="B3007" s="1">
        <v>3</v>
      </c>
      <c r="C3007">
        <v>2</v>
      </c>
      <c r="D3007" s="3">
        <v>3660</v>
      </c>
      <c r="E3007" s="1">
        <v>39478</v>
      </c>
      <c r="F3007" s="1">
        <v>2</v>
      </c>
      <c r="G3007" s="1">
        <v>0</v>
      </c>
      <c r="H3007" s="1">
        <v>2</v>
      </c>
      <c r="I3007">
        <v>4</v>
      </c>
      <c r="J3007">
        <v>3260</v>
      </c>
      <c r="K3007">
        <v>400</v>
      </c>
      <c r="L3007">
        <v>1989</v>
      </c>
      <c r="M3007" s="1">
        <v>0</v>
      </c>
      <c r="N3007" t="s">
        <v>3402</v>
      </c>
      <c r="O3007" t="s">
        <v>529</v>
      </c>
      <c r="P3007" t="s">
        <v>530</v>
      </c>
      <c r="Q3007" t="s">
        <v>21</v>
      </c>
    </row>
    <row r="3008" spans="1:17" x14ac:dyDescent="0.25">
      <c r="A3008" s="6">
        <v>650000</v>
      </c>
      <c r="B3008" s="1">
        <v>4</v>
      </c>
      <c r="C3008">
        <v>2</v>
      </c>
      <c r="D3008" s="3">
        <v>3350</v>
      </c>
      <c r="E3008" s="1">
        <v>46748</v>
      </c>
      <c r="F3008" s="1">
        <v>2</v>
      </c>
      <c r="G3008" s="1">
        <v>0</v>
      </c>
      <c r="H3008" s="1">
        <v>0</v>
      </c>
      <c r="I3008">
        <v>3</v>
      </c>
      <c r="J3008">
        <v>3350</v>
      </c>
      <c r="K3008">
        <v>0</v>
      </c>
      <c r="L3008">
        <v>2004</v>
      </c>
      <c r="M3008" s="1">
        <v>2003</v>
      </c>
      <c r="N3008" t="s">
        <v>3403</v>
      </c>
      <c r="O3008" t="s">
        <v>878</v>
      </c>
      <c r="P3008" t="s">
        <v>879</v>
      </c>
      <c r="Q3008" t="s">
        <v>21</v>
      </c>
    </row>
    <row r="3009" spans="1:17" x14ac:dyDescent="0.25">
      <c r="A3009" s="6">
        <v>349500</v>
      </c>
      <c r="B3009" s="1">
        <v>3</v>
      </c>
      <c r="C3009">
        <v>2</v>
      </c>
      <c r="D3009" s="3">
        <v>1270</v>
      </c>
      <c r="E3009" s="1">
        <v>3600</v>
      </c>
      <c r="F3009" s="1">
        <v>1</v>
      </c>
      <c r="G3009" s="1">
        <v>0</v>
      </c>
      <c r="H3009" s="1">
        <v>0</v>
      </c>
      <c r="I3009">
        <v>3</v>
      </c>
      <c r="J3009">
        <v>1270</v>
      </c>
      <c r="K3009">
        <v>0</v>
      </c>
      <c r="L3009">
        <v>1963</v>
      </c>
      <c r="M3009" s="1">
        <v>2008</v>
      </c>
      <c r="N3009" t="s">
        <v>3404</v>
      </c>
      <c r="O3009" t="s">
        <v>19</v>
      </c>
      <c r="P3009" t="s">
        <v>48</v>
      </c>
      <c r="Q3009" t="s">
        <v>21</v>
      </c>
    </row>
    <row r="3010" spans="1:17" x14ac:dyDescent="0.25">
      <c r="A3010" s="6">
        <v>1198000</v>
      </c>
      <c r="B3010" s="1">
        <v>4</v>
      </c>
      <c r="C3010">
        <v>3</v>
      </c>
      <c r="D3010" s="3">
        <v>3400</v>
      </c>
      <c r="E3010" s="1">
        <v>3850</v>
      </c>
      <c r="F3010" s="1">
        <v>2</v>
      </c>
      <c r="G3010" s="1">
        <v>0</v>
      </c>
      <c r="H3010" s="1">
        <v>0</v>
      </c>
      <c r="I3010">
        <v>3</v>
      </c>
      <c r="J3010">
        <v>2790</v>
      </c>
      <c r="K3010">
        <v>610</v>
      </c>
      <c r="L3010">
        <v>2008</v>
      </c>
      <c r="M3010" s="1">
        <v>0</v>
      </c>
      <c r="N3010" t="s">
        <v>3405</v>
      </c>
      <c r="O3010" t="s">
        <v>19</v>
      </c>
      <c r="P3010" t="s">
        <v>61</v>
      </c>
      <c r="Q3010" t="s">
        <v>21</v>
      </c>
    </row>
    <row r="3011" spans="1:17" x14ac:dyDescent="0.25">
      <c r="A3011" s="6">
        <v>165050</v>
      </c>
      <c r="B3011" s="1">
        <v>3</v>
      </c>
      <c r="C3011">
        <v>1</v>
      </c>
      <c r="D3011" s="3">
        <v>1200</v>
      </c>
      <c r="E3011" s="1">
        <v>8514</v>
      </c>
      <c r="F3011" s="1">
        <v>1</v>
      </c>
      <c r="G3011" s="1">
        <v>0</v>
      </c>
      <c r="H3011" s="1">
        <v>0</v>
      </c>
      <c r="I3011">
        <v>3</v>
      </c>
      <c r="J3011">
        <v>1200</v>
      </c>
      <c r="K3011">
        <v>0</v>
      </c>
      <c r="L3011">
        <v>1959</v>
      </c>
      <c r="M3011" s="1">
        <v>1989</v>
      </c>
      <c r="N3011" t="s">
        <v>3406</v>
      </c>
      <c r="O3011" t="s">
        <v>529</v>
      </c>
      <c r="P3011" t="s">
        <v>530</v>
      </c>
      <c r="Q3011" t="s">
        <v>21</v>
      </c>
    </row>
    <row r="3012" spans="1:17" x14ac:dyDescent="0.25">
      <c r="A3012" s="6">
        <v>580000</v>
      </c>
      <c r="B3012" s="1">
        <v>3</v>
      </c>
      <c r="C3012">
        <v>2</v>
      </c>
      <c r="D3012" s="3">
        <v>2200</v>
      </c>
      <c r="E3012" s="1">
        <v>11000</v>
      </c>
      <c r="F3012" s="1">
        <v>2</v>
      </c>
      <c r="G3012" s="1">
        <v>0</v>
      </c>
      <c r="H3012" s="1">
        <v>2</v>
      </c>
      <c r="I3012">
        <v>3</v>
      </c>
      <c r="J3012">
        <v>2200</v>
      </c>
      <c r="K3012">
        <v>0</v>
      </c>
      <c r="L3012">
        <v>1978</v>
      </c>
      <c r="M3012" s="1">
        <v>0</v>
      </c>
      <c r="N3012" t="s">
        <v>3407</v>
      </c>
      <c r="O3012" t="s">
        <v>75</v>
      </c>
      <c r="P3012" t="s">
        <v>198</v>
      </c>
      <c r="Q3012" t="s">
        <v>21</v>
      </c>
    </row>
    <row r="3013" spans="1:17" x14ac:dyDescent="0.25">
      <c r="A3013" s="6">
        <v>330000</v>
      </c>
      <c r="B3013" s="1">
        <v>3</v>
      </c>
      <c r="C3013">
        <v>2</v>
      </c>
      <c r="D3013" s="3">
        <v>1680</v>
      </c>
      <c r="E3013" s="1">
        <v>11312</v>
      </c>
      <c r="F3013" s="1">
        <v>1</v>
      </c>
      <c r="G3013" s="1">
        <v>0</v>
      </c>
      <c r="H3013" s="1">
        <v>0</v>
      </c>
      <c r="I3013">
        <v>3</v>
      </c>
      <c r="J3013">
        <v>1080</v>
      </c>
      <c r="K3013">
        <v>600</v>
      </c>
      <c r="L3013">
        <v>1959</v>
      </c>
      <c r="M3013" s="1">
        <v>1989</v>
      </c>
      <c r="N3013" t="s">
        <v>3408</v>
      </c>
      <c r="O3013" t="s">
        <v>19</v>
      </c>
      <c r="P3013" t="s">
        <v>35</v>
      </c>
      <c r="Q3013" t="s">
        <v>21</v>
      </c>
    </row>
    <row r="3014" spans="1:17" x14ac:dyDescent="0.25">
      <c r="A3014" s="6">
        <v>875000</v>
      </c>
      <c r="B3014" s="1">
        <v>5</v>
      </c>
      <c r="C3014">
        <v>3</v>
      </c>
      <c r="D3014" s="3">
        <v>3840</v>
      </c>
      <c r="E3014" s="1">
        <v>8279</v>
      </c>
      <c r="F3014" s="1">
        <v>2</v>
      </c>
      <c r="G3014" s="1">
        <v>0</v>
      </c>
      <c r="H3014" s="1">
        <v>0</v>
      </c>
      <c r="I3014">
        <v>3</v>
      </c>
      <c r="J3014">
        <v>3840</v>
      </c>
      <c r="K3014">
        <v>0</v>
      </c>
      <c r="L3014">
        <v>2001</v>
      </c>
      <c r="M3014" s="1">
        <v>0</v>
      </c>
      <c r="N3014" t="s">
        <v>3409</v>
      </c>
      <c r="O3014" t="s">
        <v>101</v>
      </c>
      <c r="P3014" t="s">
        <v>102</v>
      </c>
      <c r="Q3014" t="s">
        <v>21</v>
      </c>
    </row>
    <row r="3015" spans="1:17" x14ac:dyDescent="0.25">
      <c r="A3015" s="6">
        <v>500000</v>
      </c>
      <c r="B3015" s="1">
        <v>2</v>
      </c>
      <c r="C3015">
        <v>1</v>
      </c>
      <c r="D3015" s="3">
        <v>950</v>
      </c>
      <c r="E3015" s="1">
        <v>4500</v>
      </c>
      <c r="F3015" s="1">
        <v>1</v>
      </c>
      <c r="G3015" s="1">
        <v>0</v>
      </c>
      <c r="H3015" s="1">
        <v>2</v>
      </c>
      <c r="I3015">
        <v>3</v>
      </c>
      <c r="J3015">
        <v>850</v>
      </c>
      <c r="K3015">
        <v>100</v>
      </c>
      <c r="L3015">
        <v>1926</v>
      </c>
      <c r="M3015" s="1">
        <v>2003</v>
      </c>
      <c r="N3015" t="s">
        <v>3410</v>
      </c>
      <c r="O3015" t="s">
        <v>19</v>
      </c>
      <c r="P3015" t="s">
        <v>20</v>
      </c>
      <c r="Q3015" t="s">
        <v>21</v>
      </c>
    </row>
    <row r="3016" spans="1:17" x14ac:dyDescent="0.25">
      <c r="A3016" s="6">
        <v>445000</v>
      </c>
      <c r="B3016" s="1">
        <v>4</v>
      </c>
      <c r="C3016">
        <v>2</v>
      </c>
      <c r="D3016" s="3">
        <v>2280</v>
      </c>
      <c r="E3016" s="1">
        <v>42077</v>
      </c>
      <c r="F3016" s="1">
        <v>2</v>
      </c>
      <c r="G3016" s="1">
        <v>0</v>
      </c>
      <c r="H3016" s="1">
        <v>0</v>
      </c>
      <c r="I3016">
        <v>3</v>
      </c>
      <c r="J3016">
        <v>2280</v>
      </c>
      <c r="K3016">
        <v>0</v>
      </c>
      <c r="L3016">
        <v>1994</v>
      </c>
      <c r="M3016" s="1">
        <v>0</v>
      </c>
      <c r="N3016" t="s">
        <v>3411</v>
      </c>
      <c r="O3016" t="s">
        <v>42</v>
      </c>
      <c r="P3016" t="s">
        <v>127</v>
      </c>
      <c r="Q3016" t="s">
        <v>21</v>
      </c>
    </row>
    <row r="3017" spans="1:17" x14ac:dyDescent="0.25">
      <c r="A3017" s="6">
        <v>274900</v>
      </c>
      <c r="B3017" s="1">
        <v>4</v>
      </c>
      <c r="C3017">
        <v>2</v>
      </c>
      <c r="D3017" s="3">
        <v>1970</v>
      </c>
      <c r="E3017" s="1">
        <v>6600</v>
      </c>
      <c r="F3017" s="1">
        <v>2</v>
      </c>
      <c r="G3017" s="1">
        <v>0</v>
      </c>
      <c r="H3017" s="1">
        <v>0</v>
      </c>
      <c r="I3017">
        <v>3</v>
      </c>
      <c r="J3017">
        <v>1970</v>
      </c>
      <c r="K3017">
        <v>0</v>
      </c>
      <c r="L3017">
        <v>1987</v>
      </c>
      <c r="M3017" s="1">
        <v>2000</v>
      </c>
      <c r="N3017" t="s">
        <v>3412</v>
      </c>
      <c r="O3017" t="s">
        <v>42</v>
      </c>
      <c r="P3017" t="s">
        <v>193</v>
      </c>
      <c r="Q3017" t="s">
        <v>21</v>
      </c>
    </row>
    <row r="3018" spans="1:17" x14ac:dyDescent="0.25">
      <c r="A3018" s="6">
        <v>691500</v>
      </c>
      <c r="B3018" s="1">
        <v>4</v>
      </c>
      <c r="C3018">
        <v>2</v>
      </c>
      <c r="D3018" s="3">
        <v>2600</v>
      </c>
      <c r="E3018" s="1">
        <v>7200</v>
      </c>
      <c r="F3018" s="1">
        <v>2</v>
      </c>
      <c r="G3018" s="1">
        <v>0</v>
      </c>
      <c r="H3018" s="1">
        <v>0</v>
      </c>
      <c r="I3018">
        <v>3</v>
      </c>
      <c r="J3018">
        <v>2600</v>
      </c>
      <c r="K3018">
        <v>0</v>
      </c>
      <c r="L3018">
        <v>1962</v>
      </c>
      <c r="M3018" s="1">
        <v>2002</v>
      </c>
      <c r="N3018" t="s">
        <v>3414</v>
      </c>
      <c r="O3018" t="s">
        <v>19</v>
      </c>
      <c r="P3018" t="s">
        <v>114</v>
      </c>
      <c r="Q3018" t="s">
        <v>21</v>
      </c>
    </row>
    <row r="3019" spans="1:17" x14ac:dyDescent="0.25">
      <c r="A3019" s="6">
        <v>459500</v>
      </c>
      <c r="B3019" s="1">
        <v>2</v>
      </c>
      <c r="C3019">
        <v>1</v>
      </c>
      <c r="D3019" s="3">
        <v>1250</v>
      </c>
      <c r="E3019" s="1">
        <v>3825</v>
      </c>
      <c r="F3019" s="1">
        <v>1</v>
      </c>
      <c r="G3019" s="1">
        <v>0</v>
      </c>
      <c r="H3019" s="1">
        <v>0</v>
      </c>
      <c r="I3019">
        <v>3</v>
      </c>
      <c r="J3019">
        <v>850</v>
      </c>
      <c r="K3019">
        <v>400</v>
      </c>
      <c r="L3019">
        <v>1929</v>
      </c>
      <c r="M3019" s="1">
        <v>0</v>
      </c>
      <c r="N3019" t="s">
        <v>3415</v>
      </c>
      <c r="O3019" t="s">
        <v>19</v>
      </c>
      <c r="P3019" t="s">
        <v>31</v>
      </c>
      <c r="Q3019" t="s">
        <v>21</v>
      </c>
    </row>
    <row r="3020" spans="1:17" x14ac:dyDescent="0.25">
      <c r="A3020" s="6">
        <v>955500</v>
      </c>
      <c r="B3020" s="1">
        <v>4</v>
      </c>
      <c r="C3020">
        <v>9</v>
      </c>
      <c r="D3020" s="3">
        <v>2130</v>
      </c>
      <c r="E3020" s="1">
        <v>5080</v>
      </c>
      <c r="F3020" s="1">
        <v>1</v>
      </c>
      <c r="G3020" s="1">
        <v>0</v>
      </c>
      <c r="H3020" s="1">
        <v>0</v>
      </c>
      <c r="I3020">
        <v>3</v>
      </c>
      <c r="J3020">
        <v>2130</v>
      </c>
      <c r="K3020">
        <v>0</v>
      </c>
      <c r="L3020">
        <v>1914</v>
      </c>
      <c r="M3020" s="1">
        <v>1993</v>
      </c>
      <c r="N3020" t="s">
        <v>3416</v>
      </c>
      <c r="O3020" t="s">
        <v>19</v>
      </c>
      <c r="P3020" t="s">
        <v>478</v>
      </c>
      <c r="Q3020" t="s">
        <v>21</v>
      </c>
    </row>
    <row r="3021" spans="1:17" x14ac:dyDescent="0.25">
      <c r="A3021" s="6">
        <v>328950</v>
      </c>
      <c r="B3021" s="1">
        <v>4</v>
      </c>
      <c r="C3021">
        <v>9</v>
      </c>
      <c r="D3021" s="3">
        <v>2550</v>
      </c>
      <c r="E3021" s="1">
        <v>8976</v>
      </c>
      <c r="F3021" s="1">
        <v>1</v>
      </c>
      <c r="G3021" s="1">
        <v>0</v>
      </c>
      <c r="H3021" s="1">
        <v>0</v>
      </c>
      <c r="I3021">
        <v>5</v>
      </c>
      <c r="J3021">
        <v>1300</v>
      </c>
      <c r="K3021">
        <v>1250</v>
      </c>
      <c r="L3021">
        <v>1978</v>
      </c>
      <c r="M3021" s="1">
        <v>0</v>
      </c>
      <c r="N3021" t="s">
        <v>3417</v>
      </c>
      <c r="O3021" t="s">
        <v>42</v>
      </c>
      <c r="P3021" t="s">
        <v>43</v>
      </c>
      <c r="Q3021" t="s">
        <v>21</v>
      </c>
    </row>
    <row r="3022" spans="1:17" x14ac:dyDescent="0.25">
      <c r="A3022" s="6">
        <v>307000</v>
      </c>
      <c r="B3022" s="1">
        <v>3</v>
      </c>
      <c r="C3022">
        <v>1</v>
      </c>
      <c r="D3022" s="3">
        <v>1150</v>
      </c>
      <c r="E3022" s="1">
        <v>6000</v>
      </c>
      <c r="F3022" s="1">
        <v>1</v>
      </c>
      <c r="G3022" s="1">
        <v>0</v>
      </c>
      <c r="H3022" s="1">
        <v>0</v>
      </c>
      <c r="I3022">
        <v>3</v>
      </c>
      <c r="J3022">
        <v>1150</v>
      </c>
      <c r="K3022">
        <v>0</v>
      </c>
      <c r="L3022">
        <v>1927</v>
      </c>
      <c r="M3022" s="1">
        <v>2011</v>
      </c>
      <c r="N3022" t="s">
        <v>3418</v>
      </c>
      <c r="O3022" t="s">
        <v>400</v>
      </c>
      <c r="P3022" t="s">
        <v>401</v>
      </c>
      <c r="Q3022" t="s">
        <v>21</v>
      </c>
    </row>
    <row r="3023" spans="1:17" x14ac:dyDescent="0.25">
      <c r="A3023" s="6">
        <v>382500</v>
      </c>
      <c r="B3023" s="1">
        <v>3</v>
      </c>
      <c r="C3023">
        <v>9</v>
      </c>
      <c r="D3023" s="3">
        <v>1040</v>
      </c>
      <c r="E3023" s="1">
        <v>9000</v>
      </c>
      <c r="F3023" s="1">
        <v>1</v>
      </c>
      <c r="G3023" s="1">
        <v>0</v>
      </c>
      <c r="H3023" s="1">
        <v>0</v>
      </c>
      <c r="I3023">
        <v>4</v>
      </c>
      <c r="J3023">
        <v>1040</v>
      </c>
      <c r="K3023">
        <v>0</v>
      </c>
      <c r="L3023">
        <v>1967</v>
      </c>
      <c r="M3023" s="1">
        <v>0</v>
      </c>
      <c r="N3023" t="s">
        <v>3419</v>
      </c>
      <c r="O3023" t="s">
        <v>28</v>
      </c>
      <c r="P3023" t="s">
        <v>133</v>
      </c>
      <c r="Q3023" t="s">
        <v>21</v>
      </c>
    </row>
    <row r="3024" spans="1:17" x14ac:dyDescent="0.25">
      <c r="A3024" s="6">
        <v>1150000</v>
      </c>
      <c r="B3024" s="1">
        <v>4</v>
      </c>
      <c r="C3024">
        <v>2</v>
      </c>
      <c r="D3024" s="3">
        <v>3340</v>
      </c>
      <c r="E3024" s="1">
        <v>10422</v>
      </c>
      <c r="F3024" s="1">
        <v>2</v>
      </c>
      <c r="G3024" s="1">
        <v>0</v>
      </c>
      <c r="H3024" s="1">
        <v>0</v>
      </c>
      <c r="I3024">
        <v>3</v>
      </c>
      <c r="J3024">
        <v>3340</v>
      </c>
      <c r="K3024">
        <v>0</v>
      </c>
      <c r="L3024">
        <v>1996</v>
      </c>
      <c r="M3024" s="1">
        <v>0</v>
      </c>
      <c r="N3024" t="s">
        <v>3420</v>
      </c>
      <c r="O3024" t="s">
        <v>110</v>
      </c>
      <c r="P3024" t="s">
        <v>111</v>
      </c>
      <c r="Q3024" t="s">
        <v>21</v>
      </c>
    </row>
    <row r="3025" spans="1:17" x14ac:dyDescent="0.25">
      <c r="A3025" s="6">
        <v>1297000</v>
      </c>
      <c r="B3025" s="1">
        <v>6</v>
      </c>
      <c r="C3025">
        <v>1</v>
      </c>
      <c r="D3025" s="3">
        <v>2630</v>
      </c>
      <c r="E3025" s="1">
        <v>9420</v>
      </c>
      <c r="F3025" s="1">
        <v>2</v>
      </c>
      <c r="G3025" s="1">
        <v>0</v>
      </c>
      <c r="H3025" s="1">
        <v>0</v>
      </c>
      <c r="I3025">
        <v>5</v>
      </c>
      <c r="J3025">
        <v>2510</v>
      </c>
      <c r="K3025">
        <v>120</v>
      </c>
      <c r="L3025">
        <v>1900</v>
      </c>
      <c r="M3025" s="1">
        <v>0</v>
      </c>
      <c r="N3025" t="s">
        <v>3421</v>
      </c>
      <c r="O3025" t="s">
        <v>19</v>
      </c>
      <c r="P3025" t="s">
        <v>20</v>
      </c>
      <c r="Q3025" t="s">
        <v>21</v>
      </c>
    </row>
    <row r="3026" spans="1:17" x14ac:dyDescent="0.25">
      <c r="A3026" s="6">
        <v>478000</v>
      </c>
      <c r="B3026" s="1">
        <v>3</v>
      </c>
      <c r="C3026">
        <v>2</v>
      </c>
      <c r="D3026" s="3">
        <v>1640</v>
      </c>
      <c r="E3026" s="1">
        <v>3896</v>
      </c>
      <c r="F3026" s="1">
        <v>2</v>
      </c>
      <c r="G3026" s="1">
        <v>0</v>
      </c>
      <c r="H3026" s="1">
        <v>0</v>
      </c>
      <c r="I3026">
        <v>3</v>
      </c>
      <c r="J3026">
        <v>1640</v>
      </c>
      <c r="K3026">
        <v>0</v>
      </c>
      <c r="L3026">
        <v>1994</v>
      </c>
      <c r="M3026" s="1">
        <v>0</v>
      </c>
      <c r="N3026" t="s">
        <v>3422</v>
      </c>
      <c r="O3026" t="s">
        <v>28</v>
      </c>
      <c r="P3026" t="s">
        <v>29</v>
      </c>
      <c r="Q3026" t="s">
        <v>21</v>
      </c>
    </row>
    <row r="3027" spans="1:17" x14ac:dyDescent="0.25">
      <c r="A3027" s="6">
        <v>260000</v>
      </c>
      <c r="B3027" s="1">
        <v>2</v>
      </c>
      <c r="C3027">
        <v>1</v>
      </c>
      <c r="D3027" s="3">
        <v>770</v>
      </c>
      <c r="E3027" s="1">
        <v>7906</v>
      </c>
      <c r="F3027" s="1">
        <v>1</v>
      </c>
      <c r="G3027" s="1">
        <v>0</v>
      </c>
      <c r="H3027" s="1">
        <v>0</v>
      </c>
      <c r="I3027">
        <v>4</v>
      </c>
      <c r="J3027">
        <v>770</v>
      </c>
      <c r="K3027">
        <v>0</v>
      </c>
      <c r="L3027">
        <v>1948</v>
      </c>
      <c r="M3027" s="1">
        <v>0</v>
      </c>
      <c r="N3027" t="s">
        <v>3423</v>
      </c>
      <c r="O3027" t="s">
        <v>64</v>
      </c>
      <c r="P3027" t="s">
        <v>65</v>
      </c>
      <c r="Q3027" t="s">
        <v>21</v>
      </c>
    </row>
    <row r="3028" spans="1:17" x14ac:dyDescent="0.25">
      <c r="A3028" s="6">
        <v>850000</v>
      </c>
      <c r="B3028" s="1">
        <v>4</v>
      </c>
      <c r="C3028">
        <v>3</v>
      </c>
      <c r="D3028" s="3">
        <v>4350</v>
      </c>
      <c r="E3028" s="1">
        <v>112750</v>
      </c>
      <c r="F3028" s="1">
        <v>1</v>
      </c>
      <c r="G3028" s="1">
        <v>0</v>
      </c>
      <c r="H3028" s="1">
        <v>0</v>
      </c>
      <c r="I3028">
        <v>3</v>
      </c>
      <c r="J3028">
        <v>2200</v>
      </c>
      <c r="K3028">
        <v>2150</v>
      </c>
      <c r="L3028">
        <v>2006</v>
      </c>
      <c r="M3028" s="1">
        <v>0</v>
      </c>
      <c r="N3028" t="s">
        <v>3424</v>
      </c>
      <c r="O3028" t="s">
        <v>28</v>
      </c>
      <c r="P3028" t="s">
        <v>133</v>
      </c>
      <c r="Q3028" t="s">
        <v>21</v>
      </c>
    </row>
    <row r="3029" spans="1:17" x14ac:dyDescent="0.25">
      <c r="A3029" s="6">
        <v>616000</v>
      </c>
      <c r="B3029" s="1">
        <v>4</v>
      </c>
      <c r="C3029">
        <v>9</v>
      </c>
      <c r="D3029" s="3">
        <v>1700</v>
      </c>
      <c r="E3029" s="1">
        <v>5846</v>
      </c>
      <c r="F3029" s="1">
        <v>1</v>
      </c>
      <c r="G3029" s="1">
        <v>0</v>
      </c>
      <c r="H3029" s="1">
        <v>0</v>
      </c>
      <c r="I3029">
        <v>3</v>
      </c>
      <c r="J3029">
        <v>1700</v>
      </c>
      <c r="K3029">
        <v>0</v>
      </c>
      <c r="L3029">
        <v>1957</v>
      </c>
      <c r="M3029" s="1">
        <v>2000</v>
      </c>
      <c r="N3029" t="s">
        <v>3425</v>
      </c>
      <c r="O3029" t="s">
        <v>19</v>
      </c>
      <c r="P3029" t="s">
        <v>167</v>
      </c>
      <c r="Q3029" t="s">
        <v>21</v>
      </c>
    </row>
    <row r="3030" spans="1:17" x14ac:dyDescent="0.25">
      <c r="A3030" s="6">
        <v>540000</v>
      </c>
      <c r="B3030" s="1">
        <v>3</v>
      </c>
      <c r="C3030">
        <v>9</v>
      </c>
      <c r="D3030" s="3">
        <v>2050</v>
      </c>
      <c r="E3030" s="1">
        <v>9580</v>
      </c>
      <c r="F3030" s="1">
        <v>1</v>
      </c>
      <c r="G3030" s="1">
        <v>0</v>
      </c>
      <c r="H3030" s="1">
        <v>0</v>
      </c>
      <c r="I3030">
        <v>3</v>
      </c>
      <c r="J3030">
        <v>1400</v>
      </c>
      <c r="K3030">
        <v>650</v>
      </c>
      <c r="L3030">
        <v>1984</v>
      </c>
      <c r="M3030" s="1">
        <v>0</v>
      </c>
      <c r="N3030" t="s">
        <v>3426</v>
      </c>
      <c r="O3030" t="s">
        <v>101</v>
      </c>
      <c r="P3030" t="s">
        <v>102</v>
      </c>
      <c r="Q3030" t="s">
        <v>21</v>
      </c>
    </row>
    <row r="3031" spans="1:17" x14ac:dyDescent="0.25">
      <c r="A3031" s="6">
        <v>300000</v>
      </c>
      <c r="B3031" s="1">
        <v>3</v>
      </c>
      <c r="C3031">
        <v>2</v>
      </c>
      <c r="D3031" s="3">
        <v>1660</v>
      </c>
      <c r="E3031" s="1">
        <v>5128</v>
      </c>
      <c r="F3031" s="1">
        <v>2</v>
      </c>
      <c r="G3031" s="1">
        <v>0</v>
      </c>
      <c r="H3031" s="1">
        <v>0</v>
      </c>
      <c r="I3031">
        <v>3</v>
      </c>
      <c r="J3031">
        <v>1660</v>
      </c>
      <c r="K3031">
        <v>0</v>
      </c>
      <c r="L3031">
        <v>2001</v>
      </c>
      <c r="M3031" s="1">
        <v>0</v>
      </c>
      <c r="N3031" t="s">
        <v>3427</v>
      </c>
      <c r="O3031" t="s">
        <v>81</v>
      </c>
      <c r="P3031" t="s">
        <v>82</v>
      </c>
      <c r="Q3031" t="s">
        <v>21</v>
      </c>
    </row>
    <row r="3032" spans="1:17" x14ac:dyDescent="0.25">
      <c r="A3032" s="6">
        <v>507500</v>
      </c>
      <c r="B3032" s="1">
        <v>3</v>
      </c>
      <c r="C3032">
        <v>9</v>
      </c>
      <c r="D3032" s="3">
        <v>1990</v>
      </c>
      <c r="E3032" s="1">
        <v>9594</v>
      </c>
      <c r="F3032" s="1">
        <v>1</v>
      </c>
      <c r="G3032" s="1">
        <v>0</v>
      </c>
      <c r="H3032" s="1">
        <v>0</v>
      </c>
      <c r="I3032">
        <v>3</v>
      </c>
      <c r="J3032">
        <v>1190</v>
      </c>
      <c r="K3032">
        <v>800</v>
      </c>
      <c r="L3032">
        <v>1977</v>
      </c>
      <c r="M3032" s="1">
        <v>2004</v>
      </c>
      <c r="N3032" t="s">
        <v>3428</v>
      </c>
      <c r="O3032" t="s">
        <v>52</v>
      </c>
      <c r="P3032" t="s">
        <v>116</v>
      </c>
      <c r="Q3032" t="s">
        <v>21</v>
      </c>
    </row>
    <row r="3033" spans="1:17" x14ac:dyDescent="0.25">
      <c r="A3033" s="6">
        <v>3800000</v>
      </c>
      <c r="B3033" s="1">
        <v>5</v>
      </c>
      <c r="C3033">
        <v>5</v>
      </c>
      <c r="D3033" s="3">
        <v>7050</v>
      </c>
      <c r="E3033" s="1">
        <v>42840</v>
      </c>
      <c r="F3033" s="1">
        <v>1</v>
      </c>
      <c r="G3033" s="1">
        <v>0</v>
      </c>
      <c r="H3033" s="1">
        <v>2</v>
      </c>
      <c r="I3033">
        <v>4</v>
      </c>
      <c r="J3033">
        <v>4320</v>
      </c>
      <c r="K3033">
        <v>2730</v>
      </c>
      <c r="L3033">
        <v>1978</v>
      </c>
      <c r="M3033" s="1">
        <v>2000</v>
      </c>
      <c r="N3033" t="s">
        <v>3429</v>
      </c>
      <c r="O3033" t="s">
        <v>58</v>
      </c>
      <c r="P3033" t="s">
        <v>59</v>
      </c>
      <c r="Q3033" t="s">
        <v>21</v>
      </c>
    </row>
    <row r="3034" spans="1:17" x14ac:dyDescent="0.25">
      <c r="A3034" s="6">
        <v>485000</v>
      </c>
      <c r="B3034" s="1">
        <v>3</v>
      </c>
      <c r="C3034">
        <v>2</v>
      </c>
      <c r="D3034" s="3">
        <v>2440</v>
      </c>
      <c r="E3034" s="1">
        <v>47916</v>
      </c>
      <c r="F3034" s="1">
        <v>2</v>
      </c>
      <c r="G3034" s="1">
        <v>0</v>
      </c>
      <c r="H3034" s="1">
        <v>0</v>
      </c>
      <c r="I3034">
        <v>3</v>
      </c>
      <c r="J3034">
        <v>2090</v>
      </c>
      <c r="K3034">
        <v>350</v>
      </c>
      <c r="L3034">
        <v>1991</v>
      </c>
      <c r="M3034" s="1">
        <v>0</v>
      </c>
      <c r="N3034" t="s">
        <v>3431</v>
      </c>
      <c r="O3034" t="s">
        <v>52</v>
      </c>
      <c r="P3034" t="s">
        <v>53</v>
      </c>
      <c r="Q3034" t="s">
        <v>21</v>
      </c>
    </row>
    <row r="3035" spans="1:17" x14ac:dyDescent="0.25">
      <c r="A3035" s="6">
        <v>695000</v>
      </c>
      <c r="B3035" s="1">
        <v>3</v>
      </c>
      <c r="C3035">
        <v>2</v>
      </c>
      <c r="D3035" s="3">
        <v>2620</v>
      </c>
      <c r="E3035" s="1">
        <v>51354</v>
      </c>
      <c r="F3035" s="1">
        <v>2</v>
      </c>
      <c r="G3035" s="1">
        <v>0</v>
      </c>
      <c r="H3035" s="1">
        <v>0</v>
      </c>
      <c r="I3035">
        <v>3</v>
      </c>
      <c r="J3035">
        <v>2620</v>
      </c>
      <c r="K3035">
        <v>0</v>
      </c>
      <c r="L3035">
        <v>1998</v>
      </c>
      <c r="M3035" s="1">
        <v>2006</v>
      </c>
      <c r="N3035" t="s">
        <v>3432</v>
      </c>
      <c r="O3035" t="s">
        <v>104</v>
      </c>
      <c r="P3035" t="s">
        <v>105</v>
      </c>
      <c r="Q3035" t="s">
        <v>21</v>
      </c>
    </row>
    <row r="3036" spans="1:17" x14ac:dyDescent="0.25">
      <c r="A3036" s="6">
        <v>345000</v>
      </c>
      <c r="B3036" s="1">
        <v>2</v>
      </c>
      <c r="C3036">
        <v>1</v>
      </c>
      <c r="D3036" s="3">
        <v>1080</v>
      </c>
      <c r="E3036" s="1">
        <v>7775</v>
      </c>
      <c r="F3036" s="1">
        <v>1</v>
      </c>
      <c r="G3036" s="1">
        <v>0</v>
      </c>
      <c r="H3036" s="1">
        <v>0</v>
      </c>
      <c r="I3036">
        <v>3</v>
      </c>
      <c r="J3036">
        <v>1080</v>
      </c>
      <c r="K3036">
        <v>0</v>
      </c>
      <c r="L3036">
        <v>1955</v>
      </c>
      <c r="M3036" s="1">
        <v>2005</v>
      </c>
      <c r="N3036" t="s">
        <v>3434</v>
      </c>
      <c r="O3036" t="s">
        <v>19</v>
      </c>
      <c r="P3036" t="s">
        <v>45</v>
      </c>
      <c r="Q3036" t="s">
        <v>21</v>
      </c>
    </row>
    <row r="3037" spans="1:17" x14ac:dyDescent="0.25">
      <c r="A3037" s="6">
        <v>280000</v>
      </c>
      <c r="B3037" s="1">
        <v>3</v>
      </c>
      <c r="C3037">
        <v>1</v>
      </c>
      <c r="D3037" s="3">
        <v>1090</v>
      </c>
      <c r="E3037" s="1">
        <v>10710</v>
      </c>
      <c r="F3037" s="1">
        <v>1</v>
      </c>
      <c r="G3037" s="1">
        <v>0</v>
      </c>
      <c r="H3037" s="1">
        <v>0</v>
      </c>
      <c r="I3037">
        <v>4</v>
      </c>
      <c r="J3037">
        <v>1090</v>
      </c>
      <c r="K3037">
        <v>0</v>
      </c>
      <c r="L3037">
        <v>1962</v>
      </c>
      <c r="M3037" s="1">
        <v>0</v>
      </c>
      <c r="N3037" t="s">
        <v>3435</v>
      </c>
      <c r="O3037" t="s">
        <v>98</v>
      </c>
      <c r="P3037" t="s">
        <v>191</v>
      </c>
      <c r="Q3037" t="s">
        <v>21</v>
      </c>
    </row>
    <row r="3038" spans="1:17" x14ac:dyDescent="0.25">
      <c r="A3038" s="6">
        <v>450000</v>
      </c>
      <c r="B3038" s="1">
        <v>3</v>
      </c>
      <c r="C3038">
        <v>9</v>
      </c>
      <c r="D3038" s="3">
        <v>1400</v>
      </c>
      <c r="E3038" s="1">
        <v>13775</v>
      </c>
      <c r="F3038" s="1">
        <v>1</v>
      </c>
      <c r="G3038" s="1">
        <v>0</v>
      </c>
      <c r="H3038" s="1">
        <v>0</v>
      </c>
      <c r="I3038">
        <v>3</v>
      </c>
      <c r="J3038">
        <v>1400</v>
      </c>
      <c r="K3038">
        <v>0</v>
      </c>
      <c r="L3038">
        <v>1963</v>
      </c>
      <c r="M3038" s="1">
        <v>2008</v>
      </c>
      <c r="N3038" t="s">
        <v>3436</v>
      </c>
      <c r="O3038" t="s">
        <v>183</v>
      </c>
      <c r="P3038" t="s">
        <v>184</v>
      </c>
      <c r="Q3038" t="s">
        <v>21</v>
      </c>
    </row>
    <row r="3039" spans="1:17" x14ac:dyDescent="0.25">
      <c r="A3039" s="6">
        <v>515000</v>
      </c>
      <c r="B3039" s="1">
        <v>3</v>
      </c>
      <c r="C3039">
        <v>2</v>
      </c>
      <c r="D3039" s="3">
        <v>2010</v>
      </c>
      <c r="E3039" s="1">
        <v>7200</v>
      </c>
      <c r="F3039" s="1">
        <v>2</v>
      </c>
      <c r="G3039" s="1">
        <v>0</v>
      </c>
      <c r="H3039" s="1">
        <v>0</v>
      </c>
      <c r="I3039">
        <v>3</v>
      </c>
      <c r="J3039">
        <v>2010</v>
      </c>
      <c r="K3039">
        <v>0</v>
      </c>
      <c r="L3039">
        <v>1994</v>
      </c>
      <c r="M3039" s="1">
        <v>0</v>
      </c>
      <c r="N3039" t="s">
        <v>3437</v>
      </c>
      <c r="O3039" t="s">
        <v>183</v>
      </c>
      <c r="P3039" t="s">
        <v>184</v>
      </c>
      <c r="Q3039" t="s">
        <v>21</v>
      </c>
    </row>
    <row r="3040" spans="1:17" x14ac:dyDescent="0.25">
      <c r="A3040" s="6">
        <v>1014250</v>
      </c>
      <c r="B3040" s="1">
        <v>3</v>
      </c>
      <c r="C3040">
        <v>1</v>
      </c>
      <c r="D3040" s="3">
        <v>1640</v>
      </c>
      <c r="E3040" s="1">
        <v>12855</v>
      </c>
      <c r="F3040" s="1">
        <v>1</v>
      </c>
      <c r="G3040" s="1">
        <v>0</v>
      </c>
      <c r="H3040" s="1">
        <v>0</v>
      </c>
      <c r="I3040">
        <v>5</v>
      </c>
      <c r="J3040">
        <v>1500</v>
      </c>
      <c r="K3040">
        <v>140</v>
      </c>
      <c r="L3040">
        <v>1920</v>
      </c>
      <c r="M3040" s="1">
        <v>0</v>
      </c>
      <c r="N3040" t="s">
        <v>3438</v>
      </c>
      <c r="O3040" t="s">
        <v>75</v>
      </c>
      <c r="P3040" t="s">
        <v>59</v>
      </c>
      <c r="Q3040" t="s">
        <v>21</v>
      </c>
    </row>
    <row r="3041" spans="1:17" x14ac:dyDescent="0.25">
      <c r="A3041" s="6">
        <v>739900</v>
      </c>
      <c r="B3041" s="1">
        <v>5</v>
      </c>
      <c r="C3041">
        <v>2</v>
      </c>
      <c r="D3041" s="3">
        <v>3290</v>
      </c>
      <c r="E3041" s="1">
        <v>5029</v>
      </c>
      <c r="F3041" s="1">
        <v>2</v>
      </c>
      <c r="G3041" s="1">
        <v>0</v>
      </c>
      <c r="H3041" s="1">
        <v>0</v>
      </c>
      <c r="I3041">
        <v>3</v>
      </c>
      <c r="J3041">
        <v>3290</v>
      </c>
      <c r="K3041">
        <v>0</v>
      </c>
      <c r="L3041">
        <v>2004</v>
      </c>
      <c r="M3041" s="1">
        <v>2003</v>
      </c>
      <c r="N3041" t="s">
        <v>3439</v>
      </c>
      <c r="O3041" t="s">
        <v>101</v>
      </c>
      <c r="P3041" t="s">
        <v>224</v>
      </c>
      <c r="Q3041" t="s">
        <v>21</v>
      </c>
    </row>
    <row r="3042" spans="1:17" x14ac:dyDescent="0.25">
      <c r="A3042" s="6">
        <v>600000</v>
      </c>
      <c r="B3042" s="1">
        <v>2</v>
      </c>
      <c r="C3042">
        <v>2</v>
      </c>
      <c r="D3042" s="3">
        <v>2510</v>
      </c>
      <c r="E3042" s="1">
        <v>14878</v>
      </c>
      <c r="F3042" s="1">
        <v>2</v>
      </c>
      <c r="G3042" s="1">
        <v>0</v>
      </c>
      <c r="H3042" s="1">
        <v>0</v>
      </c>
      <c r="I3042">
        <v>3</v>
      </c>
      <c r="J3042">
        <v>2510</v>
      </c>
      <c r="K3042">
        <v>0</v>
      </c>
      <c r="L3042">
        <v>1990</v>
      </c>
      <c r="M3042" s="1">
        <v>2009</v>
      </c>
      <c r="N3042" t="s">
        <v>3440</v>
      </c>
      <c r="O3042" t="s">
        <v>503</v>
      </c>
      <c r="P3042" t="s">
        <v>504</v>
      </c>
      <c r="Q3042" t="s">
        <v>21</v>
      </c>
    </row>
    <row r="3043" spans="1:17" x14ac:dyDescent="0.25">
      <c r="A3043" s="6">
        <v>370000</v>
      </c>
      <c r="B3043" s="1">
        <v>2</v>
      </c>
      <c r="C3043">
        <v>1</v>
      </c>
      <c r="D3043" s="3">
        <v>860</v>
      </c>
      <c r="E3043" s="1">
        <v>6050</v>
      </c>
      <c r="F3043" s="1">
        <v>1</v>
      </c>
      <c r="G3043" s="1">
        <v>0</v>
      </c>
      <c r="H3043" s="1">
        <v>0</v>
      </c>
      <c r="I3043">
        <v>3</v>
      </c>
      <c r="J3043">
        <v>860</v>
      </c>
      <c r="K3043">
        <v>0</v>
      </c>
      <c r="L3043">
        <v>1952</v>
      </c>
      <c r="M3043" s="1">
        <v>2008</v>
      </c>
      <c r="N3043" t="s">
        <v>3441</v>
      </c>
      <c r="O3043" t="s">
        <v>19</v>
      </c>
      <c r="P3043" t="s">
        <v>96</v>
      </c>
      <c r="Q3043" t="s">
        <v>21</v>
      </c>
    </row>
    <row r="3044" spans="1:17" x14ac:dyDescent="0.25">
      <c r="A3044" s="6">
        <v>729032</v>
      </c>
      <c r="B3044" s="1">
        <v>4</v>
      </c>
      <c r="C3044">
        <v>2</v>
      </c>
      <c r="D3044" s="3">
        <v>2840</v>
      </c>
      <c r="E3044" s="1">
        <v>12866</v>
      </c>
      <c r="F3044" s="1">
        <v>1</v>
      </c>
      <c r="G3044" s="1">
        <v>0</v>
      </c>
      <c r="H3044" s="1">
        <v>0</v>
      </c>
      <c r="I3044">
        <v>4</v>
      </c>
      <c r="J3044">
        <v>1780</v>
      </c>
      <c r="K3044">
        <v>1060</v>
      </c>
      <c r="L3044">
        <v>1977</v>
      </c>
      <c r="M3044" s="1">
        <v>0</v>
      </c>
      <c r="N3044" t="s">
        <v>3442</v>
      </c>
      <c r="O3044" t="s">
        <v>75</v>
      </c>
      <c r="P3044" t="s">
        <v>76</v>
      </c>
      <c r="Q3044" t="s">
        <v>21</v>
      </c>
    </row>
    <row r="3045" spans="1:17" x14ac:dyDescent="0.25">
      <c r="A3045" s="6">
        <v>510000</v>
      </c>
      <c r="B3045" s="1">
        <v>3</v>
      </c>
      <c r="C3045">
        <v>9</v>
      </c>
      <c r="D3045" s="3">
        <v>1750</v>
      </c>
      <c r="E3045" s="1">
        <v>7020</v>
      </c>
      <c r="F3045" s="1">
        <v>2</v>
      </c>
      <c r="G3045" s="1">
        <v>0</v>
      </c>
      <c r="H3045" s="1">
        <v>0</v>
      </c>
      <c r="I3045">
        <v>3</v>
      </c>
      <c r="J3045">
        <v>1750</v>
      </c>
      <c r="K3045">
        <v>0</v>
      </c>
      <c r="L3045">
        <v>1934</v>
      </c>
      <c r="M3045" s="1">
        <v>1978</v>
      </c>
      <c r="N3045" t="s">
        <v>3443</v>
      </c>
      <c r="O3045" t="s">
        <v>878</v>
      </c>
      <c r="P3045" t="s">
        <v>879</v>
      </c>
      <c r="Q3045" t="s">
        <v>21</v>
      </c>
    </row>
    <row r="3046" spans="1:17" x14ac:dyDescent="0.25">
      <c r="A3046" s="6">
        <v>425000</v>
      </c>
      <c r="B3046" s="1">
        <v>3</v>
      </c>
      <c r="C3046">
        <v>1</v>
      </c>
      <c r="D3046" s="3">
        <v>1300</v>
      </c>
      <c r="E3046" s="1">
        <v>19163</v>
      </c>
      <c r="F3046" s="1">
        <v>1</v>
      </c>
      <c r="G3046" s="1">
        <v>0</v>
      </c>
      <c r="H3046" s="1">
        <v>0</v>
      </c>
      <c r="I3046">
        <v>3</v>
      </c>
      <c r="J3046">
        <v>1300</v>
      </c>
      <c r="K3046">
        <v>0</v>
      </c>
      <c r="L3046">
        <v>1964</v>
      </c>
      <c r="M3046" s="1">
        <v>2000</v>
      </c>
      <c r="N3046" t="s">
        <v>3444</v>
      </c>
      <c r="O3046" t="s">
        <v>52</v>
      </c>
      <c r="P3046" t="s">
        <v>116</v>
      </c>
      <c r="Q3046" t="s">
        <v>21</v>
      </c>
    </row>
    <row r="3047" spans="1:17" x14ac:dyDescent="0.25">
      <c r="A3047" s="6">
        <v>1080000</v>
      </c>
      <c r="B3047" s="1">
        <v>3</v>
      </c>
      <c r="C3047">
        <v>1</v>
      </c>
      <c r="D3047" s="3">
        <v>3890</v>
      </c>
      <c r="E3047" s="1">
        <v>7216</v>
      </c>
      <c r="F3047" s="1">
        <v>2</v>
      </c>
      <c r="G3047" s="1">
        <v>0</v>
      </c>
      <c r="H3047" s="1">
        <v>1</v>
      </c>
      <c r="I3047">
        <v>3</v>
      </c>
      <c r="J3047">
        <v>3260</v>
      </c>
      <c r="K3047">
        <v>630</v>
      </c>
      <c r="L3047">
        <v>1967</v>
      </c>
      <c r="M3047" s="1">
        <v>2010</v>
      </c>
      <c r="N3047" t="s">
        <v>3445</v>
      </c>
      <c r="O3047" t="s">
        <v>19</v>
      </c>
      <c r="P3047" t="s">
        <v>84</v>
      </c>
      <c r="Q3047" t="s">
        <v>21</v>
      </c>
    </row>
    <row r="3048" spans="1:17" x14ac:dyDescent="0.25">
      <c r="A3048" s="6">
        <v>337000</v>
      </c>
      <c r="B3048" s="1">
        <v>3</v>
      </c>
      <c r="C3048">
        <v>2</v>
      </c>
      <c r="D3048" s="3">
        <v>1460</v>
      </c>
      <c r="E3048" s="1">
        <v>941</v>
      </c>
      <c r="F3048" s="1">
        <v>3</v>
      </c>
      <c r="G3048" s="1">
        <v>0</v>
      </c>
      <c r="H3048" s="1">
        <v>0</v>
      </c>
      <c r="I3048">
        <v>3</v>
      </c>
      <c r="J3048">
        <v>1460</v>
      </c>
      <c r="K3048">
        <v>0</v>
      </c>
      <c r="L3048">
        <v>2006</v>
      </c>
      <c r="M3048" s="1">
        <v>0</v>
      </c>
      <c r="N3048" t="s">
        <v>3446</v>
      </c>
      <c r="O3048" t="s">
        <v>19</v>
      </c>
      <c r="P3048" t="s">
        <v>189</v>
      </c>
      <c r="Q3048" t="s">
        <v>21</v>
      </c>
    </row>
    <row r="3049" spans="1:17" x14ac:dyDescent="0.25">
      <c r="A3049" s="6">
        <v>563000</v>
      </c>
      <c r="B3049" s="1">
        <v>4</v>
      </c>
      <c r="C3049">
        <v>1</v>
      </c>
      <c r="D3049" s="3">
        <v>1410</v>
      </c>
      <c r="E3049" s="1">
        <v>3376</v>
      </c>
      <c r="F3049" s="1">
        <v>1</v>
      </c>
      <c r="G3049" s="1">
        <v>0</v>
      </c>
      <c r="H3049" s="1">
        <v>0</v>
      </c>
      <c r="I3049">
        <v>5</v>
      </c>
      <c r="J3049">
        <v>1410</v>
      </c>
      <c r="K3049">
        <v>0</v>
      </c>
      <c r="L3049">
        <v>1911</v>
      </c>
      <c r="M3049" s="1">
        <v>1984</v>
      </c>
      <c r="N3049" t="s">
        <v>3447</v>
      </c>
      <c r="O3049" t="s">
        <v>19</v>
      </c>
      <c r="P3049" t="s">
        <v>125</v>
      </c>
      <c r="Q3049" t="s">
        <v>21</v>
      </c>
    </row>
    <row r="3050" spans="1:17" x14ac:dyDescent="0.25">
      <c r="A3050" s="6">
        <v>1695000</v>
      </c>
      <c r="B3050" s="1">
        <v>4</v>
      </c>
      <c r="C3050">
        <v>1</v>
      </c>
      <c r="D3050" s="3">
        <v>3770</v>
      </c>
      <c r="E3050" s="1">
        <v>10900</v>
      </c>
      <c r="F3050" s="1">
        <v>2</v>
      </c>
      <c r="G3050" s="1">
        <v>0</v>
      </c>
      <c r="H3050" s="1">
        <v>2</v>
      </c>
      <c r="I3050">
        <v>5</v>
      </c>
      <c r="J3050">
        <v>3070</v>
      </c>
      <c r="K3050">
        <v>700</v>
      </c>
      <c r="L3050">
        <v>1924</v>
      </c>
      <c r="M3050" s="1">
        <v>1956</v>
      </c>
      <c r="N3050" t="s">
        <v>3448</v>
      </c>
      <c r="O3050" t="s">
        <v>19</v>
      </c>
      <c r="P3050" t="s">
        <v>309</v>
      </c>
      <c r="Q3050" t="s">
        <v>21</v>
      </c>
    </row>
    <row r="3051" spans="1:17" x14ac:dyDescent="0.25">
      <c r="A3051" s="6">
        <v>245000</v>
      </c>
      <c r="B3051" s="1">
        <v>3</v>
      </c>
      <c r="C3051">
        <v>2</v>
      </c>
      <c r="D3051" s="3">
        <v>1190</v>
      </c>
      <c r="E3051" s="1">
        <v>4072</v>
      </c>
      <c r="F3051" s="1">
        <v>1</v>
      </c>
      <c r="G3051" s="1">
        <v>0</v>
      </c>
      <c r="H3051" s="1">
        <v>0</v>
      </c>
      <c r="I3051">
        <v>5</v>
      </c>
      <c r="J3051">
        <v>1190</v>
      </c>
      <c r="K3051">
        <v>0</v>
      </c>
      <c r="L3051">
        <v>1907</v>
      </c>
      <c r="M3051" s="1">
        <v>0</v>
      </c>
      <c r="N3051" t="s">
        <v>3449</v>
      </c>
      <c r="O3051" t="s">
        <v>19</v>
      </c>
      <c r="P3051" t="s">
        <v>84</v>
      </c>
      <c r="Q3051" t="s">
        <v>21</v>
      </c>
    </row>
    <row r="3052" spans="1:17" x14ac:dyDescent="0.25">
      <c r="A3052" s="6">
        <v>590000</v>
      </c>
      <c r="B3052" s="1">
        <v>3</v>
      </c>
      <c r="C3052">
        <v>2</v>
      </c>
      <c r="D3052" s="3">
        <v>1410</v>
      </c>
      <c r="E3052" s="1">
        <v>6413</v>
      </c>
      <c r="F3052" s="1">
        <v>1</v>
      </c>
      <c r="G3052" s="1">
        <v>0</v>
      </c>
      <c r="H3052" s="1">
        <v>0</v>
      </c>
      <c r="I3052">
        <v>4</v>
      </c>
      <c r="J3052">
        <v>910</v>
      </c>
      <c r="K3052">
        <v>500</v>
      </c>
      <c r="L3052">
        <v>1947</v>
      </c>
      <c r="M3052" s="1">
        <v>1988</v>
      </c>
      <c r="N3052" t="s">
        <v>3450</v>
      </c>
      <c r="O3052" t="s">
        <v>19</v>
      </c>
      <c r="P3052" t="s">
        <v>114</v>
      </c>
      <c r="Q3052" t="s">
        <v>21</v>
      </c>
    </row>
    <row r="3053" spans="1:17" x14ac:dyDescent="0.25">
      <c r="A3053" s="6">
        <v>695000</v>
      </c>
      <c r="B3053" s="1">
        <v>3</v>
      </c>
      <c r="C3053">
        <v>2</v>
      </c>
      <c r="D3053" s="3">
        <v>2500</v>
      </c>
      <c r="E3053" s="1">
        <v>4080</v>
      </c>
      <c r="F3053" s="1">
        <v>1</v>
      </c>
      <c r="G3053" s="1">
        <v>0</v>
      </c>
      <c r="H3053" s="1">
        <v>0</v>
      </c>
      <c r="I3053">
        <v>5</v>
      </c>
      <c r="J3053">
        <v>1680</v>
      </c>
      <c r="K3053">
        <v>820</v>
      </c>
      <c r="L3053">
        <v>1922</v>
      </c>
      <c r="M3053" s="1">
        <v>1956</v>
      </c>
      <c r="N3053" t="s">
        <v>3451</v>
      </c>
      <c r="O3053" t="s">
        <v>19</v>
      </c>
      <c r="P3053" t="s">
        <v>20</v>
      </c>
      <c r="Q3053" t="s">
        <v>21</v>
      </c>
    </row>
    <row r="3054" spans="1:17" x14ac:dyDescent="0.25">
      <c r="A3054" s="6">
        <v>402500</v>
      </c>
      <c r="B3054" s="1">
        <v>2</v>
      </c>
      <c r="C3054">
        <v>1</v>
      </c>
      <c r="D3054" s="3">
        <v>800</v>
      </c>
      <c r="E3054" s="1">
        <v>2280</v>
      </c>
      <c r="F3054" s="1">
        <v>1</v>
      </c>
      <c r="G3054" s="1">
        <v>0</v>
      </c>
      <c r="H3054" s="1">
        <v>0</v>
      </c>
      <c r="I3054">
        <v>5</v>
      </c>
      <c r="J3054">
        <v>800</v>
      </c>
      <c r="K3054">
        <v>0</v>
      </c>
      <c r="L3054">
        <v>1946</v>
      </c>
      <c r="M3054" s="1">
        <v>0</v>
      </c>
      <c r="N3054" t="s">
        <v>3452</v>
      </c>
      <c r="O3054" t="s">
        <v>19</v>
      </c>
      <c r="P3054" t="s">
        <v>125</v>
      </c>
      <c r="Q3054" t="s">
        <v>21</v>
      </c>
    </row>
    <row r="3055" spans="1:17" x14ac:dyDescent="0.25">
      <c r="A3055" s="6">
        <v>435000</v>
      </c>
      <c r="B3055" s="1">
        <v>3</v>
      </c>
      <c r="C3055">
        <v>2</v>
      </c>
      <c r="D3055" s="3">
        <v>2530</v>
      </c>
      <c r="E3055" s="1">
        <v>13446</v>
      </c>
      <c r="F3055" s="1">
        <v>2</v>
      </c>
      <c r="G3055" s="1">
        <v>0</v>
      </c>
      <c r="H3055" s="1">
        <v>0</v>
      </c>
      <c r="I3055">
        <v>3</v>
      </c>
      <c r="J3055">
        <v>2530</v>
      </c>
      <c r="K3055">
        <v>0</v>
      </c>
      <c r="L3055">
        <v>1993</v>
      </c>
      <c r="M3055" s="1">
        <v>0</v>
      </c>
      <c r="N3055" t="s">
        <v>3453</v>
      </c>
      <c r="O3055" t="s">
        <v>81</v>
      </c>
      <c r="P3055" t="s">
        <v>82</v>
      </c>
      <c r="Q3055" t="s">
        <v>21</v>
      </c>
    </row>
    <row r="3056" spans="1:17" x14ac:dyDescent="0.25">
      <c r="A3056" s="6">
        <v>660000</v>
      </c>
      <c r="B3056" s="1">
        <v>3</v>
      </c>
      <c r="C3056">
        <v>2</v>
      </c>
      <c r="D3056" s="3">
        <v>2570</v>
      </c>
      <c r="E3056" s="1">
        <v>28500</v>
      </c>
      <c r="F3056" s="1">
        <v>1</v>
      </c>
      <c r="G3056" s="1">
        <v>0</v>
      </c>
      <c r="H3056" s="1">
        <v>0</v>
      </c>
      <c r="I3056">
        <v>3</v>
      </c>
      <c r="J3056">
        <v>1970</v>
      </c>
      <c r="K3056">
        <v>600</v>
      </c>
      <c r="L3056">
        <v>1983</v>
      </c>
      <c r="M3056" s="1">
        <v>2009</v>
      </c>
      <c r="N3056" t="s">
        <v>3454</v>
      </c>
      <c r="O3056" t="s">
        <v>52</v>
      </c>
      <c r="P3056" t="s">
        <v>116</v>
      </c>
      <c r="Q3056" t="s">
        <v>21</v>
      </c>
    </row>
    <row r="3057" spans="1:17" x14ac:dyDescent="0.25">
      <c r="A3057" s="6">
        <v>300000</v>
      </c>
      <c r="B3057" s="1">
        <v>3</v>
      </c>
      <c r="C3057">
        <v>1</v>
      </c>
      <c r="D3057" s="3">
        <v>2090</v>
      </c>
      <c r="E3057" s="1">
        <v>9620</v>
      </c>
      <c r="F3057" s="1">
        <v>1</v>
      </c>
      <c r="G3057" s="1">
        <v>0</v>
      </c>
      <c r="H3057" s="1">
        <v>0</v>
      </c>
      <c r="I3057">
        <v>3</v>
      </c>
      <c r="J3057">
        <v>1340</v>
      </c>
      <c r="K3057">
        <v>750</v>
      </c>
      <c r="L3057">
        <v>1987</v>
      </c>
      <c r="M3057" s="1">
        <v>2000</v>
      </c>
      <c r="N3057" t="s">
        <v>3455</v>
      </c>
      <c r="O3057" t="s">
        <v>142</v>
      </c>
      <c r="P3057" t="s">
        <v>186</v>
      </c>
      <c r="Q3057" t="s">
        <v>21</v>
      </c>
    </row>
    <row r="3058" spans="1:17" x14ac:dyDescent="0.25">
      <c r="A3058" s="6">
        <v>600000</v>
      </c>
      <c r="B3058" s="1">
        <v>5</v>
      </c>
      <c r="C3058">
        <v>2</v>
      </c>
      <c r="D3058" s="3">
        <v>2980</v>
      </c>
      <c r="E3058" s="1">
        <v>7781</v>
      </c>
      <c r="F3058" s="1">
        <v>1</v>
      </c>
      <c r="G3058" s="1">
        <v>0</v>
      </c>
      <c r="H3058" s="1">
        <v>0</v>
      </c>
      <c r="I3058">
        <v>3</v>
      </c>
      <c r="J3058">
        <v>1580</v>
      </c>
      <c r="K3058">
        <v>1400</v>
      </c>
      <c r="L3058">
        <v>1960</v>
      </c>
      <c r="M3058" s="1">
        <v>2012</v>
      </c>
      <c r="N3058" t="s">
        <v>3456</v>
      </c>
      <c r="O3058" t="s">
        <v>19</v>
      </c>
      <c r="P3058" t="s">
        <v>135</v>
      </c>
      <c r="Q3058" t="s">
        <v>21</v>
      </c>
    </row>
    <row r="3059" spans="1:17" x14ac:dyDescent="0.25">
      <c r="A3059" s="6">
        <v>357500</v>
      </c>
      <c r="B3059" s="1">
        <v>3</v>
      </c>
      <c r="C3059">
        <v>3</v>
      </c>
      <c r="D3059" s="3">
        <v>2080</v>
      </c>
      <c r="E3059" s="1">
        <v>5100</v>
      </c>
      <c r="F3059" s="1">
        <v>2</v>
      </c>
      <c r="G3059" s="1">
        <v>0</v>
      </c>
      <c r="H3059" s="1">
        <v>0</v>
      </c>
      <c r="I3059">
        <v>3</v>
      </c>
      <c r="J3059">
        <v>2080</v>
      </c>
      <c r="K3059">
        <v>0</v>
      </c>
      <c r="L3059">
        <v>2004</v>
      </c>
      <c r="M3059" s="1">
        <v>2003</v>
      </c>
      <c r="N3059" t="s">
        <v>3458</v>
      </c>
      <c r="O3059" t="s">
        <v>38</v>
      </c>
      <c r="P3059" t="s">
        <v>39</v>
      </c>
      <c r="Q3059" t="s">
        <v>21</v>
      </c>
    </row>
    <row r="3060" spans="1:17" x14ac:dyDescent="0.25">
      <c r="A3060" s="6">
        <v>1110000</v>
      </c>
      <c r="B3060" s="1">
        <v>5</v>
      </c>
      <c r="C3060">
        <v>3</v>
      </c>
      <c r="D3060" s="3">
        <v>3350</v>
      </c>
      <c r="E3060" s="1">
        <v>4000</v>
      </c>
      <c r="F3060" s="1">
        <v>2</v>
      </c>
      <c r="G3060" s="1">
        <v>0</v>
      </c>
      <c r="H3060" s="1">
        <v>0</v>
      </c>
      <c r="I3060">
        <v>4</v>
      </c>
      <c r="J3060">
        <v>2510</v>
      </c>
      <c r="K3060">
        <v>840</v>
      </c>
      <c r="L3060">
        <v>1997</v>
      </c>
      <c r="M3060" s="1">
        <v>0</v>
      </c>
      <c r="N3060" t="s">
        <v>3459</v>
      </c>
      <c r="O3060" t="s">
        <v>19</v>
      </c>
      <c r="P3060" t="s">
        <v>55</v>
      </c>
      <c r="Q3060" t="s">
        <v>21</v>
      </c>
    </row>
    <row r="3061" spans="1:17" x14ac:dyDescent="0.25">
      <c r="A3061" s="6">
        <v>332888</v>
      </c>
      <c r="B3061" s="1">
        <v>2</v>
      </c>
      <c r="C3061">
        <v>2</v>
      </c>
      <c r="D3061" s="3">
        <v>1050</v>
      </c>
      <c r="E3061" s="1">
        <v>1029</v>
      </c>
      <c r="F3061" s="1">
        <v>2</v>
      </c>
      <c r="G3061" s="1">
        <v>0</v>
      </c>
      <c r="H3061" s="1">
        <v>0</v>
      </c>
      <c r="I3061">
        <v>3</v>
      </c>
      <c r="J3061">
        <v>950</v>
      </c>
      <c r="K3061">
        <v>100</v>
      </c>
      <c r="L3061">
        <v>2007</v>
      </c>
      <c r="M3061" s="1">
        <v>0</v>
      </c>
      <c r="N3061" t="s">
        <v>3460</v>
      </c>
      <c r="O3061" t="s">
        <v>19</v>
      </c>
      <c r="P3061" t="s">
        <v>48</v>
      </c>
      <c r="Q3061" t="s">
        <v>21</v>
      </c>
    </row>
    <row r="3062" spans="1:17" x14ac:dyDescent="0.25">
      <c r="A3062" s="6">
        <v>174000</v>
      </c>
      <c r="B3062" s="1">
        <v>2</v>
      </c>
      <c r="C3062">
        <v>1</v>
      </c>
      <c r="D3062" s="3">
        <v>900</v>
      </c>
      <c r="E3062" s="1">
        <v>13531</v>
      </c>
      <c r="F3062" s="1">
        <v>1</v>
      </c>
      <c r="G3062" s="1">
        <v>0</v>
      </c>
      <c r="H3062" s="1">
        <v>0</v>
      </c>
      <c r="I3062">
        <v>3</v>
      </c>
      <c r="J3062">
        <v>900</v>
      </c>
      <c r="K3062">
        <v>0</v>
      </c>
      <c r="L3062">
        <v>1979</v>
      </c>
      <c r="M3062" s="1">
        <v>2014</v>
      </c>
      <c r="N3062" t="s">
        <v>3461</v>
      </c>
      <c r="O3062" t="s">
        <v>788</v>
      </c>
      <c r="P3062" t="s">
        <v>789</v>
      </c>
      <c r="Q3062" t="s">
        <v>21</v>
      </c>
    </row>
    <row r="3063" spans="1:17" x14ac:dyDescent="0.25">
      <c r="A3063" s="6">
        <v>515000</v>
      </c>
      <c r="B3063" s="1">
        <v>2</v>
      </c>
      <c r="C3063">
        <v>1</v>
      </c>
      <c r="D3063" s="3">
        <v>1050</v>
      </c>
      <c r="E3063" s="1">
        <v>5000</v>
      </c>
      <c r="F3063" s="1">
        <v>1</v>
      </c>
      <c r="G3063" s="1">
        <v>0</v>
      </c>
      <c r="H3063" s="1">
        <v>0</v>
      </c>
      <c r="I3063">
        <v>5</v>
      </c>
      <c r="J3063">
        <v>1050</v>
      </c>
      <c r="K3063">
        <v>0</v>
      </c>
      <c r="L3063">
        <v>1907</v>
      </c>
      <c r="M3063" s="1">
        <v>0</v>
      </c>
      <c r="N3063" t="s">
        <v>3462</v>
      </c>
      <c r="O3063" t="s">
        <v>19</v>
      </c>
      <c r="P3063" t="s">
        <v>125</v>
      </c>
      <c r="Q3063" t="s">
        <v>21</v>
      </c>
    </row>
    <row r="3064" spans="1:17" x14ac:dyDescent="0.25">
      <c r="A3064" s="6">
        <v>485000</v>
      </c>
      <c r="B3064" s="1">
        <v>4</v>
      </c>
      <c r="C3064">
        <v>9</v>
      </c>
      <c r="D3064" s="3">
        <v>1430</v>
      </c>
      <c r="E3064" s="1">
        <v>4096</v>
      </c>
      <c r="F3064" s="1">
        <v>2</v>
      </c>
      <c r="G3064" s="1">
        <v>0</v>
      </c>
      <c r="H3064" s="1">
        <v>0</v>
      </c>
      <c r="I3064">
        <v>3</v>
      </c>
      <c r="J3064">
        <v>1430</v>
      </c>
      <c r="K3064">
        <v>0</v>
      </c>
      <c r="L3064">
        <v>1900</v>
      </c>
      <c r="M3064" s="1">
        <v>2005</v>
      </c>
      <c r="N3064" t="s">
        <v>3464</v>
      </c>
      <c r="O3064" t="s">
        <v>19</v>
      </c>
      <c r="P3064" t="s">
        <v>48</v>
      </c>
      <c r="Q3064" t="s">
        <v>21</v>
      </c>
    </row>
    <row r="3065" spans="1:17" x14ac:dyDescent="0.25">
      <c r="A3065" s="6">
        <v>217500</v>
      </c>
      <c r="B3065" s="1">
        <v>3</v>
      </c>
      <c r="C3065">
        <v>9</v>
      </c>
      <c r="D3065" s="3">
        <v>1400</v>
      </c>
      <c r="E3065" s="1">
        <v>9546</v>
      </c>
      <c r="F3065" s="1">
        <v>1</v>
      </c>
      <c r="G3065" s="1">
        <v>0</v>
      </c>
      <c r="H3065" s="1">
        <v>0</v>
      </c>
      <c r="I3065">
        <v>4</v>
      </c>
      <c r="J3065">
        <v>1400</v>
      </c>
      <c r="K3065">
        <v>0</v>
      </c>
      <c r="L3065">
        <v>1984</v>
      </c>
      <c r="M3065" s="1">
        <v>0</v>
      </c>
      <c r="N3065" t="s">
        <v>3465</v>
      </c>
      <c r="O3065" t="s">
        <v>142</v>
      </c>
      <c r="P3065" t="s">
        <v>143</v>
      </c>
      <c r="Q3065" t="s">
        <v>21</v>
      </c>
    </row>
    <row r="3066" spans="1:17" x14ac:dyDescent="0.25">
      <c r="A3066" s="6">
        <v>502000</v>
      </c>
      <c r="B3066" s="1">
        <v>3</v>
      </c>
      <c r="C3066">
        <v>2</v>
      </c>
      <c r="D3066" s="3">
        <v>1600</v>
      </c>
      <c r="E3066" s="1">
        <v>45613</v>
      </c>
      <c r="F3066" s="1">
        <v>2</v>
      </c>
      <c r="G3066" s="1">
        <v>0</v>
      </c>
      <c r="H3066" s="1">
        <v>0</v>
      </c>
      <c r="I3066">
        <v>4</v>
      </c>
      <c r="J3066">
        <v>1600</v>
      </c>
      <c r="K3066">
        <v>0</v>
      </c>
      <c r="L3066">
        <v>1983</v>
      </c>
      <c r="M3066" s="1">
        <v>0</v>
      </c>
      <c r="N3066" t="s">
        <v>3466</v>
      </c>
      <c r="O3066" t="s">
        <v>104</v>
      </c>
      <c r="P3066" t="s">
        <v>138</v>
      </c>
      <c r="Q3066" t="s">
        <v>21</v>
      </c>
    </row>
    <row r="3067" spans="1:17" x14ac:dyDescent="0.25">
      <c r="A3067" s="6">
        <v>820000</v>
      </c>
      <c r="B3067" s="1">
        <v>3</v>
      </c>
      <c r="C3067">
        <v>2</v>
      </c>
      <c r="D3067" s="3">
        <v>2880</v>
      </c>
      <c r="E3067" s="1">
        <v>9750</v>
      </c>
      <c r="F3067" s="1">
        <v>2</v>
      </c>
      <c r="G3067" s="1">
        <v>0</v>
      </c>
      <c r="H3067" s="1">
        <v>0</v>
      </c>
      <c r="I3067">
        <v>3</v>
      </c>
      <c r="J3067">
        <v>2880</v>
      </c>
      <c r="K3067">
        <v>0</v>
      </c>
      <c r="L3067">
        <v>1989</v>
      </c>
      <c r="M3067" s="1">
        <v>0</v>
      </c>
      <c r="N3067" t="s">
        <v>3467</v>
      </c>
      <c r="O3067" t="s">
        <v>75</v>
      </c>
      <c r="P3067" t="s">
        <v>86</v>
      </c>
      <c r="Q3067" t="s">
        <v>21</v>
      </c>
    </row>
    <row r="3068" spans="1:17" x14ac:dyDescent="0.25">
      <c r="A3068" s="6">
        <v>1640000</v>
      </c>
      <c r="B3068" s="1">
        <v>3</v>
      </c>
      <c r="C3068">
        <v>3</v>
      </c>
      <c r="D3068" s="3">
        <v>3140</v>
      </c>
      <c r="E3068" s="1">
        <v>5445</v>
      </c>
      <c r="F3068" s="1">
        <v>2</v>
      </c>
      <c r="G3068" s="1">
        <v>0</v>
      </c>
      <c r="H3068" s="1">
        <v>3</v>
      </c>
      <c r="I3068">
        <v>4</v>
      </c>
      <c r="J3068">
        <v>2240</v>
      </c>
      <c r="K3068">
        <v>900</v>
      </c>
      <c r="L3068">
        <v>1913</v>
      </c>
      <c r="M3068" s="1">
        <v>0</v>
      </c>
      <c r="N3068" t="s">
        <v>3468</v>
      </c>
      <c r="O3068" t="s">
        <v>19</v>
      </c>
      <c r="P3068" t="s">
        <v>152</v>
      </c>
      <c r="Q3068" t="s">
        <v>21</v>
      </c>
    </row>
    <row r="3069" spans="1:17" x14ac:dyDescent="0.25">
      <c r="A3069" s="6">
        <v>102500</v>
      </c>
      <c r="B3069" s="1">
        <v>2</v>
      </c>
      <c r="C3069">
        <v>1</v>
      </c>
      <c r="D3069" s="3">
        <v>820</v>
      </c>
      <c r="E3069" s="1">
        <v>4320</v>
      </c>
      <c r="F3069" s="1">
        <v>1</v>
      </c>
      <c r="G3069" s="1">
        <v>0</v>
      </c>
      <c r="H3069" s="1">
        <v>0</v>
      </c>
      <c r="I3069">
        <v>3</v>
      </c>
      <c r="J3069">
        <v>820</v>
      </c>
      <c r="K3069">
        <v>0</v>
      </c>
      <c r="L3069">
        <v>1937</v>
      </c>
      <c r="M3069" s="1">
        <v>1999</v>
      </c>
      <c r="N3069" t="s">
        <v>3469</v>
      </c>
      <c r="O3069" t="s">
        <v>19</v>
      </c>
      <c r="P3069" t="s">
        <v>94</v>
      </c>
      <c r="Q3069" t="s">
        <v>21</v>
      </c>
    </row>
    <row r="3070" spans="1:17" x14ac:dyDescent="0.25">
      <c r="A3070" s="6">
        <v>925000</v>
      </c>
      <c r="B3070" s="1">
        <v>5</v>
      </c>
      <c r="C3070">
        <v>5</v>
      </c>
      <c r="D3070" s="3">
        <v>5190</v>
      </c>
      <c r="E3070" s="1">
        <v>12637</v>
      </c>
      <c r="F3070" s="1">
        <v>2</v>
      </c>
      <c r="G3070" s="1">
        <v>0</v>
      </c>
      <c r="H3070" s="1">
        <v>2</v>
      </c>
      <c r="I3070">
        <v>3</v>
      </c>
      <c r="J3070">
        <v>5190</v>
      </c>
      <c r="K3070">
        <v>0</v>
      </c>
      <c r="L3070">
        <v>2001</v>
      </c>
      <c r="M3070" s="1">
        <v>0</v>
      </c>
      <c r="N3070" t="s">
        <v>3470</v>
      </c>
      <c r="O3070" t="s">
        <v>270</v>
      </c>
      <c r="P3070" t="s">
        <v>271</v>
      </c>
      <c r="Q3070" t="s">
        <v>21</v>
      </c>
    </row>
    <row r="3071" spans="1:17" x14ac:dyDescent="0.25">
      <c r="A3071" s="6">
        <v>540000</v>
      </c>
      <c r="B3071" s="1">
        <v>4</v>
      </c>
      <c r="C3071">
        <v>2</v>
      </c>
      <c r="D3071" s="3">
        <v>2180</v>
      </c>
      <c r="E3071" s="1">
        <v>10140</v>
      </c>
      <c r="F3071" s="1">
        <v>1</v>
      </c>
      <c r="G3071" s="1">
        <v>0</v>
      </c>
      <c r="H3071" s="1">
        <v>0</v>
      </c>
      <c r="I3071">
        <v>4</v>
      </c>
      <c r="J3071">
        <v>1180</v>
      </c>
      <c r="K3071">
        <v>1000</v>
      </c>
      <c r="L3071">
        <v>1968</v>
      </c>
      <c r="M3071" s="1">
        <v>0</v>
      </c>
      <c r="N3071" t="s">
        <v>3471</v>
      </c>
      <c r="O3071" t="s">
        <v>52</v>
      </c>
      <c r="P3071" t="s">
        <v>116</v>
      </c>
      <c r="Q3071" t="s">
        <v>21</v>
      </c>
    </row>
    <row r="3072" spans="1:17" x14ac:dyDescent="0.25">
      <c r="A3072" s="6">
        <v>600000</v>
      </c>
      <c r="B3072" s="1">
        <v>2</v>
      </c>
      <c r="C3072">
        <v>1</v>
      </c>
      <c r="D3072" s="3">
        <v>910</v>
      </c>
      <c r="E3072" s="1">
        <v>2002</v>
      </c>
      <c r="F3072" s="1">
        <v>1</v>
      </c>
      <c r="G3072" s="1">
        <v>0</v>
      </c>
      <c r="H3072" s="1">
        <v>0</v>
      </c>
      <c r="I3072">
        <v>3</v>
      </c>
      <c r="J3072">
        <v>910</v>
      </c>
      <c r="K3072">
        <v>0</v>
      </c>
      <c r="L3072">
        <v>1900</v>
      </c>
      <c r="M3072" s="1">
        <v>2005</v>
      </c>
      <c r="N3072" t="s">
        <v>3472</v>
      </c>
      <c r="O3072" t="s">
        <v>19</v>
      </c>
      <c r="P3072" t="s">
        <v>61</v>
      </c>
      <c r="Q3072" t="s">
        <v>21</v>
      </c>
    </row>
    <row r="3073" spans="1:17" x14ac:dyDescent="0.25">
      <c r="A3073" s="6">
        <v>406000</v>
      </c>
      <c r="B3073" s="1">
        <v>4</v>
      </c>
      <c r="C3073">
        <v>1</v>
      </c>
      <c r="D3073" s="3">
        <v>1580</v>
      </c>
      <c r="E3073" s="1">
        <v>8475</v>
      </c>
      <c r="F3073" s="1">
        <v>1</v>
      </c>
      <c r="G3073" s="1">
        <v>0</v>
      </c>
      <c r="H3073" s="1">
        <v>2</v>
      </c>
      <c r="I3073">
        <v>4</v>
      </c>
      <c r="J3073">
        <v>1580</v>
      </c>
      <c r="K3073">
        <v>0</v>
      </c>
      <c r="L3073">
        <v>1928</v>
      </c>
      <c r="M3073" s="1">
        <v>0</v>
      </c>
      <c r="N3073" t="s">
        <v>3473</v>
      </c>
      <c r="O3073" t="s">
        <v>19</v>
      </c>
      <c r="P3073" t="s">
        <v>91</v>
      </c>
      <c r="Q3073" t="s">
        <v>21</v>
      </c>
    </row>
    <row r="3074" spans="1:17" x14ac:dyDescent="0.25">
      <c r="A3074" s="6">
        <v>620000</v>
      </c>
      <c r="B3074" s="1">
        <v>4</v>
      </c>
      <c r="C3074">
        <v>3</v>
      </c>
      <c r="D3074" s="3">
        <v>2130</v>
      </c>
      <c r="E3074" s="1">
        <v>6325</v>
      </c>
      <c r="F3074" s="1">
        <v>1</v>
      </c>
      <c r="G3074" s="1">
        <v>0</v>
      </c>
      <c r="H3074" s="1">
        <v>0</v>
      </c>
      <c r="I3074">
        <v>5</v>
      </c>
      <c r="J3074">
        <v>1440</v>
      </c>
      <c r="K3074">
        <v>690</v>
      </c>
      <c r="L3074">
        <v>1948</v>
      </c>
      <c r="M3074" s="1">
        <v>1985</v>
      </c>
      <c r="N3074" t="s">
        <v>3474</v>
      </c>
      <c r="O3074" t="s">
        <v>19</v>
      </c>
      <c r="P3074" t="s">
        <v>96</v>
      </c>
      <c r="Q3074" t="s">
        <v>21</v>
      </c>
    </row>
    <row r="3075" spans="1:17" x14ac:dyDescent="0.25">
      <c r="A3075" s="6">
        <v>1060000</v>
      </c>
      <c r="B3075" s="1">
        <v>4</v>
      </c>
      <c r="C3075">
        <v>2</v>
      </c>
      <c r="D3075" s="3">
        <v>4570</v>
      </c>
      <c r="E3075" s="1">
        <v>16015</v>
      </c>
      <c r="F3075" s="1">
        <v>2</v>
      </c>
      <c r="G3075" s="1">
        <v>0</v>
      </c>
      <c r="H3075" s="1">
        <v>2</v>
      </c>
      <c r="I3075">
        <v>3</v>
      </c>
      <c r="J3075">
        <v>4570</v>
      </c>
      <c r="K3075">
        <v>0</v>
      </c>
      <c r="L3075">
        <v>1990</v>
      </c>
      <c r="M3075" s="1">
        <v>2009</v>
      </c>
      <c r="N3075" t="s">
        <v>3475</v>
      </c>
      <c r="O3075" t="s">
        <v>101</v>
      </c>
      <c r="P3075" t="s">
        <v>102</v>
      </c>
      <c r="Q3075" t="s">
        <v>21</v>
      </c>
    </row>
    <row r="3076" spans="1:17" x14ac:dyDescent="0.25">
      <c r="A3076" s="6">
        <v>401000</v>
      </c>
      <c r="B3076" s="1">
        <v>3</v>
      </c>
      <c r="C3076">
        <v>2</v>
      </c>
      <c r="D3076" s="3">
        <v>1240</v>
      </c>
      <c r="E3076" s="1">
        <v>11172</v>
      </c>
      <c r="F3076" s="1">
        <v>1</v>
      </c>
      <c r="G3076" s="1">
        <v>0</v>
      </c>
      <c r="H3076" s="1">
        <v>0</v>
      </c>
      <c r="I3076">
        <v>3</v>
      </c>
      <c r="J3076">
        <v>1000</v>
      </c>
      <c r="K3076">
        <v>240</v>
      </c>
      <c r="L3076">
        <v>1984</v>
      </c>
      <c r="M3076" s="1">
        <v>0</v>
      </c>
      <c r="N3076" t="s">
        <v>3476</v>
      </c>
      <c r="O3076" t="s">
        <v>101</v>
      </c>
      <c r="P3076" t="s">
        <v>102</v>
      </c>
      <c r="Q3076" t="s">
        <v>21</v>
      </c>
    </row>
    <row r="3077" spans="1:17" x14ac:dyDescent="0.25">
      <c r="A3077" s="6">
        <v>725000</v>
      </c>
      <c r="B3077" s="1">
        <v>3</v>
      </c>
      <c r="C3077">
        <v>9</v>
      </c>
      <c r="D3077" s="3">
        <v>1860</v>
      </c>
      <c r="E3077" s="1">
        <v>6000</v>
      </c>
      <c r="F3077" s="1">
        <v>2</v>
      </c>
      <c r="G3077" s="1">
        <v>0</v>
      </c>
      <c r="H3077" s="1">
        <v>2</v>
      </c>
      <c r="I3077">
        <v>4</v>
      </c>
      <c r="J3077">
        <v>1860</v>
      </c>
      <c r="K3077">
        <v>0</v>
      </c>
      <c r="L3077">
        <v>1959</v>
      </c>
      <c r="M3077" s="1">
        <v>0</v>
      </c>
      <c r="N3077" t="s">
        <v>3477</v>
      </c>
      <c r="O3077" t="s">
        <v>19</v>
      </c>
      <c r="P3077" t="s">
        <v>309</v>
      </c>
      <c r="Q3077" t="s">
        <v>21</v>
      </c>
    </row>
    <row r="3078" spans="1:17" x14ac:dyDescent="0.25">
      <c r="A3078" s="6">
        <v>276000</v>
      </c>
      <c r="B3078" s="1">
        <v>1</v>
      </c>
      <c r="C3078">
        <v>5</v>
      </c>
      <c r="D3078" s="3">
        <v>370</v>
      </c>
      <c r="E3078" s="1">
        <v>1801</v>
      </c>
      <c r="F3078" s="1">
        <v>1</v>
      </c>
      <c r="G3078" s="1">
        <v>0</v>
      </c>
      <c r="H3078" s="1">
        <v>0</v>
      </c>
      <c r="I3078">
        <v>5</v>
      </c>
      <c r="J3078">
        <v>370</v>
      </c>
      <c r="K3078">
        <v>0</v>
      </c>
      <c r="L3078">
        <v>1923</v>
      </c>
      <c r="M3078" s="1">
        <v>0</v>
      </c>
      <c r="N3078" t="s">
        <v>3478</v>
      </c>
      <c r="O3078" t="s">
        <v>19</v>
      </c>
      <c r="P3078" t="s">
        <v>31</v>
      </c>
      <c r="Q3078" t="s">
        <v>21</v>
      </c>
    </row>
    <row r="3079" spans="1:17" x14ac:dyDescent="0.25">
      <c r="A3079" s="6">
        <v>500000</v>
      </c>
      <c r="B3079" s="1">
        <v>5</v>
      </c>
      <c r="C3079">
        <v>3</v>
      </c>
      <c r="D3079" s="3">
        <v>3130</v>
      </c>
      <c r="E3079" s="1">
        <v>12087</v>
      </c>
      <c r="F3079" s="1">
        <v>2</v>
      </c>
      <c r="G3079" s="1">
        <v>0</v>
      </c>
      <c r="H3079" s="1">
        <v>0</v>
      </c>
      <c r="I3079">
        <v>3</v>
      </c>
      <c r="J3079">
        <v>2180</v>
      </c>
      <c r="K3079">
        <v>950</v>
      </c>
      <c r="L3079">
        <v>1975</v>
      </c>
      <c r="M3079" s="1">
        <v>0</v>
      </c>
      <c r="N3079" t="s">
        <v>3479</v>
      </c>
      <c r="O3079" t="s">
        <v>28</v>
      </c>
      <c r="P3079" t="s">
        <v>133</v>
      </c>
      <c r="Q3079" t="s">
        <v>21</v>
      </c>
    </row>
    <row r="3080" spans="1:17" x14ac:dyDescent="0.25">
      <c r="A3080" s="6">
        <v>375000</v>
      </c>
      <c r="B3080" s="1">
        <v>3</v>
      </c>
      <c r="C3080">
        <v>9</v>
      </c>
      <c r="D3080" s="3">
        <v>2530</v>
      </c>
      <c r="E3080" s="1">
        <v>35150</v>
      </c>
      <c r="F3080" s="1">
        <v>1</v>
      </c>
      <c r="G3080" s="1">
        <v>0</v>
      </c>
      <c r="H3080" s="1">
        <v>0</v>
      </c>
      <c r="I3080">
        <v>4</v>
      </c>
      <c r="J3080">
        <v>1800</v>
      </c>
      <c r="K3080">
        <v>730</v>
      </c>
      <c r="L3080">
        <v>1977</v>
      </c>
      <c r="M3080" s="1">
        <v>0</v>
      </c>
      <c r="N3080" t="s">
        <v>3480</v>
      </c>
      <c r="O3080" t="s">
        <v>42</v>
      </c>
      <c r="P3080" t="s">
        <v>127</v>
      </c>
      <c r="Q3080" t="s">
        <v>21</v>
      </c>
    </row>
    <row r="3081" spans="1:17" x14ac:dyDescent="0.25">
      <c r="A3081" s="6">
        <v>2300000</v>
      </c>
      <c r="B3081" s="1">
        <v>4</v>
      </c>
      <c r="C3081">
        <v>2</v>
      </c>
      <c r="D3081" s="3">
        <v>3970</v>
      </c>
      <c r="E3081" s="1">
        <v>9778</v>
      </c>
      <c r="F3081" s="1">
        <v>2</v>
      </c>
      <c r="G3081" s="1">
        <v>0</v>
      </c>
      <c r="H3081" s="1">
        <v>2</v>
      </c>
      <c r="I3081">
        <v>4</v>
      </c>
      <c r="J3081">
        <v>3390</v>
      </c>
      <c r="K3081">
        <v>580</v>
      </c>
      <c r="L3081">
        <v>1928</v>
      </c>
      <c r="M3081" s="1">
        <v>0</v>
      </c>
      <c r="N3081" t="s">
        <v>3481</v>
      </c>
      <c r="O3081" t="s">
        <v>19</v>
      </c>
      <c r="P3081" t="s">
        <v>478</v>
      </c>
      <c r="Q3081" t="s">
        <v>21</v>
      </c>
    </row>
    <row r="3082" spans="1:17" x14ac:dyDescent="0.25">
      <c r="A3082" s="6">
        <v>260000</v>
      </c>
      <c r="B3082" s="1">
        <v>3</v>
      </c>
      <c r="C3082">
        <v>2</v>
      </c>
      <c r="D3082" s="3">
        <v>1920</v>
      </c>
      <c r="E3082" s="1">
        <v>9680</v>
      </c>
      <c r="F3082" s="1">
        <v>1</v>
      </c>
      <c r="G3082" s="1">
        <v>0</v>
      </c>
      <c r="H3082" s="1">
        <v>0</v>
      </c>
      <c r="I3082">
        <v>4</v>
      </c>
      <c r="J3082">
        <v>1300</v>
      </c>
      <c r="K3082">
        <v>620</v>
      </c>
      <c r="L3082">
        <v>1961</v>
      </c>
      <c r="M3082" s="1">
        <v>2001</v>
      </c>
      <c r="N3082" t="s">
        <v>3482</v>
      </c>
      <c r="O3082" t="s">
        <v>42</v>
      </c>
      <c r="P3082" t="s">
        <v>43</v>
      </c>
      <c r="Q3082" t="s">
        <v>21</v>
      </c>
    </row>
    <row r="3083" spans="1:17" x14ac:dyDescent="0.25">
      <c r="A3083" s="6">
        <v>1565000</v>
      </c>
      <c r="B3083" s="1">
        <v>4</v>
      </c>
      <c r="C3083">
        <v>1</v>
      </c>
      <c r="D3083" s="3">
        <v>2970</v>
      </c>
      <c r="E3083" s="1">
        <v>12750</v>
      </c>
      <c r="F3083" s="1">
        <v>1</v>
      </c>
      <c r="G3083" s="1">
        <v>0</v>
      </c>
      <c r="H3083" s="1">
        <v>1</v>
      </c>
      <c r="I3083">
        <v>4</v>
      </c>
      <c r="J3083">
        <v>2130</v>
      </c>
      <c r="K3083">
        <v>840</v>
      </c>
      <c r="L3083">
        <v>1918</v>
      </c>
      <c r="M3083" s="1">
        <v>1986</v>
      </c>
      <c r="N3083" t="s">
        <v>3483</v>
      </c>
      <c r="O3083" t="s">
        <v>75</v>
      </c>
      <c r="P3083" t="s">
        <v>59</v>
      </c>
      <c r="Q3083" t="s">
        <v>21</v>
      </c>
    </row>
    <row r="3084" spans="1:17" x14ac:dyDescent="0.25">
      <c r="A3084" s="6">
        <v>431000</v>
      </c>
      <c r="B3084" s="1">
        <v>4</v>
      </c>
      <c r="C3084">
        <v>2</v>
      </c>
      <c r="D3084" s="3">
        <v>2300</v>
      </c>
      <c r="E3084" s="1">
        <v>6087</v>
      </c>
      <c r="F3084" s="1">
        <v>2</v>
      </c>
      <c r="G3084" s="1">
        <v>0</v>
      </c>
      <c r="H3084" s="1">
        <v>0</v>
      </c>
      <c r="I3084">
        <v>3</v>
      </c>
      <c r="J3084">
        <v>2300</v>
      </c>
      <c r="K3084">
        <v>0</v>
      </c>
      <c r="L3084">
        <v>2001</v>
      </c>
      <c r="M3084" s="1">
        <v>0</v>
      </c>
      <c r="N3084" t="s">
        <v>3484</v>
      </c>
      <c r="O3084" t="s">
        <v>98</v>
      </c>
      <c r="P3084" t="s">
        <v>191</v>
      </c>
      <c r="Q3084" t="s">
        <v>21</v>
      </c>
    </row>
    <row r="3085" spans="1:17" x14ac:dyDescent="0.25">
      <c r="A3085" s="6">
        <v>321000</v>
      </c>
      <c r="B3085" s="1">
        <v>4</v>
      </c>
      <c r="C3085">
        <v>2</v>
      </c>
      <c r="D3085" s="3">
        <v>1830</v>
      </c>
      <c r="E3085" s="1">
        <v>9601</v>
      </c>
      <c r="F3085" s="1">
        <v>2</v>
      </c>
      <c r="G3085" s="1">
        <v>0</v>
      </c>
      <c r="H3085" s="1">
        <v>0</v>
      </c>
      <c r="I3085">
        <v>3</v>
      </c>
      <c r="J3085">
        <v>1830</v>
      </c>
      <c r="K3085">
        <v>0</v>
      </c>
      <c r="L3085">
        <v>2003</v>
      </c>
      <c r="M3085" s="1">
        <v>0</v>
      </c>
      <c r="N3085" t="s">
        <v>3485</v>
      </c>
      <c r="O3085" t="s">
        <v>38</v>
      </c>
      <c r="P3085" t="s">
        <v>39</v>
      </c>
      <c r="Q3085" t="s">
        <v>21</v>
      </c>
    </row>
    <row r="3086" spans="1:17" x14ac:dyDescent="0.25">
      <c r="A3086" s="6">
        <v>433000</v>
      </c>
      <c r="B3086" s="1">
        <v>4</v>
      </c>
      <c r="C3086">
        <v>1</v>
      </c>
      <c r="D3086" s="3">
        <v>1550</v>
      </c>
      <c r="E3086" s="1">
        <v>5053</v>
      </c>
      <c r="F3086" s="1">
        <v>1</v>
      </c>
      <c r="G3086" s="1">
        <v>0</v>
      </c>
      <c r="H3086" s="1">
        <v>0</v>
      </c>
      <c r="I3086">
        <v>4</v>
      </c>
      <c r="J3086">
        <v>1180</v>
      </c>
      <c r="K3086">
        <v>370</v>
      </c>
      <c r="L3086">
        <v>1963</v>
      </c>
      <c r="M3086" s="1">
        <v>0</v>
      </c>
      <c r="N3086" t="s">
        <v>3486</v>
      </c>
      <c r="O3086" t="s">
        <v>19</v>
      </c>
      <c r="P3086" t="s">
        <v>84</v>
      </c>
      <c r="Q3086" t="s">
        <v>21</v>
      </c>
    </row>
    <row r="3087" spans="1:17" x14ac:dyDescent="0.25">
      <c r="A3087" s="6">
        <v>920000</v>
      </c>
      <c r="B3087" s="1">
        <v>4</v>
      </c>
      <c r="C3087">
        <v>3</v>
      </c>
      <c r="D3087" s="3">
        <v>4080</v>
      </c>
      <c r="E3087" s="1">
        <v>10666</v>
      </c>
      <c r="F3087" s="1">
        <v>2</v>
      </c>
      <c r="G3087" s="1">
        <v>0</v>
      </c>
      <c r="H3087" s="1">
        <v>0</v>
      </c>
      <c r="I3087">
        <v>3</v>
      </c>
      <c r="J3087">
        <v>4080</v>
      </c>
      <c r="K3087">
        <v>0</v>
      </c>
      <c r="L3087">
        <v>2005</v>
      </c>
      <c r="M3087" s="1">
        <v>0</v>
      </c>
      <c r="N3087" t="s">
        <v>3487</v>
      </c>
      <c r="O3087" t="s">
        <v>52</v>
      </c>
      <c r="P3087" t="s">
        <v>53</v>
      </c>
      <c r="Q3087" t="s">
        <v>21</v>
      </c>
    </row>
    <row r="3088" spans="1:17" x14ac:dyDescent="0.25">
      <c r="A3088" s="6">
        <v>482000</v>
      </c>
      <c r="B3088" s="1">
        <v>3</v>
      </c>
      <c r="C3088">
        <v>2</v>
      </c>
      <c r="D3088" s="3">
        <v>1710</v>
      </c>
      <c r="E3088" s="1">
        <v>21485</v>
      </c>
      <c r="F3088" s="1">
        <v>2</v>
      </c>
      <c r="G3088" s="1">
        <v>0</v>
      </c>
      <c r="H3088" s="1">
        <v>0</v>
      </c>
      <c r="I3088">
        <v>3</v>
      </c>
      <c r="J3088">
        <v>1710</v>
      </c>
      <c r="K3088">
        <v>0</v>
      </c>
      <c r="L3088">
        <v>1989</v>
      </c>
      <c r="M3088" s="1">
        <v>0</v>
      </c>
      <c r="N3088" t="s">
        <v>3488</v>
      </c>
      <c r="O3088" t="s">
        <v>101</v>
      </c>
      <c r="P3088" t="s">
        <v>102</v>
      </c>
      <c r="Q3088" t="s">
        <v>21</v>
      </c>
    </row>
    <row r="3089" spans="1:17" x14ac:dyDescent="0.25">
      <c r="A3089" s="6">
        <v>712000</v>
      </c>
      <c r="B3089" s="1">
        <v>3</v>
      </c>
      <c r="C3089">
        <v>2</v>
      </c>
      <c r="D3089" s="3">
        <v>2375</v>
      </c>
      <c r="E3089" s="1">
        <v>4094</v>
      </c>
      <c r="F3089" s="1">
        <v>2</v>
      </c>
      <c r="G3089" s="1">
        <v>0</v>
      </c>
      <c r="H3089" s="1">
        <v>0</v>
      </c>
      <c r="I3089">
        <v>3</v>
      </c>
      <c r="J3089">
        <v>2375</v>
      </c>
      <c r="K3089">
        <v>0</v>
      </c>
      <c r="L3089">
        <v>2002</v>
      </c>
      <c r="M3089" s="1">
        <v>0</v>
      </c>
      <c r="N3089" t="s">
        <v>3489</v>
      </c>
      <c r="O3089" t="s">
        <v>52</v>
      </c>
      <c r="P3089" t="s">
        <v>116</v>
      </c>
      <c r="Q3089" t="s">
        <v>21</v>
      </c>
    </row>
    <row r="3090" spans="1:17" x14ac:dyDescent="0.25">
      <c r="A3090" s="6">
        <v>505000</v>
      </c>
      <c r="B3090" s="1">
        <v>4</v>
      </c>
      <c r="C3090">
        <v>1</v>
      </c>
      <c r="D3090" s="3">
        <v>2200</v>
      </c>
      <c r="E3090" s="1">
        <v>9778</v>
      </c>
      <c r="F3090" s="1">
        <v>1</v>
      </c>
      <c r="G3090" s="1">
        <v>0</v>
      </c>
      <c r="H3090" s="1">
        <v>0</v>
      </c>
      <c r="I3090">
        <v>4</v>
      </c>
      <c r="J3090">
        <v>1100</v>
      </c>
      <c r="K3090">
        <v>1100</v>
      </c>
      <c r="L3090">
        <v>1962</v>
      </c>
      <c r="M3090" s="1">
        <v>0</v>
      </c>
      <c r="N3090" t="s">
        <v>3490</v>
      </c>
      <c r="O3090" t="s">
        <v>75</v>
      </c>
      <c r="P3090" t="s">
        <v>86</v>
      </c>
      <c r="Q3090" t="s">
        <v>21</v>
      </c>
    </row>
    <row r="3091" spans="1:17" x14ac:dyDescent="0.25">
      <c r="A3091" s="6">
        <v>2367000</v>
      </c>
      <c r="B3091" s="1">
        <v>3</v>
      </c>
      <c r="C3091">
        <v>2</v>
      </c>
      <c r="D3091" s="3">
        <v>3530</v>
      </c>
      <c r="E3091" s="1">
        <v>17450</v>
      </c>
      <c r="F3091" s="1">
        <v>1</v>
      </c>
      <c r="G3091" s="1">
        <v>1</v>
      </c>
      <c r="H3091" s="1">
        <v>3</v>
      </c>
      <c r="I3091">
        <v>3</v>
      </c>
      <c r="J3091">
        <v>1840</v>
      </c>
      <c r="K3091">
        <v>1690</v>
      </c>
      <c r="L3091">
        <v>1930</v>
      </c>
      <c r="M3091" s="1">
        <v>1993</v>
      </c>
      <c r="N3091" t="s">
        <v>3491</v>
      </c>
      <c r="O3091" t="s">
        <v>69</v>
      </c>
      <c r="P3091" t="s">
        <v>70</v>
      </c>
      <c r="Q3091" t="s">
        <v>21</v>
      </c>
    </row>
    <row r="3092" spans="1:17" x14ac:dyDescent="0.25">
      <c r="A3092" s="6">
        <v>452000</v>
      </c>
      <c r="B3092" s="1">
        <v>3</v>
      </c>
      <c r="C3092">
        <v>9</v>
      </c>
      <c r="D3092" s="3">
        <v>1110</v>
      </c>
      <c r="E3092" s="1">
        <v>9012</v>
      </c>
      <c r="F3092" s="1">
        <v>1</v>
      </c>
      <c r="G3092" s="1">
        <v>0</v>
      </c>
      <c r="H3092" s="1">
        <v>0</v>
      </c>
      <c r="I3092">
        <v>4</v>
      </c>
      <c r="J3092">
        <v>1110</v>
      </c>
      <c r="K3092">
        <v>0</v>
      </c>
      <c r="L3092">
        <v>1966</v>
      </c>
      <c r="M3092" s="1">
        <v>0</v>
      </c>
      <c r="N3092" t="s">
        <v>3492</v>
      </c>
      <c r="O3092" t="s">
        <v>52</v>
      </c>
      <c r="P3092" t="s">
        <v>116</v>
      </c>
      <c r="Q3092" t="s">
        <v>21</v>
      </c>
    </row>
    <row r="3093" spans="1:17" x14ac:dyDescent="0.25">
      <c r="A3093" s="6">
        <v>581000</v>
      </c>
      <c r="B3093" s="1">
        <v>4</v>
      </c>
      <c r="C3093">
        <v>1</v>
      </c>
      <c r="D3093" s="3">
        <v>1630</v>
      </c>
      <c r="E3093" s="1">
        <v>2566</v>
      </c>
      <c r="F3093" s="1">
        <v>1</v>
      </c>
      <c r="G3093" s="1">
        <v>0</v>
      </c>
      <c r="H3093" s="1">
        <v>0</v>
      </c>
      <c r="I3093">
        <v>3</v>
      </c>
      <c r="J3093">
        <v>1630</v>
      </c>
      <c r="K3093">
        <v>0</v>
      </c>
      <c r="L3093">
        <v>1921</v>
      </c>
      <c r="M3093" s="1">
        <v>2000</v>
      </c>
      <c r="N3093" t="s">
        <v>3493</v>
      </c>
      <c r="O3093" t="s">
        <v>19</v>
      </c>
      <c r="P3093" t="s">
        <v>48</v>
      </c>
      <c r="Q3093" t="s">
        <v>21</v>
      </c>
    </row>
    <row r="3094" spans="1:17" x14ac:dyDescent="0.25">
      <c r="A3094" s="6">
        <v>952500</v>
      </c>
      <c r="B3094" s="1">
        <v>4</v>
      </c>
      <c r="C3094">
        <v>1</v>
      </c>
      <c r="D3094" s="3">
        <v>2550</v>
      </c>
      <c r="E3094" s="1">
        <v>5055</v>
      </c>
      <c r="F3094" s="1">
        <v>2</v>
      </c>
      <c r="G3094" s="1">
        <v>0</v>
      </c>
      <c r="H3094" s="1">
        <v>0</v>
      </c>
      <c r="I3094">
        <v>4</v>
      </c>
      <c r="J3094">
        <v>2550</v>
      </c>
      <c r="K3094">
        <v>0</v>
      </c>
      <c r="L3094">
        <v>1910</v>
      </c>
      <c r="M3094" s="1">
        <v>0</v>
      </c>
      <c r="N3094" t="s">
        <v>3494</v>
      </c>
      <c r="O3094" t="s">
        <v>19</v>
      </c>
      <c r="P3094" t="s">
        <v>61</v>
      </c>
      <c r="Q3094" t="s">
        <v>21</v>
      </c>
    </row>
    <row r="3095" spans="1:17" x14ac:dyDescent="0.25">
      <c r="A3095" s="6">
        <v>808000</v>
      </c>
      <c r="B3095" s="1">
        <v>4</v>
      </c>
      <c r="C3095">
        <v>2</v>
      </c>
      <c r="D3095" s="3">
        <v>2500</v>
      </c>
      <c r="E3095" s="1">
        <v>8866</v>
      </c>
      <c r="F3095" s="1">
        <v>2</v>
      </c>
      <c r="G3095" s="1">
        <v>0</v>
      </c>
      <c r="H3095" s="1">
        <v>0</v>
      </c>
      <c r="I3095">
        <v>4</v>
      </c>
      <c r="J3095">
        <v>2500</v>
      </c>
      <c r="K3095">
        <v>0</v>
      </c>
      <c r="L3095">
        <v>1987</v>
      </c>
      <c r="M3095" s="1">
        <v>0</v>
      </c>
      <c r="N3095" t="s">
        <v>3495</v>
      </c>
      <c r="O3095" t="s">
        <v>75</v>
      </c>
      <c r="P3095" t="s">
        <v>252</v>
      </c>
      <c r="Q3095" t="s">
        <v>21</v>
      </c>
    </row>
    <row r="3096" spans="1:17" x14ac:dyDescent="0.25">
      <c r="A3096" s="6">
        <v>476000</v>
      </c>
      <c r="B3096" s="1">
        <v>4</v>
      </c>
      <c r="C3096">
        <v>3</v>
      </c>
      <c r="D3096" s="3">
        <v>2890</v>
      </c>
      <c r="E3096" s="1">
        <v>6885</v>
      </c>
      <c r="F3096" s="1">
        <v>1</v>
      </c>
      <c r="G3096" s="1">
        <v>0</v>
      </c>
      <c r="H3096" s="1">
        <v>0</v>
      </c>
      <c r="I3096">
        <v>3</v>
      </c>
      <c r="J3096">
        <v>1590</v>
      </c>
      <c r="K3096">
        <v>1300</v>
      </c>
      <c r="L3096">
        <v>1945</v>
      </c>
      <c r="M3096" s="1">
        <v>2013</v>
      </c>
      <c r="N3096" t="s">
        <v>3496</v>
      </c>
      <c r="O3096" t="s">
        <v>19</v>
      </c>
      <c r="P3096" t="s">
        <v>114</v>
      </c>
      <c r="Q3096" t="s">
        <v>21</v>
      </c>
    </row>
    <row r="3097" spans="1:17" x14ac:dyDescent="0.25">
      <c r="A3097" s="6">
        <v>535000</v>
      </c>
      <c r="B3097" s="1">
        <v>4</v>
      </c>
      <c r="C3097">
        <v>9</v>
      </c>
      <c r="D3097" s="3">
        <v>1420</v>
      </c>
      <c r="E3097" s="1">
        <v>5000</v>
      </c>
      <c r="F3097" s="1">
        <v>1</v>
      </c>
      <c r="G3097" s="1">
        <v>0</v>
      </c>
      <c r="H3097" s="1">
        <v>0</v>
      </c>
      <c r="I3097">
        <v>4</v>
      </c>
      <c r="J3097">
        <v>1420</v>
      </c>
      <c r="K3097">
        <v>0</v>
      </c>
      <c r="L3097">
        <v>1945</v>
      </c>
      <c r="M3097" s="1">
        <v>0</v>
      </c>
      <c r="N3097" t="s">
        <v>3497</v>
      </c>
      <c r="O3097" t="s">
        <v>19</v>
      </c>
      <c r="P3097" t="s">
        <v>31</v>
      </c>
      <c r="Q3097" t="s">
        <v>21</v>
      </c>
    </row>
    <row r="3098" spans="1:17" x14ac:dyDescent="0.25">
      <c r="A3098" s="6">
        <v>1356925</v>
      </c>
      <c r="B3098" s="1">
        <v>4</v>
      </c>
      <c r="C3098">
        <v>3</v>
      </c>
      <c r="D3098" s="3">
        <v>4270</v>
      </c>
      <c r="E3098" s="1">
        <v>5800</v>
      </c>
      <c r="F3098" s="1">
        <v>2</v>
      </c>
      <c r="G3098" s="1">
        <v>0</v>
      </c>
      <c r="H3098" s="1">
        <v>3</v>
      </c>
      <c r="I3098">
        <v>5</v>
      </c>
      <c r="J3098">
        <v>3170</v>
      </c>
      <c r="K3098">
        <v>1100</v>
      </c>
      <c r="L3098">
        <v>1937</v>
      </c>
      <c r="M3098" s="1">
        <v>0</v>
      </c>
      <c r="N3098" t="s">
        <v>3498</v>
      </c>
      <c r="O3098" t="s">
        <v>19</v>
      </c>
      <c r="P3098" t="s">
        <v>167</v>
      </c>
      <c r="Q3098" t="s">
        <v>21</v>
      </c>
    </row>
    <row r="3099" spans="1:17" x14ac:dyDescent="0.25">
      <c r="A3099" s="6">
        <v>629800</v>
      </c>
      <c r="B3099" s="1">
        <v>3</v>
      </c>
      <c r="C3099">
        <v>2</v>
      </c>
      <c r="D3099" s="3">
        <v>2390</v>
      </c>
      <c r="E3099" s="1">
        <v>1984</v>
      </c>
      <c r="F3099" s="1">
        <v>2</v>
      </c>
      <c r="G3099" s="1">
        <v>0</v>
      </c>
      <c r="H3099" s="1">
        <v>0</v>
      </c>
      <c r="I3099">
        <v>3</v>
      </c>
      <c r="J3099">
        <v>2220</v>
      </c>
      <c r="K3099">
        <v>170</v>
      </c>
      <c r="L3099">
        <v>2008</v>
      </c>
      <c r="M3099" s="1">
        <v>0</v>
      </c>
      <c r="N3099" t="s">
        <v>3499</v>
      </c>
      <c r="O3099" t="s">
        <v>28</v>
      </c>
      <c r="P3099" t="s">
        <v>29</v>
      </c>
      <c r="Q3099" t="s">
        <v>21</v>
      </c>
    </row>
    <row r="3100" spans="1:17" x14ac:dyDescent="0.25">
      <c r="A3100" s="6">
        <v>417838</v>
      </c>
      <c r="B3100" s="1">
        <v>4</v>
      </c>
      <c r="C3100">
        <v>2</v>
      </c>
      <c r="D3100" s="3">
        <v>2530</v>
      </c>
      <c r="E3100" s="1">
        <v>5048</v>
      </c>
      <c r="F3100" s="1">
        <v>2</v>
      </c>
      <c r="G3100" s="1">
        <v>0</v>
      </c>
      <c r="H3100" s="1">
        <v>0</v>
      </c>
      <c r="I3100">
        <v>3</v>
      </c>
      <c r="J3100">
        <v>2530</v>
      </c>
      <c r="K3100">
        <v>0</v>
      </c>
      <c r="L3100">
        <v>2014</v>
      </c>
      <c r="M3100" s="1">
        <v>0</v>
      </c>
      <c r="N3100" t="s">
        <v>3500</v>
      </c>
      <c r="O3100" t="s">
        <v>38</v>
      </c>
      <c r="P3100" t="s">
        <v>39</v>
      </c>
      <c r="Q3100" t="s">
        <v>21</v>
      </c>
    </row>
    <row r="3101" spans="1:17" x14ac:dyDescent="0.25">
      <c r="A3101" s="6">
        <v>825000</v>
      </c>
      <c r="B3101" s="1">
        <v>4</v>
      </c>
      <c r="C3101">
        <v>1</v>
      </c>
      <c r="D3101" s="3">
        <v>3990</v>
      </c>
      <c r="E3101" s="1">
        <v>6637</v>
      </c>
      <c r="F3101" s="1">
        <v>2</v>
      </c>
      <c r="G3101" s="1">
        <v>0</v>
      </c>
      <c r="H3101" s="1">
        <v>0</v>
      </c>
      <c r="I3101">
        <v>3</v>
      </c>
      <c r="J3101">
        <v>3990</v>
      </c>
      <c r="K3101">
        <v>0</v>
      </c>
      <c r="L3101">
        <v>2003</v>
      </c>
      <c r="M3101" s="1">
        <v>0</v>
      </c>
      <c r="N3101" t="s">
        <v>3502</v>
      </c>
      <c r="O3101" t="s">
        <v>52</v>
      </c>
      <c r="P3101" t="s">
        <v>53</v>
      </c>
      <c r="Q3101" t="s">
        <v>21</v>
      </c>
    </row>
    <row r="3102" spans="1:17" x14ac:dyDescent="0.25">
      <c r="A3102" s="6">
        <v>640000</v>
      </c>
      <c r="B3102" s="1">
        <v>2</v>
      </c>
      <c r="C3102">
        <v>2</v>
      </c>
      <c r="D3102" s="3">
        <v>1540</v>
      </c>
      <c r="E3102" s="1">
        <v>965</v>
      </c>
      <c r="F3102" s="1">
        <v>3</v>
      </c>
      <c r="G3102" s="1">
        <v>0</v>
      </c>
      <c r="H3102" s="1">
        <v>0</v>
      </c>
      <c r="I3102">
        <v>3</v>
      </c>
      <c r="J3102">
        <v>1540</v>
      </c>
      <c r="K3102">
        <v>0</v>
      </c>
      <c r="L3102">
        <v>2007</v>
      </c>
      <c r="M3102" s="1">
        <v>0</v>
      </c>
      <c r="N3102" t="s">
        <v>3504</v>
      </c>
      <c r="O3102" t="s">
        <v>19</v>
      </c>
      <c r="P3102" t="s">
        <v>48</v>
      </c>
      <c r="Q3102" t="s">
        <v>21</v>
      </c>
    </row>
    <row r="3103" spans="1:17" x14ac:dyDescent="0.25">
      <c r="A3103" s="6">
        <v>460000</v>
      </c>
      <c r="B3103" s="1">
        <v>3</v>
      </c>
      <c r="C3103">
        <v>2</v>
      </c>
      <c r="D3103" s="3">
        <v>1450</v>
      </c>
      <c r="E3103" s="1">
        <v>1053</v>
      </c>
      <c r="F3103" s="1">
        <v>2</v>
      </c>
      <c r="G3103" s="1">
        <v>0</v>
      </c>
      <c r="H3103" s="1">
        <v>0</v>
      </c>
      <c r="I3103">
        <v>3</v>
      </c>
      <c r="J3103">
        <v>940</v>
      </c>
      <c r="K3103">
        <v>510</v>
      </c>
      <c r="L3103">
        <v>2008</v>
      </c>
      <c r="M3103" s="1">
        <v>0</v>
      </c>
      <c r="N3103" t="s">
        <v>3505</v>
      </c>
      <c r="O3103" t="s">
        <v>19</v>
      </c>
      <c r="P3103" t="s">
        <v>125</v>
      </c>
      <c r="Q3103" t="s">
        <v>21</v>
      </c>
    </row>
    <row r="3104" spans="1:17" x14ac:dyDescent="0.25">
      <c r="A3104" s="6">
        <v>525000</v>
      </c>
      <c r="B3104" s="1">
        <v>2</v>
      </c>
      <c r="C3104">
        <v>2</v>
      </c>
      <c r="D3104" s="3">
        <v>1160</v>
      </c>
      <c r="E3104" s="1">
        <v>1458</v>
      </c>
      <c r="F3104" s="1">
        <v>2</v>
      </c>
      <c r="G3104" s="1">
        <v>0</v>
      </c>
      <c r="H3104" s="1">
        <v>0</v>
      </c>
      <c r="I3104">
        <v>3</v>
      </c>
      <c r="J3104">
        <v>1040</v>
      </c>
      <c r="K3104">
        <v>120</v>
      </c>
      <c r="L3104">
        <v>2012</v>
      </c>
      <c r="M3104" s="1">
        <v>1912</v>
      </c>
      <c r="N3104" t="s">
        <v>3506</v>
      </c>
      <c r="O3104" t="s">
        <v>19</v>
      </c>
      <c r="P3104" t="s">
        <v>478</v>
      </c>
      <c r="Q3104" t="s">
        <v>21</v>
      </c>
    </row>
    <row r="3105" spans="1:17" x14ac:dyDescent="0.25">
      <c r="A3105" s="6">
        <v>499990</v>
      </c>
      <c r="B3105" s="1">
        <v>4</v>
      </c>
      <c r="C3105">
        <v>1</v>
      </c>
      <c r="D3105" s="3">
        <v>2910</v>
      </c>
      <c r="E3105" s="1">
        <v>6334</v>
      </c>
      <c r="F3105" s="1">
        <v>2</v>
      </c>
      <c r="G3105" s="1">
        <v>0</v>
      </c>
      <c r="H3105" s="1">
        <v>0</v>
      </c>
      <c r="I3105">
        <v>3</v>
      </c>
      <c r="J3105">
        <v>2910</v>
      </c>
      <c r="K3105">
        <v>0</v>
      </c>
      <c r="L3105">
        <v>2013</v>
      </c>
      <c r="M3105" s="1">
        <v>1923</v>
      </c>
      <c r="N3105" t="s">
        <v>3507</v>
      </c>
      <c r="O3105" t="s">
        <v>400</v>
      </c>
      <c r="P3105" t="s">
        <v>401</v>
      </c>
      <c r="Q3105" t="s">
        <v>21</v>
      </c>
    </row>
    <row r="3106" spans="1:17" x14ac:dyDescent="0.25">
      <c r="A3106" s="6">
        <v>1020000</v>
      </c>
      <c r="B3106" s="1">
        <v>4</v>
      </c>
      <c r="C3106">
        <v>3</v>
      </c>
      <c r="D3106" s="3">
        <v>3770</v>
      </c>
      <c r="E3106" s="1">
        <v>8501</v>
      </c>
      <c r="F3106" s="1">
        <v>2</v>
      </c>
      <c r="G3106" s="1">
        <v>0</v>
      </c>
      <c r="H3106" s="1">
        <v>0</v>
      </c>
      <c r="I3106">
        <v>3</v>
      </c>
      <c r="J3106">
        <v>3770</v>
      </c>
      <c r="K3106">
        <v>0</v>
      </c>
      <c r="L3106">
        <v>2008</v>
      </c>
      <c r="M3106" s="1">
        <v>0</v>
      </c>
      <c r="N3106" t="s">
        <v>3508</v>
      </c>
      <c r="O3106" t="s">
        <v>110</v>
      </c>
      <c r="P3106" t="s">
        <v>111</v>
      </c>
      <c r="Q3106" t="s">
        <v>21</v>
      </c>
    </row>
    <row r="3107" spans="1:17" x14ac:dyDescent="0.25">
      <c r="A3107" s="6">
        <v>675000</v>
      </c>
      <c r="B3107" s="1">
        <v>5</v>
      </c>
      <c r="C3107">
        <v>2</v>
      </c>
      <c r="D3107" s="3">
        <v>2900</v>
      </c>
      <c r="E3107" s="1">
        <v>10300</v>
      </c>
      <c r="F3107" s="1">
        <v>1</v>
      </c>
      <c r="G3107" s="1">
        <v>0</v>
      </c>
      <c r="H3107" s="1">
        <v>0</v>
      </c>
      <c r="I3107">
        <v>3</v>
      </c>
      <c r="J3107">
        <v>1450</v>
      </c>
      <c r="K3107">
        <v>1450</v>
      </c>
      <c r="L3107">
        <v>1985</v>
      </c>
      <c r="M3107" s="1">
        <v>0</v>
      </c>
      <c r="N3107" t="s">
        <v>3510</v>
      </c>
      <c r="O3107" t="s">
        <v>75</v>
      </c>
      <c r="P3107" t="s">
        <v>86</v>
      </c>
      <c r="Q3107" t="s">
        <v>21</v>
      </c>
    </row>
    <row r="3108" spans="1:17" x14ac:dyDescent="0.25">
      <c r="A3108" s="6">
        <v>512031</v>
      </c>
      <c r="B3108" s="1">
        <v>3</v>
      </c>
      <c r="C3108">
        <v>9</v>
      </c>
      <c r="D3108" s="3">
        <v>1540</v>
      </c>
      <c r="E3108" s="1">
        <v>3000</v>
      </c>
      <c r="F3108" s="1">
        <v>1</v>
      </c>
      <c r="G3108" s="1">
        <v>0</v>
      </c>
      <c r="H3108" s="1">
        <v>2</v>
      </c>
      <c r="I3108">
        <v>3</v>
      </c>
      <c r="J3108">
        <v>770</v>
      </c>
      <c r="K3108">
        <v>770</v>
      </c>
      <c r="L3108">
        <v>1920</v>
      </c>
      <c r="M3108" s="1">
        <v>1979</v>
      </c>
      <c r="N3108" t="s">
        <v>3511</v>
      </c>
      <c r="O3108" t="s">
        <v>19</v>
      </c>
      <c r="P3108" t="s">
        <v>31</v>
      </c>
      <c r="Q3108" t="s">
        <v>21</v>
      </c>
    </row>
    <row r="3109" spans="1:17" x14ac:dyDescent="0.25">
      <c r="A3109" s="6">
        <v>310000</v>
      </c>
      <c r="B3109" s="1">
        <v>2</v>
      </c>
      <c r="C3109">
        <v>1</v>
      </c>
      <c r="D3109" s="3">
        <v>700</v>
      </c>
      <c r="E3109" s="1">
        <v>3000</v>
      </c>
      <c r="F3109" s="1">
        <v>1</v>
      </c>
      <c r="G3109" s="1">
        <v>0</v>
      </c>
      <c r="H3109" s="1">
        <v>0</v>
      </c>
      <c r="I3109">
        <v>4</v>
      </c>
      <c r="J3109">
        <v>700</v>
      </c>
      <c r="K3109">
        <v>0</v>
      </c>
      <c r="L3109">
        <v>1918</v>
      </c>
      <c r="M3109" s="1">
        <v>1974</v>
      </c>
      <c r="N3109" t="s">
        <v>3512</v>
      </c>
      <c r="O3109" t="s">
        <v>19</v>
      </c>
      <c r="P3109" t="s">
        <v>20</v>
      </c>
      <c r="Q3109" t="s">
        <v>21</v>
      </c>
    </row>
    <row r="3110" spans="1:17" x14ac:dyDescent="0.25">
      <c r="A3110" s="6">
        <v>1075000</v>
      </c>
      <c r="B3110" s="1">
        <v>3</v>
      </c>
      <c r="C3110">
        <v>2</v>
      </c>
      <c r="D3110" s="3">
        <v>3280</v>
      </c>
      <c r="E3110" s="1">
        <v>10302</v>
      </c>
      <c r="F3110" s="1">
        <v>1</v>
      </c>
      <c r="G3110" s="1">
        <v>0</v>
      </c>
      <c r="H3110" s="1">
        <v>0</v>
      </c>
      <c r="I3110">
        <v>3</v>
      </c>
      <c r="J3110">
        <v>1680</v>
      </c>
      <c r="K3110">
        <v>1600</v>
      </c>
      <c r="L3110">
        <v>1970</v>
      </c>
      <c r="M3110" s="1">
        <v>2014</v>
      </c>
      <c r="N3110" t="s">
        <v>3513</v>
      </c>
      <c r="O3110" t="s">
        <v>19</v>
      </c>
      <c r="P3110" t="s">
        <v>114</v>
      </c>
      <c r="Q3110" t="s">
        <v>21</v>
      </c>
    </row>
    <row r="3111" spans="1:17" x14ac:dyDescent="0.25">
      <c r="A3111" s="6">
        <v>255000</v>
      </c>
      <c r="B3111" s="1">
        <v>4</v>
      </c>
      <c r="C3111">
        <v>2</v>
      </c>
      <c r="D3111" s="3">
        <v>2430</v>
      </c>
      <c r="E3111" s="1">
        <v>8960</v>
      </c>
      <c r="F3111" s="1">
        <v>1</v>
      </c>
      <c r="G3111" s="1">
        <v>0</v>
      </c>
      <c r="H3111" s="1">
        <v>0</v>
      </c>
      <c r="I3111">
        <v>3</v>
      </c>
      <c r="J3111">
        <v>1430</v>
      </c>
      <c r="K3111">
        <v>1000</v>
      </c>
      <c r="L3111">
        <v>1960</v>
      </c>
      <c r="M3111" s="1">
        <v>2012</v>
      </c>
      <c r="N3111" t="s">
        <v>3514</v>
      </c>
      <c r="O3111" t="s">
        <v>19</v>
      </c>
      <c r="P3111" t="s">
        <v>91</v>
      </c>
      <c r="Q3111" t="s">
        <v>21</v>
      </c>
    </row>
    <row r="3112" spans="1:17" x14ac:dyDescent="0.25">
      <c r="A3112" s="6">
        <v>435000</v>
      </c>
      <c r="B3112" s="1">
        <v>3</v>
      </c>
      <c r="C3112">
        <v>2</v>
      </c>
      <c r="D3112" s="3">
        <v>1900</v>
      </c>
      <c r="E3112" s="1">
        <v>7984</v>
      </c>
      <c r="F3112" s="1">
        <v>2</v>
      </c>
      <c r="G3112" s="1">
        <v>0</v>
      </c>
      <c r="H3112" s="1">
        <v>0</v>
      </c>
      <c r="I3112">
        <v>3</v>
      </c>
      <c r="J3112">
        <v>1900</v>
      </c>
      <c r="K3112">
        <v>0</v>
      </c>
      <c r="L3112">
        <v>1993</v>
      </c>
      <c r="M3112" s="1">
        <v>0</v>
      </c>
      <c r="N3112" t="s">
        <v>3515</v>
      </c>
      <c r="O3112" t="s">
        <v>503</v>
      </c>
      <c r="P3112" t="s">
        <v>504</v>
      </c>
      <c r="Q3112" t="s">
        <v>21</v>
      </c>
    </row>
    <row r="3113" spans="1:17" x14ac:dyDescent="0.25">
      <c r="A3113" s="6">
        <v>453000</v>
      </c>
      <c r="B3113" s="1">
        <v>3</v>
      </c>
      <c r="C3113">
        <v>2</v>
      </c>
      <c r="D3113" s="3">
        <v>1660</v>
      </c>
      <c r="E3113" s="1">
        <v>15050</v>
      </c>
      <c r="F3113" s="1">
        <v>1</v>
      </c>
      <c r="G3113" s="1">
        <v>0</v>
      </c>
      <c r="H3113" s="1">
        <v>0</v>
      </c>
      <c r="I3113">
        <v>3</v>
      </c>
      <c r="J3113">
        <v>1260</v>
      </c>
      <c r="K3113">
        <v>400</v>
      </c>
      <c r="L3113">
        <v>1983</v>
      </c>
      <c r="M3113" s="1">
        <v>2009</v>
      </c>
      <c r="N3113" t="s">
        <v>3516</v>
      </c>
      <c r="O3113" t="s">
        <v>110</v>
      </c>
      <c r="P3113" t="s">
        <v>156</v>
      </c>
      <c r="Q3113" t="s">
        <v>21</v>
      </c>
    </row>
    <row r="3114" spans="1:17" x14ac:dyDescent="0.25">
      <c r="A3114" s="6">
        <v>260000</v>
      </c>
      <c r="B3114" s="1">
        <v>4</v>
      </c>
      <c r="C3114">
        <v>2</v>
      </c>
      <c r="D3114" s="3">
        <v>1620</v>
      </c>
      <c r="E3114" s="1">
        <v>7992</v>
      </c>
      <c r="F3114" s="1">
        <v>2</v>
      </c>
      <c r="G3114" s="1">
        <v>0</v>
      </c>
      <c r="H3114" s="1">
        <v>0</v>
      </c>
      <c r="I3114">
        <v>4</v>
      </c>
      <c r="J3114">
        <v>1620</v>
      </c>
      <c r="K3114">
        <v>0</v>
      </c>
      <c r="L3114">
        <v>1975</v>
      </c>
      <c r="M3114" s="1">
        <v>0</v>
      </c>
      <c r="N3114" t="s">
        <v>3517</v>
      </c>
      <c r="O3114" t="s">
        <v>42</v>
      </c>
      <c r="P3114" t="s">
        <v>43</v>
      </c>
      <c r="Q3114" t="s">
        <v>21</v>
      </c>
    </row>
    <row r="3115" spans="1:17" x14ac:dyDescent="0.25">
      <c r="A3115" s="6">
        <v>659000</v>
      </c>
      <c r="B3115" s="1">
        <v>4</v>
      </c>
      <c r="C3115">
        <v>2</v>
      </c>
      <c r="D3115" s="3">
        <v>2090</v>
      </c>
      <c r="E3115" s="1">
        <v>10800</v>
      </c>
      <c r="F3115" s="1">
        <v>1</v>
      </c>
      <c r="G3115" s="1">
        <v>0</v>
      </c>
      <c r="H3115" s="1">
        <v>0</v>
      </c>
      <c r="I3115">
        <v>4</v>
      </c>
      <c r="J3115">
        <v>2090</v>
      </c>
      <c r="K3115">
        <v>0</v>
      </c>
      <c r="L3115">
        <v>1951</v>
      </c>
      <c r="M3115" s="1">
        <v>1999</v>
      </c>
      <c r="N3115" t="s">
        <v>3518</v>
      </c>
      <c r="O3115" t="s">
        <v>69</v>
      </c>
      <c r="P3115" t="s">
        <v>70</v>
      </c>
      <c r="Q3115" t="s">
        <v>21</v>
      </c>
    </row>
    <row r="3116" spans="1:17" x14ac:dyDescent="0.25">
      <c r="A3116" s="6">
        <v>223000</v>
      </c>
      <c r="B3116" s="1">
        <v>3</v>
      </c>
      <c r="C3116">
        <v>2</v>
      </c>
      <c r="D3116" s="3">
        <v>1110</v>
      </c>
      <c r="E3116" s="1">
        <v>7231</v>
      </c>
      <c r="F3116" s="1">
        <v>1</v>
      </c>
      <c r="G3116" s="1">
        <v>0</v>
      </c>
      <c r="H3116" s="1">
        <v>0</v>
      </c>
      <c r="I3116">
        <v>4</v>
      </c>
      <c r="J3116">
        <v>1110</v>
      </c>
      <c r="K3116">
        <v>0</v>
      </c>
      <c r="L3116">
        <v>1991</v>
      </c>
      <c r="M3116" s="1">
        <v>0</v>
      </c>
      <c r="N3116" t="s">
        <v>3519</v>
      </c>
      <c r="O3116" t="s">
        <v>42</v>
      </c>
      <c r="P3116" t="s">
        <v>43</v>
      </c>
      <c r="Q3116" t="s">
        <v>21</v>
      </c>
    </row>
    <row r="3117" spans="1:17" x14ac:dyDescent="0.25">
      <c r="A3117" s="6">
        <v>851000</v>
      </c>
      <c r="B3117" s="1">
        <v>5</v>
      </c>
      <c r="C3117">
        <v>3</v>
      </c>
      <c r="D3117" s="3">
        <v>3760</v>
      </c>
      <c r="E3117" s="1">
        <v>9792</v>
      </c>
      <c r="F3117" s="1">
        <v>2</v>
      </c>
      <c r="G3117" s="1">
        <v>0</v>
      </c>
      <c r="H3117" s="1">
        <v>0</v>
      </c>
      <c r="I3117">
        <v>3</v>
      </c>
      <c r="J3117">
        <v>2550</v>
      </c>
      <c r="K3117">
        <v>1210</v>
      </c>
      <c r="L3117">
        <v>1984</v>
      </c>
      <c r="M3117" s="1">
        <v>0</v>
      </c>
      <c r="N3117" t="s">
        <v>3520</v>
      </c>
      <c r="O3117" t="s">
        <v>75</v>
      </c>
      <c r="P3117" t="s">
        <v>86</v>
      </c>
      <c r="Q3117" t="s">
        <v>21</v>
      </c>
    </row>
    <row r="3118" spans="1:17" x14ac:dyDescent="0.25">
      <c r="A3118" s="6">
        <v>605000</v>
      </c>
      <c r="B3118" s="1">
        <v>3</v>
      </c>
      <c r="C3118">
        <v>2</v>
      </c>
      <c r="D3118" s="3">
        <v>2080</v>
      </c>
      <c r="E3118" s="1">
        <v>12134</v>
      </c>
      <c r="F3118" s="1">
        <v>1</v>
      </c>
      <c r="G3118" s="1">
        <v>0</v>
      </c>
      <c r="H3118" s="1">
        <v>0</v>
      </c>
      <c r="I3118">
        <v>4</v>
      </c>
      <c r="J3118">
        <v>1530</v>
      </c>
      <c r="K3118">
        <v>550</v>
      </c>
      <c r="L3118">
        <v>1973</v>
      </c>
      <c r="M3118" s="1">
        <v>0</v>
      </c>
      <c r="N3118" t="s">
        <v>3521</v>
      </c>
      <c r="O3118" t="s">
        <v>52</v>
      </c>
      <c r="P3118" t="s">
        <v>116</v>
      </c>
      <c r="Q3118" t="s">
        <v>21</v>
      </c>
    </row>
    <row r="3119" spans="1:17" x14ac:dyDescent="0.25">
      <c r="A3119" s="6">
        <v>895000</v>
      </c>
      <c r="B3119" s="1">
        <v>4</v>
      </c>
      <c r="C3119">
        <v>2</v>
      </c>
      <c r="D3119" s="3">
        <v>1950</v>
      </c>
      <c r="E3119" s="1">
        <v>5950</v>
      </c>
      <c r="F3119" s="1">
        <v>1</v>
      </c>
      <c r="G3119" s="1">
        <v>0</v>
      </c>
      <c r="H3119" s="1">
        <v>0</v>
      </c>
      <c r="I3119">
        <v>3</v>
      </c>
      <c r="J3119">
        <v>1330</v>
      </c>
      <c r="K3119">
        <v>620</v>
      </c>
      <c r="L3119">
        <v>1947</v>
      </c>
      <c r="M3119" s="1">
        <v>2012</v>
      </c>
      <c r="N3119" t="s">
        <v>3522</v>
      </c>
      <c r="O3119" t="s">
        <v>19</v>
      </c>
      <c r="P3119" t="s">
        <v>152</v>
      </c>
      <c r="Q3119" t="s">
        <v>21</v>
      </c>
    </row>
    <row r="3120" spans="1:17" x14ac:dyDescent="0.25">
      <c r="A3120" s="6">
        <v>519000</v>
      </c>
      <c r="B3120" s="1">
        <v>5</v>
      </c>
      <c r="C3120">
        <v>2</v>
      </c>
      <c r="D3120" s="3">
        <v>2570</v>
      </c>
      <c r="E3120" s="1">
        <v>13054</v>
      </c>
      <c r="F3120" s="1">
        <v>1</v>
      </c>
      <c r="G3120" s="1">
        <v>0</v>
      </c>
      <c r="H3120" s="1">
        <v>1</v>
      </c>
      <c r="I3120">
        <v>3</v>
      </c>
      <c r="J3120">
        <v>1470</v>
      </c>
      <c r="K3120">
        <v>1100</v>
      </c>
      <c r="L3120">
        <v>1950</v>
      </c>
      <c r="M3120" s="1">
        <v>1992</v>
      </c>
      <c r="N3120" t="s">
        <v>3523</v>
      </c>
      <c r="O3120" t="s">
        <v>147</v>
      </c>
      <c r="P3120" t="s">
        <v>140</v>
      </c>
      <c r="Q3120" t="s">
        <v>21</v>
      </c>
    </row>
    <row r="3121" spans="1:17" x14ac:dyDescent="0.25">
      <c r="A3121" s="6">
        <v>535000</v>
      </c>
      <c r="B3121" s="1">
        <v>3</v>
      </c>
      <c r="C3121">
        <v>9</v>
      </c>
      <c r="D3121" s="3">
        <v>2330</v>
      </c>
      <c r="E3121" s="1">
        <v>12141</v>
      </c>
      <c r="F3121" s="1">
        <v>1</v>
      </c>
      <c r="G3121" s="1">
        <v>0</v>
      </c>
      <c r="H3121" s="1">
        <v>0</v>
      </c>
      <c r="I3121">
        <v>3</v>
      </c>
      <c r="J3121">
        <v>1390</v>
      </c>
      <c r="K3121">
        <v>940</v>
      </c>
      <c r="L3121">
        <v>1983</v>
      </c>
      <c r="M3121" s="1">
        <v>2009</v>
      </c>
      <c r="N3121" t="s">
        <v>3524</v>
      </c>
      <c r="O3121" t="s">
        <v>104</v>
      </c>
      <c r="P3121" t="s">
        <v>138</v>
      </c>
      <c r="Q3121" t="s">
        <v>21</v>
      </c>
    </row>
    <row r="3122" spans="1:17" x14ac:dyDescent="0.25">
      <c r="A3122" s="6">
        <v>489000</v>
      </c>
      <c r="B3122" s="1">
        <v>3</v>
      </c>
      <c r="C3122">
        <v>3</v>
      </c>
      <c r="D3122" s="3">
        <v>3700</v>
      </c>
      <c r="E3122" s="1">
        <v>10375</v>
      </c>
      <c r="F3122" s="1">
        <v>2</v>
      </c>
      <c r="G3122" s="1">
        <v>0</v>
      </c>
      <c r="H3122" s="1">
        <v>0</v>
      </c>
      <c r="I3122">
        <v>3</v>
      </c>
      <c r="J3122">
        <v>3700</v>
      </c>
      <c r="K3122">
        <v>0</v>
      </c>
      <c r="L3122">
        <v>1982</v>
      </c>
      <c r="M3122" s="1">
        <v>0</v>
      </c>
      <c r="N3122" t="s">
        <v>3525</v>
      </c>
      <c r="O3122" t="s">
        <v>230</v>
      </c>
      <c r="P3122" t="s">
        <v>231</v>
      </c>
      <c r="Q3122" t="s">
        <v>21</v>
      </c>
    </row>
    <row r="3123" spans="1:17" x14ac:dyDescent="0.25">
      <c r="A3123" s="6">
        <v>250000</v>
      </c>
      <c r="B3123" s="1">
        <v>3</v>
      </c>
      <c r="C3123">
        <v>2</v>
      </c>
      <c r="D3123" s="3">
        <v>1920</v>
      </c>
      <c r="E3123" s="1">
        <v>7738</v>
      </c>
      <c r="F3123" s="1">
        <v>1</v>
      </c>
      <c r="G3123" s="1">
        <v>0</v>
      </c>
      <c r="H3123" s="1">
        <v>0</v>
      </c>
      <c r="I3123">
        <v>3</v>
      </c>
      <c r="J3123">
        <v>1520</v>
      </c>
      <c r="K3123">
        <v>400</v>
      </c>
      <c r="L3123">
        <v>1965</v>
      </c>
      <c r="M3123" s="1">
        <v>1993</v>
      </c>
      <c r="N3123" t="s">
        <v>3526</v>
      </c>
      <c r="O3123" t="s">
        <v>118</v>
      </c>
      <c r="P3123" t="s">
        <v>580</v>
      </c>
      <c r="Q3123" t="s">
        <v>21</v>
      </c>
    </row>
    <row r="3124" spans="1:17" x14ac:dyDescent="0.25">
      <c r="A3124" s="6">
        <v>580000</v>
      </c>
      <c r="B3124" s="1">
        <v>3</v>
      </c>
      <c r="C3124">
        <v>2</v>
      </c>
      <c r="D3124" s="3">
        <v>1900</v>
      </c>
      <c r="E3124" s="1">
        <v>3960</v>
      </c>
      <c r="F3124" s="1">
        <v>1</v>
      </c>
      <c r="G3124" s="1">
        <v>0</v>
      </c>
      <c r="H3124" s="1">
        <v>0</v>
      </c>
      <c r="I3124">
        <v>3</v>
      </c>
      <c r="J3124">
        <v>1200</v>
      </c>
      <c r="K3124">
        <v>700</v>
      </c>
      <c r="L3124">
        <v>1905</v>
      </c>
      <c r="M3124" s="1">
        <v>2010</v>
      </c>
      <c r="N3124" t="s">
        <v>3527</v>
      </c>
      <c r="O3124" t="s">
        <v>19</v>
      </c>
      <c r="P3124" t="s">
        <v>48</v>
      </c>
      <c r="Q3124" t="s">
        <v>21</v>
      </c>
    </row>
    <row r="3125" spans="1:17" x14ac:dyDescent="0.25">
      <c r="A3125" s="6">
        <v>1038000</v>
      </c>
      <c r="B3125" s="1">
        <v>4</v>
      </c>
      <c r="C3125">
        <v>9</v>
      </c>
      <c r="D3125" s="3">
        <v>1440</v>
      </c>
      <c r="E3125" s="1">
        <v>13296</v>
      </c>
      <c r="F3125" s="1">
        <v>1</v>
      </c>
      <c r="G3125" s="1">
        <v>0</v>
      </c>
      <c r="H3125" s="1">
        <v>0</v>
      </c>
      <c r="I3125">
        <v>4</v>
      </c>
      <c r="J3125">
        <v>1440</v>
      </c>
      <c r="K3125">
        <v>0</v>
      </c>
      <c r="L3125">
        <v>1967</v>
      </c>
      <c r="M3125" s="1">
        <v>0</v>
      </c>
      <c r="N3125" t="s">
        <v>3528</v>
      </c>
      <c r="O3125" t="s">
        <v>75</v>
      </c>
      <c r="P3125" t="s">
        <v>59</v>
      </c>
      <c r="Q3125" t="s">
        <v>21</v>
      </c>
    </row>
    <row r="3126" spans="1:17" x14ac:dyDescent="0.25">
      <c r="A3126" s="6">
        <v>605000</v>
      </c>
      <c r="B3126" s="1">
        <v>4</v>
      </c>
      <c r="C3126">
        <v>2</v>
      </c>
      <c r="D3126" s="3">
        <v>2940</v>
      </c>
      <c r="E3126" s="1">
        <v>48788</v>
      </c>
      <c r="F3126" s="1">
        <v>1</v>
      </c>
      <c r="G3126" s="1">
        <v>0</v>
      </c>
      <c r="H3126" s="1">
        <v>0</v>
      </c>
      <c r="I3126">
        <v>5</v>
      </c>
      <c r="J3126">
        <v>1520</v>
      </c>
      <c r="K3126">
        <v>1420</v>
      </c>
      <c r="L3126">
        <v>1961</v>
      </c>
      <c r="M3126" s="1">
        <v>0</v>
      </c>
      <c r="N3126" t="s">
        <v>3529</v>
      </c>
      <c r="O3126" t="s">
        <v>183</v>
      </c>
      <c r="P3126" t="s">
        <v>184</v>
      </c>
      <c r="Q3126" t="s">
        <v>21</v>
      </c>
    </row>
    <row r="3127" spans="1:17" x14ac:dyDescent="0.25">
      <c r="A3127" s="6">
        <v>599950</v>
      </c>
      <c r="B3127" s="1">
        <v>4</v>
      </c>
      <c r="C3127">
        <v>3</v>
      </c>
      <c r="D3127" s="3">
        <v>2500</v>
      </c>
      <c r="E3127" s="1">
        <v>3080</v>
      </c>
      <c r="F3127" s="1">
        <v>2</v>
      </c>
      <c r="G3127" s="1">
        <v>0</v>
      </c>
      <c r="H3127" s="1">
        <v>0</v>
      </c>
      <c r="I3127">
        <v>3</v>
      </c>
      <c r="J3127">
        <v>1810</v>
      </c>
      <c r="K3127">
        <v>690</v>
      </c>
      <c r="L3127">
        <v>2008</v>
      </c>
      <c r="M3127" s="1">
        <v>0</v>
      </c>
      <c r="N3127" t="s">
        <v>3530</v>
      </c>
      <c r="O3127" t="s">
        <v>52</v>
      </c>
      <c r="P3127" t="s">
        <v>116</v>
      </c>
      <c r="Q3127" t="s">
        <v>21</v>
      </c>
    </row>
    <row r="3128" spans="1:17" x14ac:dyDescent="0.25">
      <c r="A3128" s="6">
        <v>700000</v>
      </c>
      <c r="B3128" s="1">
        <v>3</v>
      </c>
      <c r="C3128">
        <v>2</v>
      </c>
      <c r="D3128" s="3">
        <v>2490</v>
      </c>
      <c r="E3128" s="1">
        <v>23891</v>
      </c>
      <c r="F3128" s="1">
        <v>2</v>
      </c>
      <c r="G3128" s="1">
        <v>0</v>
      </c>
      <c r="H3128" s="1">
        <v>0</v>
      </c>
      <c r="I3128">
        <v>3</v>
      </c>
      <c r="J3128">
        <v>2490</v>
      </c>
      <c r="K3128">
        <v>0</v>
      </c>
      <c r="L3128">
        <v>1993</v>
      </c>
      <c r="M3128" s="1">
        <v>0</v>
      </c>
      <c r="N3128" t="s">
        <v>3531</v>
      </c>
      <c r="O3128" t="s">
        <v>52</v>
      </c>
      <c r="P3128" t="s">
        <v>53</v>
      </c>
      <c r="Q3128" t="s">
        <v>21</v>
      </c>
    </row>
    <row r="3129" spans="1:17" x14ac:dyDescent="0.25">
      <c r="A3129" s="6">
        <v>480000</v>
      </c>
      <c r="B3129" s="1">
        <v>3</v>
      </c>
      <c r="C3129">
        <v>2</v>
      </c>
      <c r="D3129" s="3">
        <v>1470</v>
      </c>
      <c r="E3129" s="1">
        <v>10052</v>
      </c>
      <c r="F3129" s="1">
        <v>1</v>
      </c>
      <c r="G3129" s="1">
        <v>0</v>
      </c>
      <c r="H3129" s="1">
        <v>0</v>
      </c>
      <c r="I3129">
        <v>4</v>
      </c>
      <c r="J3129">
        <v>1470</v>
      </c>
      <c r="K3129">
        <v>0</v>
      </c>
      <c r="L3129">
        <v>1956</v>
      </c>
      <c r="M3129" s="1">
        <v>0</v>
      </c>
      <c r="N3129" t="s">
        <v>3532</v>
      </c>
      <c r="O3129" t="s">
        <v>19</v>
      </c>
      <c r="P3129" t="s">
        <v>135</v>
      </c>
      <c r="Q3129" t="s">
        <v>21</v>
      </c>
    </row>
    <row r="3130" spans="1:17" x14ac:dyDescent="0.25">
      <c r="A3130" s="6">
        <v>329950</v>
      </c>
      <c r="B3130" s="1">
        <v>4</v>
      </c>
      <c r="C3130">
        <v>2</v>
      </c>
      <c r="D3130" s="3">
        <v>2120</v>
      </c>
      <c r="E3130" s="1">
        <v>4558</v>
      </c>
      <c r="F3130" s="1">
        <v>2</v>
      </c>
      <c r="G3130" s="1">
        <v>0</v>
      </c>
      <c r="H3130" s="1">
        <v>0</v>
      </c>
      <c r="I3130">
        <v>3</v>
      </c>
      <c r="J3130">
        <v>2120</v>
      </c>
      <c r="K3130">
        <v>0</v>
      </c>
      <c r="L3130">
        <v>2002</v>
      </c>
      <c r="M3130" s="1">
        <v>0</v>
      </c>
      <c r="N3130" t="s">
        <v>3533</v>
      </c>
      <c r="O3130" t="s">
        <v>38</v>
      </c>
      <c r="P3130" t="s">
        <v>39</v>
      </c>
      <c r="Q3130" t="s">
        <v>21</v>
      </c>
    </row>
    <row r="3131" spans="1:17" x14ac:dyDescent="0.25">
      <c r="A3131" s="6">
        <v>250000</v>
      </c>
      <c r="B3131" s="1">
        <v>3</v>
      </c>
      <c r="C3131">
        <v>9</v>
      </c>
      <c r="D3131" s="3">
        <v>1200</v>
      </c>
      <c r="E3131" s="1">
        <v>24805</v>
      </c>
      <c r="F3131" s="1">
        <v>1</v>
      </c>
      <c r="G3131" s="1">
        <v>0</v>
      </c>
      <c r="H3131" s="1">
        <v>0</v>
      </c>
      <c r="I3131">
        <v>3</v>
      </c>
      <c r="J3131">
        <v>1200</v>
      </c>
      <c r="K3131">
        <v>0</v>
      </c>
      <c r="L3131">
        <v>1984</v>
      </c>
      <c r="M3131" s="1">
        <v>0</v>
      </c>
      <c r="N3131" t="s">
        <v>3534</v>
      </c>
      <c r="O3131" t="s">
        <v>42</v>
      </c>
      <c r="P3131" t="s">
        <v>43</v>
      </c>
      <c r="Q3131" t="s">
        <v>21</v>
      </c>
    </row>
    <row r="3132" spans="1:17" x14ac:dyDescent="0.25">
      <c r="A3132" s="6">
        <v>345000</v>
      </c>
      <c r="B3132" s="1">
        <v>5</v>
      </c>
      <c r="C3132">
        <v>2</v>
      </c>
      <c r="D3132" s="3">
        <v>2450</v>
      </c>
      <c r="E3132" s="1">
        <v>6994</v>
      </c>
      <c r="F3132" s="1">
        <v>2</v>
      </c>
      <c r="G3132" s="1">
        <v>0</v>
      </c>
      <c r="H3132" s="1">
        <v>0</v>
      </c>
      <c r="I3132">
        <v>3</v>
      </c>
      <c r="J3132">
        <v>2450</v>
      </c>
      <c r="K3132">
        <v>0</v>
      </c>
      <c r="L3132">
        <v>2002</v>
      </c>
      <c r="M3132" s="1">
        <v>0</v>
      </c>
      <c r="N3132" t="s">
        <v>3535</v>
      </c>
      <c r="O3132" t="s">
        <v>42</v>
      </c>
      <c r="P3132" t="s">
        <v>193</v>
      </c>
      <c r="Q3132" t="s">
        <v>21</v>
      </c>
    </row>
    <row r="3133" spans="1:17" x14ac:dyDescent="0.25">
      <c r="A3133" s="6">
        <v>185000</v>
      </c>
      <c r="B3133" s="1">
        <v>5</v>
      </c>
      <c r="C3133">
        <v>1</v>
      </c>
      <c r="D3133" s="3">
        <v>1590</v>
      </c>
      <c r="E3133" s="1">
        <v>6700</v>
      </c>
      <c r="F3133" s="1">
        <v>1</v>
      </c>
      <c r="G3133" s="1">
        <v>0</v>
      </c>
      <c r="H3133" s="1">
        <v>0</v>
      </c>
      <c r="I3133">
        <v>3</v>
      </c>
      <c r="J3133">
        <v>1090</v>
      </c>
      <c r="K3133">
        <v>500</v>
      </c>
      <c r="L3133">
        <v>1942</v>
      </c>
      <c r="M3133" s="1">
        <v>1999</v>
      </c>
      <c r="N3133" t="s">
        <v>3537</v>
      </c>
      <c r="O3133" t="s">
        <v>19</v>
      </c>
      <c r="P3133" t="s">
        <v>35</v>
      </c>
      <c r="Q3133" t="s">
        <v>21</v>
      </c>
    </row>
    <row r="3134" spans="1:17" x14ac:dyDescent="0.25">
      <c r="A3134" s="6">
        <v>690000</v>
      </c>
      <c r="B3134" s="1">
        <v>3</v>
      </c>
      <c r="C3134">
        <v>1</v>
      </c>
      <c r="D3134" s="3">
        <v>1760</v>
      </c>
      <c r="E3134" s="1">
        <v>4000</v>
      </c>
      <c r="F3134" s="1">
        <v>2</v>
      </c>
      <c r="G3134" s="1">
        <v>0</v>
      </c>
      <c r="H3134" s="1">
        <v>0</v>
      </c>
      <c r="I3134">
        <v>3</v>
      </c>
      <c r="J3134">
        <v>1760</v>
      </c>
      <c r="K3134">
        <v>0</v>
      </c>
      <c r="L3134">
        <v>1922</v>
      </c>
      <c r="M3134" s="1">
        <v>2008</v>
      </c>
      <c r="N3134" t="s">
        <v>3539</v>
      </c>
      <c r="O3134" t="s">
        <v>19</v>
      </c>
      <c r="P3134" t="s">
        <v>210</v>
      </c>
      <c r="Q3134" t="s">
        <v>21</v>
      </c>
    </row>
    <row r="3135" spans="1:17" x14ac:dyDescent="0.25">
      <c r="A3135" s="6">
        <v>265000</v>
      </c>
      <c r="B3135" s="1">
        <v>4</v>
      </c>
      <c r="C3135">
        <v>3</v>
      </c>
      <c r="D3135" s="3">
        <v>1940</v>
      </c>
      <c r="E3135" s="1">
        <v>8170</v>
      </c>
      <c r="F3135" s="1">
        <v>1</v>
      </c>
      <c r="G3135" s="1">
        <v>0</v>
      </c>
      <c r="H3135" s="1">
        <v>0</v>
      </c>
      <c r="I3135">
        <v>4</v>
      </c>
      <c r="J3135">
        <v>1940</v>
      </c>
      <c r="K3135">
        <v>0</v>
      </c>
      <c r="L3135">
        <v>1948</v>
      </c>
      <c r="M3135" s="1">
        <v>0</v>
      </c>
      <c r="N3135" t="s">
        <v>3540</v>
      </c>
      <c r="O3135" t="s">
        <v>64</v>
      </c>
      <c r="P3135" t="s">
        <v>65</v>
      </c>
      <c r="Q3135" t="s">
        <v>21</v>
      </c>
    </row>
    <row r="3136" spans="1:17" x14ac:dyDescent="0.25">
      <c r="A3136" s="6">
        <v>720000</v>
      </c>
      <c r="B3136" s="1">
        <v>4</v>
      </c>
      <c r="C3136">
        <v>3</v>
      </c>
      <c r="D3136" s="3">
        <v>3550</v>
      </c>
      <c r="E3136" s="1">
        <v>12327</v>
      </c>
      <c r="F3136" s="1">
        <v>1</v>
      </c>
      <c r="G3136" s="1">
        <v>0</v>
      </c>
      <c r="H3136" s="1">
        <v>0</v>
      </c>
      <c r="I3136">
        <v>4</v>
      </c>
      <c r="J3136">
        <v>2180</v>
      </c>
      <c r="K3136">
        <v>1370</v>
      </c>
      <c r="L3136">
        <v>1990</v>
      </c>
      <c r="M3136" s="1">
        <v>0</v>
      </c>
      <c r="N3136" t="s">
        <v>3541</v>
      </c>
      <c r="O3136" t="s">
        <v>503</v>
      </c>
      <c r="P3136" t="s">
        <v>504</v>
      </c>
      <c r="Q3136" t="s">
        <v>21</v>
      </c>
    </row>
    <row r="3137" spans="1:17" x14ac:dyDescent="0.25">
      <c r="A3137" s="6">
        <v>540000</v>
      </c>
      <c r="B3137" s="1">
        <v>3</v>
      </c>
      <c r="C3137">
        <v>2</v>
      </c>
      <c r="D3137" s="3">
        <v>1320</v>
      </c>
      <c r="E3137" s="1">
        <v>1800</v>
      </c>
      <c r="F3137" s="1">
        <v>2</v>
      </c>
      <c r="G3137" s="1">
        <v>0</v>
      </c>
      <c r="H3137" s="1">
        <v>0</v>
      </c>
      <c r="I3137">
        <v>3</v>
      </c>
      <c r="J3137">
        <v>1320</v>
      </c>
      <c r="K3137">
        <v>0</v>
      </c>
      <c r="L3137">
        <v>1994</v>
      </c>
      <c r="M3137" s="1">
        <v>0</v>
      </c>
      <c r="N3137" t="s">
        <v>3544</v>
      </c>
      <c r="O3137" t="s">
        <v>19</v>
      </c>
      <c r="P3137" t="s">
        <v>48</v>
      </c>
      <c r="Q3137" t="s">
        <v>21</v>
      </c>
    </row>
    <row r="3138" spans="1:17" x14ac:dyDescent="0.25">
      <c r="A3138" s="6">
        <v>481015</v>
      </c>
      <c r="B3138" s="1">
        <v>3</v>
      </c>
      <c r="C3138">
        <v>2</v>
      </c>
      <c r="D3138" s="3">
        <v>1550</v>
      </c>
      <c r="E3138" s="1">
        <v>5511</v>
      </c>
      <c r="F3138" s="1">
        <v>2</v>
      </c>
      <c r="G3138" s="1">
        <v>0</v>
      </c>
      <c r="H3138" s="1">
        <v>0</v>
      </c>
      <c r="I3138">
        <v>3</v>
      </c>
      <c r="J3138">
        <v>1550</v>
      </c>
      <c r="K3138">
        <v>0</v>
      </c>
      <c r="L3138">
        <v>1987</v>
      </c>
      <c r="M3138" s="1">
        <v>2000</v>
      </c>
      <c r="N3138" t="s">
        <v>3545</v>
      </c>
      <c r="O3138" t="s">
        <v>110</v>
      </c>
      <c r="P3138" t="s">
        <v>111</v>
      </c>
      <c r="Q3138" t="s">
        <v>21</v>
      </c>
    </row>
    <row r="3139" spans="1:17" x14ac:dyDescent="0.25">
      <c r="A3139" s="6">
        <v>575000</v>
      </c>
      <c r="B3139" s="1">
        <v>3</v>
      </c>
      <c r="C3139">
        <v>9</v>
      </c>
      <c r="D3139" s="3">
        <v>2680</v>
      </c>
      <c r="E3139" s="1">
        <v>8625</v>
      </c>
      <c r="F3139" s="1">
        <v>1</v>
      </c>
      <c r="G3139" s="1">
        <v>0</v>
      </c>
      <c r="H3139" s="1">
        <v>0</v>
      </c>
      <c r="I3139">
        <v>5</v>
      </c>
      <c r="J3139">
        <v>1590</v>
      </c>
      <c r="K3139">
        <v>1090</v>
      </c>
      <c r="L3139">
        <v>1974</v>
      </c>
      <c r="M3139" s="1">
        <v>0</v>
      </c>
      <c r="N3139" t="s">
        <v>3546</v>
      </c>
      <c r="O3139" t="s">
        <v>28</v>
      </c>
      <c r="P3139" t="s">
        <v>133</v>
      </c>
      <c r="Q3139" t="s">
        <v>21</v>
      </c>
    </row>
    <row r="3140" spans="1:17" x14ac:dyDescent="0.25">
      <c r="A3140" s="6">
        <v>339950</v>
      </c>
      <c r="B3140" s="1">
        <v>3</v>
      </c>
      <c r="C3140">
        <v>2</v>
      </c>
      <c r="D3140" s="3">
        <v>2390</v>
      </c>
      <c r="E3140" s="1">
        <v>34041</v>
      </c>
      <c r="F3140" s="1">
        <v>1</v>
      </c>
      <c r="G3140" s="1">
        <v>0</v>
      </c>
      <c r="H3140" s="1">
        <v>0</v>
      </c>
      <c r="I3140">
        <v>3</v>
      </c>
      <c r="J3140">
        <v>1840</v>
      </c>
      <c r="K3140">
        <v>550</v>
      </c>
      <c r="L3140">
        <v>1984</v>
      </c>
      <c r="M3140" s="1">
        <v>0</v>
      </c>
      <c r="N3140" t="s">
        <v>3547</v>
      </c>
      <c r="O3140" t="s">
        <v>42</v>
      </c>
      <c r="P3140" t="s">
        <v>127</v>
      </c>
      <c r="Q3140" t="s">
        <v>21</v>
      </c>
    </row>
    <row r="3141" spans="1:17" x14ac:dyDescent="0.25">
      <c r="A3141" s="6">
        <v>475000</v>
      </c>
      <c r="B3141" s="1">
        <v>4</v>
      </c>
      <c r="C3141">
        <v>2</v>
      </c>
      <c r="D3141" s="3">
        <v>2040</v>
      </c>
      <c r="E3141" s="1">
        <v>7260</v>
      </c>
      <c r="F3141" s="1">
        <v>2</v>
      </c>
      <c r="G3141" s="1">
        <v>0</v>
      </c>
      <c r="H3141" s="1">
        <v>0</v>
      </c>
      <c r="I3141">
        <v>4</v>
      </c>
      <c r="J3141">
        <v>2040</v>
      </c>
      <c r="K3141">
        <v>0</v>
      </c>
      <c r="L3141">
        <v>1963</v>
      </c>
      <c r="M3141" s="1">
        <v>0</v>
      </c>
      <c r="N3141" t="s">
        <v>3548</v>
      </c>
      <c r="O3141" t="s">
        <v>64</v>
      </c>
      <c r="P3141" t="s">
        <v>189</v>
      </c>
      <c r="Q3141" t="s">
        <v>21</v>
      </c>
    </row>
    <row r="3142" spans="1:17" x14ac:dyDescent="0.25">
      <c r="A3142" s="6">
        <v>732000</v>
      </c>
      <c r="B3142" s="1">
        <v>3</v>
      </c>
      <c r="C3142">
        <v>1</v>
      </c>
      <c r="D3142" s="3">
        <v>2670</v>
      </c>
      <c r="E3142" s="1">
        <v>6517</v>
      </c>
      <c r="F3142" s="1">
        <v>2</v>
      </c>
      <c r="G3142" s="1">
        <v>0</v>
      </c>
      <c r="H3142" s="1">
        <v>4</v>
      </c>
      <c r="I3142">
        <v>4</v>
      </c>
      <c r="J3142">
        <v>2020</v>
      </c>
      <c r="K3142">
        <v>650</v>
      </c>
      <c r="L3142">
        <v>1977</v>
      </c>
      <c r="M3142" s="1">
        <v>0</v>
      </c>
      <c r="N3142" t="s">
        <v>3549</v>
      </c>
      <c r="O3142" t="s">
        <v>19</v>
      </c>
      <c r="P3142" t="s">
        <v>67</v>
      </c>
      <c r="Q3142" t="s">
        <v>21</v>
      </c>
    </row>
    <row r="3143" spans="1:17" x14ac:dyDescent="0.25">
      <c r="A3143" s="6">
        <v>860000</v>
      </c>
      <c r="B3143" s="1">
        <v>4</v>
      </c>
      <c r="C3143">
        <v>9</v>
      </c>
      <c r="D3143" s="3">
        <v>1880</v>
      </c>
      <c r="E3143" s="1">
        <v>3720</v>
      </c>
      <c r="F3143" s="1">
        <v>1</v>
      </c>
      <c r="G3143" s="1">
        <v>0</v>
      </c>
      <c r="H3143" s="1">
        <v>0</v>
      </c>
      <c r="I3143">
        <v>4</v>
      </c>
      <c r="J3143">
        <v>1880</v>
      </c>
      <c r="K3143">
        <v>0</v>
      </c>
      <c r="L3143">
        <v>1924</v>
      </c>
      <c r="M3143" s="1">
        <v>0</v>
      </c>
      <c r="N3143" t="s">
        <v>3550</v>
      </c>
      <c r="O3143" t="s">
        <v>19</v>
      </c>
      <c r="P3143" t="s">
        <v>152</v>
      </c>
      <c r="Q3143" t="s">
        <v>21</v>
      </c>
    </row>
    <row r="3144" spans="1:17" x14ac:dyDescent="0.25">
      <c r="A3144" s="6">
        <v>389000</v>
      </c>
      <c r="B3144" s="1">
        <v>4</v>
      </c>
      <c r="C3144">
        <v>9</v>
      </c>
      <c r="D3144" s="3">
        <v>2400</v>
      </c>
      <c r="E3144" s="1">
        <v>7700</v>
      </c>
      <c r="F3144" s="1">
        <v>1</v>
      </c>
      <c r="G3144" s="1">
        <v>0</v>
      </c>
      <c r="H3144" s="1">
        <v>0</v>
      </c>
      <c r="I3144">
        <v>4</v>
      </c>
      <c r="J3144">
        <v>1500</v>
      </c>
      <c r="K3144">
        <v>900</v>
      </c>
      <c r="L3144">
        <v>1927</v>
      </c>
      <c r="M3144" s="1">
        <v>0</v>
      </c>
      <c r="N3144" t="s">
        <v>3551</v>
      </c>
      <c r="O3144" t="s">
        <v>19</v>
      </c>
      <c r="P3144" t="s">
        <v>189</v>
      </c>
      <c r="Q3144" t="s">
        <v>21</v>
      </c>
    </row>
    <row r="3145" spans="1:17" x14ac:dyDescent="0.25">
      <c r="A3145" s="6">
        <v>645000</v>
      </c>
      <c r="B3145" s="1">
        <v>3</v>
      </c>
      <c r="C3145">
        <v>9</v>
      </c>
      <c r="D3145" s="3">
        <v>2270</v>
      </c>
      <c r="E3145" s="1">
        <v>11472</v>
      </c>
      <c r="F3145" s="1">
        <v>1</v>
      </c>
      <c r="G3145" s="1">
        <v>0</v>
      </c>
      <c r="H3145" s="1">
        <v>0</v>
      </c>
      <c r="I3145">
        <v>4</v>
      </c>
      <c r="J3145">
        <v>1370</v>
      </c>
      <c r="K3145">
        <v>900</v>
      </c>
      <c r="L3145">
        <v>1956</v>
      </c>
      <c r="M3145" s="1">
        <v>0</v>
      </c>
      <c r="N3145" t="s">
        <v>3552</v>
      </c>
      <c r="O3145" t="s">
        <v>19</v>
      </c>
      <c r="P3145" t="s">
        <v>154</v>
      </c>
      <c r="Q3145" t="s">
        <v>21</v>
      </c>
    </row>
    <row r="3146" spans="1:17" x14ac:dyDescent="0.25">
      <c r="A3146" s="6">
        <v>475000</v>
      </c>
      <c r="B3146" s="1">
        <v>4</v>
      </c>
      <c r="C3146">
        <v>2</v>
      </c>
      <c r="D3146" s="3">
        <v>1850</v>
      </c>
      <c r="E3146" s="1">
        <v>5444</v>
      </c>
      <c r="F3146" s="1">
        <v>2</v>
      </c>
      <c r="G3146" s="1">
        <v>0</v>
      </c>
      <c r="H3146" s="1">
        <v>0</v>
      </c>
      <c r="I3146">
        <v>5</v>
      </c>
      <c r="J3146">
        <v>1850</v>
      </c>
      <c r="K3146">
        <v>0</v>
      </c>
      <c r="L3146">
        <v>1981</v>
      </c>
      <c r="M3146" s="1">
        <v>0</v>
      </c>
      <c r="N3146" t="s">
        <v>3553</v>
      </c>
      <c r="O3146" t="s">
        <v>110</v>
      </c>
      <c r="P3146" t="s">
        <v>156</v>
      </c>
      <c r="Q3146" t="s">
        <v>21</v>
      </c>
    </row>
    <row r="3147" spans="1:17" x14ac:dyDescent="0.25">
      <c r="A3147" s="6">
        <v>550000</v>
      </c>
      <c r="B3147" s="1">
        <v>4</v>
      </c>
      <c r="C3147">
        <v>1</v>
      </c>
      <c r="D3147" s="3">
        <v>2160</v>
      </c>
      <c r="E3147" s="1">
        <v>5005</v>
      </c>
      <c r="F3147" s="1">
        <v>1</v>
      </c>
      <c r="G3147" s="1">
        <v>0</v>
      </c>
      <c r="H3147" s="1">
        <v>0</v>
      </c>
      <c r="I3147">
        <v>3</v>
      </c>
      <c r="J3147">
        <v>1430</v>
      </c>
      <c r="K3147">
        <v>730</v>
      </c>
      <c r="L3147">
        <v>1987</v>
      </c>
      <c r="M3147" s="1">
        <v>2000</v>
      </c>
      <c r="N3147" t="s">
        <v>3554</v>
      </c>
      <c r="O3147" t="s">
        <v>19</v>
      </c>
      <c r="P3147" t="s">
        <v>114</v>
      </c>
      <c r="Q3147" t="s">
        <v>21</v>
      </c>
    </row>
    <row r="3148" spans="1:17" x14ac:dyDescent="0.25">
      <c r="A3148" s="6">
        <v>305000</v>
      </c>
      <c r="B3148" s="1">
        <v>2</v>
      </c>
      <c r="C3148">
        <v>1</v>
      </c>
      <c r="D3148" s="3">
        <v>2160</v>
      </c>
      <c r="E3148" s="1">
        <v>12960</v>
      </c>
      <c r="F3148" s="1">
        <v>1</v>
      </c>
      <c r="G3148" s="1">
        <v>0</v>
      </c>
      <c r="H3148" s="1">
        <v>0</v>
      </c>
      <c r="I3148">
        <v>3</v>
      </c>
      <c r="J3148">
        <v>1360</v>
      </c>
      <c r="K3148">
        <v>800</v>
      </c>
      <c r="L3148">
        <v>1968</v>
      </c>
      <c r="M3148" s="1">
        <v>1997</v>
      </c>
      <c r="N3148" t="s">
        <v>3555</v>
      </c>
      <c r="O3148" t="s">
        <v>336</v>
      </c>
      <c r="P3148" t="s">
        <v>119</v>
      </c>
      <c r="Q3148" t="s">
        <v>21</v>
      </c>
    </row>
    <row r="3149" spans="1:17" x14ac:dyDescent="0.25">
      <c r="A3149" s="6">
        <v>782000</v>
      </c>
      <c r="B3149" s="1">
        <v>2</v>
      </c>
      <c r="C3149">
        <v>1</v>
      </c>
      <c r="D3149" s="3">
        <v>1570</v>
      </c>
      <c r="E3149" s="1">
        <v>3600</v>
      </c>
      <c r="F3149" s="1">
        <v>1</v>
      </c>
      <c r="G3149" s="1">
        <v>0</v>
      </c>
      <c r="H3149" s="1">
        <v>2</v>
      </c>
      <c r="I3149">
        <v>4</v>
      </c>
      <c r="J3149">
        <v>1320</v>
      </c>
      <c r="K3149">
        <v>250</v>
      </c>
      <c r="L3149">
        <v>1906</v>
      </c>
      <c r="M3149" s="1">
        <v>1990</v>
      </c>
      <c r="N3149" t="s">
        <v>3556</v>
      </c>
      <c r="O3149" t="s">
        <v>19</v>
      </c>
      <c r="P3149" t="s">
        <v>478</v>
      </c>
      <c r="Q3149" t="s">
        <v>21</v>
      </c>
    </row>
    <row r="3150" spans="1:17" x14ac:dyDescent="0.25">
      <c r="A3150" s="6">
        <v>545000</v>
      </c>
      <c r="B3150" s="1">
        <v>3</v>
      </c>
      <c r="C3150">
        <v>2</v>
      </c>
      <c r="D3150" s="3">
        <v>1340</v>
      </c>
      <c r="E3150" s="1">
        <v>7200</v>
      </c>
      <c r="F3150" s="1">
        <v>1</v>
      </c>
      <c r="G3150" s="1">
        <v>0</v>
      </c>
      <c r="H3150" s="1">
        <v>0</v>
      </c>
      <c r="I3150">
        <v>4</v>
      </c>
      <c r="J3150">
        <v>1340</v>
      </c>
      <c r="K3150">
        <v>0</v>
      </c>
      <c r="L3150">
        <v>1923</v>
      </c>
      <c r="M3150" s="1">
        <v>0</v>
      </c>
      <c r="N3150" t="s">
        <v>3557</v>
      </c>
      <c r="O3150" t="s">
        <v>19</v>
      </c>
      <c r="P3150" t="s">
        <v>84</v>
      </c>
      <c r="Q3150" t="s">
        <v>21</v>
      </c>
    </row>
    <row r="3151" spans="1:17" x14ac:dyDescent="0.25">
      <c r="A3151" s="6">
        <v>394500</v>
      </c>
      <c r="B3151" s="1">
        <v>4</v>
      </c>
      <c r="C3151">
        <v>2</v>
      </c>
      <c r="D3151" s="3">
        <v>3002</v>
      </c>
      <c r="E3151" s="1">
        <v>6042</v>
      </c>
      <c r="F3151" s="1">
        <v>2</v>
      </c>
      <c r="G3151" s="1">
        <v>0</v>
      </c>
      <c r="H3151" s="1">
        <v>0</v>
      </c>
      <c r="I3151">
        <v>3</v>
      </c>
      <c r="J3151">
        <v>3002</v>
      </c>
      <c r="K3151">
        <v>0</v>
      </c>
      <c r="L3151">
        <v>2004</v>
      </c>
      <c r="M3151" s="1">
        <v>2003</v>
      </c>
      <c r="N3151" t="s">
        <v>3558</v>
      </c>
      <c r="O3151" t="s">
        <v>42</v>
      </c>
      <c r="P3151" t="s">
        <v>43</v>
      </c>
      <c r="Q3151" t="s">
        <v>21</v>
      </c>
    </row>
    <row r="3152" spans="1:17" x14ac:dyDescent="0.25">
      <c r="A3152" s="6">
        <v>600000</v>
      </c>
      <c r="B3152" s="1">
        <v>5</v>
      </c>
      <c r="C3152">
        <v>2</v>
      </c>
      <c r="D3152" s="3">
        <v>2190</v>
      </c>
      <c r="E3152" s="1">
        <v>9072</v>
      </c>
      <c r="F3152" s="1">
        <v>1</v>
      </c>
      <c r="G3152" s="1">
        <v>0</v>
      </c>
      <c r="H3152" s="1">
        <v>0</v>
      </c>
      <c r="I3152">
        <v>5</v>
      </c>
      <c r="J3152">
        <v>1110</v>
      </c>
      <c r="K3152">
        <v>1080</v>
      </c>
      <c r="L3152">
        <v>1965</v>
      </c>
      <c r="M3152" s="1">
        <v>0</v>
      </c>
      <c r="N3152" t="s">
        <v>3559</v>
      </c>
      <c r="O3152" t="s">
        <v>52</v>
      </c>
      <c r="P3152" t="s">
        <v>116</v>
      </c>
      <c r="Q3152" t="s">
        <v>21</v>
      </c>
    </row>
    <row r="3153" spans="1:17" x14ac:dyDescent="0.25">
      <c r="A3153" s="6">
        <v>1300000</v>
      </c>
      <c r="B3153" s="1">
        <v>4</v>
      </c>
      <c r="C3153">
        <v>9</v>
      </c>
      <c r="D3153" s="3">
        <v>2610</v>
      </c>
      <c r="E3153" s="1">
        <v>21600</v>
      </c>
      <c r="F3153" s="1">
        <v>1</v>
      </c>
      <c r="G3153" s="1">
        <v>0</v>
      </c>
      <c r="H3153" s="1">
        <v>0</v>
      </c>
      <c r="I3153">
        <v>4</v>
      </c>
      <c r="J3153">
        <v>2610</v>
      </c>
      <c r="K3153">
        <v>0</v>
      </c>
      <c r="L3153">
        <v>1966</v>
      </c>
      <c r="M3153" s="1">
        <v>0</v>
      </c>
      <c r="N3153" t="s">
        <v>3560</v>
      </c>
      <c r="O3153" t="s">
        <v>58</v>
      </c>
      <c r="P3153" t="s">
        <v>59</v>
      </c>
      <c r="Q3153" t="s">
        <v>21</v>
      </c>
    </row>
    <row r="3154" spans="1:17" x14ac:dyDescent="0.25">
      <c r="A3154" s="6">
        <v>300000</v>
      </c>
      <c r="B3154" s="1">
        <v>2</v>
      </c>
      <c r="C3154">
        <v>1</v>
      </c>
      <c r="D3154" s="3">
        <v>1010</v>
      </c>
      <c r="E3154" s="1">
        <v>11919</v>
      </c>
      <c r="F3154" s="1">
        <v>1</v>
      </c>
      <c r="G3154" s="1">
        <v>0</v>
      </c>
      <c r="H3154" s="1">
        <v>0</v>
      </c>
      <c r="I3154">
        <v>3</v>
      </c>
      <c r="J3154">
        <v>1010</v>
      </c>
      <c r="K3154">
        <v>0</v>
      </c>
      <c r="L3154">
        <v>1947</v>
      </c>
      <c r="M3154" s="1">
        <v>2012</v>
      </c>
      <c r="N3154" t="s">
        <v>3561</v>
      </c>
      <c r="O3154" t="s">
        <v>64</v>
      </c>
      <c r="P3154" t="s">
        <v>65</v>
      </c>
      <c r="Q3154" t="s">
        <v>21</v>
      </c>
    </row>
    <row r="3155" spans="1:17" x14ac:dyDescent="0.25">
      <c r="A3155" s="6">
        <v>330000</v>
      </c>
      <c r="B3155" s="1">
        <v>4</v>
      </c>
      <c r="C3155">
        <v>2</v>
      </c>
      <c r="D3155" s="3">
        <v>2105</v>
      </c>
      <c r="E3155" s="1">
        <v>6093</v>
      </c>
      <c r="F3155" s="1">
        <v>2</v>
      </c>
      <c r="G3155" s="1">
        <v>0</v>
      </c>
      <c r="H3155" s="1">
        <v>0</v>
      </c>
      <c r="I3155">
        <v>3</v>
      </c>
      <c r="J3155">
        <v>2105</v>
      </c>
      <c r="K3155">
        <v>0</v>
      </c>
      <c r="L3155">
        <v>2003</v>
      </c>
      <c r="M3155" s="1">
        <v>0</v>
      </c>
      <c r="N3155" t="s">
        <v>3562</v>
      </c>
      <c r="O3155" t="s">
        <v>42</v>
      </c>
      <c r="P3155" t="s">
        <v>127</v>
      </c>
      <c r="Q3155" t="s">
        <v>21</v>
      </c>
    </row>
    <row r="3156" spans="1:17" x14ac:dyDescent="0.25">
      <c r="A3156" s="6">
        <v>723000</v>
      </c>
      <c r="B3156" s="1">
        <v>4</v>
      </c>
      <c r="C3156">
        <v>2</v>
      </c>
      <c r="D3156" s="3">
        <v>2430</v>
      </c>
      <c r="E3156" s="1">
        <v>4748</v>
      </c>
      <c r="F3156" s="1">
        <v>1</v>
      </c>
      <c r="G3156" s="1">
        <v>0</v>
      </c>
      <c r="H3156" s="1">
        <v>0</v>
      </c>
      <c r="I3156">
        <v>3</v>
      </c>
      <c r="J3156">
        <v>1630</v>
      </c>
      <c r="K3156">
        <v>800</v>
      </c>
      <c r="L3156">
        <v>1928</v>
      </c>
      <c r="M3156" s="1">
        <v>1954</v>
      </c>
      <c r="N3156" t="s">
        <v>3563</v>
      </c>
      <c r="O3156" t="s">
        <v>19</v>
      </c>
      <c r="P3156" t="s">
        <v>96</v>
      </c>
      <c r="Q3156" t="s">
        <v>21</v>
      </c>
    </row>
    <row r="3157" spans="1:17" x14ac:dyDescent="0.25">
      <c r="A3157" s="6">
        <v>480000</v>
      </c>
      <c r="B3157" s="1">
        <v>5</v>
      </c>
      <c r="C3157">
        <v>2</v>
      </c>
      <c r="D3157" s="3">
        <v>2160</v>
      </c>
      <c r="E3157" s="1">
        <v>7737</v>
      </c>
      <c r="F3157" s="1">
        <v>2</v>
      </c>
      <c r="G3157" s="1">
        <v>0</v>
      </c>
      <c r="H3157" s="1">
        <v>0</v>
      </c>
      <c r="I3157">
        <v>3</v>
      </c>
      <c r="J3157">
        <v>2160</v>
      </c>
      <c r="K3157">
        <v>0</v>
      </c>
      <c r="L3157">
        <v>1998</v>
      </c>
      <c r="M3157" s="1">
        <v>2006</v>
      </c>
      <c r="N3157" t="s">
        <v>3565</v>
      </c>
      <c r="O3157" t="s">
        <v>270</v>
      </c>
      <c r="P3157" t="s">
        <v>271</v>
      </c>
      <c r="Q3157" t="s">
        <v>21</v>
      </c>
    </row>
    <row r="3158" spans="1:17" x14ac:dyDescent="0.25">
      <c r="A3158" s="6">
        <v>496000</v>
      </c>
      <c r="B3158" s="1">
        <v>2</v>
      </c>
      <c r="C3158">
        <v>1</v>
      </c>
      <c r="D3158" s="3">
        <v>900</v>
      </c>
      <c r="E3158" s="1">
        <v>9260</v>
      </c>
      <c r="F3158" s="1">
        <v>1</v>
      </c>
      <c r="G3158" s="1">
        <v>0</v>
      </c>
      <c r="H3158" s="1">
        <v>0</v>
      </c>
      <c r="I3158">
        <v>3</v>
      </c>
      <c r="J3158">
        <v>900</v>
      </c>
      <c r="K3158">
        <v>0</v>
      </c>
      <c r="L3158">
        <v>1946</v>
      </c>
      <c r="M3158" s="1">
        <v>0</v>
      </c>
      <c r="N3158" t="s">
        <v>3566</v>
      </c>
      <c r="O3158" t="s">
        <v>19</v>
      </c>
      <c r="P3158" t="s">
        <v>125</v>
      </c>
      <c r="Q3158" t="s">
        <v>21</v>
      </c>
    </row>
    <row r="3159" spans="1:17" x14ac:dyDescent="0.25">
      <c r="A3159" s="6">
        <v>625000</v>
      </c>
      <c r="B3159" s="1">
        <v>3</v>
      </c>
      <c r="C3159">
        <v>3</v>
      </c>
      <c r="D3159" s="3">
        <v>1820</v>
      </c>
      <c r="E3159" s="1">
        <v>1641</v>
      </c>
      <c r="F3159" s="1">
        <v>3</v>
      </c>
      <c r="G3159" s="1">
        <v>0</v>
      </c>
      <c r="H3159" s="1">
        <v>0</v>
      </c>
      <c r="I3159">
        <v>3</v>
      </c>
      <c r="J3159">
        <v>1540</v>
      </c>
      <c r="K3159">
        <v>280</v>
      </c>
      <c r="L3159">
        <v>2006</v>
      </c>
      <c r="M3159" s="1">
        <v>0</v>
      </c>
      <c r="N3159" t="s">
        <v>3567</v>
      </c>
      <c r="O3159" t="s">
        <v>19</v>
      </c>
      <c r="P3159" t="s">
        <v>478</v>
      </c>
      <c r="Q3159" t="s">
        <v>21</v>
      </c>
    </row>
    <row r="3160" spans="1:17" x14ac:dyDescent="0.25">
      <c r="A3160" s="6">
        <v>475000</v>
      </c>
      <c r="B3160" s="1">
        <v>4</v>
      </c>
      <c r="C3160">
        <v>2</v>
      </c>
      <c r="D3160" s="3">
        <v>2100</v>
      </c>
      <c r="E3160" s="1">
        <v>13468</v>
      </c>
      <c r="F3160" s="1">
        <v>1</v>
      </c>
      <c r="G3160" s="1">
        <v>0</v>
      </c>
      <c r="H3160" s="1">
        <v>0</v>
      </c>
      <c r="I3160">
        <v>5</v>
      </c>
      <c r="J3160">
        <v>1050</v>
      </c>
      <c r="K3160">
        <v>1050</v>
      </c>
      <c r="L3160">
        <v>1962</v>
      </c>
      <c r="M3160" s="1">
        <v>0</v>
      </c>
      <c r="N3160" t="s">
        <v>3568</v>
      </c>
      <c r="O3160" t="s">
        <v>19</v>
      </c>
      <c r="P3160" t="s">
        <v>135</v>
      </c>
      <c r="Q3160" t="s">
        <v>21</v>
      </c>
    </row>
    <row r="3161" spans="1:17" x14ac:dyDescent="0.25">
      <c r="A3161" s="6">
        <v>275250</v>
      </c>
      <c r="B3161" s="1">
        <v>3</v>
      </c>
      <c r="C3161">
        <v>2</v>
      </c>
      <c r="D3161" s="3">
        <v>1520</v>
      </c>
      <c r="E3161" s="1">
        <v>7199</v>
      </c>
      <c r="F3161" s="1">
        <v>2</v>
      </c>
      <c r="G3161" s="1">
        <v>0</v>
      </c>
      <c r="H3161" s="1">
        <v>0</v>
      </c>
      <c r="I3161">
        <v>4</v>
      </c>
      <c r="J3161">
        <v>1520</v>
      </c>
      <c r="K3161">
        <v>0</v>
      </c>
      <c r="L3161">
        <v>1992</v>
      </c>
      <c r="M3161" s="1">
        <v>0</v>
      </c>
      <c r="N3161" t="s">
        <v>3569</v>
      </c>
      <c r="O3161" t="s">
        <v>38</v>
      </c>
      <c r="P3161" t="s">
        <v>39</v>
      </c>
      <c r="Q3161" t="s">
        <v>21</v>
      </c>
    </row>
    <row r="3162" spans="1:17" x14ac:dyDescent="0.25">
      <c r="A3162" s="6">
        <v>253000</v>
      </c>
      <c r="B3162" s="1">
        <v>2</v>
      </c>
      <c r="C3162">
        <v>1</v>
      </c>
      <c r="D3162" s="3">
        <v>1310</v>
      </c>
      <c r="E3162" s="1">
        <v>7128</v>
      </c>
      <c r="F3162" s="1">
        <v>1</v>
      </c>
      <c r="G3162" s="1">
        <v>0</v>
      </c>
      <c r="H3162" s="1">
        <v>0</v>
      </c>
      <c r="I3162">
        <v>4</v>
      </c>
      <c r="J3162">
        <v>940</v>
      </c>
      <c r="K3162">
        <v>370</v>
      </c>
      <c r="L3162">
        <v>1980</v>
      </c>
      <c r="M3162" s="1">
        <v>0</v>
      </c>
      <c r="N3162" t="s">
        <v>3570</v>
      </c>
      <c r="O3162" t="s">
        <v>42</v>
      </c>
      <c r="P3162" t="s">
        <v>43</v>
      </c>
      <c r="Q3162" t="s">
        <v>21</v>
      </c>
    </row>
    <row r="3163" spans="1:17" x14ac:dyDescent="0.25">
      <c r="A3163" s="6">
        <v>630000</v>
      </c>
      <c r="B3163" s="1">
        <v>4</v>
      </c>
      <c r="C3163">
        <v>2</v>
      </c>
      <c r="D3163" s="3">
        <v>2190</v>
      </c>
      <c r="E3163" s="1">
        <v>9880</v>
      </c>
      <c r="F3163" s="1">
        <v>1</v>
      </c>
      <c r="G3163" s="1">
        <v>0</v>
      </c>
      <c r="H3163" s="1">
        <v>0</v>
      </c>
      <c r="I3163">
        <v>4</v>
      </c>
      <c r="J3163">
        <v>1410</v>
      </c>
      <c r="K3163">
        <v>780</v>
      </c>
      <c r="L3163">
        <v>1979</v>
      </c>
      <c r="M3163" s="1">
        <v>0</v>
      </c>
      <c r="N3163" t="s">
        <v>3571</v>
      </c>
      <c r="O3163" t="s">
        <v>110</v>
      </c>
      <c r="P3163" t="s">
        <v>111</v>
      </c>
      <c r="Q3163" t="s">
        <v>21</v>
      </c>
    </row>
    <row r="3164" spans="1:17" x14ac:dyDescent="0.25">
      <c r="A3164" s="6">
        <v>660500</v>
      </c>
      <c r="B3164" s="1">
        <v>5</v>
      </c>
      <c r="C3164">
        <v>2</v>
      </c>
      <c r="D3164" s="3">
        <v>2950</v>
      </c>
      <c r="E3164" s="1">
        <v>5500</v>
      </c>
      <c r="F3164" s="1">
        <v>1</v>
      </c>
      <c r="G3164" s="1">
        <v>0</v>
      </c>
      <c r="H3164" s="1">
        <v>0</v>
      </c>
      <c r="I3164">
        <v>5</v>
      </c>
      <c r="J3164">
        <v>1720</v>
      </c>
      <c r="K3164">
        <v>1230</v>
      </c>
      <c r="L3164">
        <v>1918</v>
      </c>
      <c r="M3164" s="1">
        <v>0</v>
      </c>
      <c r="N3164" t="s">
        <v>1184</v>
      </c>
      <c r="O3164" t="s">
        <v>19</v>
      </c>
      <c r="P3164" t="s">
        <v>309</v>
      </c>
      <c r="Q3164" t="s">
        <v>21</v>
      </c>
    </row>
    <row r="3165" spans="1:17" x14ac:dyDescent="0.25">
      <c r="A3165" s="6">
        <v>262000</v>
      </c>
      <c r="B3165" s="1">
        <v>5</v>
      </c>
      <c r="C3165">
        <v>1</v>
      </c>
      <c r="D3165" s="3">
        <v>1870</v>
      </c>
      <c r="E3165" s="1">
        <v>7800</v>
      </c>
      <c r="F3165" s="1">
        <v>1</v>
      </c>
      <c r="G3165" s="1">
        <v>0</v>
      </c>
      <c r="H3165" s="1">
        <v>0</v>
      </c>
      <c r="I3165">
        <v>3</v>
      </c>
      <c r="J3165">
        <v>1580</v>
      </c>
      <c r="K3165">
        <v>290</v>
      </c>
      <c r="L3165">
        <v>1962</v>
      </c>
      <c r="M3165" s="1">
        <v>2003</v>
      </c>
      <c r="N3165" t="s">
        <v>3572</v>
      </c>
      <c r="O3165" t="s">
        <v>19</v>
      </c>
      <c r="P3165" t="s">
        <v>119</v>
      </c>
      <c r="Q3165" t="s">
        <v>21</v>
      </c>
    </row>
    <row r="3166" spans="1:17" x14ac:dyDescent="0.25">
      <c r="A3166" s="6">
        <v>2147500</v>
      </c>
      <c r="B3166" s="1">
        <v>3</v>
      </c>
      <c r="C3166">
        <v>3</v>
      </c>
      <c r="D3166" s="3">
        <v>4660</v>
      </c>
      <c r="E3166" s="1">
        <v>5500</v>
      </c>
      <c r="F3166" s="1">
        <v>2</v>
      </c>
      <c r="G3166" s="1">
        <v>0</v>
      </c>
      <c r="H3166" s="1">
        <v>4</v>
      </c>
      <c r="I3166">
        <v>5</v>
      </c>
      <c r="J3166">
        <v>3040</v>
      </c>
      <c r="K3166">
        <v>1620</v>
      </c>
      <c r="L3166">
        <v>1909</v>
      </c>
      <c r="M3166" s="1">
        <v>1988</v>
      </c>
      <c r="N3166" t="s">
        <v>3573</v>
      </c>
      <c r="O3166" t="s">
        <v>19</v>
      </c>
      <c r="P3166" t="s">
        <v>210</v>
      </c>
      <c r="Q3166" t="s">
        <v>21</v>
      </c>
    </row>
    <row r="3167" spans="1:17" x14ac:dyDescent="0.25">
      <c r="A3167" s="6">
        <v>552000</v>
      </c>
      <c r="B3167" s="1">
        <v>3</v>
      </c>
      <c r="C3167">
        <v>2</v>
      </c>
      <c r="D3167" s="3">
        <v>1840</v>
      </c>
      <c r="E3167" s="1">
        <v>9900</v>
      </c>
      <c r="F3167" s="1">
        <v>1</v>
      </c>
      <c r="G3167" s="1">
        <v>0</v>
      </c>
      <c r="H3167" s="1">
        <v>0</v>
      </c>
      <c r="I3167">
        <v>3</v>
      </c>
      <c r="J3167">
        <v>1840</v>
      </c>
      <c r="K3167">
        <v>0</v>
      </c>
      <c r="L3167">
        <v>1978</v>
      </c>
      <c r="M3167" s="1">
        <v>0</v>
      </c>
      <c r="N3167" t="s">
        <v>3574</v>
      </c>
      <c r="O3167" t="s">
        <v>75</v>
      </c>
      <c r="P3167" t="s">
        <v>252</v>
      </c>
      <c r="Q3167" t="s">
        <v>21</v>
      </c>
    </row>
    <row r="3168" spans="1:17" x14ac:dyDescent="0.25">
      <c r="A3168" s="6">
        <v>1411600</v>
      </c>
      <c r="B3168" s="1">
        <v>2</v>
      </c>
      <c r="C3168">
        <v>2</v>
      </c>
      <c r="D3168" s="3">
        <v>3180</v>
      </c>
      <c r="E3168" s="1">
        <v>9400</v>
      </c>
      <c r="F3168" s="1">
        <v>2</v>
      </c>
      <c r="G3168" s="1">
        <v>0</v>
      </c>
      <c r="H3168" s="1">
        <v>4</v>
      </c>
      <c r="I3168">
        <v>5</v>
      </c>
      <c r="J3168">
        <v>2610</v>
      </c>
      <c r="K3168">
        <v>570</v>
      </c>
      <c r="L3168">
        <v>1985</v>
      </c>
      <c r="M3168" s="1">
        <v>0</v>
      </c>
      <c r="N3168" t="s">
        <v>3575</v>
      </c>
      <c r="O3168" t="s">
        <v>75</v>
      </c>
      <c r="P3168" t="s">
        <v>86</v>
      </c>
      <c r="Q3168" t="s">
        <v>21</v>
      </c>
    </row>
    <row r="3169" spans="1:17" x14ac:dyDescent="0.25">
      <c r="A3169" s="6">
        <v>736000</v>
      </c>
      <c r="B3169" s="1">
        <v>2</v>
      </c>
      <c r="C3169">
        <v>1</v>
      </c>
      <c r="D3169" s="3">
        <v>1500</v>
      </c>
      <c r="E3169" s="1">
        <v>4000</v>
      </c>
      <c r="F3169" s="1">
        <v>1</v>
      </c>
      <c r="G3169" s="1">
        <v>0</v>
      </c>
      <c r="H3169" s="1">
        <v>0</v>
      </c>
      <c r="I3169">
        <v>3</v>
      </c>
      <c r="J3169">
        <v>1100</v>
      </c>
      <c r="K3169">
        <v>400</v>
      </c>
      <c r="L3169">
        <v>1933</v>
      </c>
      <c r="M3169" s="1">
        <v>0</v>
      </c>
      <c r="N3169" t="s">
        <v>3576</v>
      </c>
      <c r="O3169" t="s">
        <v>19</v>
      </c>
      <c r="P3169" t="s">
        <v>152</v>
      </c>
      <c r="Q3169" t="s">
        <v>21</v>
      </c>
    </row>
    <row r="3170" spans="1:17" x14ac:dyDescent="0.25">
      <c r="A3170" s="6">
        <v>355000</v>
      </c>
      <c r="B3170" s="1">
        <v>3</v>
      </c>
      <c r="C3170">
        <v>9</v>
      </c>
      <c r="D3170" s="3">
        <v>1730</v>
      </c>
      <c r="E3170" s="1">
        <v>7416</v>
      </c>
      <c r="F3170" s="1">
        <v>1</v>
      </c>
      <c r="G3170" s="1">
        <v>0</v>
      </c>
      <c r="H3170" s="1">
        <v>0</v>
      </c>
      <c r="I3170">
        <v>3</v>
      </c>
      <c r="J3170">
        <v>1730</v>
      </c>
      <c r="K3170">
        <v>0</v>
      </c>
      <c r="L3170">
        <v>1954</v>
      </c>
      <c r="M3170" s="1">
        <v>2005</v>
      </c>
      <c r="N3170" t="s">
        <v>3577</v>
      </c>
      <c r="O3170" t="s">
        <v>64</v>
      </c>
      <c r="P3170" t="s">
        <v>189</v>
      </c>
      <c r="Q3170" t="s">
        <v>21</v>
      </c>
    </row>
    <row r="3171" spans="1:17" x14ac:dyDescent="0.25">
      <c r="A3171" s="6">
        <v>305000</v>
      </c>
      <c r="B3171" s="1">
        <v>3</v>
      </c>
      <c r="C3171">
        <v>1</v>
      </c>
      <c r="D3171" s="3">
        <v>1580</v>
      </c>
      <c r="E3171" s="1">
        <v>7424</v>
      </c>
      <c r="F3171" s="1">
        <v>1</v>
      </c>
      <c r="G3171" s="1">
        <v>0</v>
      </c>
      <c r="H3171" s="1">
        <v>0</v>
      </c>
      <c r="I3171">
        <v>3</v>
      </c>
      <c r="J3171">
        <v>1010</v>
      </c>
      <c r="K3171">
        <v>570</v>
      </c>
      <c r="L3171">
        <v>1962</v>
      </c>
      <c r="M3171" s="1">
        <v>2003</v>
      </c>
      <c r="N3171" t="s">
        <v>3578</v>
      </c>
      <c r="O3171" t="s">
        <v>98</v>
      </c>
      <c r="P3171" t="s">
        <v>99</v>
      </c>
      <c r="Q3171" t="s">
        <v>21</v>
      </c>
    </row>
    <row r="3172" spans="1:17" x14ac:dyDescent="0.25">
      <c r="A3172" s="6">
        <v>484998</v>
      </c>
      <c r="B3172" s="1">
        <v>4</v>
      </c>
      <c r="C3172">
        <v>2</v>
      </c>
      <c r="D3172" s="3">
        <v>1540</v>
      </c>
      <c r="E3172" s="1">
        <v>1870</v>
      </c>
      <c r="F3172" s="1">
        <v>2</v>
      </c>
      <c r="G3172" s="1">
        <v>0</v>
      </c>
      <c r="H3172" s="1">
        <v>0</v>
      </c>
      <c r="I3172">
        <v>3</v>
      </c>
      <c r="J3172">
        <v>1540</v>
      </c>
      <c r="K3172">
        <v>0</v>
      </c>
      <c r="L3172">
        <v>2014</v>
      </c>
      <c r="M3172" s="1">
        <v>0</v>
      </c>
      <c r="N3172" t="s">
        <v>2253</v>
      </c>
      <c r="O3172" t="s">
        <v>28</v>
      </c>
      <c r="P3172" t="s">
        <v>29</v>
      </c>
      <c r="Q3172" t="s">
        <v>21</v>
      </c>
    </row>
    <row r="3173" spans="1:17" x14ac:dyDescent="0.25">
      <c r="A3173" s="6">
        <v>1054690</v>
      </c>
      <c r="B3173" s="1">
        <v>4</v>
      </c>
      <c r="C3173">
        <v>3</v>
      </c>
      <c r="D3173" s="3">
        <v>3390</v>
      </c>
      <c r="E3173" s="1">
        <v>3979</v>
      </c>
      <c r="F3173" s="1">
        <v>2</v>
      </c>
      <c r="G3173" s="1">
        <v>0</v>
      </c>
      <c r="H3173" s="1">
        <v>0</v>
      </c>
      <c r="I3173">
        <v>3</v>
      </c>
      <c r="J3173">
        <v>2610</v>
      </c>
      <c r="K3173">
        <v>780</v>
      </c>
      <c r="L3173">
        <v>2014</v>
      </c>
      <c r="M3173" s="1">
        <v>0</v>
      </c>
      <c r="N3173" t="s">
        <v>3579</v>
      </c>
      <c r="O3173" t="s">
        <v>19</v>
      </c>
      <c r="P3173" t="s">
        <v>167</v>
      </c>
      <c r="Q3173" t="s">
        <v>21</v>
      </c>
    </row>
    <row r="3174" spans="1:17" x14ac:dyDescent="0.25">
      <c r="A3174" s="6">
        <v>334500</v>
      </c>
      <c r="B3174" s="1">
        <v>2</v>
      </c>
      <c r="C3174">
        <v>1</v>
      </c>
      <c r="D3174" s="3">
        <v>830</v>
      </c>
      <c r="E3174" s="1">
        <v>1858</v>
      </c>
      <c r="F3174" s="1">
        <v>2</v>
      </c>
      <c r="G3174" s="1">
        <v>0</v>
      </c>
      <c r="H3174" s="1">
        <v>0</v>
      </c>
      <c r="I3174">
        <v>3</v>
      </c>
      <c r="J3174">
        <v>830</v>
      </c>
      <c r="K3174">
        <v>0</v>
      </c>
      <c r="L3174">
        <v>2005</v>
      </c>
      <c r="M3174" s="1">
        <v>0</v>
      </c>
      <c r="N3174" t="s">
        <v>2975</v>
      </c>
      <c r="O3174" t="s">
        <v>19</v>
      </c>
      <c r="P3174" t="s">
        <v>309</v>
      </c>
      <c r="Q3174" t="s">
        <v>21</v>
      </c>
    </row>
    <row r="3175" spans="1:17" x14ac:dyDescent="0.25">
      <c r="A3175" s="6">
        <v>475000</v>
      </c>
      <c r="B3175" s="1">
        <v>4</v>
      </c>
      <c r="C3175">
        <v>1</v>
      </c>
      <c r="D3175" s="3">
        <v>2620</v>
      </c>
      <c r="E3175" s="1">
        <v>6178</v>
      </c>
      <c r="F3175" s="1">
        <v>2</v>
      </c>
      <c r="G3175" s="1">
        <v>0</v>
      </c>
      <c r="H3175" s="1">
        <v>0</v>
      </c>
      <c r="I3175">
        <v>3</v>
      </c>
      <c r="J3175">
        <v>2620</v>
      </c>
      <c r="K3175">
        <v>0</v>
      </c>
      <c r="L3175">
        <v>2013</v>
      </c>
      <c r="M3175" s="1">
        <v>1923</v>
      </c>
      <c r="N3175" t="s">
        <v>3580</v>
      </c>
      <c r="O3175" t="s">
        <v>400</v>
      </c>
      <c r="P3175" t="s">
        <v>401</v>
      </c>
      <c r="Q3175" t="s">
        <v>21</v>
      </c>
    </row>
    <row r="3176" spans="1:17" x14ac:dyDescent="0.25">
      <c r="A3176" s="6">
        <v>795000</v>
      </c>
      <c r="B3176" s="1">
        <v>4</v>
      </c>
      <c r="C3176">
        <v>2</v>
      </c>
      <c r="D3176" s="3">
        <v>2890</v>
      </c>
      <c r="E3176" s="1">
        <v>7798</v>
      </c>
      <c r="F3176" s="1">
        <v>2</v>
      </c>
      <c r="G3176" s="1">
        <v>0</v>
      </c>
      <c r="H3176" s="1">
        <v>0</v>
      </c>
      <c r="I3176">
        <v>3</v>
      </c>
      <c r="J3176">
        <v>2890</v>
      </c>
      <c r="K3176">
        <v>0</v>
      </c>
      <c r="L3176">
        <v>2005</v>
      </c>
      <c r="M3176" s="1">
        <v>0</v>
      </c>
      <c r="N3176" t="s">
        <v>3582</v>
      </c>
      <c r="O3176" t="s">
        <v>75</v>
      </c>
      <c r="P3176" t="s">
        <v>86</v>
      </c>
      <c r="Q3176" t="s">
        <v>21</v>
      </c>
    </row>
    <row r="3177" spans="1:17" x14ac:dyDescent="0.25">
      <c r="A3177" s="6">
        <v>274500</v>
      </c>
      <c r="B3177" s="1">
        <v>3</v>
      </c>
      <c r="C3177">
        <v>2</v>
      </c>
      <c r="D3177" s="3">
        <v>1450</v>
      </c>
      <c r="E3177" s="1">
        <v>4050</v>
      </c>
      <c r="F3177" s="1">
        <v>2</v>
      </c>
      <c r="G3177" s="1">
        <v>0</v>
      </c>
      <c r="H3177" s="1">
        <v>0</v>
      </c>
      <c r="I3177">
        <v>3</v>
      </c>
      <c r="J3177">
        <v>1450</v>
      </c>
      <c r="K3177">
        <v>0</v>
      </c>
      <c r="L3177">
        <v>2010</v>
      </c>
      <c r="M3177" s="1">
        <v>0</v>
      </c>
      <c r="N3177" t="s">
        <v>3583</v>
      </c>
      <c r="O3177" t="s">
        <v>38</v>
      </c>
      <c r="P3177" t="s">
        <v>39</v>
      </c>
      <c r="Q3177" t="s">
        <v>21</v>
      </c>
    </row>
    <row r="3178" spans="1:17" x14ac:dyDescent="0.25">
      <c r="A3178" s="6">
        <v>265050</v>
      </c>
      <c r="B3178" s="1">
        <v>2</v>
      </c>
      <c r="C3178">
        <v>1</v>
      </c>
      <c r="D3178" s="3">
        <v>800</v>
      </c>
      <c r="E3178" s="1">
        <v>2119</v>
      </c>
      <c r="F3178" s="1">
        <v>2</v>
      </c>
      <c r="G3178" s="1">
        <v>0</v>
      </c>
      <c r="H3178" s="1">
        <v>0</v>
      </c>
      <c r="I3178">
        <v>3</v>
      </c>
      <c r="J3178">
        <v>800</v>
      </c>
      <c r="K3178">
        <v>0</v>
      </c>
      <c r="L3178">
        <v>2008</v>
      </c>
      <c r="M3178" s="1">
        <v>0</v>
      </c>
      <c r="N3178" t="s">
        <v>3584</v>
      </c>
      <c r="O3178" t="s">
        <v>19</v>
      </c>
      <c r="P3178" t="s">
        <v>94</v>
      </c>
      <c r="Q3178" t="s">
        <v>21</v>
      </c>
    </row>
    <row r="3179" spans="1:17" x14ac:dyDescent="0.25">
      <c r="A3179" s="6">
        <v>567500</v>
      </c>
      <c r="B3179" s="1">
        <v>3</v>
      </c>
      <c r="C3179">
        <v>2</v>
      </c>
      <c r="D3179" s="3">
        <v>2280</v>
      </c>
      <c r="E3179" s="1">
        <v>2502</v>
      </c>
      <c r="F3179" s="1">
        <v>2</v>
      </c>
      <c r="G3179" s="1">
        <v>0</v>
      </c>
      <c r="H3179" s="1">
        <v>0</v>
      </c>
      <c r="I3179">
        <v>3</v>
      </c>
      <c r="J3179">
        <v>1880</v>
      </c>
      <c r="K3179">
        <v>400</v>
      </c>
      <c r="L3179">
        <v>2006</v>
      </c>
      <c r="M3179" s="1">
        <v>0</v>
      </c>
      <c r="N3179" t="s">
        <v>3585</v>
      </c>
      <c r="O3179" t="s">
        <v>28</v>
      </c>
      <c r="P3179" t="s">
        <v>133</v>
      </c>
      <c r="Q3179" t="s">
        <v>21</v>
      </c>
    </row>
    <row r="3180" spans="1:17" x14ac:dyDescent="0.25">
      <c r="A3180" s="6">
        <v>915000</v>
      </c>
      <c r="B3180" s="1">
        <v>3</v>
      </c>
      <c r="C3180">
        <v>4</v>
      </c>
      <c r="D3180" s="3">
        <v>3850</v>
      </c>
      <c r="E3180" s="1">
        <v>62726</v>
      </c>
      <c r="F3180" s="1">
        <v>2</v>
      </c>
      <c r="G3180" s="1">
        <v>0</v>
      </c>
      <c r="H3180" s="1">
        <v>0</v>
      </c>
      <c r="I3180">
        <v>3</v>
      </c>
      <c r="J3180">
        <v>3120</v>
      </c>
      <c r="K3180">
        <v>730</v>
      </c>
      <c r="L3180">
        <v>2013</v>
      </c>
      <c r="M3180" s="1">
        <v>1923</v>
      </c>
      <c r="N3180" t="s">
        <v>3586</v>
      </c>
      <c r="O3180" t="s">
        <v>52</v>
      </c>
      <c r="P3180" t="s">
        <v>53</v>
      </c>
      <c r="Q3180" t="s">
        <v>21</v>
      </c>
    </row>
    <row r="3181" spans="1:17" x14ac:dyDescent="0.25">
      <c r="A3181" s="6">
        <v>445838</v>
      </c>
      <c r="B3181" s="1">
        <v>3</v>
      </c>
      <c r="C3181">
        <v>2</v>
      </c>
      <c r="D3181" s="3">
        <v>2250</v>
      </c>
      <c r="E3181" s="1">
        <v>5692</v>
      </c>
      <c r="F3181" s="1">
        <v>2</v>
      </c>
      <c r="G3181" s="1">
        <v>0</v>
      </c>
      <c r="H3181" s="1">
        <v>0</v>
      </c>
      <c r="I3181">
        <v>3</v>
      </c>
      <c r="J3181">
        <v>2250</v>
      </c>
      <c r="K3181">
        <v>0</v>
      </c>
      <c r="L3181">
        <v>2000</v>
      </c>
      <c r="M3181" s="1">
        <v>0</v>
      </c>
      <c r="N3181" t="s">
        <v>3589</v>
      </c>
      <c r="O3181" t="s">
        <v>19</v>
      </c>
      <c r="P3181" t="s">
        <v>35</v>
      </c>
      <c r="Q3181" t="s">
        <v>21</v>
      </c>
    </row>
    <row r="3182" spans="1:17" x14ac:dyDescent="0.25">
      <c r="A3182" s="6">
        <v>304900</v>
      </c>
      <c r="B3182" s="1">
        <v>4</v>
      </c>
      <c r="C3182">
        <v>9</v>
      </c>
      <c r="D3182" s="3">
        <v>2600</v>
      </c>
      <c r="E3182" s="1">
        <v>11325</v>
      </c>
      <c r="F3182" s="1">
        <v>1</v>
      </c>
      <c r="G3182" s="1">
        <v>0</v>
      </c>
      <c r="H3182" s="1">
        <v>0</v>
      </c>
      <c r="I3182">
        <v>4</v>
      </c>
      <c r="J3182">
        <v>1610</v>
      </c>
      <c r="K3182">
        <v>990</v>
      </c>
      <c r="L3182">
        <v>1969</v>
      </c>
      <c r="M3182" s="1">
        <v>0</v>
      </c>
      <c r="N3182" t="s">
        <v>3590</v>
      </c>
      <c r="O3182" t="s">
        <v>42</v>
      </c>
      <c r="P3182" t="s">
        <v>43</v>
      </c>
      <c r="Q3182" t="s">
        <v>21</v>
      </c>
    </row>
    <row r="3183" spans="1:17" x14ac:dyDescent="0.25">
      <c r="A3183" s="6">
        <v>940000</v>
      </c>
      <c r="B3183" s="1">
        <v>4</v>
      </c>
      <c r="C3183">
        <v>2</v>
      </c>
      <c r="D3183" s="3">
        <v>2490</v>
      </c>
      <c r="E3183" s="1">
        <v>9525</v>
      </c>
      <c r="F3183" s="1">
        <v>2</v>
      </c>
      <c r="G3183" s="1">
        <v>0</v>
      </c>
      <c r="H3183" s="1">
        <v>0</v>
      </c>
      <c r="I3183">
        <v>5</v>
      </c>
      <c r="J3183">
        <v>2490</v>
      </c>
      <c r="K3183">
        <v>0</v>
      </c>
      <c r="L3183">
        <v>1968</v>
      </c>
      <c r="M3183" s="1">
        <v>0</v>
      </c>
      <c r="N3183" t="s">
        <v>3591</v>
      </c>
      <c r="O3183" t="s">
        <v>69</v>
      </c>
      <c r="P3183" t="s">
        <v>70</v>
      </c>
      <c r="Q3183" t="s">
        <v>21</v>
      </c>
    </row>
    <row r="3184" spans="1:17" x14ac:dyDescent="0.25">
      <c r="A3184" s="6">
        <v>1127000</v>
      </c>
      <c r="B3184" s="1">
        <v>4</v>
      </c>
      <c r="C3184">
        <v>2</v>
      </c>
      <c r="D3184" s="3">
        <v>3160</v>
      </c>
      <c r="E3184" s="1">
        <v>8281</v>
      </c>
      <c r="F3184" s="1">
        <v>2</v>
      </c>
      <c r="G3184" s="1">
        <v>0</v>
      </c>
      <c r="H3184" s="1">
        <v>0</v>
      </c>
      <c r="I3184">
        <v>4</v>
      </c>
      <c r="J3184">
        <v>3160</v>
      </c>
      <c r="K3184">
        <v>0</v>
      </c>
      <c r="L3184">
        <v>1995</v>
      </c>
      <c r="M3184" s="1">
        <v>0</v>
      </c>
      <c r="N3184" t="s">
        <v>3592</v>
      </c>
      <c r="O3184" t="s">
        <v>110</v>
      </c>
      <c r="P3184" t="s">
        <v>111</v>
      </c>
      <c r="Q3184" t="s">
        <v>21</v>
      </c>
    </row>
    <row r="3185" spans="1:17" x14ac:dyDescent="0.25">
      <c r="A3185" s="6">
        <v>290000</v>
      </c>
      <c r="B3185" s="1">
        <v>3</v>
      </c>
      <c r="C3185">
        <v>1</v>
      </c>
      <c r="D3185" s="3">
        <v>1440</v>
      </c>
      <c r="E3185" s="1">
        <v>11250</v>
      </c>
      <c r="F3185" s="1">
        <v>1</v>
      </c>
      <c r="G3185" s="1">
        <v>0</v>
      </c>
      <c r="H3185" s="1">
        <v>0</v>
      </c>
      <c r="I3185">
        <v>3</v>
      </c>
      <c r="J3185">
        <v>1440</v>
      </c>
      <c r="K3185">
        <v>0</v>
      </c>
      <c r="L3185">
        <v>1967</v>
      </c>
      <c r="M3185" s="1">
        <v>2011</v>
      </c>
      <c r="N3185" t="s">
        <v>3594</v>
      </c>
      <c r="O3185" t="s">
        <v>98</v>
      </c>
      <c r="P3185" t="s">
        <v>381</v>
      </c>
      <c r="Q3185" t="s">
        <v>21</v>
      </c>
    </row>
    <row r="3186" spans="1:17" x14ac:dyDescent="0.25">
      <c r="A3186" s="6">
        <v>342000</v>
      </c>
      <c r="B3186" s="1">
        <v>4</v>
      </c>
      <c r="C3186">
        <v>2</v>
      </c>
      <c r="D3186" s="3">
        <v>2300</v>
      </c>
      <c r="E3186" s="1">
        <v>6448</v>
      </c>
      <c r="F3186" s="1">
        <v>2</v>
      </c>
      <c r="G3186" s="1">
        <v>0</v>
      </c>
      <c r="H3186" s="1">
        <v>0</v>
      </c>
      <c r="I3186">
        <v>3</v>
      </c>
      <c r="J3186">
        <v>2300</v>
      </c>
      <c r="K3186">
        <v>0</v>
      </c>
      <c r="L3186">
        <v>2001</v>
      </c>
      <c r="M3186" s="1">
        <v>0</v>
      </c>
      <c r="N3186" t="s">
        <v>3596</v>
      </c>
      <c r="O3186" t="s">
        <v>42</v>
      </c>
      <c r="P3186" t="s">
        <v>193</v>
      </c>
      <c r="Q3186" t="s">
        <v>21</v>
      </c>
    </row>
    <row r="3187" spans="1:17" x14ac:dyDescent="0.25">
      <c r="A3187" s="6">
        <v>1012000</v>
      </c>
      <c r="B3187" s="1">
        <v>4</v>
      </c>
      <c r="C3187">
        <v>2</v>
      </c>
      <c r="D3187" s="3">
        <v>2980</v>
      </c>
      <c r="E3187" s="1">
        <v>16263</v>
      </c>
      <c r="F3187" s="1">
        <v>2</v>
      </c>
      <c r="G3187" s="1">
        <v>0</v>
      </c>
      <c r="H3187" s="1">
        <v>0</v>
      </c>
      <c r="I3187">
        <v>3</v>
      </c>
      <c r="J3187">
        <v>2980</v>
      </c>
      <c r="K3187">
        <v>0</v>
      </c>
      <c r="L3187">
        <v>1989</v>
      </c>
      <c r="M3187" s="1">
        <v>0</v>
      </c>
      <c r="N3187" t="s">
        <v>3597</v>
      </c>
      <c r="O3187" t="s">
        <v>75</v>
      </c>
      <c r="P3187" t="s">
        <v>86</v>
      </c>
      <c r="Q3187" t="s">
        <v>21</v>
      </c>
    </row>
    <row r="3188" spans="1:17" x14ac:dyDescent="0.25">
      <c r="A3188" s="6">
        <v>400000</v>
      </c>
      <c r="B3188" s="1">
        <v>4</v>
      </c>
      <c r="C3188">
        <v>2</v>
      </c>
      <c r="D3188" s="3">
        <v>2230</v>
      </c>
      <c r="E3188" s="1">
        <v>7200</v>
      </c>
      <c r="F3188" s="1">
        <v>1</v>
      </c>
      <c r="G3188" s="1">
        <v>0</v>
      </c>
      <c r="H3188" s="1">
        <v>0</v>
      </c>
      <c r="I3188">
        <v>4</v>
      </c>
      <c r="J3188">
        <v>1300</v>
      </c>
      <c r="K3188">
        <v>930</v>
      </c>
      <c r="L3188">
        <v>1963</v>
      </c>
      <c r="M3188" s="1">
        <v>0</v>
      </c>
      <c r="N3188" t="s">
        <v>3598</v>
      </c>
      <c r="O3188" t="s">
        <v>64</v>
      </c>
      <c r="P3188" t="s">
        <v>189</v>
      </c>
      <c r="Q3188" t="s">
        <v>21</v>
      </c>
    </row>
    <row r="3189" spans="1:17" x14ac:dyDescent="0.25">
      <c r="A3189" s="6">
        <v>312500</v>
      </c>
      <c r="B3189" s="1">
        <v>3</v>
      </c>
      <c r="C3189">
        <v>9</v>
      </c>
      <c r="D3189" s="3">
        <v>1830</v>
      </c>
      <c r="E3189" s="1">
        <v>7969</v>
      </c>
      <c r="F3189" s="1">
        <v>1</v>
      </c>
      <c r="G3189" s="1">
        <v>0</v>
      </c>
      <c r="H3189" s="1">
        <v>0</v>
      </c>
      <c r="I3189">
        <v>3</v>
      </c>
      <c r="J3189">
        <v>930</v>
      </c>
      <c r="K3189">
        <v>900</v>
      </c>
      <c r="L3189">
        <v>1950</v>
      </c>
      <c r="M3189" s="1">
        <v>2008</v>
      </c>
      <c r="N3189" t="s">
        <v>3599</v>
      </c>
      <c r="O3189" t="s">
        <v>98</v>
      </c>
      <c r="P3189" t="s">
        <v>381</v>
      </c>
      <c r="Q3189" t="s">
        <v>21</v>
      </c>
    </row>
    <row r="3190" spans="1:17" x14ac:dyDescent="0.25">
      <c r="A3190" s="6">
        <v>267000</v>
      </c>
      <c r="B3190" s="1">
        <v>3</v>
      </c>
      <c r="C3190">
        <v>1</v>
      </c>
      <c r="D3190" s="3">
        <v>1740</v>
      </c>
      <c r="E3190" s="1">
        <v>10875</v>
      </c>
      <c r="F3190" s="1">
        <v>1</v>
      </c>
      <c r="G3190" s="1">
        <v>0</v>
      </c>
      <c r="H3190" s="1">
        <v>0</v>
      </c>
      <c r="I3190">
        <v>4</v>
      </c>
      <c r="J3190">
        <v>1020</v>
      </c>
      <c r="K3190">
        <v>720</v>
      </c>
      <c r="L3190">
        <v>1962</v>
      </c>
      <c r="M3190" s="1">
        <v>0</v>
      </c>
      <c r="N3190" t="s">
        <v>3600</v>
      </c>
      <c r="O3190" t="s">
        <v>336</v>
      </c>
      <c r="P3190" t="s">
        <v>231</v>
      </c>
      <c r="Q3190" t="s">
        <v>21</v>
      </c>
    </row>
    <row r="3191" spans="1:17" x14ac:dyDescent="0.25">
      <c r="A3191" s="6">
        <v>575000</v>
      </c>
      <c r="B3191" s="1">
        <v>3</v>
      </c>
      <c r="C3191">
        <v>9</v>
      </c>
      <c r="D3191" s="3">
        <v>1530</v>
      </c>
      <c r="E3191" s="1">
        <v>6743</v>
      </c>
      <c r="F3191" s="1">
        <v>1</v>
      </c>
      <c r="G3191" s="1">
        <v>0</v>
      </c>
      <c r="H3191" s="1">
        <v>0</v>
      </c>
      <c r="I3191">
        <v>3</v>
      </c>
      <c r="J3191">
        <v>1410</v>
      </c>
      <c r="K3191">
        <v>120</v>
      </c>
      <c r="L3191">
        <v>1955</v>
      </c>
      <c r="M3191" s="1">
        <v>2005</v>
      </c>
      <c r="N3191" t="s">
        <v>3601</v>
      </c>
      <c r="O3191" t="s">
        <v>19</v>
      </c>
      <c r="P3191" t="s">
        <v>96</v>
      </c>
      <c r="Q3191" t="s">
        <v>21</v>
      </c>
    </row>
    <row r="3192" spans="1:17" x14ac:dyDescent="0.25">
      <c r="A3192" s="6">
        <v>810000</v>
      </c>
      <c r="B3192" s="1">
        <v>3</v>
      </c>
      <c r="C3192">
        <v>1</v>
      </c>
      <c r="D3192" s="3">
        <v>1520</v>
      </c>
      <c r="E3192" s="1">
        <v>9041</v>
      </c>
      <c r="F3192" s="1">
        <v>1</v>
      </c>
      <c r="G3192" s="1">
        <v>0</v>
      </c>
      <c r="H3192" s="1">
        <v>0</v>
      </c>
      <c r="I3192">
        <v>4</v>
      </c>
      <c r="J3192">
        <v>1520</v>
      </c>
      <c r="K3192">
        <v>0</v>
      </c>
      <c r="L3192">
        <v>1954</v>
      </c>
      <c r="M3192" s="1">
        <v>1979</v>
      </c>
      <c r="N3192" t="s">
        <v>3602</v>
      </c>
      <c r="O3192" t="s">
        <v>75</v>
      </c>
      <c r="P3192" t="s">
        <v>59</v>
      </c>
      <c r="Q3192" t="s">
        <v>21</v>
      </c>
    </row>
    <row r="3193" spans="1:17" x14ac:dyDescent="0.25">
      <c r="A3193" s="6">
        <v>850000</v>
      </c>
      <c r="B3193" s="1">
        <v>3</v>
      </c>
      <c r="C3193">
        <v>2</v>
      </c>
      <c r="D3193" s="3">
        <v>3230</v>
      </c>
      <c r="E3193" s="1">
        <v>5000</v>
      </c>
      <c r="F3193" s="1">
        <v>2</v>
      </c>
      <c r="G3193" s="1">
        <v>0</v>
      </c>
      <c r="H3193" s="1">
        <v>2</v>
      </c>
      <c r="I3193">
        <v>5</v>
      </c>
      <c r="J3193">
        <v>2430</v>
      </c>
      <c r="K3193">
        <v>800</v>
      </c>
      <c r="L3193">
        <v>1945</v>
      </c>
      <c r="M3193" s="1">
        <v>0</v>
      </c>
      <c r="N3193" t="s">
        <v>3603</v>
      </c>
      <c r="O3193" t="s">
        <v>19</v>
      </c>
      <c r="P3193" t="s">
        <v>31</v>
      </c>
      <c r="Q3193" t="s">
        <v>21</v>
      </c>
    </row>
    <row r="3194" spans="1:17" x14ac:dyDescent="0.25">
      <c r="A3194" s="6">
        <v>1015000</v>
      </c>
      <c r="B3194" s="1">
        <v>3</v>
      </c>
      <c r="C3194">
        <v>3</v>
      </c>
      <c r="D3194" s="3">
        <v>3620</v>
      </c>
      <c r="E3194" s="1">
        <v>4000</v>
      </c>
      <c r="F3194" s="1">
        <v>2</v>
      </c>
      <c r="G3194" s="1">
        <v>0</v>
      </c>
      <c r="H3194" s="1">
        <v>0</v>
      </c>
      <c r="I3194">
        <v>3</v>
      </c>
      <c r="J3194">
        <v>2730</v>
      </c>
      <c r="K3194">
        <v>890</v>
      </c>
      <c r="L3194">
        <v>2005</v>
      </c>
      <c r="M3194" s="1">
        <v>0</v>
      </c>
      <c r="N3194" t="s">
        <v>3604</v>
      </c>
      <c r="O3194" t="s">
        <v>19</v>
      </c>
      <c r="P3194" t="s">
        <v>167</v>
      </c>
      <c r="Q3194" t="s">
        <v>21</v>
      </c>
    </row>
    <row r="3195" spans="1:17" x14ac:dyDescent="0.25">
      <c r="A3195" s="6">
        <v>1100000</v>
      </c>
      <c r="B3195" s="1">
        <v>4</v>
      </c>
      <c r="C3195">
        <v>1</v>
      </c>
      <c r="D3195" s="3">
        <v>5070</v>
      </c>
      <c r="E3195" s="1">
        <v>60123</v>
      </c>
      <c r="F3195" s="1">
        <v>2</v>
      </c>
      <c r="G3195" s="1">
        <v>0</v>
      </c>
      <c r="H3195" s="1">
        <v>0</v>
      </c>
      <c r="I3195">
        <v>3</v>
      </c>
      <c r="J3195">
        <v>5070</v>
      </c>
      <c r="K3195">
        <v>0</v>
      </c>
      <c r="L3195">
        <v>2000</v>
      </c>
      <c r="M3195" s="1">
        <v>0</v>
      </c>
      <c r="N3195" t="s">
        <v>3605</v>
      </c>
      <c r="O3195" t="s">
        <v>52</v>
      </c>
      <c r="P3195" t="s">
        <v>53</v>
      </c>
      <c r="Q3195" t="s">
        <v>21</v>
      </c>
    </row>
    <row r="3196" spans="1:17" x14ac:dyDescent="0.25">
      <c r="A3196" s="6">
        <v>240000</v>
      </c>
      <c r="B3196" s="1">
        <v>3</v>
      </c>
      <c r="C3196">
        <v>9</v>
      </c>
      <c r="D3196" s="3">
        <v>1570</v>
      </c>
      <c r="E3196" s="1">
        <v>8750</v>
      </c>
      <c r="F3196" s="1">
        <v>1</v>
      </c>
      <c r="G3196" s="1">
        <v>0</v>
      </c>
      <c r="H3196" s="1">
        <v>0</v>
      </c>
      <c r="I3196">
        <v>3</v>
      </c>
      <c r="J3196">
        <v>1570</v>
      </c>
      <c r="K3196">
        <v>0</v>
      </c>
      <c r="L3196">
        <v>1960</v>
      </c>
      <c r="M3196" s="1">
        <v>2012</v>
      </c>
      <c r="N3196" t="s">
        <v>3606</v>
      </c>
      <c r="O3196" t="s">
        <v>118</v>
      </c>
      <c r="P3196" t="s">
        <v>580</v>
      </c>
      <c r="Q3196" t="s">
        <v>21</v>
      </c>
    </row>
    <row r="3197" spans="1:17" x14ac:dyDescent="0.25">
      <c r="A3197" s="6">
        <v>565000</v>
      </c>
      <c r="B3197" s="1">
        <v>4</v>
      </c>
      <c r="C3197">
        <v>2</v>
      </c>
      <c r="D3197" s="3">
        <v>2230</v>
      </c>
      <c r="E3197" s="1">
        <v>8624</v>
      </c>
      <c r="F3197" s="1">
        <v>1</v>
      </c>
      <c r="G3197" s="1">
        <v>0</v>
      </c>
      <c r="H3197" s="1">
        <v>0</v>
      </c>
      <c r="I3197">
        <v>4</v>
      </c>
      <c r="J3197">
        <v>1430</v>
      </c>
      <c r="K3197">
        <v>800</v>
      </c>
      <c r="L3197">
        <v>1969</v>
      </c>
      <c r="M3197" s="1">
        <v>0</v>
      </c>
      <c r="N3197" t="s">
        <v>3608</v>
      </c>
      <c r="O3197" t="s">
        <v>52</v>
      </c>
      <c r="P3197" t="s">
        <v>116</v>
      </c>
      <c r="Q3197" t="s">
        <v>21</v>
      </c>
    </row>
    <row r="3198" spans="1:17" x14ac:dyDescent="0.25">
      <c r="A3198" s="6">
        <v>1195000</v>
      </c>
      <c r="B3198" s="1">
        <v>5</v>
      </c>
      <c r="C3198">
        <v>3</v>
      </c>
      <c r="D3198" s="3">
        <v>3420</v>
      </c>
      <c r="E3198" s="1">
        <v>18129</v>
      </c>
      <c r="F3198" s="1">
        <v>2</v>
      </c>
      <c r="G3198" s="1">
        <v>0</v>
      </c>
      <c r="H3198" s="1">
        <v>0</v>
      </c>
      <c r="I3198">
        <v>3</v>
      </c>
      <c r="J3198">
        <v>2540</v>
      </c>
      <c r="K3198">
        <v>880</v>
      </c>
      <c r="L3198">
        <v>1952</v>
      </c>
      <c r="M3198" s="1">
        <v>2005</v>
      </c>
      <c r="N3198" t="s">
        <v>3609</v>
      </c>
      <c r="O3198" t="s">
        <v>69</v>
      </c>
      <c r="P3198" t="s">
        <v>70</v>
      </c>
      <c r="Q3198" t="s">
        <v>21</v>
      </c>
    </row>
    <row r="3199" spans="1:17" x14ac:dyDescent="0.25">
      <c r="A3199" s="6">
        <v>340000</v>
      </c>
      <c r="B3199" s="1">
        <v>8</v>
      </c>
      <c r="C3199">
        <v>1</v>
      </c>
      <c r="D3199" s="3">
        <v>2790</v>
      </c>
      <c r="E3199" s="1">
        <v>6695</v>
      </c>
      <c r="F3199" s="1">
        <v>1</v>
      </c>
      <c r="G3199" s="1">
        <v>0</v>
      </c>
      <c r="H3199" s="1">
        <v>0</v>
      </c>
      <c r="I3199">
        <v>3</v>
      </c>
      <c r="J3199">
        <v>1470</v>
      </c>
      <c r="K3199">
        <v>1320</v>
      </c>
      <c r="L3199">
        <v>1977</v>
      </c>
      <c r="M3199" s="1">
        <v>2004</v>
      </c>
      <c r="N3199" t="s">
        <v>3610</v>
      </c>
      <c r="O3199" t="s">
        <v>64</v>
      </c>
      <c r="P3199" t="s">
        <v>189</v>
      </c>
      <c r="Q3199" t="s">
        <v>21</v>
      </c>
    </row>
    <row r="3200" spans="1:17" x14ac:dyDescent="0.25">
      <c r="A3200" s="6">
        <v>815000</v>
      </c>
      <c r="B3200" s="1">
        <v>4</v>
      </c>
      <c r="C3200">
        <v>2</v>
      </c>
      <c r="D3200" s="3">
        <v>3150</v>
      </c>
      <c r="E3200" s="1">
        <v>4203</v>
      </c>
      <c r="F3200" s="1">
        <v>2</v>
      </c>
      <c r="G3200" s="1">
        <v>0</v>
      </c>
      <c r="H3200" s="1">
        <v>0</v>
      </c>
      <c r="I3200">
        <v>3</v>
      </c>
      <c r="J3200">
        <v>3150</v>
      </c>
      <c r="K3200">
        <v>0</v>
      </c>
      <c r="L3200">
        <v>2002</v>
      </c>
      <c r="M3200" s="1">
        <v>0</v>
      </c>
      <c r="N3200" t="s">
        <v>3611</v>
      </c>
      <c r="O3200" t="s">
        <v>110</v>
      </c>
      <c r="P3200" t="s">
        <v>111</v>
      </c>
      <c r="Q3200" t="s">
        <v>21</v>
      </c>
    </row>
    <row r="3201" spans="1:17" x14ac:dyDescent="0.25">
      <c r="A3201" s="6">
        <v>1875000</v>
      </c>
      <c r="B3201" s="1">
        <v>4</v>
      </c>
      <c r="C3201">
        <v>3</v>
      </c>
      <c r="D3201" s="3">
        <v>3930</v>
      </c>
      <c r="E3201" s="1">
        <v>10929</v>
      </c>
      <c r="F3201" s="1">
        <v>2</v>
      </c>
      <c r="G3201" s="1">
        <v>0</v>
      </c>
      <c r="H3201" s="1">
        <v>0</v>
      </c>
      <c r="I3201">
        <v>3</v>
      </c>
      <c r="J3201">
        <v>3930</v>
      </c>
      <c r="K3201">
        <v>0</v>
      </c>
      <c r="L3201">
        <v>2006</v>
      </c>
      <c r="M3201" s="1">
        <v>0</v>
      </c>
      <c r="N3201" t="s">
        <v>3612</v>
      </c>
      <c r="O3201" t="s">
        <v>75</v>
      </c>
      <c r="P3201" t="s">
        <v>59</v>
      </c>
      <c r="Q3201" t="s">
        <v>21</v>
      </c>
    </row>
    <row r="3202" spans="1:17" x14ac:dyDescent="0.25">
      <c r="A3202" s="6">
        <v>588000</v>
      </c>
      <c r="B3202" s="1">
        <v>5</v>
      </c>
      <c r="C3202">
        <v>3</v>
      </c>
      <c r="D3202" s="3">
        <v>2190</v>
      </c>
      <c r="E3202" s="1">
        <v>4900</v>
      </c>
      <c r="F3202" s="1">
        <v>2</v>
      </c>
      <c r="G3202" s="1">
        <v>0</v>
      </c>
      <c r="H3202" s="1">
        <v>0</v>
      </c>
      <c r="I3202">
        <v>5</v>
      </c>
      <c r="J3202">
        <v>1490</v>
      </c>
      <c r="K3202">
        <v>700</v>
      </c>
      <c r="L3202">
        <v>1940</v>
      </c>
      <c r="M3202" s="1">
        <v>0</v>
      </c>
      <c r="N3202" t="s">
        <v>3613</v>
      </c>
      <c r="O3202" t="s">
        <v>19</v>
      </c>
      <c r="P3202" t="s">
        <v>31</v>
      </c>
      <c r="Q3202" t="s">
        <v>21</v>
      </c>
    </row>
    <row r="3203" spans="1:17" x14ac:dyDescent="0.25">
      <c r="A3203" s="6">
        <v>390000</v>
      </c>
      <c r="B3203" s="1">
        <v>4</v>
      </c>
      <c r="C3203">
        <v>2</v>
      </c>
      <c r="D3203" s="3">
        <v>1900</v>
      </c>
      <c r="E3203" s="1">
        <v>76877</v>
      </c>
      <c r="F3203" s="1">
        <v>1</v>
      </c>
      <c r="G3203" s="1">
        <v>0</v>
      </c>
      <c r="H3203" s="1">
        <v>0</v>
      </c>
      <c r="I3203">
        <v>3</v>
      </c>
      <c r="J3203">
        <v>1900</v>
      </c>
      <c r="K3203">
        <v>0</v>
      </c>
      <c r="L3203">
        <v>2004</v>
      </c>
      <c r="M3203" s="1">
        <v>2003</v>
      </c>
      <c r="N3203" t="s">
        <v>3615</v>
      </c>
      <c r="O3203" t="s">
        <v>42</v>
      </c>
      <c r="P3203" t="s">
        <v>127</v>
      </c>
      <c r="Q3203" t="s">
        <v>21</v>
      </c>
    </row>
    <row r="3204" spans="1:17" x14ac:dyDescent="0.25">
      <c r="A3204" s="6">
        <v>509000</v>
      </c>
      <c r="B3204" s="1">
        <v>2</v>
      </c>
      <c r="C3204">
        <v>1</v>
      </c>
      <c r="D3204" s="3">
        <v>1930</v>
      </c>
      <c r="E3204" s="1">
        <v>3521</v>
      </c>
      <c r="F3204" s="1">
        <v>2</v>
      </c>
      <c r="G3204" s="1">
        <v>0</v>
      </c>
      <c r="H3204" s="1">
        <v>0</v>
      </c>
      <c r="I3204">
        <v>3</v>
      </c>
      <c r="J3204">
        <v>1930</v>
      </c>
      <c r="K3204">
        <v>0</v>
      </c>
      <c r="L3204">
        <v>1989</v>
      </c>
      <c r="M3204" s="1">
        <v>0</v>
      </c>
      <c r="N3204" t="s">
        <v>3616</v>
      </c>
      <c r="O3204" t="s">
        <v>75</v>
      </c>
      <c r="P3204" t="s">
        <v>252</v>
      </c>
      <c r="Q3204" t="s">
        <v>21</v>
      </c>
    </row>
    <row r="3205" spans="1:17" x14ac:dyDescent="0.25">
      <c r="A3205" s="6">
        <v>490600</v>
      </c>
      <c r="B3205" s="1">
        <v>3</v>
      </c>
      <c r="C3205">
        <v>2</v>
      </c>
      <c r="D3205" s="3">
        <v>3316</v>
      </c>
      <c r="E3205" s="1">
        <v>11447</v>
      </c>
      <c r="F3205" s="1">
        <v>2</v>
      </c>
      <c r="G3205" s="1">
        <v>0</v>
      </c>
      <c r="H3205" s="1">
        <v>0</v>
      </c>
      <c r="I3205">
        <v>3</v>
      </c>
      <c r="J3205">
        <v>3316</v>
      </c>
      <c r="K3205">
        <v>0</v>
      </c>
      <c r="L3205">
        <v>1986</v>
      </c>
      <c r="M3205" s="1">
        <v>0</v>
      </c>
      <c r="N3205" t="s">
        <v>3617</v>
      </c>
      <c r="O3205" t="s">
        <v>142</v>
      </c>
      <c r="P3205" t="s">
        <v>186</v>
      </c>
      <c r="Q3205" t="s">
        <v>21</v>
      </c>
    </row>
    <row r="3206" spans="1:17" x14ac:dyDescent="0.25">
      <c r="A3206" s="6">
        <v>650000</v>
      </c>
      <c r="B3206" s="1">
        <v>3</v>
      </c>
      <c r="C3206">
        <v>1</v>
      </c>
      <c r="D3206" s="3">
        <v>1380</v>
      </c>
      <c r="E3206" s="1">
        <v>4500</v>
      </c>
      <c r="F3206" s="1">
        <v>1</v>
      </c>
      <c r="G3206" s="1">
        <v>0</v>
      </c>
      <c r="H3206" s="1">
        <v>0</v>
      </c>
      <c r="I3206">
        <v>5</v>
      </c>
      <c r="J3206">
        <v>1380</v>
      </c>
      <c r="K3206">
        <v>0</v>
      </c>
      <c r="L3206">
        <v>1960</v>
      </c>
      <c r="M3206" s="1">
        <v>0</v>
      </c>
      <c r="N3206" t="s">
        <v>3618</v>
      </c>
      <c r="O3206" t="s">
        <v>69</v>
      </c>
      <c r="P3206" t="s">
        <v>70</v>
      </c>
      <c r="Q3206" t="s">
        <v>21</v>
      </c>
    </row>
    <row r="3207" spans="1:17" x14ac:dyDescent="0.25">
      <c r="A3207" s="6">
        <v>715000</v>
      </c>
      <c r="B3207" s="1">
        <v>3</v>
      </c>
      <c r="C3207">
        <v>4</v>
      </c>
      <c r="D3207" s="3">
        <v>2080</v>
      </c>
      <c r="E3207" s="1">
        <v>2250</v>
      </c>
      <c r="F3207" s="1">
        <v>3</v>
      </c>
      <c r="G3207" s="1">
        <v>0</v>
      </c>
      <c r="H3207" s="1">
        <v>4</v>
      </c>
      <c r="I3207">
        <v>3</v>
      </c>
      <c r="J3207">
        <v>2080</v>
      </c>
      <c r="K3207">
        <v>0</v>
      </c>
      <c r="L3207">
        <v>1997</v>
      </c>
      <c r="M3207" s="1">
        <v>0</v>
      </c>
      <c r="N3207" t="s">
        <v>3619</v>
      </c>
      <c r="O3207" t="s">
        <v>19</v>
      </c>
      <c r="P3207" t="s">
        <v>20</v>
      </c>
      <c r="Q3207" t="s">
        <v>21</v>
      </c>
    </row>
    <row r="3208" spans="1:17" x14ac:dyDescent="0.25">
      <c r="A3208" s="6">
        <v>529950</v>
      </c>
      <c r="B3208" s="1">
        <v>3</v>
      </c>
      <c r="C3208">
        <v>1</v>
      </c>
      <c r="D3208" s="3">
        <v>1240</v>
      </c>
      <c r="E3208" s="1">
        <v>5000</v>
      </c>
      <c r="F3208" s="1">
        <v>1</v>
      </c>
      <c r="G3208" s="1">
        <v>0</v>
      </c>
      <c r="H3208" s="1">
        <v>0</v>
      </c>
      <c r="I3208">
        <v>5</v>
      </c>
      <c r="J3208">
        <v>1240</v>
      </c>
      <c r="K3208">
        <v>0</v>
      </c>
      <c r="L3208">
        <v>1909</v>
      </c>
      <c r="M3208" s="1">
        <v>1988</v>
      </c>
      <c r="N3208" t="s">
        <v>3620</v>
      </c>
      <c r="O3208" t="s">
        <v>19</v>
      </c>
      <c r="P3208" t="s">
        <v>125</v>
      </c>
      <c r="Q3208" t="s">
        <v>21</v>
      </c>
    </row>
    <row r="3209" spans="1:17" x14ac:dyDescent="0.25">
      <c r="A3209" s="6">
        <v>265000</v>
      </c>
      <c r="B3209" s="1">
        <v>3</v>
      </c>
      <c r="C3209">
        <v>1</v>
      </c>
      <c r="D3209" s="3">
        <v>1020</v>
      </c>
      <c r="E3209" s="1">
        <v>8610</v>
      </c>
      <c r="F3209" s="1">
        <v>1</v>
      </c>
      <c r="G3209" s="1">
        <v>0</v>
      </c>
      <c r="H3209" s="1">
        <v>0</v>
      </c>
      <c r="I3209">
        <v>5</v>
      </c>
      <c r="J3209">
        <v>1020</v>
      </c>
      <c r="K3209">
        <v>0</v>
      </c>
      <c r="L3209">
        <v>1959</v>
      </c>
      <c r="M3209" s="1">
        <v>0</v>
      </c>
      <c r="N3209" t="s">
        <v>3621</v>
      </c>
      <c r="O3209" t="s">
        <v>98</v>
      </c>
      <c r="P3209" t="s">
        <v>191</v>
      </c>
      <c r="Q3209" t="s">
        <v>21</v>
      </c>
    </row>
    <row r="3210" spans="1:17" x14ac:dyDescent="0.25">
      <c r="A3210" s="6">
        <v>1755000</v>
      </c>
      <c r="B3210" s="1">
        <v>3</v>
      </c>
      <c r="C3210">
        <v>2</v>
      </c>
      <c r="D3210" s="3">
        <v>2360</v>
      </c>
      <c r="E3210" s="1">
        <v>4800</v>
      </c>
      <c r="F3210" s="1">
        <v>2</v>
      </c>
      <c r="G3210" s="1">
        <v>0</v>
      </c>
      <c r="H3210" s="1">
        <v>0</v>
      </c>
      <c r="I3210">
        <v>3</v>
      </c>
      <c r="J3210">
        <v>2360</v>
      </c>
      <c r="K3210">
        <v>0</v>
      </c>
      <c r="L3210">
        <v>1909</v>
      </c>
      <c r="M3210" s="1">
        <v>2014</v>
      </c>
      <c r="N3210" t="s">
        <v>3622</v>
      </c>
      <c r="O3210" t="s">
        <v>19</v>
      </c>
      <c r="P3210" t="s">
        <v>61</v>
      </c>
      <c r="Q3210" t="s">
        <v>21</v>
      </c>
    </row>
    <row r="3211" spans="1:17" x14ac:dyDescent="0.25">
      <c r="A3211" s="6">
        <v>1140000</v>
      </c>
      <c r="B3211" s="1">
        <v>3</v>
      </c>
      <c r="C3211">
        <v>2</v>
      </c>
      <c r="D3211" s="3">
        <v>2780</v>
      </c>
      <c r="E3211" s="1">
        <v>33503</v>
      </c>
      <c r="F3211" s="1">
        <v>1</v>
      </c>
      <c r="G3211" s="1">
        <v>0</v>
      </c>
      <c r="H3211" s="1">
        <v>1</v>
      </c>
      <c r="I3211">
        <v>4</v>
      </c>
      <c r="J3211">
        <v>2110</v>
      </c>
      <c r="K3211">
        <v>670</v>
      </c>
      <c r="L3211">
        <v>1969</v>
      </c>
      <c r="M3211" s="1">
        <v>0</v>
      </c>
      <c r="N3211" t="s">
        <v>3623</v>
      </c>
      <c r="O3211" t="s">
        <v>101</v>
      </c>
      <c r="P3211" t="s">
        <v>224</v>
      </c>
      <c r="Q3211" t="s">
        <v>21</v>
      </c>
    </row>
    <row r="3212" spans="1:17" x14ac:dyDescent="0.25">
      <c r="A3212" s="6">
        <v>610000</v>
      </c>
      <c r="B3212" s="1">
        <v>3</v>
      </c>
      <c r="C3212">
        <v>2</v>
      </c>
      <c r="D3212" s="3">
        <v>2300</v>
      </c>
      <c r="E3212" s="1">
        <v>13418</v>
      </c>
      <c r="F3212" s="1">
        <v>1</v>
      </c>
      <c r="G3212" s="1">
        <v>0</v>
      </c>
      <c r="H3212" s="1">
        <v>0</v>
      </c>
      <c r="I3212">
        <v>3</v>
      </c>
      <c r="J3212">
        <v>1430</v>
      </c>
      <c r="K3212">
        <v>870</v>
      </c>
      <c r="L3212">
        <v>1955</v>
      </c>
      <c r="M3212" s="1">
        <v>2005</v>
      </c>
      <c r="N3212" t="s">
        <v>3624</v>
      </c>
      <c r="O3212" t="s">
        <v>75</v>
      </c>
      <c r="P3212" t="s">
        <v>59</v>
      </c>
      <c r="Q3212" t="s">
        <v>21</v>
      </c>
    </row>
    <row r="3213" spans="1:17" x14ac:dyDescent="0.25">
      <c r="A3213" s="6">
        <v>554729</v>
      </c>
      <c r="B3213" s="1">
        <v>4</v>
      </c>
      <c r="C3213">
        <v>2</v>
      </c>
      <c r="D3213" s="3">
        <v>2020</v>
      </c>
      <c r="E3213" s="1">
        <v>4350</v>
      </c>
      <c r="F3213" s="1">
        <v>2</v>
      </c>
      <c r="G3213" s="1">
        <v>0</v>
      </c>
      <c r="H3213" s="1">
        <v>0</v>
      </c>
      <c r="I3213">
        <v>5</v>
      </c>
      <c r="J3213">
        <v>1730</v>
      </c>
      <c r="K3213">
        <v>290</v>
      </c>
      <c r="L3213">
        <v>1943</v>
      </c>
      <c r="M3213" s="1">
        <v>0</v>
      </c>
      <c r="N3213" t="s">
        <v>3625</v>
      </c>
      <c r="O3213" t="s">
        <v>19</v>
      </c>
      <c r="P3213" t="s">
        <v>167</v>
      </c>
      <c r="Q3213" t="s">
        <v>21</v>
      </c>
    </row>
    <row r="3214" spans="1:17" x14ac:dyDescent="0.25">
      <c r="A3214" s="6">
        <v>395000</v>
      </c>
      <c r="B3214" s="1">
        <v>5</v>
      </c>
      <c r="C3214">
        <v>9</v>
      </c>
      <c r="D3214" s="3">
        <v>1840</v>
      </c>
      <c r="E3214" s="1">
        <v>10453</v>
      </c>
      <c r="F3214" s="1">
        <v>1</v>
      </c>
      <c r="G3214" s="1">
        <v>0</v>
      </c>
      <c r="H3214" s="1">
        <v>2</v>
      </c>
      <c r="I3214">
        <v>3</v>
      </c>
      <c r="J3214">
        <v>1360</v>
      </c>
      <c r="K3214">
        <v>480</v>
      </c>
      <c r="L3214">
        <v>1948</v>
      </c>
      <c r="M3214" s="1">
        <v>1994</v>
      </c>
      <c r="N3214" t="s">
        <v>3626</v>
      </c>
      <c r="O3214" t="s">
        <v>118</v>
      </c>
      <c r="P3214" t="s">
        <v>140</v>
      </c>
      <c r="Q3214" t="s">
        <v>21</v>
      </c>
    </row>
    <row r="3215" spans="1:17" x14ac:dyDescent="0.25">
      <c r="A3215" s="6">
        <v>341000</v>
      </c>
      <c r="B3215" s="1">
        <v>3</v>
      </c>
      <c r="C3215">
        <v>1</v>
      </c>
      <c r="D3215" s="3">
        <v>1390</v>
      </c>
      <c r="E3215" s="1">
        <v>4814</v>
      </c>
      <c r="F3215" s="1">
        <v>1</v>
      </c>
      <c r="G3215" s="1">
        <v>0</v>
      </c>
      <c r="H3215" s="1">
        <v>0</v>
      </c>
      <c r="I3215">
        <v>3</v>
      </c>
      <c r="J3215">
        <v>1390</v>
      </c>
      <c r="K3215">
        <v>0</v>
      </c>
      <c r="L3215">
        <v>1908</v>
      </c>
      <c r="M3215" s="1">
        <v>1988</v>
      </c>
      <c r="N3215" t="s">
        <v>3627</v>
      </c>
      <c r="O3215" t="s">
        <v>19</v>
      </c>
      <c r="P3215" t="s">
        <v>114</v>
      </c>
      <c r="Q3215" t="s">
        <v>21</v>
      </c>
    </row>
    <row r="3216" spans="1:17" x14ac:dyDescent="0.25">
      <c r="A3216" s="6">
        <v>264500</v>
      </c>
      <c r="B3216" s="1">
        <v>4</v>
      </c>
      <c r="C3216">
        <v>2</v>
      </c>
      <c r="D3216" s="3">
        <v>2060</v>
      </c>
      <c r="E3216" s="1">
        <v>11385</v>
      </c>
      <c r="F3216" s="1">
        <v>1</v>
      </c>
      <c r="G3216" s="1">
        <v>0</v>
      </c>
      <c r="H3216" s="1">
        <v>0</v>
      </c>
      <c r="I3216">
        <v>4</v>
      </c>
      <c r="J3216">
        <v>1200</v>
      </c>
      <c r="K3216">
        <v>860</v>
      </c>
      <c r="L3216">
        <v>1962</v>
      </c>
      <c r="M3216" s="1">
        <v>0</v>
      </c>
      <c r="N3216" t="s">
        <v>3628</v>
      </c>
      <c r="O3216" t="s">
        <v>142</v>
      </c>
      <c r="P3216" t="s">
        <v>186</v>
      </c>
      <c r="Q3216" t="s">
        <v>21</v>
      </c>
    </row>
    <row r="3217" spans="1:17" x14ac:dyDescent="0.25">
      <c r="A3217" s="6">
        <v>395000</v>
      </c>
      <c r="B3217" s="1">
        <v>4</v>
      </c>
      <c r="C3217">
        <v>1</v>
      </c>
      <c r="D3217" s="3">
        <v>2640</v>
      </c>
      <c r="E3217" s="1">
        <v>35070</v>
      </c>
      <c r="F3217" s="1">
        <v>1</v>
      </c>
      <c r="G3217" s="1">
        <v>0</v>
      </c>
      <c r="H3217" s="1">
        <v>0</v>
      </c>
      <c r="I3217">
        <v>3</v>
      </c>
      <c r="J3217">
        <v>2640</v>
      </c>
      <c r="K3217">
        <v>0</v>
      </c>
      <c r="L3217">
        <v>1963</v>
      </c>
      <c r="M3217" s="1">
        <v>2008</v>
      </c>
      <c r="N3217" t="s">
        <v>3629</v>
      </c>
      <c r="O3217" t="s">
        <v>42</v>
      </c>
      <c r="P3217" t="s">
        <v>43</v>
      </c>
      <c r="Q3217" t="s">
        <v>21</v>
      </c>
    </row>
    <row r="3218" spans="1:17" x14ac:dyDescent="0.25">
      <c r="A3218" s="6">
        <v>640000</v>
      </c>
      <c r="B3218" s="1">
        <v>3</v>
      </c>
      <c r="C3218">
        <v>2</v>
      </c>
      <c r="D3218" s="3">
        <v>1980</v>
      </c>
      <c r="E3218" s="1">
        <v>10115</v>
      </c>
      <c r="F3218" s="1">
        <v>1</v>
      </c>
      <c r="G3218" s="1">
        <v>0</v>
      </c>
      <c r="H3218" s="1">
        <v>0</v>
      </c>
      <c r="I3218">
        <v>3</v>
      </c>
      <c r="J3218">
        <v>1980</v>
      </c>
      <c r="K3218">
        <v>0</v>
      </c>
      <c r="L3218">
        <v>1959</v>
      </c>
      <c r="M3218" s="1">
        <v>1989</v>
      </c>
      <c r="N3218" t="s">
        <v>3630</v>
      </c>
      <c r="O3218" t="s">
        <v>75</v>
      </c>
      <c r="P3218" t="s">
        <v>76</v>
      </c>
      <c r="Q3218" t="s">
        <v>21</v>
      </c>
    </row>
    <row r="3219" spans="1:17" x14ac:dyDescent="0.25">
      <c r="A3219" s="6">
        <v>430000</v>
      </c>
      <c r="B3219" s="1">
        <v>3</v>
      </c>
      <c r="C3219">
        <v>1</v>
      </c>
      <c r="D3219" s="3">
        <v>1810</v>
      </c>
      <c r="E3219" s="1">
        <v>5080</v>
      </c>
      <c r="F3219" s="1">
        <v>1</v>
      </c>
      <c r="G3219" s="1">
        <v>0</v>
      </c>
      <c r="H3219" s="1">
        <v>0</v>
      </c>
      <c r="I3219">
        <v>3</v>
      </c>
      <c r="J3219">
        <v>1030</v>
      </c>
      <c r="K3219">
        <v>780</v>
      </c>
      <c r="L3219">
        <v>1958</v>
      </c>
      <c r="M3219" s="1">
        <v>2004</v>
      </c>
      <c r="N3219" t="s">
        <v>3631</v>
      </c>
      <c r="O3219" t="s">
        <v>19</v>
      </c>
      <c r="P3219" t="s">
        <v>114</v>
      </c>
      <c r="Q3219" t="s">
        <v>21</v>
      </c>
    </row>
    <row r="3220" spans="1:17" x14ac:dyDescent="0.25">
      <c r="A3220" s="6">
        <v>410000</v>
      </c>
      <c r="B3220" s="1">
        <v>4</v>
      </c>
      <c r="C3220">
        <v>2</v>
      </c>
      <c r="D3220" s="3">
        <v>1700</v>
      </c>
      <c r="E3220" s="1">
        <v>9000</v>
      </c>
      <c r="F3220" s="1">
        <v>1</v>
      </c>
      <c r="G3220" s="1">
        <v>0</v>
      </c>
      <c r="H3220" s="1">
        <v>0</v>
      </c>
      <c r="I3220">
        <v>5</v>
      </c>
      <c r="J3220">
        <v>1700</v>
      </c>
      <c r="K3220">
        <v>0</v>
      </c>
      <c r="L3220">
        <v>1972</v>
      </c>
      <c r="M3220" s="1">
        <v>0</v>
      </c>
      <c r="N3220" t="s">
        <v>3632</v>
      </c>
      <c r="O3220" t="s">
        <v>110</v>
      </c>
      <c r="P3220" t="s">
        <v>156</v>
      </c>
      <c r="Q3220" t="s">
        <v>21</v>
      </c>
    </row>
    <row r="3221" spans="1:17" x14ac:dyDescent="0.25">
      <c r="A3221" s="6">
        <v>220000</v>
      </c>
      <c r="B3221" s="1">
        <v>4</v>
      </c>
      <c r="C3221">
        <v>1</v>
      </c>
      <c r="D3221" s="3">
        <v>1200</v>
      </c>
      <c r="E3221" s="1">
        <v>6000</v>
      </c>
      <c r="F3221" s="1">
        <v>1</v>
      </c>
      <c r="G3221" s="1">
        <v>0</v>
      </c>
      <c r="H3221" s="1">
        <v>0</v>
      </c>
      <c r="I3221">
        <v>3</v>
      </c>
      <c r="J3221">
        <v>1200</v>
      </c>
      <c r="K3221">
        <v>0</v>
      </c>
      <c r="L3221">
        <v>1923</v>
      </c>
      <c r="M3221" s="1">
        <v>1998</v>
      </c>
      <c r="N3221" t="s">
        <v>3633</v>
      </c>
      <c r="O3221" t="s">
        <v>19</v>
      </c>
      <c r="P3221" t="s">
        <v>94</v>
      </c>
      <c r="Q3221" t="s">
        <v>21</v>
      </c>
    </row>
    <row r="3222" spans="1:17" x14ac:dyDescent="0.25">
      <c r="A3222" s="6">
        <v>1625000</v>
      </c>
      <c r="B3222" s="1">
        <v>4</v>
      </c>
      <c r="C3222">
        <v>3</v>
      </c>
      <c r="D3222" s="3">
        <v>2980</v>
      </c>
      <c r="E3222" s="1">
        <v>3600</v>
      </c>
      <c r="F3222" s="1">
        <v>2</v>
      </c>
      <c r="G3222" s="1">
        <v>0</v>
      </c>
      <c r="H3222" s="1">
        <v>0</v>
      </c>
      <c r="I3222">
        <v>3</v>
      </c>
      <c r="J3222">
        <v>2150</v>
      </c>
      <c r="K3222">
        <v>830</v>
      </c>
      <c r="L3222">
        <v>1999</v>
      </c>
      <c r="M3222" s="1">
        <v>0</v>
      </c>
      <c r="N3222" t="s">
        <v>3634</v>
      </c>
      <c r="O3222" t="s">
        <v>19</v>
      </c>
      <c r="P3222" t="s">
        <v>61</v>
      </c>
      <c r="Q3222" t="s">
        <v>21</v>
      </c>
    </row>
    <row r="3223" spans="1:17" x14ac:dyDescent="0.25">
      <c r="A3223" s="6">
        <v>405500</v>
      </c>
      <c r="B3223" s="1">
        <v>2</v>
      </c>
      <c r="C3223">
        <v>1</v>
      </c>
      <c r="D3223" s="3">
        <v>1350</v>
      </c>
      <c r="E3223" s="1">
        <v>1252</v>
      </c>
      <c r="F3223" s="1">
        <v>2</v>
      </c>
      <c r="G3223" s="1">
        <v>0</v>
      </c>
      <c r="H3223" s="1">
        <v>0</v>
      </c>
      <c r="I3223">
        <v>3</v>
      </c>
      <c r="J3223">
        <v>1120</v>
      </c>
      <c r="K3223">
        <v>230</v>
      </c>
      <c r="L3223">
        <v>2006</v>
      </c>
      <c r="M3223" s="1">
        <v>0</v>
      </c>
      <c r="N3223" t="s">
        <v>3635</v>
      </c>
      <c r="O3223" t="s">
        <v>19</v>
      </c>
      <c r="P3223" t="s">
        <v>45</v>
      </c>
      <c r="Q3223" t="s">
        <v>21</v>
      </c>
    </row>
    <row r="3224" spans="1:17" x14ac:dyDescent="0.25">
      <c r="A3224" s="6">
        <v>633000</v>
      </c>
      <c r="B3224" s="1">
        <v>4</v>
      </c>
      <c r="C3224">
        <v>2</v>
      </c>
      <c r="D3224" s="3">
        <v>2360</v>
      </c>
      <c r="E3224" s="1">
        <v>10000</v>
      </c>
      <c r="F3224" s="1">
        <v>1</v>
      </c>
      <c r="G3224" s="1">
        <v>0</v>
      </c>
      <c r="H3224" s="1">
        <v>3</v>
      </c>
      <c r="I3224">
        <v>3</v>
      </c>
      <c r="J3224">
        <v>1980</v>
      </c>
      <c r="K3224">
        <v>380</v>
      </c>
      <c r="L3224">
        <v>1977</v>
      </c>
      <c r="M3224" s="1">
        <v>2004</v>
      </c>
      <c r="N3224" t="s">
        <v>3636</v>
      </c>
      <c r="O3224" t="s">
        <v>19</v>
      </c>
      <c r="P3224" t="s">
        <v>67</v>
      </c>
      <c r="Q3224" t="s">
        <v>21</v>
      </c>
    </row>
    <row r="3225" spans="1:17" x14ac:dyDescent="0.25">
      <c r="A3225" s="6">
        <v>295950</v>
      </c>
      <c r="B3225" s="1">
        <v>2</v>
      </c>
      <c r="C3225">
        <v>1</v>
      </c>
      <c r="D3225" s="3">
        <v>1190</v>
      </c>
      <c r="E3225" s="1">
        <v>6200</v>
      </c>
      <c r="F3225" s="1">
        <v>1</v>
      </c>
      <c r="G3225" s="1">
        <v>0</v>
      </c>
      <c r="H3225" s="1">
        <v>0</v>
      </c>
      <c r="I3225">
        <v>3</v>
      </c>
      <c r="J3225">
        <v>1190</v>
      </c>
      <c r="K3225">
        <v>0</v>
      </c>
      <c r="L3225">
        <v>1948</v>
      </c>
      <c r="M3225" s="1">
        <v>1994</v>
      </c>
      <c r="N3225" t="s">
        <v>426</v>
      </c>
      <c r="O3225" t="s">
        <v>64</v>
      </c>
      <c r="P3225" t="s">
        <v>189</v>
      </c>
      <c r="Q3225" t="s">
        <v>21</v>
      </c>
    </row>
    <row r="3226" spans="1:17" x14ac:dyDescent="0.25">
      <c r="A3226" s="6">
        <v>1042031</v>
      </c>
      <c r="B3226" s="1">
        <v>4</v>
      </c>
      <c r="C3226">
        <v>5</v>
      </c>
      <c r="D3226" s="3">
        <v>4110</v>
      </c>
      <c r="E3226" s="1">
        <v>43560</v>
      </c>
      <c r="F3226" s="1">
        <v>2</v>
      </c>
      <c r="G3226" s="1">
        <v>0</v>
      </c>
      <c r="H3226" s="1">
        <v>0</v>
      </c>
      <c r="I3226">
        <v>4</v>
      </c>
      <c r="J3226">
        <v>4110</v>
      </c>
      <c r="K3226">
        <v>0</v>
      </c>
      <c r="L3226">
        <v>1978</v>
      </c>
      <c r="M3226" s="1">
        <v>2000</v>
      </c>
      <c r="N3226" t="s">
        <v>3637</v>
      </c>
      <c r="O3226" t="s">
        <v>75</v>
      </c>
      <c r="P3226" t="s">
        <v>76</v>
      </c>
      <c r="Q3226" t="s">
        <v>21</v>
      </c>
    </row>
    <row r="3227" spans="1:17" x14ac:dyDescent="0.25">
      <c r="A3227" s="6">
        <v>605000</v>
      </c>
      <c r="B3227" s="1">
        <v>4</v>
      </c>
      <c r="C3227">
        <v>2</v>
      </c>
      <c r="D3227" s="3">
        <v>2800</v>
      </c>
      <c r="E3227" s="1">
        <v>10786</v>
      </c>
      <c r="F3227" s="1">
        <v>1</v>
      </c>
      <c r="G3227" s="1">
        <v>0</v>
      </c>
      <c r="H3227" s="1">
        <v>0</v>
      </c>
      <c r="I3227">
        <v>3</v>
      </c>
      <c r="J3227">
        <v>1420</v>
      </c>
      <c r="K3227">
        <v>1380</v>
      </c>
      <c r="L3227">
        <v>1970</v>
      </c>
      <c r="M3227" s="1">
        <v>2014</v>
      </c>
      <c r="N3227" t="s">
        <v>3638</v>
      </c>
      <c r="O3227" t="s">
        <v>75</v>
      </c>
      <c r="P3227" t="s">
        <v>198</v>
      </c>
      <c r="Q3227" t="s">
        <v>21</v>
      </c>
    </row>
    <row r="3228" spans="1:17" x14ac:dyDescent="0.25">
      <c r="A3228" s="6">
        <v>255000</v>
      </c>
      <c r="B3228" s="1">
        <v>2</v>
      </c>
      <c r="C3228">
        <v>1</v>
      </c>
      <c r="D3228" s="3">
        <v>920</v>
      </c>
      <c r="E3228" s="1">
        <v>1598</v>
      </c>
      <c r="F3228" s="1">
        <v>2</v>
      </c>
      <c r="G3228" s="1">
        <v>0</v>
      </c>
      <c r="H3228" s="1">
        <v>0</v>
      </c>
      <c r="I3228">
        <v>3</v>
      </c>
      <c r="J3228">
        <v>920</v>
      </c>
      <c r="K3228">
        <v>0</v>
      </c>
      <c r="L3228">
        <v>1995</v>
      </c>
      <c r="M3228" s="1">
        <v>0</v>
      </c>
      <c r="N3228" t="s">
        <v>3639</v>
      </c>
      <c r="O3228" t="s">
        <v>19</v>
      </c>
      <c r="P3228" t="s">
        <v>189</v>
      </c>
      <c r="Q3228" t="s">
        <v>21</v>
      </c>
    </row>
    <row r="3229" spans="1:17" x14ac:dyDescent="0.25">
      <c r="A3229" s="6">
        <v>474000</v>
      </c>
      <c r="B3229" s="1">
        <v>3</v>
      </c>
      <c r="C3229">
        <v>9</v>
      </c>
      <c r="D3229" s="3">
        <v>1530</v>
      </c>
      <c r="E3229" s="1">
        <v>8000</v>
      </c>
      <c r="F3229" s="1">
        <v>2</v>
      </c>
      <c r="G3229" s="1">
        <v>0</v>
      </c>
      <c r="H3229" s="1">
        <v>0</v>
      </c>
      <c r="I3229">
        <v>3</v>
      </c>
      <c r="J3229">
        <v>1530</v>
      </c>
      <c r="K3229">
        <v>0</v>
      </c>
      <c r="L3229">
        <v>1978</v>
      </c>
      <c r="M3229" s="1">
        <v>0</v>
      </c>
      <c r="N3229" t="s">
        <v>3640</v>
      </c>
      <c r="O3229" t="s">
        <v>52</v>
      </c>
      <c r="P3229" t="s">
        <v>116</v>
      </c>
      <c r="Q3229" t="s">
        <v>21</v>
      </c>
    </row>
    <row r="3230" spans="1:17" x14ac:dyDescent="0.25">
      <c r="A3230" s="6">
        <v>370000</v>
      </c>
      <c r="B3230" s="1">
        <v>2</v>
      </c>
      <c r="C3230">
        <v>1</v>
      </c>
      <c r="D3230" s="3">
        <v>860</v>
      </c>
      <c r="E3230" s="1">
        <v>5040</v>
      </c>
      <c r="F3230" s="1">
        <v>1</v>
      </c>
      <c r="G3230" s="1">
        <v>0</v>
      </c>
      <c r="H3230" s="1">
        <v>0</v>
      </c>
      <c r="I3230">
        <v>3</v>
      </c>
      <c r="J3230">
        <v>860</v>
      </c>
      <c r="K3230">
        <v>0</v>
      </c>
      <c r="L3230">
        <v>1956</v>
      </c>
      <c r="M3230" s="1">
        <v>2001</v>
      </c>
      <c r="N3230" t="s">
        <v>3641</v>
      </c>
      <c r="O3230" t="s">
        <v>19</v>
      </c>
      <c r="P3230" t="s">
        <v>31</v>
      </c>
      <c r="Q3230" t="s">
        <v>21</v>
      </c>
    </row>
    <row r="3231" spans="1:17" x14ac:dyDescent="0.25">
      <c r="A3231" s="6">
        <v>288000</v>
      </c>
      <c r="B3231" s="1">
        <v>3</v>
      </c>
      <c r="C3231">
        <v>2</v>
      </c>
      <c r="D3231" s="3">
        <v>1520</v>
      </c>
      <c r="E3231" s="1">
        <v>3593</v>
      </c>
      <c r="F3231" s="1">
        <v>2</v>
      </c>
      <c r="G3231" s="1">
        <v>0</v>
      </c>
      <c r="H3231" s="1">
        <v>0</v>
      </c>
      <c r="I3231">
        <v>3</v>
      </c>
      <c r="J3231">
        <v>1520</v>
      </c>
      <c r="K3231">
        <v>0</v>
      </c>
      <c r="L3231">
        <v>2004</v>
      </c>
      <c r="M3231" s="1">
        <v>2003</v>
      </c>
      <c r="N3231" t="s">
        <v>3642</v>
      </c>
      <c r="O3231" t="s">
        <v>38</v>
      </c>
      <c r="P3231" t="s">
        <v>39</v>
      </c>
      <c r="Q3231" t="s">
        <v>21</v>
      </c>
    </row>
    <row r="3232" spans="1:17" x14ac:dyDescent="0.25">
      <c r="A3232" s="6">
        <v>100000</v>
      </c>
      <c r="B3232" s="1">
        <v>2</v>
      </c>
      <c r="C3232">
        <v>5</v>
      </c>
      <c r="D3232" s="3">
        <v>660</v>
      </c>
      <c r="E3232" s="1">
        <v>5240</v>
      </c>
      <c r="F3232" s="1">
        <v>1</v>
      </c>
      <c r="G3232" s="1">
        <v>0</v>
      </c>
      <c r="H3232" s="1">
        <v>0</v>
      </c>
      <c r="I3232">
        <v>4</v>
      </c>
      <c r="J3232">
        <v>660</v>
      </c>
      <c r="K3232">
        <v>0</v>
      </c>
      <c r="L3232">
        <v>1912</v>
      </c>
      <c r="M3232" s="1">
        <v>1989</v>
      </c>
      <c r="N3232" t="s">
        <v>3643</v>
      </c>
      <c r="O3232" t="s">
        <v>42</v>
      </c>
      <c r="P3232" t="s">
        <v>486</v>
      </c>
      <c r="Q3232" t="s">
        <v>21</v>
      </c>
    </row>
    <row r="3233" spans="1:17" x14ac:dyDescent="0.25">
      <c r="A3233" s="6">
        <v>1150000</v>
      </c>
      <c r="B3233" s="1">
        <v>5</v>
      </c>
      <c r="C3233">
        <v>2</v>
      </c>
      <c r="D3233" s="3">
        <v>3580</v>
      </c>
      <c r="E3233" s="1">
        <v>8921</v>
      </c>
      <c r="F3233" s="1">
        <v>2</v>
      </c>
      <c r="G3233" s="1">
        <v>0</v>
      </c>
      <c r="H3233" s="1">
        <v>0</v>
      </c>
      <c r="I3233">
        <v>3</v>
      </c>
      <c r="J3233">
        <v>3580</v>
      </c>
      <c r="K3233">
        <v>0</v>
      </c>
      <c r="L3233">
        <v>2000</v>
      </c>
      <c r="M3233" s="1">
        <v>0</v>
      </c>
      <c r="N3233" t="s">
        <v>3644</v>
      </c>
      <c r="O3233" t="s">
        <v>110</v>
      </c>
      <c r="P3233" t="s">
        <v>111</v>
      </c>
      <c r="Q3233" t="s">
        <v>21</v>
      </c>
    </row>
    <row r="3234" spans="1:17" x14ac:dyDescent="0.25">
      <c r="A3234" s="6">
        <v>600000</v>
      </c>
      <c r="B3234" s="1">
        <v>5</v>
      </c>
      <c r="C3234">
        <v>2</v>
      </c>
      <c r="D3234" s="3">
        <v>3000</v>
      </c>
      <c r="E3234" s="1">
        <v>13899</v>
      </c>
      <c r="F3234" s="1">
        <v>2</v>
      </c>
      <c r="G3234" s="1">
        <v>0</v>
      </c>
      <c r="H3234" s="1">
        <v>0</v>
      </c>
      <c r="I3234">
        <v>4</v>
      </c>
      <c r="J3234">
        <v>3000</v>
      </c>
      <c r="K3234">
        <v>0</v>
      </c>
      <c r="L3234">
        <v>1975</v>
      </c>
      <c r="M3234" s="1">
        <v>0</v>
      </c>
      <c r="N3234" t="s">
        <v>3645</v>
      </c>
      <c r="O3234" t="s">
        <v>52</v>
      </c>
      <c r="P3234" t="s">
        <v>116</v>
      </c>
      <c r="Q3234" t="s">
        <v>21</v>
      </c>
    </row>
    <row r="3235" spans="1:17" x14ac:dyDescent="0.25">
      <c r="A3235" s="6">
        <v>515000</v>
      </c>
      <c r="B3235" s="1">
        <v>5</v>
      </c>
      <c r="C3235">
        <v>3</v>
      </c>
      <c r="D3235" s="3">
        <v>2740</v>
      </c>
      <c r="E3235" s="1">
        <v>9629</v>
      </c>
      <c r="F3235" s="1">
        <v>1</v>
      </c>
      <c r="G3235" s="1">
        <v>0</v>
      </c>
      <c r="H3235" s="1">
        <v>0</v>
      </c>
      <c r="I3235">
        <v>5</v>
      </c>
      <c r="J3235">
        <v>1390</v>
      </c>
      <c r="K3235">
        <v>1350</v>
      </c>
      <c r="L3235">
        <v>1977</v>
      </c>
      <c r="M3235" s="1">
        <v>0</v>
      </c>
      <c r="N3235" t="s">
        <v>3646</v>
      </c>
      <c r="O3235" t="s">
        <v>503</v>
      </c>
      <c r="P3235" t="s">
        <v>504</v>
      </c>
      <c r="Q3235" t="s">
        <v>21</v>
      </c>
    </row>
    <row r="3236" spans="1:17" x14ac:dyDescent="0.25">
      <c r="A3236" s="6">
        <v>345000</v>
      </c>
      <c r="B3236" s="1">
        <v>4</v>
      </c>
      <c r="C3236">
        <v>2</v>
      </c>
      <c r="D3236" s="3">
        <v>2040</v>
      </c>
      <c r="E3236" s="1">
        <v>5523</v>
      </c>
      <c r="F3236" s="1">
        <v>2</v>
      </c>
      <c r="G3236" s="1">
        <v>0</v>
      </c>
      <c r="H3236" s="1">
        <v>0</v>
      </c>
      <c r="I3236">
        <v>3</v>
      </c>
      <c r="J3236">
        <v>2040</v>
      </c>
      <c r="K3236">
        <v>0</v>
      </c>
      <c r="L3236">
        <v>1999</v>
      </c>
      <c r="M3236" s="1">
        <v>0</v>
      </c>
      <c r="N3236" t="s">
        <v>2247</v>
      </c>
      <c r="O3236" t="s">
        <v>118</v>
      </c>
      <c r="P3236" t="s">
        <v>580</v>
      </c>
      <c r="Q3236" t="s">
        <v>21</v>
      </c>
    </row>
    <row r="3237" spans="1:17" x14ac:dyDescent="0.25">
      <c r="A3237" s="6">
        <v>975000</v>
      </c>
      <c r="B3237" s="1">
        <v>6</v>
      </c>
      <c r="C3237">
        <v>1</v>
      </c>
      <c r="D3237" s="3">
        <v>2520</v>
      </c>
      <c r="E3237" s="1">
        <v>54160</v>
      </c>
      <c r="F3237" s="1">
        <v>2</v>
      </c>
      <c r="G3237" s="1">
        <v>1</v>
      </c>
      <c r="H3237" s="1">
        <v>4</v>
      </c>
      <c r="I3237">
        <v>3</v>
      </c>
      <c r="J3237">
        <v>2520</v>
      </c>
      <c r="K3237">
        <v>0</v>
      </c>
      <c r="L3237">
        <v>1954</v>
      </c>
      <c r="M3237" s="1">
        <v>2005</v>
      </c>
      <c r="N3237" t="s">
        <v>3647</v>
      </c>
      <c r="O3237" t="s">
        <v>19</v>
      </c>
      <c r="P3237" t="s">
        <v>35</v>
      </c>
      <c r="Q3237" t="s">
        <v>21</v>
      </c>
    </row>
    <row r="3238" spans="1:17" x14ac:dyDescent="0.25">
      <c r="A3238" s="6">
        <v>850000</v>
      </c>
      <c r="B3238" s="1">
        <v>3</v>
      </c>
      <c r="C3238">
        <v>2</v>
      </c>
      <c r="D3238" s="3">
        <v>2470</v>
      </c>
      <c r="E3238" s="1">
        <v>8800</v>
      </c>
      <c r="F3238" s="1">
        <v>2</v>
      </c>
      <c r="G3238" s="1">
        <v>0</v>
      </c>
      <c r="H3238" s="1">
        <v>0</v>
      </c>
      <c r="I3238">
        <v>3</v>
      </c>
      <c r="J3238">
        <v>2470</v>
      </c>
      <c r="K3238">
        <v>0</v>
      </c>
      <c r="L3238">
        <v>1961</v>
      </c>
      <c r="M3238" s="1">
        <v>2004</v>
      </c>
      <c r="N3238" t="s">
        <v>3648</v>
      </c>
      <c r="O3238" t="s">
        <v>69</v>
      </c>
      <c r="P3238" t="s">
        <v>70</v>
      </c>
      <c r="Q3238" t="s">
        <v>21</v>
      </c>
    </row>
    <row r="3239" spans="1:17" x14ac:dyDescent="0.25">
      <c r="A3239" s="6">
        <v>439990</v>
      </c>
      <c r="B3239" s="1">
        <v>3</v>
      </c>
      <c r="C3239">
        <v>2</v>
      </c>
      <c r="D3239" s="3">
        <v>1930</v>
      </c>
      <c r="E3239" s="1">
        <v>1348</v>
      </c>
      <c r="F3239" s="1">
        <v>2</v>
      </c>
      <c r="G3239" s="1">
        <v>0</v>
      </c>
      <c r="H3239" s="1">
        <v>0</v>
      </c>
      <c r="I3239">
        <v>3</v>
      </c>
      <c r="J3239">
        <v>1300</v>
      </c>
      <c r="K3239">
        <v>630</v>
      </c>
      <c r="L3239">
        <v>2005</v>
      </c>
      <c r="M3239" s="1">
        <v>0</v>
      </c>
      <c r="N3239" t="s">
        <v>3649</v>
      </c>
      <c r="O3239" t="s">
        <v>19</v>
      </c>
      <c r="P3239" t="s">
        <v>167</v>
      </c>
      <c r="Q3239" t="s">
        <v>21</v>
      </c>
    </row>
    <row r="3240" spans="1:17" x14ac:dyDescent="0.25">
      <c r="A3240" s="6">
        <v>554950</v>
      </c>
      <c r="B3240" s="1">
        <v>3</v>
      </c>
      <c r="C3240">
        <v>2</v>
      </c>
      <c r="D3240" s="3">
        <v>2950</v>
      </c>
      <c r="E3240" s="1">
        <v>10254</v>
      </c>
      <c r="F3240" s="1">
        <v>2</v>
      </c>
      <c r="G3240" s="1">
        <v>0</v>
      </c>
      <c r="H3240" s="1">
        <v>0</v>
      </c>
      <c r="I3240">
        <v>3</v>
      </c>
      <c r="J3240">
        <v>2950</v>
      </c>
      <c r="K3240">
        <v>0</v>
      </c>
      <c r="L3240">
        <v>2006</v>
      </c>
      <c r="M3240" s="1">
        <v>0</v>
      </c>
      <c r="N3240" t="s">
        <v>3650</v>
      </c>
      <c r="O3240" t="s">
        <v>98</v>
      </c>
      <c r="P3240" t="s">
        <v>279</v>
      </c>
      <c r="Q3240" t="s">
        <v>21</v>
      </c>
    </row>
    <row r="3241" spans="1:17" x14ac:dyDescent="0.25">
      <c r="A3241" s="6">
        <v>605000</v>
      </c>
      <c r="B3241" s="1">
        <v>3</v>
      </c>
      <c r="C3241">
        <v>2</v>
      </c>
      <c r="D3241" s="3">
        <v>2610</v>
      </c>
      <c r="E3241" s="1">
        <v>6405</v>
      </c>
      <c r="F3241" s="1">
        <v>2</v>
      </c>
      <c r="G3241" s="1">
        <v>0</v>
      </c>
      <c r="H3241" s="1">
        <v>0</v>
      </c>
      <c r="I3241">
        <v>3</v>
      </c>
      <c r="J3241">
        <v>2610</v>
      </c>
      <c r="K3241">
        <v>0</v>
      </c>
      <c r="L3241">
        <v>2001</v>
      </c>
      <c r="M3241" s="1">
        <v>0</v>
      </c>
      <c r="N3241" t="s">
        <v>3651</v>
      </c>
      <c r="O3241" t="s">
        <v>270</v>
      </c>
      <c r="P3241" t="s">
        <v>271</v>
      </c>
      <c r="Q3241" t="s">
        <v>21</v>
      </c>
    </row>
    <row r="3242" spans="1:17" x14ac:dyDescent="0.25">
      <c r="A3242" s="6">
        <v>609000</v>
      </c>
      <c r="B3242" s="1">
        <v>3</v>
      </c>
      <c r="C3242">
        <v>9</v>
      </c>
      <c r="D3242" s="3">
        <v>1630</v>
      </c>
      <c r="E3242" s="1">
        <v>1526</v>
      </c>
      <c r="F3242" s="1">
        <v>3</v>
      </c>
      <c r="G3242" s="1">
        <v>0</v>
      </c>
      <c r="H3242" s="1">
        <v>0</v>
      </c>
      <c r="I3242">
        <v>3</v>
      </c>
      <c r="J3242">
        <v>1630</v>
      </c>
      <c r="K3242">
        <v>0</v>
      </c>
      <c r="L3242">
        <v>2014</v>
      </c>
      <c r="M3242" s="1">
        <v>0</v>
      </c>
      <c r="N3242" t="s">
        <v>3652</v>
      </c>
      <c r="O3242" t="s">
        <v>19</v>
      </c>
      <c r="P3242" t="s">
        <v>20</v>
      </c>
      <c r="Q3242" t="s">
        <v>21</v>
      </c>
    </row>
    <row r="3243" spans="1:17" x14ac:dyDescent="0.25">
      <c r="A3243" s="6">
        <v>425000</v>
      </c>
      <c r="B3243" s="1">
        <v>3</v>
      </c>
      <c r="C3243">
        <v>1</v>
      </c>
      <c r="D3243" s="3">
        <v>1400</v>
      </c>
      <c r="E3243" s="1">
        <v>1022</v>
      </c>
      <c r="F3243" s="1">
        <v>3</v>
      </c>
      <c r="G3243" s="1">
        <v>0</v>
      </c>
      <c r="H3243" s="1">
        <v>0</v>
      </c>
      <c r="I3243">
        <v>3</v>
      </c>
      <c r="J3243">
        <v>1400</v>
      </c>
      <c r="K3243">
        <v>0</v>
      </c>
      <c r="L3243">
        <v>2007</v>
      </c>
      <c r="M3243" s="1">
        <v>0</v>
      </c>
      <c r="N3243" t="s">
        <v>3653</v>
      </c>
      <c r="O3243" t="s">
        <v>19</v>
      </c>
      <c r="P3243" t="s">
        <v>114</v>
      </c>
      <c r="Q3243" t="s">
        <v>21</v>
      </c>
    </row>
    <row r="3244" spans="1:17" x14ac:dyDescent="0.25">
      <c r="A3244" s="6">
        <v>399900</v>
      </c>
      <c r="B3244" s="1">
        <v>2</v>
      </c>
      <c r="C3244">
        <v>9</v>
      </c>
      <c r="D3244" s="3">
        <v>1410</v>
      </c>
      <c r="E3244" s="1">
        <v>1005</v>
      </c>
      <c r="F3244" s="1">
        <v>1</v>
      </c>
      <c r="G3244" s="1">
        <v>0</v>
      </c>
      <c r="H3244" s="1">
        <v>0</v>
      </c>
      <c r="I3244">
        <v>3</v>
      </c>
      <c r="J3244">
        <v>900</v>
      </c>
      <c r="K3244">
        <v>510</v>
      </c>
      <c r="L3244">
        <v>2011</v>
      </c>
      <c r="M3244" s="1">
        <v>0</v>
      </c>
      <c r="N3244" t="s">
        <v>3654</v>
      </c>
      <c r="O3244" t="s">
        <v>28</v>
      </c>
      <c r="P3244" t="s">
        <v>29</v>
      </c>
      <c r="Q3244" t="s">
        <v>21</v>
      </c>
    </row>
    <row r="3245" spans="1:17" x14ac:dyDescent="0.25">
      <c r="A3245" s="6">
        <v>1025000</v>
      </c>
      <c r="B3245" s="1">
        <v>4</v>
      </c>
      <c r="C3245">
        <v>3</v>
      </c>
      <c r="D3245" s="3">
        <v>4370</v>
      </c>
      <c r="E3245" s="1">
        <v>10860</v>
      </c>
      <c r="F3245" s="1">
        <v>2</v>
      </c>
      <c r="G3245" s="1">
        <v>0</v>
      </c>
      <c r="H3245" s="1">
        <v>0</v>
      </c>
      <c r="I3245">
        <v>3</v>
      </c>
      <c r="J3245">
        <v>4370</v>
      </c>
      <c r="K3245">
        <v>0</v>
      </c>
      <c r="L3245">
        <v>2008</v>
      </c>
      <c r="M3245" s="1">
        <v>0</v>
      </c>
      <c r="N3245" t="s">
        <v>3655</v>
      </c>
      <c r="O3245" t="s">
        <v>98</v>
      </c>
      <c r="P3245" t="s">
        <v>279</v>
      </c>
      <c r="Q3245" t="s">
        <v>21</v>
      </c>
    </row>
    <row r="3246" spans="1:17" x14ac:dyDescent="0.25">
      <c r="A3246" s="6">
        <v>2351956</v>
      </c>
      <c r="B3246" s="1">
        <v>4</v>
      </c>
      <c r="C3246">
        <v>4</v>
      </c>
      <c r="D3246" s="3">
        <v>5010</v>
      </c>
      <c r="E3246" s="1">
        <v>19412</v>
      </c>
      <c r="F3246" s="1">
        <v>2</v>
      </c>
      <c r="G3246" s="1">
        <v>0</v>
      </c>
      <c r="H3246" s="1">
        <v>1</v>
      </c>
      <c r="I3246">
        <v>3</v>
      </c>
      <c r="J3246">
        <v>4000</v>
      </c>
      <c r="K3246">
        <v>1010</v>
      </c>
      <c r="L3246">
        <v>2014</v>
      </c>
      <c r="M3246" s="1">
        <v>0</v>
      </c>
      <c r="N3246" t="s">
        <v>3656</v>
      </c>
      <c r="O3246" t="s">
        <v>69</v>
      </c>
      <c r="P3246" t="s">
        <v>70</v>
      </c>
      <c r="Q3246" t="s">
        <v>21</v>
      </c>
    </row>
    <row r="3247" spans="1:17" x14ac:dyDescent="0.25">
      <c r="A3247" s="6">
        <v>519995</v>
      </c>
      <c r="B3247" s="1">
        <v>4</v>
      </c>
      <c r="C3247">
        <v>3</v>
      </c>
      <c r="D3247" s="3">
        <v>2590</v>
      </c>
      <c r="E3247" s="1">
        <v>6160</v>
      </c>
      <c r="F3247" s="1">
        <v>2</v>
      </c>
      <c r="G3247" s="1">
        <v>0</v>
      </c>
      <c r="H3247" s="1">
        <v>0</v>
      </c>
      <c r="I3247">
        <v>3</v>
      </c>
      <c r="J3247">
        <v>2590</v>
      </c>
      <c r="K3247">
        <v>0</v>
      </c>
      <c r="L3247">
        <v>2014</v>
      </c>
      <c r="M3247" s="1">
        <v>0</v>
      </c>
      <c r="N3247" t="s">
        <v>3657</v>
      </c>
      <c r="O3247" t="s">
        <v>98</v>
      </c>
      <c r="P3247" t="s">
        <v>279</v>
      </c>
      <c r="Q3247" t="s">
        <v>21</v>
      </c>
    </row>
    <row r="3248" spans="1:17" x14ac:dyDescent="0.25">
      <c r="A3248" s="6">
        <v>625000</v>
      </c>
      <c r="B3248" s="1">
        <v>3</v>
      </c>
      <c r="C3248">
        <v>1</v>
      </c>
      <c r="D3248" s="3">
        <v>1300</v>
      </c>
      <c r="E3248" s="1">
        <v>7200</v>
      </c>
      <c r="F3248" s="1">
        <v>1</v>
      </c>
      <c r="G3248" s="1">
        <v>0</v>
      </c>
      <c r="H3248" s="1">
        <v>0</v>
      </c>
      <c r="I3248">
        <v>5</v>
      </c>
      <c r="J3248">
        <v>1300</v>
      </c>
      <c r="K3248">
        <v>0</v>
      </c>
      <c r="L3248">
        <v>1960</v>
      </c>
      <c r="M3248" s="1">
        <v>0</v>
      </c>
      <c r="N3248" t="s">
        <v>2067</v>
      </c>
      <c r="O3248" t="s">
        <v>110</v>
      </c>
      <c r="P3248" t="s">
        <v>111</v>
      </c>
      <c r="Q3248" t="s">
        <v>21</v>
      </c>
    </row>
    <row r="3249" spans="1:17" x14ac:dyDescent="0.25">
      <c r="A3249" s="6">
        <v>600000</v>
      </c>
      <c r="B3249" s="1">
        <v>3</v>
      </c>
      <c r="C3249">
        <v>2</v>
      </c>
      <c r="D3249" s="3">
        <v>2320</v>
      </c>
      <c r="E3249" s="1">
        <v>7609</v>
      </c>
      <c r="F3249" s="1">
        <v>2</v>
      </c>
      <c r="G3249" s="1">
        <v>0</v>
      </c>
      <c r="H3249" s="1">
        <v>0</v>
      </c>
      <c r="I3249">
        <v>3</v>
      </c>
      <c r="J3249">
        <v>2320</v>
      </c>
      <c r="K3249">
        <v>0</v>
      </c>
      <c r="L3249">
        <v>2003</v>
      </c>
      <c r="M3249" s="1">
        <v>0</v>
      </c>
      <c r="N3249" t="s">
        <v>3659</v>
      </c>
      <c r="O3249" t="s">
        <v>28</v>
      </c>
      <c r="P3249" t="s">
        <v>133</v>
      </c>
      <c r="Q3249" t="s">
        <v>21</v>
      </c>
    </row>
    <row r="3250" spans="1:17" x14ac:dyDescent="0.25">
      <c r="A3250" s="6">
        <v>1200000</v>
      </c>
      <c r="B3250" s="1">
        <v>4</v>
      </c>
      <c r="C3250">
        <v>2</v>
      </c>
      <c r="D3250" s="3">
        <v>2700</v>
      </c>
      <c r="E3250" s="1">
        <v>4275</v>
      </c>
      <c r="F3250" s="1">
        <v>2</v>
      </c>
      <c r="G3250" s="1">
        <v>0</v>
      </c>
      <c r="H3250" s="1">
        <v>0</v>
      </c>
      <c r="I3250">
        <v>3</v>
      </c>
      <c r="J3250">
        <v>2700</v>
      </c>
      <c r="K3250">
        <v>0</v>
      </c>
      <c r="L3250">
        <v>2004</v>
      </c>
      <c r="M3250" s="1">
        <v>2003</v>
      </c>
      <c r="N3250" t="s">
        <v>3661</v>
      </c>
      <c r="O3250" t="s">
        <v>19</v>
      </c>
      <c r="P3250" t="s">
        <v>114</v>
      </c>
      <c r="Q3250" t="s">
        <v>21</v>
      </c>
    </row>
    <row r="3251" spans="1:17" x14ac:dyDescent="0.25">
      <c r="A3251" s="6">
        <v>1738000</v>
      </c>
      <c r="B3251" s="1">
        <v>4</v>
      </c>
      <c r="C3251">
        <v>2</v>
      </c>
      <c r="D3251" s="3">
        <v>2920</v>
      </c>
      <c r="E3251" s="1">
        <v>6513</v>
      </c>
      <c r="F3251" s="1">
        <v>2</v>
      </c>
      <c r="G3251" s="1">
        <v>0</v>
      </c>
      <c r="H3251" s="1">
        <v>0</v>
      </c>
      <c r="I3251">
        <v>4</v>
      </c>
      <c r="J3251">
        <v>2260</v>
      </c>
      <c r="K3251">
        <v>660</v>
      </c>
      <c r="L3251">
        <v>1937</v>
      </c>
      <c r="M3251" s="1">
        <v>0</v>
      </c>
      <c r="N3251" t="s">
        <v>3662</v>
      </c>
      <c r="O3251" t="s">
        <v>19</v>
      </c>
      <c r="P3251" t="s">
        <v>61</v>
      </c>
      <c r="Q3251" t="s">
        <v>21</v>
      </c>
    </row>
    <row r="3252" spans="1:17" x14ac:dyDescent="0.25">
      <c r="A3252" s="6">
        <v>671000</v>
      </c>
      <c r="B3252" s="1">
        <v>4</v>
      </c>
      <c r="C3252">
        <v>3</v>
      </c>
      <c r="D3252" s="3">
        <v>3130</v>
      </c>
      <c r="E3252" s="1">
        <v>5700</v>
      </c>
      <c r="F3252" s="1">
        <v>1</v>
      </c>
      <c r="G3252" s="1">
        <v>0</v>
      </c>
      <c r="H3252" s="1">
        <v>0</v>
      </c>
      <c r="I3252">
        <v>3</v>
      </c>
      <c r="J3252">
        <v>1750</v>
      </c>
      <c r="K3252">
        <v>1380</v>
      </c>
      <c r="L3252">
        <v>1953</v>
      </c>
      <c r="M3252" s="1">
        <v>0</v>
      </c>
      <c r="N3252" t="s">
        <v>3663</v>
      </c>
      <c r="O3252" t="s">
        <v>19</v>
      </c>
      <c r="P3252" t="s">
        <v>114</v>
      </c>
      <c r="Q3252" t="s">
        <v>21</v>
      </c>
    </row>
    <row r="3253" spans="1:17" x14ac:dyDescent="0.25">
      <c r="A3253" s="6">
        <v>459500</v>
      </c>
      <c r="B3253" s="1">
        <v>3</v>
      </c>
      <c r="C3253">
        <v>9</v>
      </c>
      <c r="D3253" s="3">
        <v>1470</v>
      </c>
      <c r="E3253" s="1">
        <v>4950</v>
      </c>
      <c r="F3253" s="1">
        <v>1</v>
      </c>
      <c r="G3253" s="1">
        <v>0</v>
      </c>
      <c r="H3253" s="1">
        <v>0</v>
      </c>
      <c r="I3253">
        <v>3</v>
      </c>
      <c r="J3253">
        <v>1030</v>
      </c>
      <c r="K3253">
        <v>440</v>
      </c>
      <c r="L3253">
        <v>1984</v>
      </c>
      <c r="M3253" s="1">
        <v>0</v>
      </c>
      <c r="N3253" t="s">
        <v>3664</v>
      </c>
      <c r="O3253" t="s">
        <v>19</v>
      </c>
      <c r="P3253" t="s">
        <v>189</v>
      </c>
      <c r="Q3253" t="s">
        <v>21</v>
      </c>
    </row>
    <row r="3254" spans="1:17" x14ac:dyDescent="0.25">
      <c r="A3254" s="6">
        <v>499000</v>
      </c>
      <c r="B3254" s="1">
        <v>3</v>
      </c>
      <c r="C3254">
        <v>2</v>
      </c>
      <c r="D3254" s="3">
        <v>1540</v>
      </c>
      <c r="E3254" s="1">
        <v>1326</v>
      </c>
      <c r="F3254" s="1">
        <v>3</v>
      </c>
      <c r="G3254" s="1">
        <v>0</v>
      </c>
      <c r="H3254" s="1">
        <v>0</v>
      </c>
      <c r="I3254">
        <v>3</v>
      </c>
      <c r="J3254">
        <v>1390</v>
      </c>
      <c r="K3254">
        <v>150</v>
      </c>
      <c r="L3254">
        <v>1995</v>
      </c>
      <c r="M3254" s="1">
        <v>0</v>
      </c>
      <c r="N3254" t="s">
        <v>3665</v>
      </c>
      <c r="O3254" t="s">
        <v>19</v>
      </c>
      <c r="P3254" t="s">
        <v>478</v>
      </c>
      <c r="Q3254" t="s">
        <v>21</v>
      </c>
    </row>
    <row r="3255" spans="1:17" x14ac:dyDescent="0.25">
      <c r="A3255" s="6">
        <v>1280000</v>
      </c>
      <c r="B3255" s="1">
        <v>4</v>
      </c>
      <c r="C3255">
        <v>2</v>
      </c>
      <c r="D3255" s="3">
        <v>3160</v>
      </c>
      <c r="E3255" s="1">
        <v>4620</v>
      </c>
      <c r="F3255" s="1">
        <v>1</v>
      </c>
      <c r="G3255" s="1">
        <v>0</v>
      </c>
      <c r="H3255" s="1">
        <v>4</v>
      </c>
      <c r="I3255">
        <v>3</v>
      </c>
      <c r="J3255">
        <v>2020</v>
      </c>
      <c r="K3255">
        <v>1140</v>
      </c>
      <c r="L3255">
        <v>1917</v>
      </c>
      <c r="M3255" s="1">
        <v>2005</v>
      </c>
      <c r="N3255" t="s">
        <v>3667</v>
      </c>
      <c r="O3255" t="s">
        <v>19</v>
      </c>
      <c r="P3255" t="s">
        <v>96</v>
      </c>
      <c r="Q3255" t="s">
        <v>21</v>
      </c>
    </row>
    <row r="3256" spans="1:17" x14ac:dyDescent="0.25">
      <c r="A3256" s="6">
        <v>395000</v>
      </c>
      <c r="B3256" s="1">
        <v>3</v>
      </c>
      <c r="C3256">
        <v>9</v>
      </c>
      <c r="D3256" s="3">
        <v>1480</v>
      </c>
      <c r="E3256" s="1">
        <v>7700</v>
      </c>
      <c r="F3256" s="1">
        <v>1</v>
      </c>
      <c r="G3256" s="1">
        <v>0</v>
      </c>
      <c r="H3256" s="1">
        <v>0</v>
      </c>
      <c r="I3256">
        <v>3</v>
      </c>
      <c r="J3256">
        <v>1480</v>
      </c>
      <c r="K3256">
        <v>0</v>
      </c>
      <c r="L3256">
        <v>1975</v>
      </c>
      <c r="M3256" s="1">
        <v>0</v>
      </c>
      <c r="N3256" t="s">
        <v>3668</v>
      </c>
      <c r="O3256" t="s">
        <v>110</v>
      </c>
      <c r="P3256" t="s">
        <v>156</v>
      </c>
      <c r="Q3256" t="s">
        <v>21</v>
      </c>
    </row>
    <row r="3257" spans="1:17" x14ac:dyDescent="0.25">
      <c r="A3257" s="6">
        <v>861990</v>
      </c>
      <c r="B3257" s="1">
        <v>5</v>
      </c>
      <c r="C3257">
        <v>1</v>
      </c>
      <c r="D3257" s="3">
        <v>3595</v>
      </c>
      <c r="E3257" s="1">
        <v>5639</v>
      </c>
      <c r="F3257" s="1">
        <v>2</v>
      </c>
      <c r="G3257" s="1">
        <v>0</v>
      </c>
      <c r="H3257" s="1">
        <v>0</v>
      </c>
      <c r="I3257">
        <v>3</v>
      </c>
      <c r="J3257">
        <v>3595</v>
      </c>
      <c r="K3257">
        <v>0</v>
      </c>
      <c r="L3257">
        <v>2014</v>
      </c>
      <c r="M3257" s="1">
        <v>0</v>
      </c>
      <c r="N3257" t="s">
        <v>3670</v>
      </c>
      <c r="O3257" t="s">
        <v>52</v>
      </c>
      <c r="P3257" t="s">
        <v>53</v>
      </c>
      <c r="Q3257" t="s">
        <v>21</v>
      </c>
    </row>
    <row r="3258" spans="1:17" x14ac:dyDescent="0.25">
      <c r="A3258" s="6">
        <v>382500</v>
      </c>
      <c r="B3258" s="1">
        <v>2</v>
      </c>
      <c r="C3258">
        <v>1</v>
      </c>
      <c r="D3258" s="3">
        <v>1190</v>
      </c>
      <c r="E3258" s="1">
        <v>4440</v>
      </c>
      <c r="F3258" s="1">
        <v>1</v>
      </c>
      <c r="G3258" s="1">
        <v>0</v>
      </c>
      <c r="H3258" s="1">
        <v>0</v>
      </c>
      <c r="I3258">
        <v>3</v>
      </c>
      <c r="J3258">
        <v>1190</v>
      </c>
      <c r="K3258">
        <v>0</v>
      </c>
      <c r="L3258">
        <v>1981</v>
      </c>
      <c r="M3258" s="1">
        <v>2013</v>
      </c>
      <c r="N3258" t="s">
        <v>3671</v>
      </c>
      <c r="O3258" t="s">
        <v>19</v>
      </c>
      <c r="P3258" t="s">
        <v>135</v>
      </c>
      <c r="Q3258" t="s">
        <v>21</v>
      </c>
    </row>
    <row r="3259" spans="1:17" x14ac:dyDescent="0.25">
      <c r="A3259" s="6">
        <v>530000</v>
      </c>
      <c r="B3259" s="1">
        <v>3</v>
      </c>
      <c r="C3259">
        <v>9</v>
      </c>
      <c r="D3259" s="3">
        <v>1320</v>
      </c>
      <c r="E3259" s="1">
        <v>2500</v>
      </c>
      <c r="F3259" s="1">
        <v>1</v>
      </c>
      <c r="G3259" s="1">
        <v>0</v>
      </c>
      <c r="H3259" s="1">
        <v>0</v>
      </c>
      <c r="I3259">
        <v>3</v>
      </c>
      <c r="J3259">
        <v>870</v>
      </c>
      <c r="K3259">
        <v>450</v>
      </c>
      <c r="L3259">
        <v>1918</v>
      </c>
      <c r="M3259" s="1">
        <v>0</v>
      </c>
      <c r="N3259" t="s">
        <v>3673</v>
      </c>
      <c r="O3259" t="s">
        <v>19</v>
      </c>
      <c r="P3259" t="s">
        <v>55</v>
      </c>
      <c r="Q3259" t="s">
        <v>21</v>
      </c>
    </row>
    <row r="3260" spans="1:17" x14ac:dyDescent="0.25">
      <c r="A3260" s="6">
        <v>195000</v>
      </c>
      <c r="B3260" s="1">
        <v>2</v>
      </c>
      <c r="C3260">
        <v>1</v>
      </c>
      <c r="D3260" s="3">
        <v>1190</v>
      </c>
      <c r="E3260" s="1">
        <v>27007</v>
      </c>
      <c r="F3260" s="1">
        <v>1</v>
      </c>
      <c r="G3260" s="1">
        <v>0</v>
      </c>
      <c r="H3260" s="1">
        <v>0</v>
      </c>
      <c r="I3260">
        <v>4</v>
      </c>
      <c r="J3260">
        <v>1190</v>
      </c>
      <c r="K3260">
        <v>0</v>
      </c>
      <c r="L3260">
        <v>1910</v>
      </c>
      <c r="M3260" s="1">
        <v>0</v>
      </c>
      <c r="N3260" t="s">
        <v>3674</v>
      </c>
      <c r="O3260" t="s">
        <v>28</v>
      </c>
      <c r="P3260" t="s">
        <v>133</v>
      </c>
      <c r="Q3260" t="s">
        <v>21</v>
      </c>
    </row>
    <row r="3261" spans="1:17" x14ac:dyDescent="0.25">
      <c r="A3261" s="6">
        <v>747500</v>
      </c>
      <c r="B3261" s="1">
        <v>4</v>
      </c>
      <c r="C3261">
        <v>2</v>
      </c>
      <c r="D3261" s="3">
        <v>2350</v>
      </c>
      <c r="E3261" s="1">
        <v>18600</v>
      </c>
      <c r="F3261" s="1">
        <v>2</v>
      </c>
      <c r="G3261" s="1">
        <v>0</v>
      </c>
      <c r="H3261" s="1">
        <v>0</v>
      </c>
      <c r="I3261">
        <v>4</v>
      </c>
      <c r="J3261">
        <v>2350</v>
      </c>
      <c r="K3261">
        <v>0</v>
      </c>
      <c r="L3261">
        <v>1977</v>
      </c>
      <c r="M3261" s="1">
        <v>0</v>
      </c>
      <c r="N3261" t="s">
        <v>3675</v>
      </c>
      <c r="O3261" t="s">
        <v>183</v>
      </c>
      <c r="P3261" t="s">
        <v>184</v>
      </c>
      <c r="Q3261" t="s">
        <v>21</v>
      </c>
    </row>
    <row r="3262" spans="1:17" x14ac:dyDescent="0.25">
      <c r="A3262" s="6">
        <v>199990</v>
      </c>
      <c r="B3262" s="1">
        <v>3</v>
      </c>
      <c r="C3262">
        <v>1</v>
      </c>
      <c r="D3262" s="3">
        <v>1100</v>
      </c>
      <c r="E3262" s="1">
        <v>8560</v>
      </c>
      <c r="F3262" s="1">
        <v>1</v>
      </c>
      <c r="G3262" s="1">
        <v>0</v>
      </c>
      <c r="H3262" s="1">
        <v>0</v>
      </c>
      <c r="I3262">
        <v>3</v>
      </c>
      <c r="J3262">
        <v>1100</v>
      </c>
      <c r="K3262">
        <v>0</v>
      </c>
      <c r="L3262">
        <v>1961</v>
      </c>
      <c r="M3262" s="1">
        <v>2004</v>
      </c>
      <c r="N3262" t="s">
        <v>3676</v>
      </c>
      <c r="O3262" t="s">
        <v>142</v>
      </c>
      <c r="P3262" t="s">
        <v>186</v>
      </c>
      <c r="Q3262" t="s">
        <v>21</v>
      </c>
    </row>
    <row r="3263" spans="1:17" x14ac:dyDescent="0.25">
      <c r="A3263" s="6">
        <v>548800</v>
      </c>
      <c r="B3263" s="1">
        <v>4</v>
      </c>
      <c r="C3263">
        <v>1</v>
      </c>
      <c r="D3263" s="3">
        <v>1660</v>
      </c>
      <c r="E3263" s="1">
        <v>4704</v>
      </c>
      <c r="F3263" s="1">
        <v>1</v>
      </c>
      <c r="G3263" s="1">
        <v>0</v>
      </c>
      <c r="H3263" s="1">
        <v>0</v>
      </c>
      <c r="I3263">
        <v>3</v>
      </c>
      <c r="J3263">
        <v>1260</v>
      </c>
      <c r="K3263">
        <v>400</v>
      </c>
      <c r="L3263">
        <v>1930</v>
      </c>
      <c r="M3263" s="1">
        <v>1997</v>
      </c>
      <c r="N3263" t="s">
        <v>3677</v>
      </c>
      <c r="O3263" t="s">
        <v>19</v>
      </c>
      <c r="P3263" t="s">
        <v>114</v>
      </c>
      <c r="Q3263" t="s">
        <v>21</v>
      </c>
    </row>
    <row r="3264" spans="1:17" x14ac:dyDescent="0.25">
      <c r="A3264" s="6">
        <v>870000</v>
      </c>
      <c r="B3264" s="1">
        <v>4</v>
      </c>
      <c r="C3264">
        <v>3</v>
      </c>
      <c r="D3264" s="3">
        <v>3040</v>
      </c>
      <c r="E3264" s="1">
        <v>36246</v>
      </c>
      <c r="F3264" s="1">
        <v>1</v>
      </c>
      <c r="G3264" s="1">
        <v>0</v>
      </c>
      <c r="H3264" s="1">
        <v>0</v>
      </c>
      <c r="I3264">
        <v>3</v>
      </c>
      <c r="J3264">
        <v>2680</v>
      </c>
      <c r="K3264">
        <v>360</v>
      </c>
      <c r="L3264">
        <v>1923</v>
      </c>
      <c r="M3264" s="1">
        <v>2014</v>
      </c>
      <c r="N3264" t="s">
        <v>3678</v>
      </c>
      <c r="O3264" t="s">
        <v>101</v>
      </c>
      <c r="P3264" t="s">
        <v>102</v>
      </c>
      <c r="Q3264" t="s">
        <v>21</v>
      </c>
    </row>
    <row r="3265" spans="1:17" x14ac:dyDescent="0.25">
      <c r="A3265" s="6">
        <v>588000</v>
      </c>
      <c r="B3265" s="1">
        <v>3</v>
      </c>
      <c r="C3265">
        <v>2</v>
      </c>
      <c r="D3265" s="3">
        <v>1860</v>
      </c>
      <c r="E3265" s="1">
        <v>4777</v>
      </c>
      <c r="F3265" s="1">
        <v>2</v>
      </c>
      <c r="G3265" s="1">
        <v>0</v>
      </c>
      <c r="H3265" s="1">
        <v>0</v>
      </c>
      <c r="I3265">
        <v>5</v>
      </c>
      <c r="J3265">
        <v>1860</v>
      </c>
      <c r="K3265">
        <v>0</v>
      </c>
      <c r="L3265">
        <v>1908</v>
      </c>
      <c r="M3265" s="1">
        <v>0</v>
      </c>
      <c r="N3265" t="s">
        <v>3679</v>
      </c>
      <c r="O3265" t="s">
        <v>19</v>
      </c>
      <c r="P3265" t="s">
        <v>114</v>
      </c>
      <c r="Q3265" t="s">
        <v>21</v>
      </c>
    </row>
    <row r="3266" spans="1:17" x14ac:dyDescent="0.25">
      <c r="A3266" s="6">
        <v>775000</v>
      </c>
      <c r="B3266" s="1">
        <v>4</v>
      </c>
      <c r="C3266">
        <v>3</v>
      </c>
      <c r="D3266" s="3">
        <v>4100</v>
      </c>
      <c r="E3266" s="1">
        <v>241322</v>
      </c>
      <c r="F3266" s="1">
        <v>2</v>
      </c>
      <c r="G3266" s="1">
        <v>0</v>
      </c>
      <c r="H3266" s="1">
        <v>0</v>
      </c>
      <c r="I3266">
        <v>3</v>
      </c>
      <c r="J3266">
        <v>2500</v>
      </c>
      <c r="K3266">
        <v>1600</v>
      </c>
      <c r="L3266">
        <v>1981</v>
      </c>
      <c r="M3266" s="1">
        <v>2013</v>
      </c>
      <c r="N3266" t="s">
        <v>3680</v>
      </c>
      <c r="O3266" t="s">
        <v>104</v>
      </c>
      <c r="P3266" t="s">
        <v>138</v>
      </c>
      <c r="Q3266" t="s">
        <v>21</v>
      </c>
    </row>
    <row r="3267" spans="1:17" x14ac:dyDescent="0.25">
      <c r="A3267" s="6">
        <v>670000</v>
      </c>
      <c r="B3267" s="1">
        <v>6</v>
      </c>
      <c r="C3267">
        <v>3</v>
      </c>
      <c r="D3267" s="3">
        <v>4050</v>
      </c>
      <c r="E3267" s="1">
        <v>36171</v>
      </c>
      <c r="F3267" s="1">
        <v>2</v>
      </c>
      <c r="G3267" s="1">
        <v>0</v>
      </c>
      <c r="H3267" s="1">
        <v>0</v>
      </c>
      <c r="I3267">
        <v>4</v>
      </c>
      <c r="J3267">
        <v>2620</v>
      </c>
      <c r="K3267">
        <v>1430</v>
      </c>
      <c r="L3267">
        <v>1970</v>
      </c>
      <c r="M3267" s="1">
        <v>0</v>
      </c>
      <c r="N3267" t="s">
        <v>3681</v>
      </c>
      <c r="O3267" t="s">
        <v>28</v>
      </c>
      <c r="P3267" t="s">
        <v>133</v>
      </c>
      <c r="Q3267" t="s">
        <v>21</v>
      </c>
    </row>
    <row r="3268" spans="1:17" x14ac:dyDescent="0.25">
      <c r="A3268" s="6">
        <v>445000</v>
      </c>
      <c r="B3268" s="1">
        <v>2</v>
      </c>
      <c r="C3268">
        <v>2</v>
      </c>
      <c r="D3268" s="3">
        <v>1240</v>
      </c>
      <c r="E3268" s="1">
        <v>2500</v>
      </c>
      <c r="F3268" s="1">
        <v>2</v>
      </c>
      <c r="G3268" s="1">
        <v>0</v>
      </c>
      <c r="H3268" s="1">
        <v>0</v>
      </c>
      <c r="I3268">
        <v>3</v>
      </c>
      <c r="J3268">
        <v>1240</v>
      </c>
      <c r="K3268">
        <v>0</v>
      </c>
      <c r="L3268">
        <v>1985</v>
      </c>
      <c r="M3268" s="1">
        <v>0</v>
      </c>
      <c r="N3268" t="s">
        <v>3682</v>
      </c>
      <c r="O3268" t="s">
        <v>19</v>
      </c>
      <c r="P3268" t="s">
        <v>31</v>
      </c>
      <c r="Q3268" t="s">
        <v>21</v>
      </c>
    </row>
    <row r="3269" spans="1:17" x14ac:dyDescent="0.25">
      <c r="A3269" s="6">
        <v>300000</v>
      </c>
      <c r="B3269" s="1">
        <v>4</v>
      </c>
      <c r="C3269">
        <v>3</v>
      </c>
      <c r="D3269" s="3">
        <v>2200</v>
      </c>
      <c r="E3269" s="1">
        <v>10800</v>
      </c>
      <c r="F3269" s="1">
        <v>1</v>
      </c>
      <c r="G3269" s="1">
        <v>0</v>
      </c>
      <c r="H3269" s="1">
        <v>0</v>
      </c>
      <c r="I3269">
        <v>3</v>
      </c>
      <c r="J3269">
        <v>2200</v>
      </c>
      <c r="K3269">
        <v>0</v>
      </c>
      <c r="L3269">
        <v>1960</v>
      </c>
      <c r="M3269" s="1">
        <v>2012</v>
      </c>
      <c r="N3269" t="s">
        <v>3683</v>
      </c>
      <c r="O3269" t="s">
        <v>98</v>
      </c>
      <c r="P3269" t="s">
        <v>99</v>
      </c>
      <c r="Q3269" t="s">
        <v>21</v>
      </c>
    </row>
    <row r="3270" spans="1:17" x14ac:dyDescent="0.25">
      <c r="A3270" s="6">
        <v>480000</v>
      </c>
      <c r="B3270" s="1">
        <v>3</v>
      </c>
      <c r="C3270">
        <v>2</v>
      </c>
      <c r="D3270" s="3">
        <v>1680</v>
      </c>
      <c r="E3270" s="1">
        <v>9090</v>
      </c>
      <c r="F3270" s="1">
        <v>1</v>
      </c>
      <c r="G3270" s="1">
        <v>0</v>
      </c>
      <c r="H3270" s="1">
        <v>0</v>
      </c>
      <c r="I3270">
        <v>4</v>
      </c>
      <c r="J3270">
        <v>1130</v>
      </c>
      <c r="K3270">
        <v>550</v>
      </c>
      <c r="L3270">
        <v>1959</v>
      </c>
      <c r="M3270" s="1">
        <v>0</v>
      </c>
      <c r="N3270" t="s">
        <v>3684</v>
      </c>
      <c r="O3270" t="s">
        <v>75</v>
      </c>
      <c r="P3270" t="s">
        <v>198</v>
      </c>
      <c r="Q3270" t="s">
        <v>21</v>
      </c>
    </row>
    <row r="3271" spans="1:17" x14ac:dyDescent="0.25">
      <c r="A3271" s="6">
        <v>300000</v>
      </c>
      <c r="B3271" s="1">
        <v>3</v>
      </c>
      <c r="C3271">
        <v>1</v>
      </c>
      <c r="D3271" s="3">
        <v>930</v>
      </c>
      <c r="E3271" s="1">
        <v>5160</v>
      </c>
      <c r="F3271" s="1">
        <v>1</v>
      </c>
      <c r="G3271" s="1">
        <v>0</v>
      </c>
      <c r="H3271" s="1">
        <v>0</v>
      </c>
      <c r="I3271">
        <v>5</v>
      </c>
      <c r="J3271">
        <v>930</v>
      </c>
      <c r="K3271">
        <v>0</v>
      </c>
      <c r="L3271">
        <v>1919</v>
      </c>
      <c r="M3271" s="1">
        <v>1934</v>
      </c>
      <c r="N3271" t="s">
        <v>3685</v>
      </c>
      <c r="O3271" t="s">
        <v>19</v>
      </c>
      <c r="P3271" t="s">
        <v>94</v>
      </c>
      <c r="Q3271" t="s">
        <v>21</v>
      </c>
    </row>
    <row r="3272" spans="1:17" x14ac:dyDescent="0.25">
      <c r="A3272" s="6">
        <v>360000</v>
      </c>
      <c r="B3272" s="1">
        <v>3</v>
      </c>
      <c r="C3272">
        <v>1</v>
      </c>
      <c r="D3272" s="3">
        <v>1800</v>
      </c>
      <c r="E3272" s="1">
        <v>22000</v>
      </c>
      <c r="F3272" s="1">
        <v>2</v>
      </c>
      <c r="G3272" s="1">
        <v>0</v>
      </c>
      <c r="H3272" s="1">
        <v>0</v>
      </c>
      <c r="I3272">
        <v>3</v>
      </c>
      <c r="J3272">
        <v>1800</v>
      </c>
      <c r="K3272">
        <v>0</v>
      </c>
      <c r="L3272">
        <v>1931</v>
      </c>
      <c r="M3272" s="1">
        <v>0</v>
      </c>
      <c r="N3272" t="s">
        <v>3686</v>
      </c>
      <c r="O3272" t="s">
        <v>336</v>
      </c>
      <c r="P3272" t="s">
        <v>119</v>
      </c>
      <c r="Q3272" t="s">
        <v>21</v>
      </c>
    </row>
    <row r="3273" spans="1:17" x14ac:dyDescent="0.25">
      <c r="A3273" s="6">
        <v>527000</v>
      </c>
      <c r="B3273" s="1">
        <v>6</v>
      </c>
      <c r="C3273">
        <v>3</v>
      </c>
      <c r="D3273" s="3">
        <v>3000</v>
      </c>
      <c r="E3273" s="1">
        <v>8401</v>
      </c>
      <c r="F3273" s="1">
        <v>1</v>
      </c>
      <c r="G3273" s="1">
        <v>0</v>
      </c>
      <c r="H3273" s="1">
        <v>0</v>
      </c>
      <c r="I3273">
        <v>3</v>
      </c>
      <c r="J3273">
        <v>1500</v>
      </c>
      <c r="K3273">
        <v>1500</v>
      </c>
      <c r="L3273">
        <v>1979</v>
      </c>
      <c r="M3273" s="1">
        <v>2014</v>
      </c>
      <c r="N3273" t="s">
        <v>3687</v>
      </c>
      <c r="O3273" t="s">
        <v>19</v>
      </c>
      <c r="P3273" t="s">
        <v>135</v>
      </c>
      <c r="Q3273" t="s">
        <v>21</v>
      </c>
    </row>
    <row r="3274" spans="1:17" x14ac:dyDescent="0.25">
      <c r="A3274" s="6">
        <v>875000</v>
      </c>
      <c r="B3274" s="1">
        <v>3</v>
      </c>
      <c r="C3274">
        <v>1</v>
      </c>
      <c r="D3274" s="3">
        <v>1820</v>
      </c>
      <c r="E3274" s="1">
        <v>12686</v>
      </c>
      <c r="F3274" s="1">
        <v>1</v>
      </c>
      <c r="G3274" s="1">
        <v>0</v>
      </c>
      <c r="H3274" s="1">
        <v>0</v>
      </c>
      <c r="I3274">
        <v>4</v>
      </c>
      <c r="J3274">
        <v>1820</v>
      </c>
      <c r="K3274">
        <v>0</v>
      </c>
      <c r="L3274">
        <v>1952</v>
      </c>
      <c r="M3274" s="1">
        <v>0</v>
      </c>
      <c r="N3274" t="s">
        <v>3688</v>
      </c>
      <c r="O3274" t="s">
        <v>75</v>
      </c>
      <c r="P3274" t="s">
        <v>59</v>
      </c>
      <c r="Q3274" t="s">
        <v>21</v>
      </c>
    </row>
    <row r="3275" spans="1:17" x14ac:dyDescent="0.25">
      <c r="A3275" s="6">
        <v>266000</v>
      </c>
      <c r="B3275" s="1">
        <v>4</v>
      </c>
      <c r="C3275">
        <v>2</v>
      </c>
      <c r="D3275" s="3">
        <v>1995</v>
      </c>
      <c r="E3275" s="1">
        <v>7102</v>
      </c>
      <c r="F3275" s="1">
        <v>2</v>
      </c>
      <c r="G3275" s="1">
        <v>0</v>
      </c>
      <c r="H3275" s="1">
        <v>0</v>
      </c>
      <c r="I3275">
        <v>4</v>
      </c>
      <c r="J3275">
        <v>1995</v>
      </c>
      <c r="K3275">
        <v>0</v>
      </c>
      <c r="L3275">
        <v>1981</v>
      </c>
      <c r="M3275" s="1">
        <v>0</v>
      </c>
      <c r="N3275" t="s">
        <v>3689</v>
      </c>
      <c r="O3275" t="s">
        <v>142</v>
      </c>
      <c r="P3275" t="s">
        <v>186</v>
      </c>
      <c r="Q3275" t="s">
        <v>21</v>
      </c>
    </row>
    <row r="3276" spans="1:17" x14ac:dyDescent="0.25">
      <c r="A3276" s="6">
        <v>866000</v>
      </c>
      <c r="B3276" s="1">
        <v>4</v>
      </c>
      <c r="C3276">
        <v>3</v>
      </c>
      <c r="D3276" s="3">
        <v>3990</v>
      </c>
      <c r="E3276" s="1">
        <v>9786</v>
      </c>
      <c r="F3276" s="1">
        <v>2</v>
      </c>
      <c r="G3276" s="1">
        <v>0</v>
      </c>
      <c r="H3276" s="1">
        <v>0</v>
      </c>
      <c r="I3276">
        <v>3</v>
      </c>
      <c r="J3276">
        <v>3990</v>
      </c>
      <c r="K3276">
        <v>0</v>
      </c>
      <c r="L3276">
        <v>2004</v>
      </c>
      <c r="M3276" s="1">
        <v>2003</v>
      </c>
      <c r="N3276" t="s">
        <v>3690</v>
      </c>
      <c r="O3276" t="s">
        <v>52</v>
      </c>
      <c r="P3276" t="s">
        <v>53</v>
      </c>
      <c r="Q3276" t="s">
        <v>21</v>
      </c>
    </row>
    <row r="3277" spans="1:17" x14ac:dyDescent="0.25">
      <c r="A3277" s="6">
        <v>335950</v>
      </c>
      <c r="B3277" s="1">
        <v>2</v>
      </c>
      <c r="C3277">
        <v>1</v>
      </c>
      <c r="D3277" s="3">
        <v>800</v>
      </c>
      <c r="E3277" s="1">
        <v>5192</v>
      </c>
      <c r="F3277" s="1">
        <v>1</v>
      </c>
      <c r="G3277" s="1">
        <v>0</v>
      </c>
      <c r="H3277" s="1">
        <v>0</v>
      </c>
      <c r="I3277">
        <v>5</v>
      </c>
      <c r="J3277">
        <v>800</v>
      </c>
      <c r="K3277">
        <v>0</v>
      </c>
      <c r="L3277">
        <v>1951</v>
      </c>
      <c r="M3277" s="1">
        <v>0</v>
      </c>
      <c r="N3277" t="s">
        <v>3691</v>
      </c>
      <c r="O3277" t="s">
        <v>19</v>
      </c>
      <c r="P3277" t="s">
        <v>35</v>
      </c>
      <c r="Q3277" t="s">
        <v>21</v>
      </c>
    </row>
    <row r="3278" spans="1:17" x14ac:dyDescent="0.25">
      <c r="A3278" s="6">
        <v>215000</v>
      </c>
      <c r="B3278" s="1">
        <v>3</v>
      </c>
      <c r="C3278">
        <v>1</v>
      </c>
      <c r="D3278" s="3">
        <v>960</v>
      </c>
      <c r="E3278" s="1">
        <v>9563</v>
      </c>
      <c r="F3278" s="1">
        <v>1</v>
      </c>
      <c r="G3278" s="1">
        <v>0</v>
      </c>
      <c r="H3278" s="1">
        <v>0</v>
      </c>
      <c r="I3278">
        <v>5</v>
      </c>
      <c r="J3278">
        <v>960</v>
      </c>
      <c r="K3278">
        <v>0</v>
      </c>
      <c r="L3278">
        <v>1967</v>
      </c>
      <c r="M3278" s="1">
        <v>0</v>
      </c>
      <c r="N3278" t="s">
        <v>3692</v>
      </c>
      <c r="O3278" t="s">
        <v>142</v>
      </c>
      <c r="P3278" t="s">
        <v>186</v>
      </c>
      <c r="Q3278" t="s">
        <v>21</v>
      </c>
    </row>
    <row r="3279" spans="1:17" x14ac:dyDescent="0.25">
      <c r="A3279" s="6">
        <v>481000</v>
      </c>
      <c r="B3279" s="1">
        <v>4</v>
      </c>
      <c r="C3279">
        <v>2</v>
      </c>
      <c r="D3279" s="3">
        <v>2286</v>
      </c>
      <c r="E3279" s="1">
        <v>8269</v>
      </c>
      <c r="F3279" s="1">
        <v>2</v>
      </c>
      <c r="G3279" s="1">
        <v>0</v>
      </c>
      <c r="H3279" s="1">
        <v>0</v>
      </c>
      <c r="I3279">
        <v>3</v>
      </c>
      <c r="J3279">
        <v>2286</v>
      </c>
      <c r="K3279">
        <v>0</v>
      </c>
      <c r="L3279">
        <v>2002</v>
      </c>
      <c r="M3279" s="1">
        <v>0</v>
      </c>
      <c r="N3279" t="s">
        <v>3693</v>
      </c>
      <c r="O3279" t="s">
        <v>98</v>
      </c>
      <c r="P3279" t="s">
        <v>191</v>
      </c>
      <c r="Q3279" t="s">
        <v>21</v>
      </c>
    </row>
    <row r="3280" spans="1:17" x14ac:dyDescent="0.25">
      <c r="A3280" s="6">
        <v>320000</v>
      </c>
      <c r="B3280" s="1">
        <v>3</v>
      </c>
      <c r="C3280">
        <v>9</v>
      </c>
      <c r="D3280" s="3">
        <v>2220</v>
      </c>
      <c r="E3280" s="1">
        <v>11646</v>
      </c>
      <c r="F3280" s="1">
        <v>1</v>
      </c>
      <c r="G3280" s="1">
        <v>0</v>
      </c>
      <c r="H3280" s="1">
        <v>0</v>
      </c>
      <c r="I3280">
        <v>3</v>
      </c>
      <c r="J3280">
        <v>1270</v>
      </c>
      <c r="K3280">
        <v>950</v>
      </c>
      <c r="L3280">
        <v>1950</v>
      </c>
      <c r="M3280" s="1">
        <v>2005</v>
      </c>
      <c r="N3280" t="s">
        <v>3694</v>
      </c>
      <c r="O3280" t="s">
        <v>183</v>
      </c>
      <c r="P3280" t="s">
        <v>184</v>
      </c>
      <c r="Q3280" t="s">
        <v>21</v>
      </c>
    </row>
    <row r="3281" spans="1:17" x14ac:dyDescent="0.25">
      <c r="A3281" s="6">
        <v>295000</v>
      </c>
      <c r="B3281" s="1">
        <v>3</v>
      </c>
      <c r="C3281">
        <v>9</v>
      </c>
      <c r="D3281" s="3">
        <v>1940</v>
      </c>
      <c r="E3281" s="1">
        <v>7500</v>
      </c>
      <c r="F3281" s="1">
        <v>1</v>
      </c>
      <c r="G3281" s="1">
        <v>0</v>
      </c>
      <c r="H3281" s="1">
        <v>0</v>
      </c>
      <c r="I3281">
        <v>4</v>
      </c>
      <c r="J3281">
        <v>1940</v>
      </c>
      <c r="K3281">
        <v>0</v>
      </c>
      <c r="L3281">
        <v>1918</v>
      </c>
      <c r="M3281" s="1">
        <v>1985</v>
      </c>
      <c r="N3281" t="s">
        <v>3695</v>
      </c>
      <c r="O3281" t="s">
        <v>529</v>
      </c>
      <c r="P3281" t="s">
        <v>530</v>
      </c>
      <c r="Q3281" t="s">
        <v>21</v>
      </c>
    </row>
    <row r="3282" spans="1:17" x14ac:dyDescent="0.25">
      <c r="A3282" s="6">
        <v>295000</v>
      </c>
      <c r="B3282" s="1">
        <v>3</v>
      </c>
      <c r="C3282">
        <v>1</v>
      </c>
      <c r="D3282" s="3">
        <v>1640</v>
      </c>
      <c r="E3282" s="1">
        <v>7222</v>
      </c>
      <c r="F3282" s="1">
        <v>2</v>
      </c>
      <c r="G3282" s="1">
        <v>0</v>
      </c>
      <c r="H3282" s="1">
        <v>0</v>
      </c>
      <c r="I3282">
        <v>4</v>
      </c>
      <c r="J3282">
        <v>1640</v>
      </c>
      <c r="K3282">
        <v>0</v>
      </c>
      <c r="L3282">
        <v>1908</v>
      </c>
      <c r="M3282" s="1">
        <v>0</v>
      </c>
      <c r="N3282" t="s">
        <v>3696</v>
      </c>
      <c r="O3282" t="s">
        <v>19</v>
      </c>
      <c r="P3282" t="s">
        <v>203</v>
      </c>
      <c r="Q3282" t="s">
        <v>21</v>
      </c>
    </row>
    <row r="3283" spans="1:17" x14ac:dyDescent="0.25">
      <c r="A3283" s="6">
        <v>320000</v>
      </c>
      <c r="B3283" s="1">
        <v>3</v>
      </c>
      <c r="C3283">
        <v>1</v>
      </c>
      <c r="D3283" s="3">
        <v>1120</v>
      </c>
      <c r="E3283" s="1">
        <v>10576</v>
      </c>
      <c r="F3283" s="1">
        <v>1</v>
      </c>
      <c r="G3283" s="1">
        <v>0</v>
      </c>
      <c r="H3283" s="1">
        <v>0</v>
      </c>
      <c r="I3283">
        <v>4</v>
      </c>
      <c r="J3283">
        <v>1120</v>
      </c>
      <c r="K3283">
        <v>0</v>
      </c>
      <c r="L3283">
        <v>1969</v>
      </c>
      <c r="M3283" s="1">
        <v>0</v>
      </c>
      <c r="N3283" t="s">
        <v>3697</v>
      </c>
      <c r="O3283" t="s">
        <v>104</v>
      </c>
      <c r="P3283" t="s">
        <v>105</v>
      </c>
      <c r="Q3283" t="s">
        <v>21</v>
      </c>
    </row>
    <row r="3284" spans="1:17" x14ac:dyDescent="0.25">
      <c r="A3284" s="6">
        <v>780000</v>
      </c>
      <c r="B3284" s="1">
        <v>4</v>
      </c>
      <c r="C3284">
        <v>2</v>
      </c>
      <c r="D3284" s="3">
        <v>2600</v>
      </c>
      <c r="E3284" s="1">
        <v>4800</v>
      </c>
      <c r="F3284" s="1">
        <v>1</v>
      </c>
      <c r="G3284" s="1">
        <v>0</v>
      </c>
      <c r="H3284" s="1">
        <v>2</v>
      </c>
      <c r="I3284">
        <v>3</v>
      </c>
      <c r="J3284">
        <v>1400</v>
      </c>
      <c r="K3284">
        <v>1200</v>
      </c>
      <c r="L3284">
        <v>1953</v>
      </c>
      <c r="M3284" s="1">
        <v>0</v>
      </c>
      <c r="N3284" t="s">
        <v>3698</v>
      </c>
      <c r="O3284" t="s">
        <v>19</v>
      </c>
      <c r="P3284" t="s">
        <v>478</v>
      </c>
      <c r="Q3284" t="s">
        <v>21</v>
      </c>
    </row>
    <row r="3285" spans="1:17" x14ac:dyDescent="0.25">
      <c r="A3285" s="6">
        <v>437500</v>
      </c>
      <c r="B3285" s="1">
        <v>3</v>
      </c>
      <c r="C3285">
        <v>2</v>
      </c>
      <c r="D3285" s="3">
        <v>1490</v>
      </c>
      <c r="E3285" s="1">
        <v>4800</v>
      </c>
      <c r="F3285" s="1">
        <v>2</v>
      </c>
      <c r="G3285" s="1">
        <v>0</v>
      </c>
      <c r="H3285" s="1">
        <v>0</v>
      </c>
      <c r="I3285">
        <v>5</v>
      </c>
      <c r="J3285">
        <v>1490</v>
      </c>
      <c r="K3285">
        <v>0</v>
      </c>
      <c r="L3285">
        <v>1948</v>
      </c>
      <c r="M3285" s="1">
        <v>1985</v>
      </c>
      <c r="N3285" t="s">
        <v>3699</v>
      </c>
      <c r="O3285" t="s">
        <v>19</v>
      </c>
      <c r="P3285" t="s">
        <v>31</v>
      </c>
      <c r="Q3285" t="s">
        <v>21</v>
      </c>
    </row>
    <row r="3286" spans="1:17" x14ac:dyDescent="0.25">
      <c r="A3286" s="6">
        <v>443000</v>
      </c>
      <c r="B3286" s="1">
        <v>5</v>
      </c>
      <c r="C3286">
        <v>9</v>
      </c>
      <c r="D3286" s="3">
        <v>1650</v>
      </c>
      <c r="E3286" s="1">
        <v>3000</v>
      </c>
      <c r="F3286" s="1">
        <v>1</v>
      </c>
      <c r="G3286" s="1">
        <v>0</v>
      </c>
      <c r="H3286" s="1">
        <v>0</v>
      </c>
      <c r="I3286">
        <v>3</v>
      </c>
      <c r="J3286">
        <v>1650</v>
      </c>
      <c r="K3286">
        <v>0</v>
      </c>
      <c r="L3286">
        <v>1902</v>
      </c>
      <c r="M3286" s="1">
        <v>0</v>
      </c>
      <c r="N3286" t="s">
        <v>3700</v>
      </c>
      <c r="O3286" t="s">
        <v>19</v>
      </c>
      <c r="P3286" t="s">
        <v>309</v>
      </c>
      <c r="Q3286" t="s">
        <v>21</v>
      </c>
    </row>
    <row r="3287" spans="1:17" x14ac:dyDescent="0.25">
      <c r="A3287" s="6">
        <v>575000</v>
      </c>
      <c r="B3287" s="1">
        <v>4</v>
      </c>
      <c r="C3287">
        <v>2</v>
      </c>
      <c r="D3287" s="3">
        <v>2400</v>
      </c>
      <c r="E3287" s="1">
        <v>6137</v>
      </c>
      <c r="F3287" s="1">
        <v>2</v>
      </c>
      <c r="G3287" s="1">
        <v>0</v>
      </c>
      <c r="H3287" s="1">
        <v>0</v>
      </c>
      <c r="I3287">
        <v>3</v>
      </c>
      <c r="J3287">
        <v>2400</v>
      </c>
      <c r="K3287">
        <v>0</v>
      </c>
      <c r="L3287">
        <v>1990</v>
      </c>
      <c r="M3287" s="1">
        <v>2009</v>
      </c>
      <c r="N3287" t="s">
        <v>3701</v>
      </c>
      <c r="O3287" t="s">
        <v>101</v>
      </c>
      <c r="P3287" t="s">
        <v>102</v>
      </c>
      <c r="Q3287" t="s">
        <v>21</v>
      </c>
    </row>
    <row r="3288" spans="1:17" x14ac:dyDescent="0.25">
      <c r="A3288" s="6">
        <v>245000</v>
      </c>
      <c r="B3288" s="1">
        <v>2</v>
      </c>
      <c r="C3288">
        <v>1</v>
      </c>
      <c r="D3288" s="3">
        <v>1500</v>
      </c>
      <c r="E3288" s="1">
        <v>6685</v>
      </c>
      <c r="F3288" s="1">
        <v>1</v>
      </c>
      <c r="G3288" s="1">
        <v>0</v>
      </c>
      <c r="H3288" s="1">
        <v>0</v>
      </c>
      <c r="I3288">
        <v>3</v>
      </c>
      <c r="J3288">
        <v>1190</v>
      </c>
      <c r="K3288">
        <v>310</v>
      </c>
      <c r="L3288">
        <v>1926</v>
      </c>
      <c r="M3288" s="1">
        <v>2003</v>
      </c>
      <c r="N3288" t="s">
        <v>3702</v>
      </c>
      <c r="O3288" t="s">
        <v>19</v>
      </c>
      <c r="P3288" t="s">
        <v>189</v>
      </c>
      <c r="Q3288" t="s">
        <v>21</v>
      </c>
    </row>
    <row r="3289" spans="1:17" x14ac:dyDescent="0.25">
      <c r="A3289" s="6">
        <v>450000</v>
      </c>
      <c r="B3289" s="1">
        <v>3</v>
      </c>
      <c r="C3289">
        <v>2</v>
      </c>
      <c r="D3289" s="3">
        <v>1990</v>
      </c>
      <c r="E3289" s="1">
        <v>12793</v>
      </c>
      <c r="F3289" s="1">
        <v>2</v>
      </c>
      <c r="G3289" s="1">
        <v>0</v>
      </c>
      <c r="H3289" s="1">
        <v>0</v>
      </c>
      <c r="I3289">
        <v>3</v>
      </c>
      <c r="J3289">
        <v>1990</v>
      </c>
      <c r="K3289">
        <v>0</v>
      </c>
      <c r="L3289">
        <v>1993</v>
      </c>
      <c r="M3289" s="1">
        <v>0</v>
      </c>
      <c r="N3289" t="s">
        <v>3703</v>
      </c>
      <c r="O3289" t="s">
        <v>183</v>
      </c>
      <c r="P3289" t="s">
        <v>184</v>
      </c>
      <c r="Q3289" t="s">
        <v>21</v>
      </c>
    </row>
    <row r="3290" spans="1:17" x14ac:dyDescent="0.25">
      <c r="A3290" s="6">
        <v>536000</v>
      </c>
      <c r="B3290" s="1">
        <v>2</v>
      </c>
      <c r="C3290">
        <v>1</v>
      </c>
      <c r="D3290" s="3">
        <v>1130</v>
      </c>
      <c r="E3290" s="1">
        <v>746</v>
      </c>
      <c r="F3290" s="1">
        <v>2</v>
      </c>
      <c r="G3290" s="1">
        <v>0</v>
      </c>
      <c r="H3290" s="1">
        <v>0</v>
      </c>
      <c r="I3290">
        <v>3</v>
      </c>
      <c r="J3290">
        <v>1030</v>
      </c>
      <c r="K3290">
        <v>100</v>
      </c>
      <c r="L3290">
        <v>2009</v>
      </c>
      <c r="M3290" s="1">
        <v>0</v>
      </c>
      <c r="N3290" t="s">
        <v>3704</v>
      </c>
      <c r="O3290" t="s">
        <v>19</v>
      </c>
      <c r="P3290" t="s">
        <v>125</v>
      </c>
      <c r="Q3290" t="s">
        <v>21</v>
      </c>
    </row>
    <row r="3291" spans="1:17" x14ac:dyDescent="0.25">
      <c r="A3291" s="6">
        <v>685000</v>
      </c>
      <c r="B3291" s="1">
        <v>3</v>
      </c>
      <c r="C3291">
        <v>3</v>
      </c>
      <c r="D3291" s="3">
        <v>2030</v>
      </c>
      <c r="E3291" s="1">
        <v>11070</v>
      </c>
      <c r="F3291" s="1">
        <v>2</v>
      </c>
      <c r="G3291" s="1">
        <v>0</v>
      </c>
      <c r="H3291" s="1">
        <v>0</v>
      </c>
      <c r="I3291">
        <v>4</v>
      </c>
      <c r="J3291">
        <v>2030</v>
      </c>
      <c r="K3291">
        <v>0</v>
      </c>
      <c r="L3291">
        <v>1980</v>
      </c>
      <c r="M3291" s="1">
        <v>0</v>
      </c>
      <c r="N3291" t="s">
        <v>3705</v>
      </c>
      <c r="O3291" t="s">
        <v>52</v>
      </c>
      <c r="P3291" t="s">
        <v>116</v>
      </c>
      <c r="Q3291" t="s">
        <v>21</v>
      </c>
    </row>
    <row r="3292" spans="1:17" x14ac:dyDescent="0.25">
      <c r="A3292" s="6">
        <v>373000</v>
      </c>
      <c r="B3292" s="1">
        <v>4</v>
      </c>
      <c r="C3292">
        <v>9</v>
      </c>
      <c r="D3292" s="3">
        <v>1590</v>
      </c>
      <c r="E3292" s="1">
        <v>7920</v>
      </c>
      <c r="F3292" s="1">
        <v>2</v>
      </c>
      <c r="G3292" s="1">
        <v>0</v>
      </c>
      <c r="H3292" s="1">
        <v>0</v>
      </c>
      <c r="I3292">
        <v>4</v>
      </c>
      <c r="J3292">
        <v>1590</v>
      </c>
      <c r="K3292">
        <v>0</v>
      </c>
      <c r="L3292">
        <v>1960</v>
      </c>
      <c r="M3292" s="1">
        <v>2001</v>
      </c>
      <c r="N3292" t="s">
        <v>3706</v>
      </c>
      <c r="O3292" t="s">
        <v>64</v>
      </c>
      <c r="P3292" t="s">
        <v>189</v>
      </c>
      <c r="Q3292" t="s">
        <v>21</v>
      </c>
    </row>
    <row r="3293" spans="1:17" x14ac:dyDescent="0.25">
      <c r="A3293" s="6">
        <v>450000</v>
      </c>
      <c r="B3293" s="1">
        <v>3</v>
      </c>
      <c r="C3293">
        <v>9</v>
      </c>
      <c r="D3293" s="3">
        <v>1480</v>
      </c>
      <c r="E3293" s="1">
        <v>8394</v>
      </c>
      <c r="F3293" s="1">
        <v>1</v>
      </c>
      <c r="G3293" s="1">
        <v>0</v>
      </c>
      <c r="H3293" s="1">
        <v>0</v>
      </c>
      <c r="I3293">
        <v>4</v>
      </c>
      <c r="J3293">
        <v>1480</v>
      </c>
      <c r="K3293">
        <v>0</v>
      </c>
      <c r="L3293">
        <v>1971</v>
      </c>
      <c r="M3293" s="1">
        <v>0</v>
      </c>
      <c r="N3293" t="s">
        <v>3707</v>
      </c>
      <c r="O3293" t="s">
        <v>52</v>
      </c>
      <c r="P3293" t="s">
        <v>116</v>
      </c>
      <c r="Q3293" t="s">
        <v>21</v>
      </c>
    </row>
    <row r="3294" spans="1:17" x14ac:dyDescent="0.25">
      <c r="A3294" s="6">
        <v>645000</v>
      </c>
      <c r="B3294" s="1">
        <v>4</v>
      </c>
      <c r="C3294">
        <v>2</v>
      </c>
      <c r="D3294" s="3">
        <v>2690</v>
      </c>
      <c r="E3294" s="1">
        <v>18653</v>
      </c>
      <c r="F3294" s="1">
        <v>2</v>
      </c>
      <c r="G3294" s="1">
        <v>0</v>
      </c>
      <c r="H3294" s="1">
        <v>0</v>
      </c>
      <c r="I3294">
        <v>3</v>
      </c>
      <c r="J3294">
        <v>2690</v>
      </c>
      <c r="K3294">
        <v>0</v>
      </c>
      <c r="L3294">
        <v>1985</v>
      </c>
      <c r="M3294" s="1">
        <v>0</v>
      </c>
      <c r="N3294" t="s">
        <v>3708</v>
      </c>
      <c r="O3294" t="s">
        <v>101</v>
      </c>
      <c r="P3294" t="s">
        <v>102</v>
      </c>
      <c r="Q3294" t="s">
        <v>21</v>
      </c>
    </row>
    <row r="3295" spans="1:17" x14ac:dyDescent="0.25">
      <c r="A3295" s="6">
        <v>1275000</v>
      </c>
      <c r="B3295" s="1">
        <v>3</v>
      </c>
      <c r="C3295">
        <v>2</v>
      </c>
      <c r="D3295" s="3">
        <v>3870</v>
      </c>
      <c r="E3295" s="1">
        <v>46609</v>
      </c>
      <c r="F3295" s="1">
        <v>2</v>
      </c>
      <c r="G3295" s="1">
        <v>0</v>
      </c>
      <c r="H3295" s="1">
        <v>3</v>
      </c>
      <c r="I3295">
        <v>3</v>
      </c>
      <c r="J3295">
        <v>3870</v>
      </c>
      <c r="K3295">
        <v>0</v>
      </c>
      <c r="L3295">
        <v>1997</v>
      </c>
      <c r="M3295" s="1">
        <v>0</v>
      </c>
      <c r="N3295" t="s">
        <v>3709</v>
      </c>
      <c r="O3295" t="s">
        <v>75</v>
      </c>
      <c r="P3295" t="s">
        <v>198</v>
      </c>
      <c r="Q3295" t="s">
        <v>21</v>
      </c>
    </row>
    <row r="3296" spans="1:17" x14ac:dyDescent="0.25">
      <c r="A3296" s="6">
        <v>230000</v>
      </c>
      <c r="B3296" s="1">
        <v>3</v>
      </c>
      <c r="C3296">
        <v>1</v>
      </c>
      <c r="D3296" s="3">
        <v>1390</v>
      </c>
      <c r="E3296" s="1">
        <v>6000</v>
      </c>
      <c r="F3296" s="1">
        <v>1</v>
      </c>
      <c r="G3296" s="1">
        <v>0</v>
      </c>
      <c r="H3296" s="1">
        <v>0</v>
      </c>
      <c r="I3296">
        <v>3</v>
      </c>
      <c r="J3296">
        <v>1390</v>
      </c>
      <c r="K3296">
        <v>0</v>
      </c>
      <c r="L3296">
        <v>1954</v>
      </c>
      <c r="M3296" s="1">
        <v>2005</v>
      </c>
      <c r="N3296" t="s">
        <v>3710</v>
      </c>
      <c r="O3296" t="s">
        <v>98</v>
      </c>
      <c r="P3296" t="s">
        <v>191</v>
      </c>
      <c r="Q3296" t="s">
        <v>21</v>
      </c>
    </row>
    <row r="3297" spans="1:17" x14ac:dyDescent="0.25">
      <c r="A3297" s="6">
        <v>593000</v>
      </c>
      <c r="B3297" s="1">
        <v>3</v>
      </c>
      <c r="C3297">
        <v>1</v>
      </c>
      <c r="D3297" s="3">
        <v>1830</v>
      </c>
      <c r="E3297" s="1">
        <v>1850</v>
      </c>
      <c r="F3297" s="1">
        <v>2</v>
      </c>
      <c r="G3297" s="1">
        <v>0</v>
      </c>
      <c r="H3297" s="1">
        <v>0</v>
      </c>
      <c r="I3297">
        <v>3</v>
      </c>
      <c r="J3297">
        <v>1690</v>
      </c>
      <c r="K3297">
        <v>140</v>
      </c>
      <c r="L3297">
        <v>2011</v>
      </c>
      <c r="M3297" s="1">
        <v>0</v>
      </c>
      <c r="N3297" t="s">
        <v>3711</v>
      </c>
      <c r="O3297" t="s">
        <v>28</v>
      </c>
      <c r="P3297" t="s">
        <v>133</v>
      </c>
      <c r="Q3297" t="s">
        <v>21</v>
      </c>
    </row>
    <row r="3298" spans="1:17" x14ac:dyDescent="0.25">
      <c r="A3298" s="6">
        <v>558000</v>
      </c>
      <c r="B3298" s="1">
        <v>2</v>
      </c>
      <c r="C3298">
        <v>2</v>
      </c>
      <c r="D3298" s="3">
        <v>1580</v>
      </c>
      <c r="E3298" s="1">
        <v>5750</v>
      </c>
      <c r="F3298" s="1">
        <v>1</v>
      </c>
      <c r="G3298" s="1">
        <v>0</v>
      </c>
      <c r="H3298" s="1">
        <v>0</v>
      </c>
      <c r="I3298">
        <v>5</v>
      </c>
      <c r="J3298">
        <v>790</v>
      </c>
      <c r="K3298">
        <v>790</v>
      </c>
      <c r="L3298">
        <v>1910</v>
      </c>
      <c r="M3298" s="1">
        <v>0</v>
      </c>
      <c r="N3298" t="s">
        <v>3712</v>
      </c>
      <c r="O3298" t="s">
        <v>19</v>
      </c>
      <c r="P3298" t="s">
        <v>96</v>
      </c>
      <c r="Q3298" t="s">
        <v>21</v>
      </c>
    </row>
    <row r="3299" spans="1:17" x14ac:dyDescent="0.25">
      <c r="A3299" s="6">
        <v>475000</v>
      </c>
      <c r="B3299" s="1">
        <v>5</v>
      </c>
      <c r="C3299">
        <v>2</v>
      </c>
      <c r="D3299" s="3">
        <v>2510</v>
      </c>
      <c r="E3299" s="1">
        <v>8050</v>
      </c>
      <c r="F3299" s="1">
        <v>1</v>
      </c>
      <c r="G3299" s="1">
        <v>0</v>
      </c>
      <c r="H3299" s="1">
        <v>0</v>
      </c>
      <c r="I3299">
        <v>4</v>
      </c>
      <c r="J3299">
        <v>1490</v>
      </c>
      <c r="K3299">
        <v>1020</v>
      </c>
      <c r="L3299">
        <v>1977</v>
      </c>
      <c r="M3299" s="1">
        <v>0</v>
      </c>
      <c r="N3299" t="s">
        <v>3714</v>
      </c>
      <c r="O3299" t="s">
        <v>110</v>
      </c>
      <c r="P3299" t="s">
        <v>156</v>
      </c>
      <c r="Q3299" t="s">
        <v>21</v>
      </c>
    </row>
    <row r="3300" spans="1:17" x14ac:dyDescent="0.25">
      <c r="A3300" s="6">
        <v>410000</v>
      </c>
      <c r="B3300" s="1">
        <v>3</v>
      </c>
      <c r="C3300">
        <v>2</v>
      </c>
      <c r="D3300" s="3">
        <v>1450</v>
      </c>
      <c r="E3300" s="1">
        <v>19206</v>
      </c>
      <c r="F3300" s="1">
        <v>2</v>
      </c>
      <c r="G3300" s="1">
        <v>0</v>
      </c>
      <c r="H3300" s="1">
        <v>0</v>
      </c>
      <c r="I3300">
        <v>3</v>
      </c>
      <c r="J3300">
        <v>1450</v>
      </c>
      <c r="K3300">
        <v>0</v>
      </c>
      <c r="L3300">
        <v>1989</v>
      </c>
      <c r="M3300" s="1">
        <v>0</v>
      </c>
      <c r="N3300" t="s">
        <v>3716</v>
      </c>
      <c r="O3300" t="s">
        <v>101</v>
      </c>
      <c r="P3300" t="s">
        <v>102</v>
      </c>
      <c r="Q3300" t="s">
        <v>21</v>
      </c>
    </row>
    <row r="3301" spans="1:17" x14ac:dyDescent="0.25">
      <c r="A3301" s="6">
        <v>1636000</v>
      </c>
      <c r="B3301" s="1">
        <v>3</v>
      </c>
      <c r="C3301">
        <v>2</v>
      </c>
      <c r="D3301" s="3">
        <v>3110</v>
      </c>
      <c r="E3301" s="1">
        <v>6765</v>
      </c>
      <c r="F3301" s="1">
        <v>2</v>
      </c>
      <c r="G3301" s="1">
        <v>0</v>
      </c>
      <c r="H3301" s="1">
        <v>1</v>
      </c>
      <c r="I3301">
        <v>4</v>
      </c>
      <c r="J3301">
        <v>2550</v>
      </c>
      <c r="K3301">
        <v>560</v>
      </c>
      <c r="L3301">
        <v>1946</v>
      </c>
      <c r="M3301" s="1">
        <v>1989</v>
      </c>
      <c r="N3301" t="s">
        <v>3717</v>
      </c>
      <c r="O3301" t="s">
        <v>19</v>
      </c>
      <c r="P3301" t="s">
        <v>114</v>
      </c>
      <c r="Q3301" t="s">
        <v>21</v>
      </c>
    </row>
    <row r="3302" spans="1:17" x14ac:dyDescent="0.25">
      <c r="A3302" s="6">
        <v>670000</v>
      </c>
      <c r="B3302" s="1">
        <v>5</v>
      </c>
      <c r="C3302">
        <v>2</v>
      </c>
      <c r="D3302" s="3">
        <v>2860</v>
      </c>
      <c r="E3302" s="1">
        <v>68519</v>
      </c>
      <c r="F3302" s="1">
        <v>2</v>
      </c>
      <c r="G3302" s="1">
        <v>0</v>
      </c>
      <c r="H3302" s="1">
        <v>0</v>
      </c>
      <c r="I3302">
        <v>5</v>
      </c>
      <c r="J3302">
        <v>2860</v>
      </c>
      <c r="K3302">
        <v>0</v>
      </c>
      <c r="L3302">
        <v>1958</v>
      </c>
      <c r="M3302" s="1">
        <v>0</v>
      </c>
      <c r="N3302" t="s">
        <v>3718</v>
      </c>
      <c r="O3302" t="s">
        <v>270</v>
      </c>
      <c r="P3302" t="s">
        <v>271</v>
      </c>
      <c r="Q3302" t="s">
        <v>21</v>
      </c>
    </row>
    <row r="3303" spans="1:17" x14ac:dyDescent="0.25">
      <c r="A3303" s="6">
        <v>821000</v>
      </c>
      <c r="B3303" s="1">
        <v>3</v>
      </c>
      <c r="C3303">
        <v>1</v>
      </c>
      <c r="D3303" s="3">
        <v>2760</v>
      </c>
      <c r="E3303" s="1">
        <v>8476</v>
      </c>
      <c r="F3303" s="1">
        <v>1</v>
      </c>
      <c r="G3303" s="1">
        <v>0</v>
      </c>
      <c r="H3303" s="1">
        <v>0</v>
      </c>
      <c r="I3303">
        <v>4</v>
      </c>
      <c r="J3303">
        <v>1690</v>
      </c>
      <c r="K3303">
        <v>1070</v>
      </c>
      <c r="L3303">
        <v>1967</v>
      </c>
      <c r="M3303" s="1">
        <v>0</v>
      </c>
      <c r="N3303" t="s">
        <v>3719</v>
      </c>
      <c r="O3303" t="s">
        <v>69</v>
      </c>
      <c r="P3303" t="s">
        <v>70</v>
      </c>
      <c r="Q3303" t="s">
        <v>21</v>
      </c>
    </row>
    <row r="3304" spans="1:17" x14ac:dyDescent="0.25">
      <c r="A3304" s="6">
        <v>665000</v>
      </c>
      <c r="B3304" s="1">
        <v>5</v>
      </c>
      <c r="C3304">
        <v>2</v>
      </c>
      <c r="D3304" s="3">
        <v>2800</v>
      </c>
      <c r="E3304" s="1">
        <v>17788</v>
      </c>
      <c r="F3304" s="1">
        <v>1</v>
      </c>
      <c r="G3304" s="1">
        <v>0</v>
      </c>
      <c r="H3304" s="1">
        <v>0</v>
      </c>
      <c r="I3304">
        <v>4</v>
      </c>
      <c r="J3304">
        <v>1400</v>
      </c>
      <c r="K3304">
        <v>1400</v>
      </c>
      <c r="L3304">
        <v>1963</v>
      </c>
      <c r="M3304" s="1">
        <v>0</v>
      </c>
      <c r="N3304" t="s">
        <v>3720</v>
      </c>
      <c r="O3304" t="s">
        <v>110</v>
      </c>
      <c r="P3304" t="s">
        <v>111</v>
      </c>
      <c r="Q3304" t="s">
        <v>21</v>
      </c>
    </row>
    <row r="3305" spans="1:17" x14ac:dyDescent="0.25">
      <c r="A3305" s="6">
        <v>339000</v>
      </c>
      <c r="B3305" s="1">
        <v>3</v>
      </c>
      <c r="C3305">
        <v>2</v>
      </c>
      <c r="D3305" s="3">
        <v>1450</v>
      </c>
      <c r="E3305" s="1">
        <v>3748</v>
      </c>
      <c r="F3305" s="1">
        <v>2</v>
      </c>
      <c r="G3305" s="1">
        <v>0</v>
      </c>
      <c r="H3305" s="1">
        <v>0</v>
      </c>
      <c r="I3305">
        <v>3</v>
      </c>
      <c r="J3305">
        <v>1450</v>
      </c>
      <c r="K3305">
        <v>0</v>
      </c>
      <c r="L3305">
        <v>2004</v>
      </c>
      <c r="M3305" s="1">
        <v>2003</v>
      </c>
      <c r="N3305" t="s">
        <v>3721</v>
      </c>
      <c r="O3305" t="s">
        <v>270</v>
      </c>
      <c r="P3305" t="s">
        <v>271</v>
      </c>
      <c r="Q3305" t="s">
        <v>21</v>
      </c>
    </row>
    <row r="3306" spans="1:17" x14ac:dyDescent="0.25">
      <c r="A3306" s="6">
        <v>631500</v>
      </c>
      <c r="B3306" s="1">
        <v>4</v>
      </c>
      <c r="C3306">
        <v>2</v>
      </c>
      <c r="D3306" s="3">
        <v>2530</v>
      </c>
      <c r="E3306" s="1">
        <v>5650</v>
      </c>
      <c r="F3306" s="1">
        <v>1</v>
      </c>
      <c r="G3306" s="1">
        <v>0</v>
      </c>
      <c r="H3306" s="1">
        <v>0</v>
      </c>
      <c r="I3306">
        <v>4</v>
      </c>
      <c r="J3306">
        <v>1910</v>
      </c>
      <c r="K3306">
        <v>620</v>
      </c>
      <c r="L3306">
        <v>1910</v>
      </c>
      <c r="M3306" s="1">
        <v>0</v>
      </c>
      <c r="N3306" t="s">
        <v>3722</v>
      </c>
      <c r="O3306" t="s">
        <v>19</v>
      </c>
      <c r="P3306" t="s">
        <v>96</v>
      </c>
      <c r="Q3306" t="s">
        <v>21</v>
      </c>
    </row>
    <row r="3307" spans="1:17" x14ac:dyDescent="0.25">
      <c r="A3307" s="6">
        <v>570000</v>
      </c>
      <c r="B3307" s="1">
        <v>3</v>
      </c>
      <c r="C3307">
        <v>2</v>
      </c>
      <c r="D3307" s="3">
        <v>1640</v>
      </c>
      <c r="E3307" s="1">
        <v>2808</v>
      </c>
      <c r="F3307" s="1">
        <v>1</v>
      </c>
      <c r="G3307" s="1">
        <v>0</v>
      </c>
      <c r="H3307" s="1">
        <v>3</v>
      </c>
      <c r="I3307">
        <v>4</v>
      </c>
      <c r="J3307">
        <v>820</v>
      </c>
      <c r="K3307">
        <v>820</v>
      </c>
      <c r="L3307">
        <v>1924</v>
      </c>
      <c r="M3307" s="1">
        <v>0</v>
      </c>
      <c r="N3307" t="s">
        <v>3723</v>
      </c>
      <c r="O3307" t="s">
        <v>19</v>
      </c>
      <c r="P3307" t="s">
        <v>309</v>
      </c>
      <c r="Q3307" t="s">
        <v>21</v>
      </c>
    </row>
    <row r="3308" spans="1:17" x14ac:dyDescent="0.25">
      <c r="A3308" s="6">
        <v>437000</v>
      </c>
      <c r="B3308" s="1">
        <v>3</v>
      </c>
      <c r="C3308">
        <v>9</v>
      </c>
      <c r="D3308" s="3">
        <v>2220</v>
      </c>
      <c r="E3308" s="1">
        <v>17568</v>
      </c>
      <c r="F3308" s="1">
        <v>1</v>
      </c>
      <c r="G3308" s="1">
        <v>0</v>
      </c>
      <c r="H3308" s="1">
        <v>0</v>
      </c>
      <c r="I3308">
        <v>4</v>
      </c>
      <c r="J3308">
        <v>2220</v>
      </c>
      <c r="K3308">
        <v>0</v>
      </c>
      <c r="L3308">
        <v>1967</v>
      </c>
      <c r="M3308" s="1">
        <v>0</v>
      </c>
      <c r="N3308" t="s">
        <v>3724</v>
      </c>
      <c r="O3308" t="s">
        <v>104</v>
      </c>
      <c r="P3308" t="s">
        <v>138</v>
      </c>
      <c r="Q3308" t="s">
        <v>21</v>
      </c>
    </row>
    <row r="3309" spans="1:17" x14ac:dyDescent="0.25">
      <c r="A3309" s="6">
        <v>542500</v>
      </c>
      <c r="B3309" s="1">
        <v>3</v>
      </c>
      <c r="C3309">
        <v>2</v>
      </c>
      <c r="D3309" s="3">
        <v>2040</v>
      </c>
      <c r="E3309" s="1">
        <v>10086</v>
      </c>
      <c r="F3309" s="1">
        <v>2</v>
      </c>
      <c r="G3309" s="1">
        <v>0</v>
      </c>
      <c r="H3309" s="1">
        <v>0</v>
      </c>
      <c r="I3309">
        <v>3</v>
      </c>
      <c r="J3309">
        <v>2040</v>
      </c>
      <c r="K3309">
        <v>0</v>
      </c>
      <c r="L3309">
        <v>1987</v>
      </c>
      <c r="M3309" s="1">
        <v>2000</v>
      </c>
      <c r="N3309" t="s">
        <v>3725</v>
      </c>
      <c r="O3309" t="s">
        <v>52</v>
      </c>
      <c r="P3309" t="s">
        <v>116</v>
      </c>
      <c r="Q3309" t="s">
        <v>21</v>
      </c>
    </row>
    <row r="3310" spans="1:17" x14ac:dyDescent="0.25">
      <c r="A3310" s="6">
        <v>170500</v>
      </c>
      <c r="B3310" s="1">
        <v>2</v>
      </c>
      <c r="C3310">
        <v>1</v>
      </c>
      <c r="D3310" s="3">
        <v>1060</v>
      </c>
      <c r="E3310" s="1">
        <v>7700</v>
      </c>
      <c r="F3310" s="1">
        <v>1</v>
      </c>
      <c r="G3310" s="1">
        <v>0</v>
      </c>
      <c r="H3310" s="1">
        <v>0</v>
      </c>
      <c r="I3310">
        <v>3</v>
      </c>
      <c r="J3310">
        <v>820</v>
      </c>
      <c r="K3310">
        <v>240</v>
      </c>
      <c r="L3310">
        <v>1981</v>
      </c>
      <c r="M3310" s="1">
        <v>2013</v>
      </c>
      <c r="N3310" t="s">
        <v>3727</v>
      </c>
      <c r="O3310" t="s">
        <v>98</v>
      </c>
      <c r="P3310" t="s">
        <v>381</v>
      </c>
      <c r="Q3310" t="s">
        <v>21</v>
      </c>
    </row>
    <row r="3311" spans="1:17" x14ac:dyDescent="0.25">
      <c r="A3311" s="6">
        <v>391500</v>
      </c>
      <c r="B3311" s="1">
        <v>3</v>
      </c>
      <c r="C3311">
        <v>2</v>
      </c>
      <c r="D3311" s="3">
        <v>1920</v>
      </c>
      <c r="E3311" s="1">
        <v>9625</v>
      </c>
      <c r="F3311" s="1">
        <v>2</v>
      </c>
      <c r="G3311" s="1">
        <v>0</v>
      </c>
      <c r="H3311" s="1">
        <v>0</v>
      </c>
      <c r="I3311">
        <v>3</v>
      </c>
      <c r="J3311">
        <v>1920</v>
      </c>
      <c r="K3311">
        <v>0</v>
      </c>
      <c r="L3311">
        <v>1993</v>
      </c>
      <c r="M3311" s="1">
        <v>0</v>
      </c>
      <c r="N3311" t="s">
        <v>3728</v>
      </c>
      <c r="O3311" t="s">
        <v>400</v>
      </c>
      <c r="P3311" t="s">
        <v>401</v>
      </c>
      <c r="Q3311" t="s">
        <v>21</v>
      </c>
    </row>
    <row r="3312" spans="1:17" x14ac:dyDescent="0.25">
      <c r="A3312" s="6">
        <v>296475</v>
      </c>
      <c r="B3312" s="1">
        <v>3</v>
      </c>
      <c r="C3312">
        <v>2</v>
      </c>
      <c r="D3312" s="3">
        <v>1520</v>
      </c>
      <c r="E3312" s="1">
        <v>4170</v>
      </c>
      <c r="F3312" s="1">
        <v>2</v>
      </c>
      <c r="G3312" s="1">
        <v>0</v>
      </c>
      <c r="H3312" s="1">
        <v>0</v>
      </c>
      <c r="I3312">
        <v>3</v>
      </c>
      <c r="J3312">
        <v>1520</v>
      </c>
      <c r="K3312">
        <v>0</v>
      </c>
      <c r="L3312">
        <v>2004</v>
      </c>
      <c r="M3312" s="1">
        <v>2003</v>
      </c>
      <c r="N3312" t="s">
        <v>3729</v>
      </c>
      <c r="O3312" t="s">
        <v>38</v>
      </c>
      <c r="P3312" t="s">
        <v>39</v>
      </c>
      <c r="Q3312" t="s">
        <v>21</v>
      </c>
    </row>
    <row r="3313" spans="1:17" x14ac:dyDescent="0.25">
      <c r="A3313" s="6">
        <v>1450000</v>
      </c>
      <c r="B3313" s="1">
        <v>4</v>
      </c>
      <c r="C3313">
        <v>3</v>
      </c>
      <c r="D3313" s="3">
        <v>3770</v>
      </c>
      <c r="E3313" s="1">
        <v>4103</v>
      </c>
      <c r="F3313" s="1">
        <v>2</v>
      </c>
      <c r="G3313" s="1">
        <v>0</v>
      </c>
      <c r="H3313" s="1">
        <v>0</v>
      </c>
      <c r="I3313">
        <v>5</v>
      </c>
      <c r="J3313">
        <v>2710</v>
      </c>
      <c r="K3313">
        <v>1060</v>
      </c>
      <c r="L3313">
        <v>1925</v>
      </c>
      <c r="M3313" s="1">
        <v>0</v>
      </c>
      <c r="N3313" t="s">
        <v>3730</v>
      </c>
      <c r="O3313" t="s">
        <v>19</v>
      </c>
      <c r="P3313" t="s">
        <v>152</v>
      </c>
      <c r="Q3313" t="s">
        <v>21</v>
      </c>
    </row>
    <row r="3314" spans="1:17" x14ac:dyDescent="0.25">
      <c r="A3314" s="6">
        <v>888550</v>
      </c>
      <c r="B3314" s="1">
        <v>3</v>
      </c>
      <c r="C3314">
        <v>2</v>
      </c>
      <c r="D3314" s="3">
        <v>3540</v>
      </c>
      <c r="E3314" s="1">
        <v>38322</v>
      </c>
      <c r="F3314" s="1">
        <v>2</v>
      </c>
      <c r="G3314" s="1">
        <v>0</v>
      </c>
      <c r="H3314" s="1">
        <v>0</v>
      </c>
      <c r="I3314">
        <v>3</v>
      </c>
      <c r="J3314">
        <v>3540</v>
      </c>
      <c r="K3314">
        <v>0</v>
      </c>
      <c r="L3314">
        <v>1989</v>
      </c>
      <c r="M3314" s="1">
        <v>0</v>
      </c>
      <c r="N3314" t="s">
        <v>3731</v>
      </c>
      <c r="O3314" t="s">
        <v>52</v>
      </c>
      <c r="P3314" t="s">
        <v>53</v>
      </c>
      <c r="Q3314" t="s">
        <v>21</v>
      </c>
    </row>
    <row r="3315" spans="1:17" x14ac:dyDescent="0.25">
      <c r="A3315" s="6">
        <v>1360000</v>
      </c>
      <c r="B3315" s="1">
        <v>4</v>
      </c>
      <c r="C3315">
        <v>3</v>
      </c>
      <c r="D3315" s="3">
        <v>5430</v>
      </c>
      <c r="E3315" s="1">
        <v>108900</v>
      </c>
      <c r="F3315" s="1">
        <v>2</v>
      </c>
      <c r="G3315" s="1">
        <v>0</v>
      </c>
      <c r="H3315" s="1">
        <v>0</v>
      </c>
      <c r="I3315">
        <v>4</v>
      </c>
      <c r="J3315">
        <v>5430</v>
      </c>
      <c r="K3315">
        <v>0</v>
      </c>
      <c r="L3315">
        <v>1987</v>
      </c>
      <c r="M3315" s="1">
        <v>0</v>
      </c>
      <c r="N3315" t="s">
        <v>3732</v>
      </c>
      <c r="O3315" t="s">
        <v>52</v>
      </c>
      <c r="P3315" t="s">
        <v>53</v>
      </c>
      <c r="Q3315" t="s">
        <v>21</v>
      </c>
    </row>
    <row r="3316" spans="1:17" x14ac:dyDescent="0.25">
      <c r="A3316" s="6">
        <v>300000</v>
      </c>
      <c r="B3316" s="1">
        <v>4</v>
      </c>
      <c r="C3316">
        <v>2</v>
      </c>
      <c r="D3316" s="3">
        <v>2090</v>
      </c>
      <c r="E3316" s="1">
        <v>5195</v>
      </c>
      <c r="F3316" s="1">
        <v>2</v>
      </c>
      <c r="G3316" s="1">
        <v>0</v>
      </c>
      <c r="H3316" s="1">
        <v>0</v>
      </c>
      <c r="I3316">
        <v>3</v>
      </c>
      <c r="J3316">
        <v>2090</v>
      </c>
      <c r="K3316">
        <v>0</v>
      </c>
      <c r="L3316">
        <v>2007</v>
      </c>
      <c r="M3316" s="1">
        <v>0</v>
      </c>
      <c r="N3316" t="s">
        <v>3734</v>
      </c>
      <c r="O3316" t="s">
        <v>42</v>
      </c>
      <c r="P3316" t="s">
        <v>43</v>
      </c>
      <c r="Q3316" t="s">
        <v>21</v>
      </c>
    </row>
    <row r="3317" spans="1:17" x14ac:dyDescent="0.25">
      <c r="A3317" s="6">
        <v>500000</v>
      </c>
      <c r="B3317" s="1">
        <v>3</v>
      </c>
      <c r="C3317">
        <v>2</v>
      </c>
      <c r="D3317" s="3">
        <v>1720</v>
      </c>
      <c r="E3317" s="1">
        <v>3012</v>
      </c>
      <c r="F3317" s="1">
        <v>2</v>
      </c>
      <c r="G3317" s="1">
        <v>0</v>
      </c>
      <c r="H3317" s="1">
        <v>0</v>
      </c>
      <c r="I3317">
        <v>3</v>
      </c>
      <c r="J3317">
        <v>1720</v>
      </c>
      <c r="K3317">
        <v>0</v>
      </c>
      <c r="L3317">
        <v>2011</v>
      </c>
      <c r="M3317" s="1">
        <v>0</v>
      </c>
      <c r="N3317" t="s">
        <v>3735</v>
      </c>
      <c r="O3317" t="s">
        <v>19</v>
      </c>
      <c r="P3317" t="s">
        <v>189</v>
      </c>
      <c r="Q3317" t="s">
        <v>21</v>
      </c>
    </row>
    <row r="3318" spans="1:17" x14ac:dyDescent="0.25">
      <c r="A3318" s="6">
        <v>494815</v>
      </c>
      <c r="B3318" s="1">
        <v>3</v>
      </c>
      <c r="C3318">
        <v>2</v>
      </c>
      <c r="D3318" s="3">
        <v>1910</v>
      </c>
      <c r="E3318" s="1">
        <v>2091</v>
      </c>
      <c r="F3318" s="1">
        <v>2</v>
      </c>
      <c r="G3318" s="1">
        <v>0</v>
      </c>
      <c r="H3318" s="1">
        <v>0</v>
      </c>
      <c r="I3318">
        <v>3</v>
      </c>
      <c r="J3318">
        <v>1910</v>
      </c>
      <c r="K3318">
        <v>0</v>
      </c>
      <c r="L3318">
        <v>2014</v>
      </c>
      <c r="M3318" s="1">
        <v>0</v>
      </c>
      <c r="N3318" t="s">
        <v>3736</v>
      </c>
      <c r="O3318" t="s">
        <v>28</v>
      </c>
      <c r="P3318" t="s">
        <v>29</v>
      </c>
      <c r="Q3318" t="s">
        <v>21</v>
      </c>
    </row>
    <row r="3319" spans="1:17" x14ac:dyDescent="0.25">
      <c r="A3319" s="6">
        <v>378000</v>
      </c>
      <c r="B3319" s="1">
        <v>3</v>
      </c>
      <c r="C3319">
        <v>2</v>
      </c>
      <c r="D3319" s="3">
        <v>1601</v>
      </c>
      <c r="E3319" s="1">
        <v>2491</v>
      </c>
      <c r="F3319" s="1">
        <v>3</v>
      </c>
      <c r="G3319" s="1">
        <v>0</v>
      </c>
      <c r="H3319" s="1">
        <v>0</v>
      </c>
      <c r="I3319">
        <v>3</v>
      </c>
      <c r="J3319">
        <v>1536</v>
      </c>
      <c r="K3319">
        <v>65</v>
      </c>
      <c r="L3319">
        <v>2007</v>
      </c>
      <c r="M3319" s="1">
        <v>0</v>
      </c>
      <c r="N3319" t="s">
        <v>3737</v>
      </c>
      <c r="O3319" t="s">
        <v>19</v>
      </c>
      <c r="P3319" t="s">
        <v>135</v>
      </c>
      <c r="Q3319" t="s">
        <v>21</v>
      </c>
    </row>
    <row r="3320" spans="1:17" x14ac:dyDescent="0.25">
      <c r="A3320" s="6">
        <v>505000</v>
      </c>
      <c r="B3320" s="1">
        <v>2</v>
      </c>
      <c r="C3320">
        <v>2</v>
      </c>
      <c r="D3320" s="3">
        <v>1060</v>
      </c>
      <c r="E3320" s="1">
        <v>1209</v>
      </c>
      <c r="F3320" s="1">
        <v>2</v>
      </c>
      <c r="G3320" s="1">
        <v>0</v>
      </c>
      <c r="H3320" s="1">
        <v>0</v>
      </c>
      <c r="I3320">
        <v>3</v>
      </c>
      <c r="J3320">
        <v>940</v>
      </c>
      <c r="K3320">
        <v>120</v>
      </c>
      <c r="L3320">
        <v>2006</v>
      </c>
      <c r="M3320" s="1">
        <v>0</v>
      </c>
      <c r="N3320" t="s">
        <v>3738</v>
      </c>
      <c r="O3320" t="s">
        <v>19</v>
      </c>
      <c r="P3320" t="s">
        <v>210</v>
      </c>
      <c r="Q3320" t="s">
        <v>21</v>
      </c>
    </row>
    <row r="3321" spans="1:17" x14ac:dyDescent="0.25">
      <c r="A3321" s="6">
        <v>680000</v>
      </c>
      <c r="B3321" s="1">
        <v>4</v>
      </c>
      <c r="C3321">
        <v>1</v>
      </c>
      <c r="D3321" s="3">
        <v>2330</v>
      </c>
      <c r="E3321" s="1">
        <v>3920</v>
      </c>
      <c r="F3321" s="1">
        <v>2</v>
      </c>
      <c r="G3321" s="1">
        <v>0</v>
      </c>
      <c r="H3321" s="1">
        <v>0</v>
      </c>
      <c r="I3321">
        <v>3</v>
      </c>
      <c r="J3321">
        <v>2330</v>
      </c>
      <c r="K3321">
        <v>0</v>
      </c>
      <c r="L3321">
        <v>2005</v>
      </c>
      <c r="M3321" s="1">
        <v>0</v>
      </c>
      <c r="N3321" t="s">
        <v>3739</v>
      </c>
      <c r="O3321" t="s">
        <v>28</v>
      </c>
      <c r="P3321" t="s">
        <v>29</v>
      </c>
      <c r="Q3321" t="s">
        <v>21</v>
      </c>
    </row>
    <row r="3322" spans="1:17" x14ac:dyDescent="0.25">
      <c r="A3322" s="6">
        <v>351999</v>
      </c>
      <c r="B3322" s="1">
        <v>3</v>
      </c>
      <c r="C3322">
        <v>2</v>
      </c>
      <c r="D3322" s="3">
        <v>2370</v>
      </c>
      <c r="E3322" s="1">
        <v>4200</v>
      </c>
      <c r="F3322" s="1">
        <v>2</v>
      </c>
      <c r="G3322" s="1">
        <v>0</v>
      </c>
      <c r="H3322" s="1">
        <v>0</v>
      </c>
      <c r="I3322">
        <v>3</v>
      </c>
      <c r="J3322">
        <v>2370</v>
      </c>
      <c r="K3322">
        <v>0</v>
      </c>
      <c r="L3322">
        <v>2014</v>
      </c>
      <c r="M3322" s="1">
        <v>0</v>
      </c>
      <c r="N3322" t="s">
        <v>3740</v>
      </c>
      <c r="O3322" t="s">
        <v>38</v>
      </c>
      <c r="P3322" t="s">
        <v>39</v>
      </c>
      <c r="Q3322" t="s">
        <v>21</v>
      </c>
    </row>
    <row r="3323" spans="1:17" x14ac:dyDescent="0.25">
      <c r="A3323" s="6">
        <v>510000</v>
      </c>
      <c r="B3323" s="1">
        <v>3</v>
      </c>
      <c r="C3323">
        <v>2</v>
      </c>
      <c r="D3323" s="3">
        <v>1420</v>
      </c>
      <c r="E3323" s="1">
        <v>1237</v>
      </c>
      <c r="F3323" s="1">
        <v>3</v>
      </c>
      <c r="G3323" s="1">
        <v>0</v>
      </c>
      <c r="H3323" s="1">
        <v>0</v>
      </c>
      <c r="I3323">
        <v>3</v>
      </c>
      <c r="J3323">
        <v>1420</v>
      </c>
      <c r="K3323">
        <v>0</v>
      </c>
      <c r="L3323">
        <v>2014</v>
      </c>
      <c r="M3323" s="1">
        <v>0</v>
      </c>
      <c r="N3323" t="s">
        <v>3741</v>
      </c>
      <c r="O3323" t="s">
        <v>19</v>
      </c>
      <c r="P3323" t="s">
        <v>125</v>
      </c>
      <c r="Q3323" t="s">
        <v>21</v>
      </c>
    </row>
    <row r="3324" spans="1:17" x14ac:dyDescent="0.25">
      <c r="A3324" s="6">
        <v>1300000</v>
      </c>
      <c r="B3324" s="1">
        <v>4</v>
      </c>
      <c r="C3324">
        <v>2</v>
      </c>
      <c r="D3324" s="3">
        <v>2360</v>
      </c>
      <c r="E3324" s="1">
        <v>4000</v>
      </c>
      <c r="F3324" s="1">
        <v>2</v>
      </c>
      <c r="G3324" s="1">
        <v>0</v>
      </c>
      <c r="H3324" s="1">
        <v>0</v>
      </c>
      <c r="I3324">
        <v>3</v>
      </c>
      <c r="J3324">
        <v>2360</v>
      </c>
      <c r="K3324">
        <v>0</v>
      </c>
      <c r="L3324">
        <v>2013</v>
      </c>
      <c r="M3324" s="1">
        <v>1923</v>
      </c>
      <c r="N3324" t="s">
        <v>3742</v>
      </c>
      <c r="O3324" t="s">
        <v>19</v>
      </c>
      <c r="P3324" t="s">
        <v>61</v>
      </c>
      <c r="Q3324" t="s">
        <v>21</v>
      </c>
    </row>
    <row r="3325" spans="1:17" x14ac:dyDescent="0.25">
      <c r="A3325" s="6">
        <v>374000</v>
      </c>
      <c r="B3325" s="1">
        <v>2</v>
      </c>
      <c r="C3325">
        <v>1</v>
      </c>
      <c r="D3325" s="3">
        <v>1260</v>
      </c>
      <c r="E3325" s="1">
        <v>1575</v>
      </c>
      <c r="F3325" s="1">
        <v>2</v>
      </c>
      <c r="G3325" s="1">
        <v>0</v>
      </c>
      <c r="H3325" s="1">
        <v>0</v>
      </c>
      <c r="I3325">
        <v>3</v>
      </c>
      <c r="J3325">
        <v>1260</v>
      </c>
      <c r="K3325">
        <v>0</v>
      </c>
      <c r="L3325">
        <v>2001</v>
      </c>
      <c r="M3325" s="1">
        <v>0</v>
      </c>
      <c r="N3325" t="s">
        <v>3743</v>
      </c>
      <c r="O3325" t="s">
        <v>19</v>
      </c>
      <c r="P3325" t="s">
        <v>309</v>
      </c>
      <c r="Q3325" t="s">
        <v>21</v>
      </c>
    </row>
    <row r="3326" spans="1:17" x14ac:dyDescent="0.25">
      <c r="A3326" s="6">
        <v>509900</v>
      </c>
      <c r="B3326" s="1">
        <v>3</v>
      </c>
      <c r="C3326">
        <v>2</v>
      </c>
      <c r="D3326" s="3">
        <v>3030</v>
      </c>
      <c r="E3326" s="1">
        <v>9053</v>
      </c>
      <c r="F3326" s="1">
        <v>2</v>
      </c>
      <c r="G3326" s="1">
        <v>0</v>
      </c>
      <c r="H3326" s="1">
        <v>0</v>
      </c>
      <c r="I3326">
        <v>3</v>
      </c>
      <c r="J3326">
        <v>3030</v>
      </c>
      <c r="K3326">
        <v>0</v>
      </c>
      <c r="L3326">
        <v>2009</v>
      </c>
      <c r="M3326" s="1">
        <v>0</v>
      </c>
      <c r="N3326" t="s">
        <v>3744</v>
      </c>
      <c r="O3326" t="s">
        <v>98</v>
      </c>
      <c r="P3326" t="s">
        <v>279</v>
      </c>
      <c r="Q3326" t="s">
        <v>21</v>
      </c>
    </row>
    <row r="3327" spans="1:17" x14ac:dyDescent="0.25">
      <c r="A3327" s="6">
        <v>230000</v>
      </c>
      <c r="B3327" s="1">
        <v>3</v>
      </c>
      <c r="C3327">
        <v>9</v>
      </c>
      <c r="D3327" s="3">
        <v>1140</v>
      </c>
      <c r="E3327" s="1">
        <v>1201</v>
      </c>
      <c r="F3327" s="1">
        <v>2</v>
      </c>
      <c r="G3327" s="1">
        <v>0</v>
      </c>
      <c r="H3327" s="1">
        <v>0</v>
      </c>
      <c r="I3327">
        <v>3</v>
      </c>
      <c r="J3327">
        <v>1140</v>
      </c>
      <c r="K3327">
        <v>0</v>
      </c>
      <c r="L3327">
        <v>2014</v>
      </c>
      <c r="M3327" s="1">
        <v>0</v>
      </c>
      <c r="N3327" t="s">
        <v>3745</v>
      </c>
      <c r="O3327" t="s">
        <v>19</v>
      </c>
      <c r="P3327" t="s">
        <v>203</v>
      </c>
      <c r="Q3327" t="s">
        <v>21</v>
      </c>
    </row>
    <row r="3328" spans="1:17" x14ac:dyDescent="0.25">
      <c r="A3328" s="6">
        <v>527700</v>
      </c>
      <c r="B3328" s="1">
        <v>5</v>
      </c>
      <c r="C3328">
        <v>2</v>
      </c>
      <c r="D3328" s="3">
        <v>2820</v>
      </c>
      <c r="E3328" s="1">
        <v>9375</v>
      </c>
      <c r="F3328" s="1">
        <v>1</v>
      </c>
      <c r="G3328" s="1">
        <v>0</v>
      </c>
      <c r="H3328" s="1">
        <v>0</v>
      </c>
      <c r="I3328">
        <v>4</v>
      </c>
      <c r="J3328">
        <v>1550</v>
      </c>
      <c r="K3328">
        <v>1270</v>
      </c>
      <c r="L3328">
        <v>1968</v>
      </c>
      <c r="M3328" s="1">
        <v>0</v>
      </c>
      <c r="N3328" t="s">
        <v>3747</v>
      </c>
      <c r="O3328" t="s">
        <v>75</v>
      </c>
      <c r="P3328" t="s">
        <v>86</v>
      </c>
      <c r="Q3328" t="s">
        <v>21</v>
      </c>
    </row>
    <row r="3329" spans="1:17" x14ac:dyDescent="0.25">
      <c r="A3329" s="6">
        <v>438000</v>
      </c>
      <c r="B3329" s="1">
        <v>2</v>
      </c>
      <c r="C3329">
        <v>2</v>
      </c>
      <c r="D3329" s="3">
        <v>1270</v>
      </c>
      <c r="E3329" s="1">
        <v>1372</v>
      </c>
      <c r="F3329" s="1">
        <v>3</v>
      </c>
      <c r="G3329" s="1">
        <v>0</v>
      </c>
      <c r="H3329" s="1">
        <v>0</v>
      </c>
      <c r="I3329">
        <v>3</v>
      </c>
      <c r="J3329">
        <v>1270</v>
      </c>
      <c r="K3329">
        <v>0</v>
      </c>
      <c r="L3329">
        <v>2000</v>
      </c>
      <c r="M3329" s="1">
        <v>0</v>
      </c>
      <c r="N3329" t="s">
        <v>3748</v>
      </c>
      <c r="O3329" t="s">
        <v>19</v>
      </c>
      <c r="P3329" t="s">
        <v>114</v>
      </c>
      <c r="Q3329" t="s">
        <v>21</v>
      </c>
    </row>
    <row r="3330" spans="1:17" x14ac:dyDescent="0.25">
      <c r="A3330" s="6">
        <v>900000</v>
      </c>
      <c r="B3330" s="1">
        <v>3</v>
      </c>
      <c r="C3330">
        <v>2</v>
      </c>
      <c r="D3330" s="3">
        <v>3180</v>
      </c>
      <c r="E3330" s="1">
        <v>12600</v>
      </c>
      <c r="F3330" s="1">
        <v>2</v>
      </c>
      <c r="G3330" s="1">
        <v>0</v>
      </c>
      <c r="H3330" s="1">
        <v>0</v>
      </c>
      <c r="I3330">
        <v>4</v>
      </c>
      <c r="J3330">
        <v>3180</v>
      </c>
      <c r="K3330">
        <v>0</v>
      </c>
      <c r="L3330">
        <v>1978</v>
      </c>
      <c r="M3330" s="1">
        <v>2000</v>
      </c>
      <c r="N3330" t="s">
        <v>3749</v>
      </c>
      <c r="O3330" t="s">
        <v>101</v>
      </c>
      <c r="P3330" t="s">
        <v>102</v>
      </c>
      <c r="Q3330" t="s">
        <v>21</v>
      </c>
    </row>
    <row r="3331" spans="1:17" x14ac:dyDescent="0.25">
      <c r="A3331" s="6">
        <v>1131000</v>
      </c>
      <c r="B3331" s="1">
        <v>3</v>
      </c>
      <c r="C3331">
        <v>2</v>
      </c>
      <c r="D3331" s="3">
        <v>2790</v>
      </c>
      <c r="E3331" s="1">
        <v>13791</v>
      </c>
      <c r="F3331" s="1">
        <v>1</v>
      </c>
      <c r="G3331" s="1">
        <v>0</v>
      </c>
      <c r="H3331" s="1">
        <v>3</v>
      </c>
      <c r="I3331">
        <v>3</v>
      </c>
      <c r="J3331">
        <v>2790</v>
      </c>
      <c r="K3331">
        <v>0</v>
      </c>
      <c r="L3331">
        <v>2006</v>
      </c>
      <c r="M3331" s="1">
        <v>0</v>
      </c>
      <c r="N3331" t="s">
        <v>3750</v>
      </c>
      <c r="O3331" t="s">
        <v>147</v>
      </c>
      <c r="P3331" t="s">
        <v>140</v>
      </c>
      <c r="Q3331" t="s">
        <v>21</v>
      </c>
    </row>
    <row r="3332" spans="1:17" x14ac:dyDescent="0.25">
      <c r="A3332" s="6">
        <v>439000</v>
      </c>
      <c r="B3332" s="1">
        <v>4</v>
      </c>
      <c r="C3332">
        <v>2</v>
      </c>
      <c r="D3332" s="3">
        <v>2570</v>
      </c>
      <c r="E3332" s="1">
        <v>9503</v>
      </c>
      <c r="F3332" s="1">
        <v>2</v>
      </c>
      <c r="G3332" s="1">
        <v>0</v>
      </c>
      <c r="H3332" s="1">
        <v>0</v>
      </c>
      <c r="I3332">
        <v>3</v>
      </c>
      <c r="J3332">
        <v>2570</v>
      </c>
      <c r="K3332">
        <v>0</v>
      </c>
      <c r="L3332">
        <v>1980</v>
      </c>
      <c r="M3332" s="1">
        <v>0</v>
      </c>
      <c r="N3332" t="s">
        <v>3751</v>
      </c>
      <c r="O3332" t="s">
        <v>503</v>
      </c>
      <c r="P3332" t="s">
        <v>504</v>
      </c>
      <c r="Q3332" t="s">
        <v>21</v>
      </c>
    </row>
    <row r="3333" spans="1:17" x14ac:dyDescent="0.25">
      <c r="A3333" s="6">
        <v>315000</v>
      </c>
      <c r="B3333" s="1">
        <v>2</v>
      </c>
      <c r="C3333">
        <v>1</v>
      </c>
      <c r="D3333" s="3">
        <v>1080</v>
      </c>
      <c r="E3333" s="1">
        <v>2674</v>
      </c>
      <c r="F3333" s="1">
        <v>1</v>
      </c>
      <c r="G3333" s="1">
        <v>0</v>
      </c>
      <c r="H3333" s="1">
        <v>0</v>
      </c>
      <c r="I3333">
        <v>4</v>
      </c>
      <c r="J3333">
        <v>720</v>
      </c>
      <c r="K3333">
        <v>360</v>
      </c>
      <c r="L3333">
        <v>1919</v>
      </c>
      <c r="M3333" s="1">
        <v>1985</v>
      </c>
      <c r="N3333" t="s">
        <v>3752</v>
      </c>
      <c r="O3333" t="s">
        <v>19</v>
      </c>
      <c r="P3333" t="s">
        <v>203</v>
      </c>
      <c r="Q3333" t="s">
        <v>21</v>
      </c>
    </row>
    <row r="3334" spans="1:17" x14ac:dyDescent="0.25">
      <c r="A3334" s="6">
        <v>765000</v>
      </c>
      <c r="B3334" s="1">
        <v>4</v>
      </c>
      <c r="C3334">
        <v>4</v>
      </c>
      <c r="D3334" s="3">
        <v>3010</v>
      </c>
      <c r="E3334" s="1">
        <v>7221</v>
      </c>
      <c r="F3334" s="1">
        <v>2</v>
      </c>
      <c r="G3334" s="1">
        <v>0</v>
      </c>
      <c r="H3334" s="1">
        <v>0</v>
      </c>
      <c r="I3334">
        <v>3</v>
      </c>
      <c r="J3334">
        <v>3010</v>
      </c>
      <c r="K3334">
        <v>0</v>
      </c>
      <c r="L3334">
        <v>2004</v>
      </c>
      <c r="M3334" s="1">
        <v>2003</v>
      </c>
      <c r="N3334" t="s">
        <v>3753</v>
      </c>
      <c r="O3334" t="s">
        <v>101</v>
      </c>
      <c r="P3334" t="s">
        <v>224</v>
      </c>
      <c r="Q3334" t="s">
        <v>21</v>
      </c>
    </row>
    <row r="3335" spans="1:17" x14ac:dyDescent="0.25">
      <c r="A3335" s="6">
        <v>600000</v>
      </c>
      <c r="B3335" s="1">
        <v>3</v>
      </c>
      <c r="C3335">
        <v>2</v>
      </c>
      <c r="D3335" s="3">
        <v>1900</v>
      </c>
      <c r="E3335" s="1">
        <v>46609</v>
      </c>
      <c r="F3335" s="1">
        <v>1</v>
      </c>
      <c r="G3335" s="1">
        <v>0</v>
      </c>
      <c r="H3335" s="1">
        <v>0</v>
      </c>
      <c r="I3335">
        <v>4</v>
      </c>
      <c r="J3335">
        <v>1440</v>
      </c>
      <c r="K3335">
        <v>460</v>
      </c>
      <c r="L3335">
        <v>1969</v>
      </c>
      <c r="M3335" s="1">
        <v>0</v>
      </c>
      <c r="N3335" t="s">
        <v>3755</v>
      </c>
      <c r="O3335" t="s">
        <v>104</v>
      </c>
      <c r="P3335" t="s">
        <v>138</v>
      </c>
      <c r="Q3335" t="s">
        <v>21</v>
      </c>
    </row>
    <row r="3336" spans="1:17" x14ac:dyDescent="0.25">
      <c r="A3336" s="6">
        <v>190000</v>
      </c>
      <c r="B3336" s="1">
        <v>3</v>
      </c>
      <c r="C3336">
        <v>1</v>
      </c>
      <c r="D3336" s="3">
        <v>910</v>
      </c>
      <c r="E3336" s="1">
        <v>10575</v>
      </c>
      <c r="F3336" s="1">
        <v>1</v>
      </c>
      <c r="G3336" s="1">
        <v>0</v>
      </c>
      <c r="H3336" s="1">
        <v>0</v>
      </c>
      <c r="I3336">
        <v>4</v>
      </c>
      <c r="J3336">
        <v>910</v>
      </c>
      <c r="K3336">
        <v>0</v>
      </c>
      <c r="L3336">
        <v>1968</v>
      </c>
      <c r="M3336" s="1">
        <v>0</v>
      </c>
      <c r="N3336" t="s">
        <v>3757</v>
      </c>
      <c r="O3336" t="s">
        <v>142</v>
      </c>
      <c r="P3336" t="s">
        <v>143</v>
      </c>
      <c r="Q3336" t="s">
        <v>21</v>
      </c>
    </row>
    <row r="3337" spans="1:17" x14ac:dyDescent="0.25">
      <c r="A3337" s="6">
        <v>645000</v>
      </c>
      <c r="B3337" s="1">
        <v>4</v>
      </c>
      <c r="C3337">
        <v>2</v>
      </c>
      <c r="D3337" s="3">
        <v>2850</v>
      </c>
      <c r="E3337" s="1">
        <v>37522</v>
      </c>
      <c r="F3337" s="1">
        <v>2</v>
      </c>
      <c r="G3337" s="1">
        <v>0</v>
      </c>
      <c r="H3337" s="1">
        <v>0</v>
      </c>
      <c r="I3337">
        <v>3</v>
      </c>
      <c r="J3337">
        <v>2850</v>
      </c>
      <c r="K3337">
        <v>0</v>
      </c>
      <c r="L3337">
        <v>1987</v>
      </c>
      <c r="M3337" s="1">
        <v>2000</v>
      </c>
      <c r="N3337" t="s">
        <v>936</v>
      </c>
      <c r="O3337" t="s">
        <v>101</v>
      </c>
      <c r="P3337" t="s">
        <v>224</v>
      </c>
      <c r="Q3337" t="s">
        <v>21</v>
      </c>
    </row>
    <row r="3338" spans="1:17" x14ac:dyDescent="0.25">
      <c r="A3338" s="6">
        <v>780000</v>
      </c>
      <c r="B3338" s="1">
        <v>2</v>
      </c>
      <c r="C3338">
        <v>2</v>
      </c>
      <c r="D3338" s="3">
        <v>2560</v>
      </c>
      <c r="E3338" s="1">
        <v>2500</v>
      </c>
      <c r="F3338" s="1">
        <v>2</v>
      </c>
      <c r="G3338" s="1">
        <v>0</v>
      </c>
      <c r="H3338" s="1">
        <v>0</v>
      </c>
      <c r="I3338">
        <v>5</v>
      </c>
      <c r="J3338">
        <v>1690</v>
      </c>
      <c r="K3338">
        <v>870</v>
      </c>
      <c r="L3338">
        <v>1901</v>
      </c>
      <c r="M3338" s="1">
        <v>0</v>
      </c>
      <c r="N3338" t="s">
        <v>3758</v>
      </c>
      <c r="O3338" t="s">
        <v>19</v>
      </c>
      <c r="P3338" t="s">
        <v>61</v>
      </c>
      <c r="Q3338" t="s">
        <v>21</v>
      </c>
    </row>
    <row r="3339" spans="1:17" x14ac:dyDescent="0.25">
      <c r="A3339" s="6">
        <v>370000</v>
      </c>
      <c r="B3339" s="1">
        <v>3</v>
      </c>
      <c r="C3339">
        <v>9</v>
      </c>
      <c r="D3339" s="3">
        <v>1570</v>
      </c>
      <c r="E3339" s="1">
        <v>16817</v>
      </c>
      <c r="F3339" s="1">
        <v>2</v>
      </c>
      <c r="G3339" s="1">
        <v>0</v>
      </c>
      <c r="H3339" s="1">
        <v>0</v>
      </c>
      <c r="I3339">
        <v>3</v>
      </c>
      <c r="J3339">
        <v>1570</v>
      </c>
      <c r="K3339">
        <v>0</v>
      </c>
      <c r="L3339">
        <v>1982</v>
      </c>
      <c r="M3339" s="1">
        <v>0</v>
      </c>
      <c r="N3339" t="s">
        <v>3759</v>
      </c>
      <c r="O3339" t="s">
        <v>400</v>
      </c>
      <c r="P3339" t="s">
        <v>401</v>
      </c>
      <c r="Q3339" t="s">
        <v>21</v>
      </c>
    </row>
    <row r="3340" spans="1:17" x14ac:dyDescent="0.25">
      <c r="A3340" s="6">
        <v>875000</v>
      </c>
      <c r="B3340" s="1">
        <v>4</v>
      </c>
      <c r="C3340">
        <v>3</v>
      </c>
      <c r="D3340" s="3">
        <v>3110</v>
      </c>
      <c r="E3340" s="1">
        <v>108464</v>
      </c>
      <c r="F3340" s="1">
        <v>2</v>
      </c>
      <c r="G3340" s="1">
        <v>0</v>
      </c>
      <c r="H3340" s="1">
        <v>2</v>
      </c>
      <c r="I3340">
        <v>4</v>
      </c>
      <c r="J3340">
        <v>3110</v>
      </c>
      <c r="K3340">
        <v>0</v>
      </c>
      <c r="L3340">
        <v>1979</v>
      </c>
      <c r="M3340" s="1">
        <v>0</v>
      </c>
      <c r="N3340" t="s">
        <v>3760</v>
      </c>
      <c r="O3340" t="s">
        <v>101</v>
      </c>
      <c r="P3340" t="s">
        <v>224</v>
      </c>
      <c r="Q3340" t="s">
        <v>21</v>
      </c>
    </row>
    <row r="3341" spans="1:17" x14ac:dyDescent="0.25">
      <c r="A3341" s="6">
        <v>1049000</v>
      </c>
      <c r="B3341" s="1">
        <v>4</v>
      </c>
      <c r="C3341">
        <v>1</v>
      </c>
      <c r="D3341" s="3">
        <v>4740</v>
      </c>
      <c r="E3341" s="1">
        <v>126759</v>
      </c>
      <c r="F3341" s="1">
        <v>2</v>
      </c>
      <c r="G3341" s="1">
        <v>0</v>
      </c>
      <c r="H3341" s="1">
        <v>0</v>
      </c>
      <c r="I3341">
        <v>4</v>
      </c>
      <c r="J3341">
        <v>4740</v>
      </c>
      <c r="K3341">
        <v>0</v>
      </c>
      <c r="L3341">
        <v>1991</v>
      </c>
      <c r="M3341" s="1">
        <v>0</v>
      </c>
      <c r="N3341" t="s">
        <v>3761</v>
      </c>
      <c r="O3341" t="s">
        <v>28</v>
      </c>
      <c r="P3341" t="s">
        <v>133</v>
      </c>
      <c r="Q3341" t="s">
        <v>21</v>
      </c>
    </row>
    <row r="3342" spans="1:17" x14ac:dyDescent="0.25">
      <c r="A3342" s="6">
        <v>479000</v>
      </c>
      <c r="B3342" s="1">
        <v>3</v>
      </c>
      <c r="C3342">
        <v>1</v>
      </c>
      <c r="D3342" s="3">
        <v>1340</v>
      </c>
      <c r="E3342" s="1">
        <v>13750</v>
      </c>
      <c r="F3342" s="1">
        <v>1</v>
      </c>
      <c r="G3342" s="1">
        <v>0</v>
      </c>
      <c r="H3342" s="1">
        <v>0</v>
      </c>
      <c r="I3342">
        <v>4</v>
      </c>
      <c r="J3342">
        <v>1340</v>
      </c>
      <c r="K3342">
        <v>0</v>
      </c>
      <c r="L3342">
        <v>1955</v>
      </c>
      <c r="M3342" s="1">
        <v>2009</v>
      </c>
      <c r="N3342" t="s">
        <v>3762</v>
      </c>
      <c r="O3342" t="s">
        <v>75</v>
      </c>
      <c r="P3342" t="s">
        <v>86</v>
      </c>
      <c r="Q3342" t="s">
        <v>21</v>
      </c>
    </row>
    <row r="3343" spans="1:17" x14ac:dyDescent="0.25">
      <c r="A3343" s="6">
        <v>245000</v>
      </c>
      <c r="B3343" s="1">
        <v>4</v>
      </c>
      <c r="C3343">
        <v>2</v>
      </c>
      <c r="D3343" s="3">
        <v>2600</v>
      </c>
      <c r="E3343" s="1">
        <v>6390</v>
      </c>
      <c r="F3343" s="1">
        <v>1</v>
      </c>
      <c r="G3343" s="1">
        <v>0</v>
      </c>
      <c r="H3343" s="1">
        <v>0</v>
      </c>
      <c r="I3343">
        <v>3</v>
      </c>
      <c r="J3343">
        <v>1390</v>
      </c>
      <c r="K3343">
        <v>1210</v>
      </c>
      <c r="L3343">
        <v>1978</v>
      </c>
      <c r="M3343" s="1">
        <v>0</v>
      </c>
      <c r="N3343" t="s">
        <v>3763</v>
      </c>
      <c r="O3343" t="s">
        <v>142</v>
      </c>
      <c r="P3343" t="s">
        <v>186</v>
      </c>
      <c r="Q3343" t="s">
        <v>21</v>
      </c>
    </row>
    <row r="3344" spans="1:17" x14ac:dyDescent="0.25">
      <c r="A3344" s="6">
        <v>542000</v>
      </c>
      <c r="B3344" s="1">
        <v>3</v>
      </c>
      <c r="C3344">
        <v>9</v>
      </c>
      <c r="D3344" s="3">
        <v>1070</v>
      </c>
      <c r="E3344" s="1">
        <v>8030</v>
      </c>
      <c r="F3344" s="1">
        <v>1</v>
      </c>
      <c r="G3344" s="1">
        <v>0</v>
      </c>
      <c r="H3344" s="1">
        <v>0</v>
      </c>
      <c r="I3344">
        <v>3</v>
      </c>
      <c r="J3344">
        <v>1070</v>
      </c>
      <c r="K3344">
        <v>0</v>
      </c>
      <c r="L3344">
        <v>1966</v>
      </c>
      <c r="M3344" s="1">
        <v>2014</v>
      </c>
      <c r="N3344" t="s">
        <v>2788</v>
      </c>
      <c r="O3344" t="s">
        <v>52</v>
      </c>
      <c r="P3344" t="s">
        <v>116</v>
      </c>
      <c r="Q3344" t="s">
        <v>21</v>
      </c>
    </row>
    <row r="3345" spans="1:17" x14ac:dyDescent="0.25">
      <c r="A3345" s="6">
        <v>557500</v>
      </c>
      <c r="B3345" s="1">
        <v>3</v>
      </c>
      <c r="C3345">
        <v>2</v>
      </c>
      <c r="D3345" s="3">
        <v>1820</v>
      </c>
      <c r="E3345" s="1">
        <v>9670</v>
      </c>
      <c r="F3345" s="1">
        <v>2</v>
      </c>
      <c r="G3345" s="1">
        <v>0</v>
      </c>
      <c r="H3345" s="1">
        <v>0</v>
      </c>
      <c r="I3345">
        <v>3</v>
      </c>
      <c r="J3345">
        <v>1820</v>
      </c>
      <c r="K3345">
        <v>0</v>
      </c>
      <c r="L3345">
        <v>1984</v>
      </c>
      <c r="M3345" s="1">
        <v>0</v>
      </c>
      <c r="N3345" t="s">
        <v>3764</v>
      </c>
      <c r="O3345" t="s">
        <v>52</v>
      </c>
      <c r="P3345" t="s">
        <v>116</v>
      </c>
      <c r="Q3345" t="s">
        <v>21</v>
      </c>
    </row>
    <row r="3346" spans="1:17" x14ac:dyDescent="0.25">
      <c r="A3346" s="6">
        <v>480000</v>
      </c>
      <c r="B3346" s="1">
        <v>2</v>
      </c>
      <c r="C3346">
        <v>1</v>
      </c>
      <c r="D3346" s="3">
        <v>1060</v>
      </c>
      <c r="E3346" s="1">
        <v>3040</v>
      </c>
      <c r="F3346" s="1">
        <v>1</v>
      </c>
      <c r="G3346" s="1">
        <v>0</v>
      </c>
      <c r="H3346" s="1">
        <v>0</v>
      </c>
      <c r="I3346">
        <v>3</v>
      </c>
      <c r="J3346">
        <v>860</v>
      </c>
      <c r="K3346">
        <v>200</v>
      </c>
      <c r="L3346">
        <v>1924</v>
      </c>
      <c r="M3346" s="1">
        <v>2011</v>
      </c>
      <c r="N3346" t="s">
        <v>3765</v>
      </c>
      <c r="O3346" t="s">
        <v>19</v>
      </c>
      <c r="P3346" t="s">
        <v>20</v>
      </c>
      <c r="Q3346" t="s">
        <v>21</v>
      </c>
    </row>
    <row r="3347" spans="1:17" x14ac:dyDescent="0.25">
      <c r="A3347" s="6">
        <v>330000</v>
      </c>
      <c r="B3347" s="1">
        <v>3</v>
      </c>
      <c r="C3347">
        <v>2</v>
      </c>
      <c r="D3347" s="3">
        <v>2220</v>
      </c>
      <c r="E3347" s="1">
        <v>4060</v>
      </c>
      <c r="F3347" s="1">
        <v>1</v>
      </c>
      <c r="G3347" s="1">
        <v>0</v>
      </c>
      <c r="H3347" s="1">
        <v>0</v>
      </c>
      <c r="I3347">
        <v>3</v>
      </c>
      <c r="J3347">
        <v>1330</v>
      </c>
      <c r="K3347">
        <v>890</v>
      </c>
      <c r="L3347">
        <v>1993</v>
      </c>
      <c r="M3347" s="1">
        <v>0</v>
      </c>
      <c r="N3347" t="s">
        <v>3766</v>
      </c>
      <c r="O3347" t="s">
        <v>19</v>
      </c>
      <c r="P3347" t="s">
        <v>84</v>
      </c>
      <c r="Q3347" t="s">
        <v>21</v>
      </c>
    </row>
    <row r="3348" spans="1:17" x14ac:dyDescent="0.25">
      <c r="A3348" s="6">
        <v>160000</v>
      </c>
      <c r="B3348" s="1">
        <v>3</v>
      </c>
      <c r="C3348">
        <v>1</v>
      </c>
      <c r="D3348" s="3">
        <v>1350</v>
      </c>
      <c r="E3348" s="1">
        <v>8700</v>
      </c>
      <c r="F3348" s="1">
        <v>1</v>
      </c>
      <c r="G3348" s="1">
        <v>0</v>
      </c>
      <c r="H3348" s="1">
        <v>0</v>
      </c>
      <c r="I3348">
        <v>3</v>
      </c>
      <c r="J3348">
        <v>1350</v>
      </c>
      <c r="K3348">
        <v>0</v>
      </c>
      <c r="L3348">
        <v>1942</v>
      </c>
      <c r="M3348" s="1">
        <v>1999</v>
      </c>
      <c r="N3348" t="s">
        <v>3767</v>
      </c>
      <c r="O3348" t="s">
        <v>230</v>
      </c>
      <c r="P3348" t="s">
        <v>231</v>
      </c>
      <c r="Q3348" t="s">
        <v>21</v>
      </c>
    </row>
    <row r="3349" spans="1:17" x14ac:dyDescent="0.25">
      <c r="A3349" s="6">
        <v>695500</v>
      </c>
      <c r="B3349" s="1">
        <v>5</v>
      </c>
      <c r="C3349">
        <v>1</v>
      </c>
      <c r="D3349" s="3">
        <v>2510</v>
      </c>
      <c r="E3349" s="1">
        <v>9180</v>
      </c>
      <c r="F3349" s="1">
        <v>1</v>
      </c>
      <c r="G3349" s="1">
        <v>0</v>
      </c>
      <c r="H3349" s="1">
        <v>1</v>
      </c>
      <c r="I3349">
        <v>4</v>
      </c>
      <c r="J3349">
        <v>1600</v>
      </c>
      <c r="K3349">
        <v>910</v>
      </c>
      <c r="L3349">
        <v>1975</v>
      </c>
      <c r="M3349" s="1">
        <v>0</v>
      </c>
      <c r="N3349" t="s">
        <v>3768</v>
      </c>
      <c r="O3349" t="s">
        <v>52</v>
      </c>
      <c r="P3349" t="s">
        <v>116</v>
      </c>
      <c r="Q3349" t="s">
        <v>21</v>
      </c>
    </row>
    <row r="3350" spans="1:17" x14ac:dyDescent="0.25">
      <c r="A3350" s="6">
        <v>235500</v>
      </c>
      <c r="B3350" s="1">
        <v>5</v>
      </c>
      <c r="C3350">
        <v>2</v>
      </c>
      <c r="D3350" s="3">
        <v>2340</v>
      </c>
      <c r="E3350" s="1">
        <v>13713</v>
      </c>
      <c r="F3350" s="1">
        <v>1</v>
      </c>
      <c r="G3350" s="1">
        <v>0</v>
      </c>
      <c r="H3350" s="1">
        <v>0</v>
      </c>
      <c r="I3350">
        <v>2</v>
      </c>
      <c r="J3350">
        <v>1670</v>
      </c>
      <c r="K3350">
        <v>670</v>
      </c>
      <c r="L3350">
        <v>1967</v>
      </c>
      <c r="M3350" s="1">
        <v>0</v>
      </c>
      <c r="N3350" t="s">
        <v>3769</v>
      </c>
      <c r="O3350" t="s">
        <v>142</v>
      </c>
      <c r="P3350" t="s">
        <v>143</v>
      </c>
      <c r="Q3350" t="s">
        <v>21</v>
      </c>
    </row>
    <row r="3351" spans="1:17" x14ac:dyDescent="0.25">
      <c r="A3351" s="6">
        <v>326500</v>
      </c>
      <c r="B3351" s="1">
        <v>3</v>
      </c>
      <c r="C3351">
        <v>1</v>
      </c>
      <c r="D3351" s="3">
        <v>1060</v>
      </c>
      <c r="E3351" s="1">
        <v>7920</v>
      </c>
      <c r="F3351" s="1">
        <v>1</v>
      </c>
      <c r="G3351" s="1">
        <v>0</v>
      </c>
      <c r="H3351" s="1">
        <v>0</v>
      </c>
      <c r="I3351">
        <v>4</v>
      </c>
      <c r="J3351">
        <v>1060</v>
      </c>
      <c r="K3351">
        <v>0</v>
      </c>
      <c r="L3351">
        <v>1968</v>
      </c>
      <c r="M3351" s="1">
        <v>0</v>
      </c>
      <c r="N3351" t="s">
        <v>3770</v>
      </c>
      <c r="O3351" t="s">
        <v>19</v>
      </c>
      <c r="P3351" t="s">
        <v>94</v>
      </c>
      <c r="Q3351" t="s">
        <v>21</v>
      </c>
    </row>
    <row r="3352" spans="1:17" x14ac:dyDescent="0.25">
      <c r="A3352" s="6">
        <v>300000</v>
      </c>
      <c r="B3352" s="1">
        <v>4</v>
      </c>
      <c r="C3352">
        <v>2</v>
      </c>
      <c r="D3352" s="3">
        <v>2200</v>
      </c>
      <c r="E3352" s="1">
        <v>8065</v>
      </c>
      <c r="F3352" s="1">
        <v>2</v>
      </c>
      <c r="G3352" s="1">
        <v>0</v>
      </c>
      <c r="H3352" s="1">
        <v>0</v>
      </c>
      <c r="I3352">
        <v>3</v>
      </c>
      <c r="J3352">
        <v>2200</v>
      </c>
      <c r="K3352">
        <v>0</v>
      </c>
      <c r="L3352">
        <v>1998</v>
      </c>
      <c r="M3352" s="1">
        <v>2006</v>
      </c>
      <c r="N3352" t="s">
        <v>3771</v>
      </c>
      <c r="O3352" t="s">
        <v>42</v>
      </c>
      <c r="P3352" t="s">
        <v>43</v>
      </c>
      <c r="Q3352" t="s">
        <v>21</v>
      </c>
    </row>
    <row r="3353" spans="1:17" x14ac:dyDescent="0.25">
      <c r="A3353" s="6">
        <v>267000</v>
      </c>
      <c r="B3353" s="1">
        <v>3</v>
      </c>
      <c r="C3353">
        <v>1</v>
      </c>
      <c r="D3353" s="3">
        <v>1400</v>
      </c>
      <c r="E3353" s="1">
        <v>8100</v>
      </c>
      <c r="F3353" s="1">
        <v>1</v>
      </c>
      <c r="G3353" s="1">
        <v>0</v>
      </c>
      <c r="H3353" s="1">
        <v>0</v>
      </c>
      <c r="I3353">
        <v>3</v>
      </c>
      <c r="J3353">
        <v>1400</v>
      </c>
      <c r="K3353">
        <v>0</v>
      </c>
      <c r="L3353">
        <v>1944</v>
      </c>
      <c r="M3353" s="1">
        <v>0</v>
      </c>
      <c r="N3353" t="s">
        <v>3772</v>
      </c>
      <c r="O3353" t="s">
        <v>19</v>
      </c>
      <c r="P3353" t="s">
        <v>135</v>
      </c>
      <c r="Q3353" t="s">
        <v>21</v>
      </c>
    </row>
    <row r="3354" spans="1:17" x14ac:dyDescent="0.25">
      <c r="A3354" s="6">
        <v>292600</v>
      </c>
      <c r="B3354" s="1">
        <v>3</v>
      </c>
      <c r="C3354">
        <v>1</v>
      </c>
      <c r="D3354" s="3">
        <v>1520</v>
      </c>
      <c r="E3354" s="1">
        <v>7123</v>
      </c>
      <c r="F3354" s="1">
        <v>1</v>
      </c>
      <c r="G3354" s="1">
        <v>0</v>
      </c>
      <c r="H3354" s="1">
        <v>0</v>
      </c>
      <c r="I3354">
        <v>4</v>
      </c>
      <c r="J3354">
        <v>1520</v>
      </c>
      <c r="K3354">
        <v>0</v>
      </c>
      <c r="L3354">
        <v>1959</v>
      </c>
      <c r="M3354" s="1">
        <v>0</v>
      </c>
      <c r="N3354" t="s">
        <v>3773</v>
      </c>
      <c r="O3354" t="s">
        <v>98</v>
      </c>
      <c r="P3354" t="s">
        <v>191</v>
      </c>
      <c r="Q3354" t="s">
        <v>21</v>
      </c>
    </row>
    <row r="3355" spans="1:17" x14ac:dyDescent="0.25">
      <c r="A3355" s="6">
        <v>362000</v>
      </c>
      <c r="B3355" s="1">
        <v>5</v>
      </c>
      <c r="C3355">
        <v>3</v>
      </c>
      <c r="D3355" s="3">
        <v>1810</v>
      </c>
      <c r="E3355" s="1">
        <v>3000</v>
      </c>
      <c r="F3355" s="1">
        <v>2</v>
      </c>
      <c r="G3355" s="1">
        <v>0</v>
      </c>
      <c r="H3355" s="1">
        <v>0</v>
      </c>
      <c r="I3355">
        <v>3</v>
      </c>
      <c r="J3355">
        <v>1810</v>
      </c>
      <c r="K3355">
        <v>0</v>
      </c>
      <c r="L3355">
        <v>1998</v>
      </c>
      <c r="M3355" s="1">
        <v>2006</v>
      </c>
      <c r="N3355" t="s">
        <v>3774</v>
      </c>
      <c r="O3355" t="s">
        <v>19</v>
      </c>
      <c r="P3355" t="s">
        <v>203</v>
      </c>
      <c r="Q3355" t="s">
        <v>21</v>
      </c>
    </row>
    <row r="3356" spans="1:17" x14ac:dyDescent="0.25">
      <c r="A3356" s="6">
        <v>1087500</v>
      </c>
      <c r="B3356" s="1">
        <v>2</v>
      </c>
      <c r="C3356">
        <v>2</v>
      </c>
      <c r="D3356" s="3">
        <v>2360</v>
      </c>
      <c r="E3356" s="1">
        <v>11340</v>
      </c>
      <c r="F3356" s="1">
        <v>1</v>
      </c>
      <c r="G3356" s="1">
        <v>0</v>
      </c>
      <c r="H3356" s="1">
        <v>0</v>
      </c>
      <c r="I3356">
        <v>3</v>
      </c>
      <c r="J3356">
        <v>2360</v>
      </c>
      <c r="K3356">
        <v>0</v>
      </c>
      <c r="L3356">
        <v>1997</v>
      </c>
      <c r="M3356" s="1">
        <v>0</v>
      </c>
      <c r="N3356" t="s">
        <v>3775</v>
      </c>
      <c r="O3356" t="s">
        <v>69</v>
      </c>
      <c r="P3356" t="s">
        <v>70</v>
      </c>
      <c r="Q3356" t="s">
        <v>21</v>
      </c>
    </row>
    <row r="3357" spans="1:17" x14ac:dyDescent="0.25">
      <c r="A3357" s="6">
        <v>357562</v>
      </c>
      <c r="B3357" s="1">
        <v>2</v>
      </c>
      <c r="C3357">
        <v>9</v>
      </c>
      <c r="D3357" s="3">
        <v>1210</v>
      </c>
      <c r="E3357" s="1">
        <v>1032</v>
      </c>
      <c r="F3357" s="1">
        <v>2</v>
      </c>
      <c r="G3357" s="1">
        <v>0</v>
      </c>
      <c r="H3357" s="1">
        <v>0</v>
      </c>
      <c r="I3357">
        <v>3</v>
      </c>
      <c r="J3357">
        <v>1210</v>
      </c>
      <c r="K3357">
        <v>0</v>
      </c>
      <c r="L3357">
        <v>2014</v>
      </c>
      <c r="M3357" s="1">
        <v>0</v>
      </c>
      <c r="N3357" t="s">
        <v>2253</v>
      </c>
      <c r="O3357" t="s">
        <v>28</v>
      </c>
      <c r="P3357" t="s">
        <v>29</v>
      </c>
      <c r="Q3357" t="s">
        <v>21</v>
      </c>
    </row>
    <row r="3358" spans="1:17" x14ac:dyDescent="0.25">
      <c r="A3358" s="6">
        <v>789900</v>
      </c>
      <c r="B3358" s="1">
        <v>3</v>
      </c>
      <c r="C3358">
        <v>2</v>
      </c>
      <c r="D3358" s="3">
        <v>3420</v>
      </c>
      <c r="E3358" s="1">
        <v>25150</v>
      </c>
      <c r="F3358" s="1">
        <v>1</v>
      </c>
      <c r="G3358" s="1">
        <v>0</v>
      </c>
      <c r="H3358" s="1">
        <v>0</v>
      </c>
      <c r="I3358">
        <v>4</v>
      </c>
      <c r="J3358">
        <v>1750</v>
      </c>
      <c r="K3358">
        <v>1670</v>
      </c>
      <c r="L3358">
        <v>1987</v>
      </c>
      <c r="M3358" s="1">
        <v>0</v>
      </c>
      <c r="N3358" t="s">
        <v>3776</v>
      </c>
      <c r="O3358" t="s">
        <v>75</v>
      </c>
      <c r="P3358" t="s">
        <v>86</v>
      </c>
      <c r="Q3358" t="s">
        <v>21</v>
      </c>
    </row>
    <row r="3359" spans="1:17" x14ac:dyDescent="0.25">
      <c r="A3359" s="6">
        <v>513000</v>
      </c>
      <c r="B3359" s="1">
        <v>3</v>
      </c>
      <c r="C3359">
        <v>2</v>
      </c>
      <c r="D3359" s="3">
        <v>1810</v>
      </c>
      <c r="E3359" s="1">
        <v>4592</v>
      </c>
      <c r="F3359" s="1">
        <v>2</v>
      </c>
      <c r="G3359" s="1">
        <v>0</v>
      </c>
      <c r="H3359" s="1">
        <v>0</v>
      </c>
      <c r="I3359">
        <v>3</v>
      </c>
      <c r="J3359">
        <v>1810</v>
      </c>
      <c r="K3359">
        <v>0</v>
      </c>
      <c r="L3359">
        <v>1992</v>
      </c>
      <c r="M3359" s="1">
        <v>0</v>
      </c>
      <c r="N3359" t="s">
        <v>3777</v>
      </c>
      <c r="O3359" t="s">
        <v>28</v>
      </c>
      <c r="P3359" t="s">
        <v>29</v>
      </c>
      <c r="Q3359" t="s">
        <v>21</v>
      </c>
    </row>
    <row r="3360" spans="1:17" x14ac:dyDescent="0.25">
      <c r="A3360" s="6">
        <v>336000</v>
      </c>
      <c r="B3360" s="1">
        <v>3</v>
      </c>
      <c r="C3360">
        <v>2</v>
      </c>
      <c r="D3360" s="3">
        <v>2760</v>
      </c>
      <c r="E3360" s="1">
        <v>10160</v>
      </c>
      <c r="F3360" s="1">
        <v>1</v>
      </c>
      <c r="G3360" s="1">
        <v>0</v>
      </c>
      <c r="H3360" s="1">
        <v>0</v>
      </c>
      <c r="I3360">
        <v>3</v>
      </c>
      <c r="J3360">
        <v>2760</v>
      </c>
      <c r="K3360">
        <v>0</v>
      </c>
      <c r="L3360">
        <v>1969</v>
      </c>
      <c r="M3360" s="1">
        <v>2010</v>
      </c>
      <c r="N3360" t="s">
        <v>3778</v>
      </c>
      <c r="O3360" t="s">
        <v>98</v>
      </c>
      <c r="P3360" t="s">
        <v>99</v>
      </c>
      <c r="Q3360" t="s">
        <v>21</v>
      </c>
    </row>
    <row r="3361" spans="1:17" x14ac:dyDescent="0.25">
      <c r="A3361" s="6">
        <v>560000</v>
      </c>
      <c r="B3361" s="1">
        <v>4</v>
      </c>
      <c r="C3361">
        <v>2</v>
      </c>
      <c r="D3361" s="3">
        <v>1950</v>
      </c>
      <c r="E3361" s="1">
        <v>9800</v>
      </c>
      <c r="F3361" s="1">
        <v>1</v>
      </c>
      <c r="G3361" s="1">
        <v>0</v>
      </c>
      <c r="H3361" s="1">
        <v>0</v>
      </c>
      <c r="I3361">
        <v>3</v>
      </c>
      <c r="J3361">
        <v>1330</v>
      </c>
      <c r="K3361">
        <v>620</v>
      </c>
      <c r="L3361">
        <v>1968</v>
      </c>
      <c r="M3361" s="1">
        <v>1997</v>
      </c>
      <c r="N3361" t="s">
        <v>3779</v>
      </c>
      <c r="O3361" t="s">
        <v>110</v>
      </c>
      <c r="P3361" t="s">
        <v>111</v>
      </c>
      <c r="Q3361" t="s">
        <v>21</v>
      </c>
    </row>
    <row r="3362" spans="1:17" x14ac:dyDescent="0.25">
      <c r="A3362" s="6">
        <v>1150000</v>
      </c>
      <c r="B3362" s="1">
        <v>3</v>
      </c>
      <c r="C3362">
        <v>2</v>
      </c>
      <c r="D3362" s="3">
        <v>3830</v>
      </c>
      <c r="E3362" s="1">
        <v>48743</v>
      </c>
      <c r="F3362" s="1">
        <v>2</v>
      </c>
      <c r="G3362" s="1">
        <v>0</v>
      </c>
      <c r="H3362" s="1">
        <v>0</v>
      </c>
      <c r="I3362">
        <v>3</v>
      </c>
      <c r="J3362">
        <v>3830</v>
      </c>
      <c r="K3362">
        <v>0</v>
      </c>
      <c r="L3362">
        <v>1991</v>
      </c>
      <c r="M3362" s="1">
        <v>0</v>
      </c>
      <c r="N3362" t="s">
        <v>3780</v>
      </c>
      <c r="O3362" t="s">
        <v>75</v>
      </c>
      <c r="P3362" t="s">
        <v>86</v>
      </c>
      <c r="Q3362" t="s">
        <v>21</v>
      </c>
    </row>
    <row r="3363" spans="1:17" x14ac:dyDescent="0.25">
      <c r="A3363" s="6">
        <v>410000</v>
      </c>
      <c r="B3363" s="1">
        <v>4</v>
      </c>
      <c r="C3363">
        <v>2</v>
      </c>
      <c r="D3363" s="3">
        <v>2060</v>
      </c>
      <c r="E3363" s="1">
        <v>7283</v>
      </c>
      <c r="F3363" s="1">
        <v>1</v>
      </c>
      <c r="G3363" s="1">
        <v>0</v>
      </c>
      <c r="H3363" s="1">
        <v>0</v>
      </c>
      <c r="I3363">
        <v>3</v>
      </c>
      <c r="J3363">
        <v>1220</v>
      </c>
      <c r="K3363">
        <v>840</v>
      </c>
      <c r="L3363">
        <v>1963</v>
      </c>
      <c r="M3363" s="1">
        <v>2013</v>
      </c>
      <c r="N3363" t="s">
        <v>3781</v>
      </c>
      <c r="O3363" t="s">
        <v>64</v>
      </c>
      <c r="P3363" t="s">
        <v>65</v>
      </c>
      <c r="Q3363" t="s">
        <v>21</v>
      </c>
    </row>
    <row r="3364" spans="1:17" x14ac:dyDescent="0.25">
      <c r="A3364" s="6">
        <v>371500</v>
      </c>
      <c r="B3364" s="1">
        <v>3</v>
      </c>
      <c r="C3364">
        <v>1</v>
      </c>
      <c r="D3364" s="3">
        <v>1650</v>
      </c>
      <c r="E3364" s="1">
        <v>6400</v>
      </c>
      <c r="F3364" s="1">
        <v>1</v>
      </c>
      <c r="G3364" s="1">
        <v>0</v>
      </c>
      <c r="H3364" s="1">
        <v>0</v>
      </c>
      <c r="I3364">
        <v>4</v>
      </c>
      <c r="J3364">
        <v>980</v>
      </c>
      <c r="K3364">
        <v>670</v>
      </c>
      <c r="L3364">
        <v>1954</v>
      </c>
      <c r="M3364" s="1">
        <v>1979</v>
      </c>
      <c r="N3364" t="s">
        <v>3782</v>
      </c>
      <c r="O3364" t="s">
        <v>19</v>
      </c>
      <c r="P3364" t="s">
        <v>94</v>
      </c>
      <c r="Q3364" t="s">
        <v>21</v>
      </c>
    </row>
    <row r="3365" spans="1:17" x14ac:dyDescent="0.25">
      <c r="A3365" s="6">
        <v>368000</v>
      </c>
      <c r="B3365" s="1">
        <v>4</v>
      </c>
      <c r="C3365">
        <v>9</v>
      </c>
      <c r="D3365" s="3">
        <v>2100</v>
      </c>
      <c r="E3365" s="1">
        <v>11942</v>
      </c>
      <c r="F3365" s="1">
        <v>1</v>
      </c>
      <c r="G3365" s="1">
        <v>0</v>
      </c>
      <c r="H3365" s="1">
        <v>0</v>
      </c>
      <c r="I3365">
        <v>3</v>
      </c>
      <c r="J3365">
        <v>1030</v>
      </c>
      <c r="K3365">
        <v>1070</v>
      </c>
      <c r="L3365">
        <v>1964</v>
      </c>
      <c r="M3365" s="1">
        <v>2000</v>
      </c>
      <c r="N3365" t="s">
        <v>3783</v>
      </c>
      <c r="O3365" t="s">
        <v>19</v>
      </c>
      <c r="P3365" t="s">
        <v>94</v>
      </c>
      <c r="Q3365" t="s">
        <v>21</v>
      </c>
    </row>
    <row r="3366" spans="1:17" x14ac:dyDescent="0.25">
      <c r="A3366" s="6">
        <v>650000</v>
      </c>
      <c r="B3366" s="1">
        <v>4</v>
      </c>
      <c r="C3366">
        <v>3</v>
      </c>
      <c r="D3366" s="3">
        <v>3720</v>
      </c>
      <c r="E3366" s="1">
        <v>57499</v>
      </c>
      <c r="F3366" s="1">
        <v>1</v>
      </c>
      <c r="G3366" s="1">
        <v>0</v>
      </c>
      <c r="H3366" s="1">
        <v>0</v>
      </c>
      <c r="I3366">
        <v>3</v>
      </c>
      <c r="J3366">
        <v>1880</v>
      </c>
      <c r="K3366">
        <v>1840</v>
      </c>
      <c r="L3366">
        <v>2003</v>
      </c>
      <c r="M3366" s="1">
        <v>0</v>
      </c>
      <c r="N3366" t="s">
        <v>3784</v>
      </c>
      <c r="O3366" t="s">
        <v>24</v>
      </c>
      <c r="P3366" t="s">
        <v>25</v>
      </c>
      <c r="Q3366" t="s">
        <v>21</v>
      </c>
    </row>
    <row r="3367" spans="1:17" x14ac:dyDescent="0.25">
      <c r="A3367" s="6">
        <v>308950</v>
      </c>
      <c r="B3367" s="1">
        <v>4</v>
      </c>
      <c r="C3367">
        <v>2</v>
      </c>
      <c r="D3367" s="3">
        <v>1920</v>
      </c>
      <c r="E3367" s="1">
        <v>8562</v>
      </c>
      <c r="F3367" s="1">
        <v>2</v>
      </c>
      <c r="G3367" s="1">
        <v>0</v>
      </c>
      <c r="H3367" s="1">
        <v>2</v>
      </c>
      <c r="I3367">
        <v>4</v>
      </c>
      <c r="J3367">
        <v>1920</v>
      </c>
      <c r="K3367">
        <v>0</v>
      </c>
      <c r="L3367">
        <v>1994</v>
      </c>
      <c r="M3367" s="1">
        <v>0</v>
      </c>
      <c r="N3367" t="s">
        <v>3785</v>
      </c>
      <c r="O3367" t="s">
        <v>529</v>
      </c>
      <c r="P3367" t="s">
        <v>530</v>
      </c>
      <c r="Q3367" t="s">
        <v>21</v>
      </c>
    </row>
    <row r="3368" spans="1:17" x14ac:dyDescent="0.25">
      <c r="A3368" s="6">
        <v>440000</v>
      </c>
      <c r="B3368" s="1">
        <v>3</v>
      </c>
      <c r="C3368">
        <v>2</v>
      </c>
      <c r="D3368" s="3">
        <v>1860</v>
      </c>
      <c r="E3368" s="1">
        <v>217800</v>
      </c>
      <c r="F3368" s="1">
        <v>2</v>
      </c>
      <c r="G3368" s="1">
        <v>0</v>
      </c>
      <c r="H3368" s="1">
        <v>2</v>
      </c>
      <c r="I3368">
        <v>3</v>
      </c>
      <c r="J3368">
        <v>1860</v>
      </c>
      <c r="K3368">
        <v>0</v>
      </c>
      <c r="L3368">
        <v>1998</v>
      </c>
      <c r="M3368" s="1">
        <v>2006</v>
      </c>
      <c r="N3368" t="s">
        <v>3786</v>
      </c>
      <c r="O3368" t="s">
        <v>98</v>
      </c>
      <c r="P3368" t="s">
        <v>279</v>
      </c>
      <c r="Q3368" t="s">
        <v>21</v>
      </c>
    </row>
    <row r="3369" spans="1:17" x14ac:dyDescent="0.25">
      <c r="A3369" s="6">
        <v>630000</v>
      </c>
      <c r="B3369" s="1">
        <v>2</v>
      </c>
      <c r="C3369">
        <v>2</v>
      </c>
      <c r="D3369" s="3">
        <v>2290</v>
      </c>
      <c r="E3369" s="1">
        <v>3507</v>
      </c>
      <c r="F3369" s="1">
        <v>2</v>
      </c>
      <c r="G3369" s="1">
        <v>0</v>
      </c>
      <c r="H3369" s="1">
        <v>0</v>
      </c>
      <c r="I3369">
        <v>3</v>
      </c>
      <c r="J3369">
        <v>2290</v>
      </c>
      <c r="K3369">
        <v>0</v>
      </c>
      <c r="L3369">
        <v>2005</v>
      </c>
      <c r="M3369" s="1">
        <v>0</v>
      </c>
      <c r="N3369" t="s">
        <v>3787</v>
      </c>
      <c r="O3369" t="s">
        <v>28</v>
      </c>
      <c r="P3369" t="s">
        <v>29</v>
      </c>
      <c r="Q3369" t="s">
        <v>21</v>
      </c>
    </row>
    <row r="3370" spans="1:17" x14ac:dyDescent="0.25">
      <c r="A3370" s="6">
        <v>228950</v>
      </c>
      <c r="B3370" s="1">
        <v>3</v>
      </c>
      <c r="C3370">
        <v>9</v>
      </c>
      <c r="D3370" s="3">
        <v>1200</v>
      </c>
      <c r="E3370" s="1">
        <v>9085</v>
      </c>
      <c r="F3370" s="1">
        <v>1</v>
      </c>
      <c r="G3370" s="1">
        <v>0</v>
      </c>
      <c r="H3370" s="1">
        <v>0</v>
      </c>
      <c r="I3370">
        <v>4</v>
      </c>
      <c r="J3370">
        <v>1200</v>
      </c>
      <c r="K3370">
        <v>0</v>
      </c>
      <c r="L3370">
        <v>1968</v>
      </c>
      <c r="M3370" s="1">
        <v>0</v>
      </c>
      <c r="N3370" t="s">
        <v>3788</v>
      </c>
      <c r="O3370" t="s">
        <v>142</v>
      </c>
      <c r="P3370" t="s">
        <v>186</v>
      </c>
      <c r="Q3370" t="s">
        <v>21</v>
      </c>
    </row>
    <row r="3371" spans="1:17" x14ac:dyDescent="0.25">
      <c r="A3371" s="6">
        <v>782000</v>
      </c>
      <c r="B3371" s="1">
        <v>4</v>
      </c>
      <c r="C3371">
        <v>3</v>
      </c>
      <c r="D3371" s="3">
        <v>5270</v>
      </c>
      <c r="E3371" s="1">
        <v>53428</v>
      </c>
      <c r="F3371" s="1">
        <v>2</v>
      </c>
      <c r="G3371" s="1">
        <v>0</v>
      </c>
      <c r="H3371" s="1">
        <v>0</v>
      </c>
      <c r="I3371">
        <v>3</v>
      </c>
      <c r="J3371">
        <v>3440</v>
      </c>
      <c r="K3371">
        <v>1830</v>
      </c>
      <c r="L3371">
        <v>2004</v>
      </c>
      <c r="M3371" s="1">
        <v>2003</v>
      </c>
      <c r="N3371" t="s">
        <v>3789</v>
      </c>
      <c r="O3371" t="s">
        <v>98</v>
      </c>
      <c r="P3371" t="s">
        <v>99</v>
      </c>
      <c r="Q3371" t="s">
        <v>21</v>
      </c>
    </row>
    <row r="3372" spans="1:17" x14ac:dyDescent="0.25">
      <c r="A3372" s="6">
        <v>245000</v>
      </c>
      <c r="B3372" s="1">
        <v>3</v>
      </c>
      <c r="C3372">
        <v>2</v>
      </c>
      <c r="D3372" s="3">
        <v>1600</v>
      </c>
      <c r="E3372" s="1">
        <v>2788</v>
      </c>
      <c r="F3372" s="1">
        <v>2</v>
      </c>
      <c r="G3372" s="1">
        <v>0</v>
      </c>
      <c r="H3372" s="1">
        <v>0</v>
      </c>
      <c r="I3372">
        <v>4</v>
      </c>
      <c r="J3372">
        <v>1600</v>
      </c>
      <c r="K3372">
        <v>0</v>
      </c>
      <c r="L3372">
        <v>1992</v>
      </c>
      <c r="M3372" s="1">
        <v>0</v>
      </c>
      <c r="N3372" t="s">
        <v>3790</v>
      </c>
      <c r="O3372" t="s">
        <v>42</v>
      </c>
      <c r="P3372" t="s">
        <v>43</v>
      </c>
      <c r="Q3372" t="s">
        <v>21</v>
      </c>
    </row>
    <row r="3373" spans="1:17" x14ac:dyDescent="0.25">
      <c r="A3373" s="6">
        <v>410000</v>
      </c>
      <c r="B3373" s="1">
        <v>4</v>
      </c>
      <c r="C3373">
        <v>2</v>
      </c>
      <c r="D3373" s="3">
        <v>2560</v>
      </c>
      <c r="E3373" s="1">
        <v>4020</v>
      </c>
      <c r="F3373" s="1">
        <v>2</v>
      </c>
      <c r="G3373" s="1">
        <v>0</v>
      </c>
      <c r="H3373" s="1">
        <v>0</v>
      </c>
      <c r="I3373">
        <v>3</v>
      </c>
      <c r="J3373">
        <v>2560</v>
      </c>
      <c r="K3373">
        <v>0</v>
      </c>
      <c r="L3373">
        <v>2006</v>
      </c>
      <c r="M3373" s="1">
        <v>0</v>
      </c>
      <c r="N3373" t="s">
        <v>3791</v>
      </c>
      <c r="O3373" t="s">
        <v>38</v>
      </c>
      <c r="P3373" t="s">
        <v>39</v>
      </c>
      <c r="Q3373" t="s">
        <v>21</v>
      </c>
    </row>
    <row r="3374" spans="1:17" x14ac:dyDescent="0.25">
      <c r="A3374" s="6">
        <v>427550</v>
      </c>
      <c r="B3374" s="1">
        <v>2</v>
      </c>
      <c r="C3374">
        <v>1</v>
      </c>
      <c r="D3374" s="3">
        <v>880</v>
      </c>
      <c r="E3374" s="1">
        <v>4000</v>
      </c>
      <c r="F3374" s="1">
        <v>1</v>
      </c>
      <c r="G3374" s="1">
        <v>0</v>
      </c>
      <c r="H3374" s="1">
        <v>0</v>
      </c>
      <c r="I3374">
        <v>3</v>
      </c>
      <c r="J3374">
        <v>880</v>
      </c>
      <c r="K3374">
        <v>0</v>
      </c>
      <c r="L3374">
        <v>1940</v>
      </c>
      <c r="M3374" s="1">
        <v>1996</v>
      </c>
      <c r="N3374" t="s">
        <v>3792</v>
      </c>
      <c r="O3374" t="s">
        <v>19</v>
      </c>
      <c r="P3374" t="s">
        <v>31</v>
      </c>
      <c r="Q3374" t="s">
        <v>21</v>
      </c>
    </row>
    <row r="3375" spans="1:17" x14ac:dyDescent="0.25">
      <c r="A3375" s="6">
        <v>235000</v>
      </c>
      <c r="B3375" s="1">
        <v>2</v>
      </c>
      <c r="C3375">
        <v>1</v>
      </c>
      <c r="D3375" s="3">
        <v>1020</v>
      </c>
      <c r="E3375" s="1">
        <v>7920</v>
      </c>
      <c r="F3375" s="1">
        <v>1</v>
      </c>
      <c r="G3375" s="1">
        <v>0</v>
      </c>
      <c r="H3375" s="1">
        <v>0</v>
      </c>
      <c r="I3375">
        <v>3</v>
      </c>
      <c r="J3375">
        <v>1020</v>
      </c>
      <c r="K3375">
        <v>0</v>
      </c>
      <c r="L3375">
        <v>1939</v>
      </c>
      <c r="M3375" s="1">
        <v>1969</v>
      </c>
      <c r="N3375" t="s">
        <v>3793</v>
      </c>
      <c r="O3375" t="s">
        <v>19</v>
      </c>
      <c r="P3375" t="s">
        <v>203</v>
      </c>
      <c r="Q3375" t="s">
        <v>21</v>
      </c>
    </row>
    <row r="3376" spans="1:17" x14ac:dyDescent="0.25">
      <c r="A3376" s="6">
        <v>210000</v>
      </c>
      <c r="B3376" s="1">
        <v>3</v>
      </c>
      <c r="C3376">
        <v>2</v>
      </c>
      <c r="D3376" s="3">
        <v>960</v>
      </c>
      <c r="E3376" s="1">
        <v>9380</v>
      </c>
      <c r="F3376" s="1">
        <v>1</v>
      </c>
      <c r="G3376" s="1">
        <v>0</v>
      </c>
      <c r="H3376" s="1">
        <v>0</v>
      </c>
      <c r="I3376">
        <v>3</v>
      </c>
      <c r="J3376">
        <v>960</v>
      </c>
      <c r="K3376">
        <v>0</v>
      </c>
      <c r="L3376">
        <v>1949</v>
      </c>
      <c r="M3376" s="1">
        <v>1998</v>
      </c>
      <c r="N3376" t="s">
        <v>3794</v>
      </c>
      <c r="O3376" t="s">
        <v>19</v>
      </c>
      <c r="P3376" t="s">
        <v>35</v>
      </c>
      <c r="Q3376" t="s">
        <v>21</v>
      </c>
    </row>
    <row r="3377" spans="1:17" x14ac:dyDescent="0.25">
      <c r="A3377" s="6">
        <v>485000</v>
      </c>
      <c r="B3377" s="1">
        <v>4</v>
      </c>
      <c r="C3377">
        <v>2</v>
      </c>
      <c r="D3377" s="3">
        <v>1900</v>
      </c>
      <c r="E3377" s="1">
        <v>7200</v>
      </c>
      <c r="F3377" s="1">
        <v>1</v>
      </c>
      <c r="G3377" s="1">
        <v>0</v>
      </c>
      <c r="H3377" s="1">
        <v>0</v>
      </c>
      <c r="I3377">
        <v>3</v>
      </c>
      <c r="J3377">
        <v>1370</v>
      </c>
      <c r="K3377">
        <v>530</v>
      </c>
      <c r="L3377">
        <v>1977</v>
      </c>
      <c r="M3377" s="1">
        <v>2004</v>
      </c>
      <c r="N3377" t="s">
        <v>3795</v>
      </c>
      <c r="O3377" t="s">
        <v>19</v>
      </c>
      <c r="P3377" t="s">
        <v>35</v>
      </c>
      <c r="Q3377" t="s">
        <v>21</v>
      </c>
    </row>
    <row r="3378" spans="1:17" x14ac:dyDescent="0.25">
      <c r="A3378" s="6">
        <v>410000</v>
      </c>
      <c r="B3378" s="1">
        <v>3</v>
      </c>
      <c r="C3378">
        <v>2</v>
      </c>
      <c r="D3378" s="3">
        <v>1320</v>
      </c>
      <c r="E3378" s="1">
        <v>6000</v>
      </c>
      <c r="F3378" s="1">
        <v>1</v>
      </c>
      <c r="G3378" s="1">
        <v>0</v>
      </c>
      <c r="H3378" s="1">
        <v>0</v>
      </c>
      <c r="I3378">
        <v>4</v>
      </c>
      <c r="J3378">
        <v>1320</v>
      </c>
      <c r="K3378">
        <v>0</v>
      </c>
      <c r="L3378">
        <v>1920</v>
      </c>
      <c r="M3378" s="1">
        <v>0</v>
      </c>
      <c r="N3378" t="s">
        <v>3796</v>
      </c>
      <c r="O3378" t="s">
        <v>19</v>
      </c>
      <c r="P3378" t="s">
        <v>309</v>
      </c>
      <c r="Q3378" t="s">
        <v>21</v>
      </c>
    </row>
    <row r="3379" spans="1:17" x14ac:dyDescent="0.25">
      <c r="A3379" s="6">
        <v>435000</v>
      </c>
      <c r="B3379" s="1">
        <v>4</v>
      </c>
      <c r="C3379">
        <v>1</v>
      </c>
      <c r="D3379" s="3">
        <v>2230</v>
      </c>
      <c r="E3379" s="1">
        <v>9640</v>
      </c>
      <c r="F3379" s="1">
        <v>1</v>
      </c>
      <c r="G3379" s="1">
        <v>0</v>
      </c>
      <c r="H3379" s="1">
        <v>0</v>
      </c>
      <c r="I3379">
        <v>3</v>
      </c>
      <c r="J3379">
        <v>1320</v>
      </c>
      <c r="K3379">
        <v>910</v>
      </c>
      <c r="L3379">
        <v>1998</v>
      </c>
      <c r="M3379" s="1">
        <v>2006</v>
      </c>
      <c r="N3379" t="s">
        <v>3797</v>
      </c>
      <c r="O3379" t="s">
        <v>19</v>
      </c>
      <c r="P3379" t="s">
        <v>135</v>
      </c>
      <c r="Q3379" t="s">
        <v>21</v>
      </c>
    </row>
    <row r="3380" spans="1:17" x14ac:dyDescent="0.25">
      <c r="A3380" s="6">
        <v>300000</v>
      </c>
      <c r="B3380" s="1">
        <v>3</v>
      </c>
      <c r="C3380">
        <v>1</v>
      </c>
      <c r="D3380" s="3">
        <v>1150</v>
      </c>
      <c r="E3380" s="1">
        <v>7314</v>
      </c>
      <c r="F3380" s="1">
        <v>1</v>
      </c>
      <c r="G3380" s="1">
        <v>0</v>
      </c>
      <c r="H3380" s="1">
        <v>0</v>
      </c>
      <c r="I3380">
        <v>3</v>
      </c>
      <c r="J3380">
        <v>1150</v>
      </c>
      <c r="K3380">
        <v>0</v>
      </c>
      <c r="L3380">
        <v>1960</v>
      </c>
      <c r="M3380" s="1">
        <v>2012</v>
      </c>
      <c r="N3380" t="s">
        <v>3798</v>
      </c>
      <c r="O3380" t="s">
        <v>75</v>
      </c>
      <c r="P3380" t="s">
        <v>198</v>
      </c>
      <c r="Q3380" t="s">
        <v>21</v>
      </c>
    </row>
    <row r="3381" spans="1:17" x14ac:dyDescent="0.25">
      <c r="A3381" s="6">
        <v>455000</v>
      </c>
      <c r="B3381" s="1">
        <v>4</v>
      </c>
      <c r="C3381">
        <v>3</v>
      </c>
      <c r="D3381" s="3">
        <v>3440</v>
      </c>
      <c r="E3381" s="1">
        <v>6000</v>
      </c>
      <c r="F3381" s="1">
        <v>2</v>
      </c>
      <c r="G3381" s="1">
        <v>0</v>
      </c>
      <c r="H3381" s="1">
        <v>0</v>
      </c>
      <c r="I3381">
        <v>4</v>
      </c>
      <c r="J3381">
        <v>3440</v>
      </c>
      <c r="K3381">
        <v>0</v>
      </c>
      <c r="L3381">
        <v>2002</v>
      </c>
      <c r="M3381" s="1">
        <v>0</v>
      </c>
      <c r="N3381" t="s">
        <v>3799</v>
      </c>
      <c r="O3381" t="s">
        <v>147</v>
      </c>
      <c r="P3381" t="s">
        <v>291</v>
      </c>
      <c r="Q3381" t="s">
        <v>21</v>
      </c>
    </row>
    <row r="3382" spans="1:17" x14ac:dyDescent="0.25">
      <c r="A3382" s="6">
        <v>210000</v>
      </c>
      <c r="B3382" s="1">
        <v>3</v>
      </c>
      <c r="C3382">
        <v>1</v>
      </c>
      <c r="D3382" s="3">
        <v>1070</v>
      </c>
      <c r="E3382" s="1">
        <v>8179</v>
      </c>
      <c r="F3382" s="1">
        <v>1</v>
      </c>
      <c r="G3382" s="1">
        <v>0</v>
      </c>
      <c r="H3382" s="1">
        <v>0</v>
      </c>
      <c r="I3382">
        <v>3</v>
      </c>
      <c r="J3382">
        <v>1070</v>
      </c>
      <c r="K3382">
        <v>0</v>
      </c>
      <c r="L3382">
        <v>1949</v>
      </c>
      <c r="M3382" s="1">
        <v>1998</v>
      </c>
      <c r="N3382" t="s">
        <v>3800</v>
      </c>
      <c r="O3382" t="s">
        <v>19</v>
      </c>
      <c r="P3382" t="s">
        <v>35</v>
      </c>
      <c r="Q3382" t="s">
        <v>21</v>
      </c>
    </row>
    <row r="3383" spans="1:17" x14ac:dyDescent="0.25">
      <c r="A3383" s="6">
        <v>1050000</v>
      </c>
      <c r="B3383" s="1">
        <v>4</v>
      </c>
      <c r="C3383">
        <v>1</v>
      </c>
      <c r="D3383" s="3">
        <v>2250</v>
      </c>
      <c r="E3383" s="1">
        <v>3433</v>
      </c>
      <c r="F3383" s="1">
        <v>1</v>
      </c>
      <c r="G3383" s="1">
        <v>0</v>
      </c>
      <c r="H3383" s="1">
        <v>0</v>
      </c>
      <c r="I3383">
        <v>3</v>
      </c>
      <c r="J3383">
        <v>1500</v>
      </c>
      <c r="K3383">
        <v>750</v>
      </c>
      <c r="L3383">
        <v>1927</v>
      </c>
      <c r="M3383" s="1">
        <v>2013</v>
      </c>
      <c r="N3383" t="s">
        <v>3801</v>
      </c>
      <c r="O3383" t="s">
        <v>19</v>
      </c>
      <c r="P3383" t="s">
        <v>61</v>
      </c>
      <c r="Q3383" t="s">
        <v>21</v>
      </c>
    </row>
    <row r="3384" spans="1:17" x14ac:dyDescent="0.25">
      <c r="A3384" s="6">
        <v>458400</v>
      </c>
      <c r="B3384" s="1">
        <v>4</v>
      </c>
      <c r="C3384">
        <v>2</v>
      </c>
      <c r="D3384" s="3">
        <v>1910</v>
      </c>
      <c r="E3384" s="1">
        <v>10300</v>
      </c>
      <c r="F3384" s="1">
        <v>1</v>
      </c>
      <c r="G3384" s="1">
        <v>0</v>
      </c>
      <c r="H3384" s="1">
        <v>0</v>
      </c>
      <c r="I3384">
        <v>3</v>
      </c>
      <c r="J3384">
        <v>1910</v>
      </c>
      <c r="K3384">
        <v>0</v>
      </c>
      <c r="L3384">
        <v>1921</v>
      </c>
      <c r="M3384" s="1">
        <v>1968</v>
      </c>
      <c r="N3384" t="s">
        <v>3802</v>
      </c>
      <c r="O3384" t="s">
        <v>64</v>
      </c>
      <c r="P3384" t="s">
        <v>154</v>
      </c>
      <c r="Q3384" t="s">
        <v>21</v>
      </c>
    </row>
    <row r="3385" spans="1:17" x14ac:dyDescent="0.25">
      <c r="A3385" s="6">
        <v>390000</v>
      </c>
      <c r="B3385" s="1">
        <v>3</v>
      </c>
      <c r="C3385">
        <v>9</v>
      </c>
      <c r="D3385" s="3">
        <v>1180</v>
      </c>
      <c r="E3385" s="1">
        <v>16552</v>
      </c>
      <c r="F3385" s="1">
        <v>1</v>
      </c>
      <c r="G3385" s="1">
        <v>0</v>
      </c>
      <c r="H3385" s="1">
        <v>0</v>
      </c>
      <c r="I3385">
        <v>4</v>
      </c>
      <c r="J3385">
        <v>1180</v>
      </c>
      <c r="K3385">
        <v>0</v>
      </c>
      <c r="L3385">
        <v>1967</v>
      </c>
      <c r="M3385" s="1">
        <v>0</v>
      </c>
      <c r="N3385" t="s">
        <v>3803</v>
      </c>
      <c r="O3385" t="s">
        <v>104</v>
      </c>
      <c r="P3385" t="s">
        <v>138</v>
      </c>
      <c r="Q3385" t="s">
        <v>21</v>
      </c>
    </row>
    <row r="3386" spans="1:17" x14ac:dyDescent="0.25">
      <c r="A3386" s="6">
        <v>711600</v>
      </c>
      <c r="B3386" s="1">
        <v>4</v>
      </c>
      <c r="C3386">
        <v>3</v>
      </c>
      <c r="D3386" s="3">
        <v>3580</v>
      </c>
      <c r="E3386" s="1">
        <v>9316</v>
      </c>
      <c r="F3386" s="1">
        <v>2</v>
      </c>
      <c r="G3386" s="1">
        <v>0</v>
      </c>
      <c r="H3386" s="1">
        <v>0</v>
      </c>
      <c r="I3386">
        <v>3</v>
      </c>
      <c r="J3386">
        <v>2370</v>
      </c>
      <c r="K3386">
        <v>1210</v>
      </c>
      <c r="L3386">
        <v>1991</v>
      </c>
      <c r="M3386" s="1">
        <v>0</v>
      </c>
      <c r="N3386" t="s">
        <v>3805</v>
      </c>
      <c r="O3386" t="s">
        <v>75</v>
      </c>
      <c r="P3386" t="s">
        <v>252</v>
      </c>
      <c r="Q3386" t="s">
        <v>21</v>
      </c>
    </row>
    <row r="3387" spans="1:17" x14ac:dyDescent="0.25">
      <c r="A3387" s="6">
        <v>819000</v>
      </c>
      <c r="B3387" s="1">
        <v>3</v>
      </c>
      <c r="C3387">
        <v>1</v>
      </c>
      <c r="D3387" s="3">
        <v>3176</v>
      </c>
      <c r="E3387" s="1">
        <v>13391</v>
      </c>
      <c r="F3387" s="1">
        <v>2</v>
      </c>
      <c r="G3387" s="1">
        <v>0</v>
      </c>
      <c r="H3387" s="1">
        <v>3</v>
      </c>
      <c r="I3387">
        <v>4</v>
      </c>
      <c r="J3387">
        <v>2726</v>
      </c>
      <c r="K3387">
        <v>450</v>
      </c>
      <c r="L3387">
        <v>1985</v>
      </c>
      <c r="M3387" s="1">
        <v>0</v>
      </c>
      <c r="N3387" t="s">
        <v>3806</v>
      </c>
      <c r="O3387" t="s">
        <v>142</v>
      </c>
      <c r="P3387" t="s">
        <v>143</v>
      </c>
      <c r="Q3387" t="s">
        <v>21</v>
      </c>
    </row>
    <row r="3388" spans="1:17" x14ac:dyDescent="0.25">
      <c r="A3388" s="6">
        <v>613000</v>
      </c>
      <c r="B3388" s="1">
        <v>2</v>
      </c>
      <c r="C3388">
        <v>2</v>
      </c>
      <c r="D3388" s="3">
        <v>1170</v>
      </c>
      <c r="E3388" s="1">
        <v>1890</v>
      </c>
      <c r="F3388" s="1">
        <v>1</v>
      </c>
      <c r="G3388" s="1">
        <v>0</v>
      </c>
      <c r="H3388" s="1">
        <v>1</v>
      </c>
      <c r="I3388">
        <v>4</v>
      </c>
      <c r="J3388">
        <v>1170</v>
      </c>
      <c r="K3388">
        <v>0</v>
      </c>
      <c r="L3388">
        <v>1927</v>
      </c>
      <c r="M3388" s="1">
        <v>0</v>
      </c>
      <c r="N3388" t="s">
        <v>3807</v>
      </c>
      <c r="O3388" t="s">
        <v>19</v>
      </c>
      <c r="P3388" t="s">
        <v>478</v>
      </c>
      <c r="Q3388" t="s">
        <v>21</v>
      </c>
    </row>
    <row r="3389" spans="1:17" x14ac:dyDescent="0.25">
      <c r="A3389" s="6">
        <v>592350</v>
      </c>
      <c r="B3389" s="1">
        <v>2</v>
      </c>
      <c r="C3389">
        <v>2</v>
      </c>
      <c r="D3389" s="3">
        <v>1570</v>
      </c>
      <c r="E3389" s="1">
        <v>4665</v>
      </c>
      <c r="F3389" s="1">
        <v>1</v>
      </c>
      <c r="G3389" s="1">
        <v>0</v>
      </c>
      <c r="H3389" s="1">
        <v>0</v>
      </c>
      <c r="I3389">
        <v>3</v>
      </c>
      <c r="J3389">
        <v>1570</v>
      </c>
      <c r="K3389">
        <v>0</v>
      </c>
      <c r="L3389">
        <v>2006</v>
      </c>
      <c r="M3389" s="1">
        <v>0</v>
      </c>
      <c r="N3389" t="s">
        <v>3808</v>
      </c>
      <c r="O3389" t="s">
        <v>52</v>
      </c>
      <c r="P3389" t="s">
        <v>53</v>
      </c>
      <c r="Q3389" t="s">
        <v>21</v>
      </c>
    </row>
    <row r="3390" spans="1:17" x14ac:dyDescent="0.25">
      <c r="A3390" s="6">
        <v>1115000</v>
      </c>
      <c r="B3390" s="1">
        <v>4</v>
      </c>
      <c r="C3390">
        <v>2</v>
      </c>
      <c r="D3390" s="3">
        <v>3180</v>
      </c>
      <c r="E3390" s="1">
        <v>31931</v>
      </c>
      <c r="F3390" s="1">
        <v>1</v>
      </c>
      <c r="G3390" s="1">
        <v>0</v>
      </c>
      <c r="H3390" s="1">
        <v>0</v>
      </c>
      <c r="I3390">
        <v>4</v>
      </c>
      <c r="J3390">
        <v>2390</v>
      </c>
      <c r="K3390">
        <v>790</v>
      </c>
      <c r="L3390">
        <v>1978</v>
      </c>
      <c r="M3390" s="1">
        <v>2000</v>
      </c>
      <c r="N3390" t="s">
        <v>3812</v>
      </c>
      <c r="O3390" t="s">
        <v>75</v>
      </c>
      <c r="P3390" t="s">
        <v>252</v>
      </c>
      <c r="Q3390" t="s">
        <v>21</v>
      </c>
    </row>
    <row r="3391" spans="1:17" x14ac:dyDescent="0.25">
      <c r="A3391" s="6">
        <v>585000</v>
      </c>
      <c r="B3391" s="1">
        <v>4</v>
      </c>
      <c r="C3391">
        <v>2</v>
      </c>
      <c r="D3391" s="3">
        <v>2630</v>
      </c>
      <c r="E3391" s="1">
        <v>6185</v>
      </c>
      <c r="F3391" s="1">
        <v>2</v>
      </c>
      <c r="G3391" s="1">
        <v>0</v>
      </c>
      <c r="H3391" s="1">
        <v>0</v>
      </c>
      <c r="I3391">
        <v>3</v>
      </c>
      <c r="J3391">
        <v>2630</v>
      </c>
      <c r="K3391">
        <v>0</v>
      </c>
      <c r="L3391">
        <v>1999</v>
      </c>
      <c r="M3391" s="1">
        <v>0</v>
      </c>
      <c r="N3391" t="s">
        <v>3813</v>
      </c>
      <c r="O3391" t="s">
        <v>98</v>
      </c>
      <c r="P3391" t="s">
        <v>191</v>
      </c>
      <c r="Q3391" t="s">
        <v>21</v>
      </c>
    </row>
    <row r="3392" spans="1:17" x14ac:dyDescent="0.25">
      <c r="A3392" s="6">
        <v>580000</v>
      </c>
      <c r="B3392" s="1">
        <v>3</v>
      </c>
      <c r="C3392">
        <v>2</v>
      </c>
      <c r="D3392" s="3">
        <v>1940</v>
      </c>
      <c r="E3392" s="1">
        <v>5980</v>
      </c>
      <c r="F3392" s="1">
        <v>1</v>
      </c>
      <c r="G3392" s="1">
        <v>0</v>
      </c>
      <c r="H3392" s="1">
        <v>0</v>
      </c>
      <c r="I3392">
        <v>3</v>
      </c>
      <c r="J3392">
        <v>1520</v>
      </c>
      <c r="K3392">
        <v>420</v>
      </c>
      <c r="L3392">
        <v>1987</v>
      </c>
      <c r="M3392" s="1">
        <v>2000</v>
      </c>
      <c r="N3392" t="s">
        <v>3814</v>
      </c>
      <c r="O3392" t="s">
        <v>28</v>
      </c>
      <c r="P3392" t="s">
        <v>133</v>
      </c>
      <c r="Q3392" t="s">
        <v>21</v>
      </c>
    </row>
    <row r="3393" spans="1:17" x14ac:dyDescent="0.25">
      <c r="A3393" s="6">
        <v>165000</v>
      </c>
      <c r="B3393" s="1">
        <v>1</v>
      </c>
      <c r="C3393">
        <v>1</v>
      </c>
      <c r="D3393" s="3">
        <v>850</v>
      </c>
      <c r="E3393" s="1">
        <v>8050</v>
      </c>
      <c r="F3393" s="1">
        <v>1</v>
      </c>
      <c r="G3393" s="1">
        <v>0</v>
      </c>
      <c r="H3393" s="1">
        <v>0</v>
      </c>
      <c r="I3393">
        <v>2</v>
      </c>
      <c r="J3393">
        <v>850</v>
      </c>
      <c r="K3393">
        <v>0</v>
      </c>
      <c r="L3393">
        <v>1906</v>
      </c>
      <c r="M3393" s="1">
        <v>0</v>
      </c>
      <c r="N3393" t="s">
        <v>1544</v>
      </c>
      <c r="O3393" t="s">
        <v>19</v>
      </c>
      <c r="P3393" t="s">
        <v>84</v>
      </c>
      <c r="Q3393" t="s">
        <v>21</v>
      </c>
    </row>
    <row r="3394" spans="1:17" x14ac:dyDescent="0.25">
      <c r="A3394" s="6">
        <v>430000</v>
      </c>
      <c r="B3394" s="1">
        <v>3</v>
      </c>
      <c r="C3394">
        <v>2</v>
      </c>
      <c r="D3394" s="3">
        <v>1550</v>
      </c>
      <c r="E3394" s="1">
        <v>6039</v>
      </c>
      <c r="F3394" s="1">
        <v>1</v>
      </c>
      <c r="G3394" s="1">
        <v>0</v>
      </c>
      <c r="H3394" s="1">
        <v>0</v>
      </c>
      <c r="I3394">
        <v>5</v>
      </c>
      <c r="J3394">
        <v>830</v>
      </c>
      <c r="K3394">
        <v>720</v>
      </c>
      <c r="L3394">
        <v>1942</v>
      </c>
      <c r="M3394" s="1">
        <v>0</v>
      </c>
      <c r="N3394" t="s">
        <v>3815</v>
      </c>
      <c r="O3394" t="s">
        <v>19</v>
      </c>
      <c r="P3394" t="s">
        <v>67</v>
      </c>
      <c r="Q3394" t="s">
        <v>21</v>
      </c>
    </row>
    <row r="3395" spans="1:17" x14ac:dyDescent="0.25">
      <c r="A3395" s="6">
        <v>383000</v>
      </c>
      <c r="B3395" s="1">
        <v>3</v>
      </c>
      <c r="C3395">
        <v>2</v>
      </c>
      <c r="D3395" s="3">
        <v>2090</v>
      </c>
      <c r="E3395" s="1">
        <v>15000</v>
      </c>
      <c r="F3395" s="1">
        <v>1</v>
      </c>
      <c r="G3395" s="1">
        <v>0</v>
      </c>
      <c r="H3395" s="1">
        <v>0</v>
      </c>
      <c r="I3395">
        <v>3</v>
      </c>
      <c r="J3395">
        <v>2090</v>
      </c>
      <c r="K3395">
        <v>0</v>
      </c>
      <c r="L3395">
        <v>1961</v>
      </c>
      <c r="M3395" s="1">
        <v>2004</v>
      </c>
      <c r="N3395" t="s">
        <v>3816</v>
      </c>
      <c r="O3395" t="s">
        <v>400</v>
      </c>
      <c r="P3395" t="s">
        <v>401</v>
      </c>
      <c r="Q3395" t="s">
        <v>21</v>
      </c>
    </row>
    <row r="3396" spans="1:17" x14ac:dyDescent="0.25">
      <c r="A3396" s="6">
        <v>1195000</v>
      </c>
      <c r="B3396" s="1">
        <v>4</v>
      </c>
      <c r="C3396">
        <v>3</v>
      </c>
      <c r="D3396" s="3">
        <v>3960</v>
      </c>
      <c r="E3396" s="1">
        <v>6654</v>
      </c>
      <c r="F3396" s="1">
        <v>2</v>
      </c>
      <c r="G3396" s="1">
        <v>0</v>
      </c>
      <c r="H3396" s="1">
        <v>0</v>
      </c>
      <c r="I3396">
        <v>3</v>
      </c>
      <c r="J3396">
        <v>2850</v>
      </c>
      <c r="K3396">
        <v>1110</v>
      </c>
      <c r="L3396">
        <v>2006</v>
      </c>
      <c r="M3396" s="1">
        <v>0</v>
      </c>
      <c r="N3396" t="s">
        <v>3817</v>
      </c>
      <c r="O3396" t="s">
        <v>19</v>
      </c>
      <c r="P3396" t="s">
        <v>167</v>
      </c>
      <c r="Q3396" t="s">
        <v>21</v>
      </c>
    </row>
    <row r="3397" spans="1:17" x14ac:dyDescent="0.25">
      <c r="A3397" s="6">
        <v>201500</v>
      </c>
      <c r="B3397" s="1">
        <v>3</v>
      </c>
      <c r="C3397">
        <v>1</v>
      </c>
      <c r="D3397" s="3">
        <v>1320</v>
      </c>
      <c r="E3397" s="1">
        <v>5000</v>
      </c>
      <c r="F3397" s="1">
        <v>1</v>
      </c>
      <c r="G3397" s="1">
        <v>0</v>
      </c>
      <c r="H3397" s="1">
        <v>0</v>
      </c>
      <c r="I3397">
        <v>3</v>
      </c>
      <c r="J3397">
        <v>1320</v>
      </c>
      <c r="K3397">
        <v>0</v>
      </c>
      <c r="L3397">
        <v>1912</v>
      </c>
      <c r="M3397" s="1">
        <v>1994</v>
      </c>
      <c r="N3397" t="s">
        <v>3818</v>
      </c>
      <c r="O3397" t="s">
        <v>19</v>
      </c>
      <c r="P3397" t="s">
        <v>96</v>
      </c>
      <c r="Q3397" t="s">
        <v>21</v>
      </c>
    </row>
    <row r="3398" spans="1:17" x14ac:dyDescent="0.25">
      <c r="A3398" s="6">
        <v>690000</v>
      </c>
      <c r="B3398" s="1">
        <v>4</v>
      </c>
      <c r="C3398">
        <v>2</v>
      </c>
      <c r="D3398" s="3">
        <v>3220</v>
      </c>
      <c r="E3398" s="1">
        <v>35400</v>
      </c>
      <c r="F3398" s="1">
        <v>2</v>
      </c>
      <c r="G3398" s="1">
        <v>0</v>
      </c>
      <c r="H3398" s="1">
        <v>0</v>
      </c>
      <c r="I3398">
        <v>3</v>
      </c>
      <c r="J3398">
        <v>3220</v>
      </c>
      <c r="K3398">
        <v>0</v>
      </c>
      <c r="L3398">
        <v>1991</v>
      </c>
      <c r="M3398" s="1">
        <v>0</v>
      </c>
      <c r="N3398" t="s">
        <v>3819</v>
      </c>
      <c r="O3398" t="s">
        <v>104</v>
      </c>
      <c r="P3398" t="s">
        <v>138</v>
      </c>
      <c r="Q3398" t="s">
        <v>21</v>
      </c>
    </row>
    <row r="3399" spans="1:17" x14ac:dyDescent="0.25">
      <c r="A3399" s="6">
        <v>325000</v>
      </c>
      <c r="B3399" s="1">
        <v>2</v>
      </c>
      <c r="C3399">
        <v>1</v>
      </c>
      <c r="D3399" s="3">
        <v>800</v>
      </c>
      <c r="E3399" s="1">
        <v>7260</v>
      </c>
      <c r="F3399" s="1">
        <v>1</v>
      </c>
      <c r="G3399" s="1">
        <v>0</v>
      </c>
      <c r="H3399" s="1">
        <v>0</v>
      </c>
      <c r="I3399">
        <v>3</v>
      </c>
      <c r="J3399">
        <v>800</v>
      </c>
      <c r="K3399">
        <v>0</v>
      </c>
      <c r="L3399">
        <v>1953</v>
      </c>
      <c r="M3399" s="1">
        <v>0</v>
      </c>
      <c r="N3399" t="s">
        <v>3820</v>
      </c>
      <c r="O3399" t="s">
        <v>19</v>
      </c>
      <c r="P3399" t="s">
        <v>67</v>
      </c>
      <c r="Q3399" t="s">
        <v>21</v>
      </c>
    </row>
    <row r="3400" spans="1:17" x14ac:dyDescent="0.25">
      <c r="A3400" s="6">
        <v>375000</v>
      </c>
      <c r="B3400" s="1">
        <v>3</v>
      </c>
      <c r="C3400">
        <v>9</v>
      </c>
      <c r="D3400" s="3">
        <v>1660</v>
      </c>
      <c r="E3400" s="1">
        <v>9673</v>
      </c>
      <c r="F3400" s="1">
        <v>1</v>
      </c>
      <c r="G3400" s="1">
        <v>0</v>
      </c>
      <c r="H3400" s="1">
        <v>0</v>
      </c>
      <c r="I3400">
        <v>3</v>
      </c>
      <c r="J3400">
        <v>1130</v>
      </c>
      <c r="K3400">
        <v>530</v>
      </c>
      <c r="L3400">
        <v>1976</v>
      </c>
      <c r="M3400" s="1">
        <v>0</v>
      </c>
      <c r="N3400" t="s">
        <v>3821</v>
      </c>
      <c r="O3400" t="s">
        <v>104</v>
      </c>
      <c r="P3400" t="s">
        <v>138</v>
      </c>
      <c r="Q3400" t="s">
        <v>21</v>
      </c>
    </row>
    <row r="3401" spans="1:17" x14ac:dyDescent="0.25">
      <c r="A3401" s="6">
        <v>600000</v>
      </c>
      <c r="B3401" s="1">
        <v>4</v>
      </c>
      <c r="C3401">
        <v>2</v>
      </c>
      <c r="D3401" s="3">
        <v>2250</v>
      </c>
      <c r="E3401" s="1">
        <v>11370</v>
      </c>
      <c r="F3401" s="1">
        <v>2</v>
      </c>
      <c r="G3401" s="1">
        <v>0</v>
      </c>
      <c r="H3401" s="1">
        <v>0</v>
      </c>
      <c r="I3401">
        <v>3</v>
      </c>
      <c r="J3401">
        <v>2250</v>
      </c>
      <c r="K3401">
        <v>0</v>
      </c>
      <c r="L3401">
        <v>1991</v>
      </c>
      <c r="M3401" s="1">
        <v>0</v>
      </c>
      <c r="N3401" t="s">
        <v>3822</v>
      </c>
      <c r="O3401" t="s">
        <v>110</v>
      </c>
      <c r="P3401" t="s">
        <v>156</v>
      </c>
      <c r="Q3401" t="s">
        <v>21</v>
      </c>
    </row>
    <row r="3402" spans="1:17" x14ac:dyDescent="0.25">
      <c r="A3402" s="6">
        <v>890000</v>
      </c>
      <c r="B3402" s="1">
        <v>4</v>
      </c>
      <c r="C3402">
        <v>1</v>
      </c>
      <c r="D3402" s="3">
        <v>2310</v>
      </c>
      <c r="E3402" s="1">
        <v>4020</v>
      </c>
      <c r="F3402" s="1">
        <v>3</v>
      </c>
      <c r="G3402" s="1">
        <v>0</v>
      </c>
      <c r="H3402" s="1">
        <v>0</v>
      </c>
      <c r="I3402">
        <v>5</v>
      </c>
      <c r="J3402">
        <v>2310</v>
      </c>
      <c r="K3402">
        <v>0</v>
      </c>
      <c r="L3402">
        <v>1979</v>
      </c>
      <c r="M3402" s="1">
        <v>0</v>
      </c>
      <c r="N3402" t="s">
        <v>3824</v>
      </c>
      <c r="O3402" t="s">
        <v>19</v>
      </c>
      <c r="P3402" t="s">
        <v>48</v>
      </c>
      <c r="Q3402" t="s">
        <v>21</v>
      </c>
    </row>
    <row r="3403" spans="1:17" x14ac:dyDescent="0.25">
      <c r="A3403" s="6">
        <v>255000</v>
      </c>
      <c r="B3403" s="1">
        <v>3</v>
      </c>
      <c r="C3403">
        <v>9</v>
      </c>
      <c r="D3403" s="3">
        <v>1550</v>
      </c>
      <c r="E3403" s="1">
        <v>9720</v>
      </c>
      <c r="F3403" s="1">
        <v>1</v>
      </c>
      <c r="G3403" s="1">
        <v>0</v>
      </c>
      <c r="H3403" s="1">
        <v>0</v>
      </c>
      <c r="I3403">
        <v>3</v>
      </c>
      <c r="J3403">
        <v>1050</v>
      </c>
      <c r="K3403">
        <v>500</v>
      </c>
      <c r="L3403">
        <v>1976</v>
      </c>
      <c r="M3403" s="1">
        <v>0</v>
      </c>
      <c r="N3403" t="s">
        <v>3826</v>
      </c>
      <c r="O3403" t="s">
        <v>878</v>
      </c>
      <c r="P3403" t="s">
        <v>879</v>
      </c>
      <c r="Q3403" t="s">
        <v>21</v>
      </c>
    </row>
    <row r="3404" spans="1:17" x14ac:dyDescent="0.25">
      <c r="A3404" s="6">
        <v>530000</v>
      </c>
      <c r="B3404" s="1">
        <v>2</v>
      </c>
      <c r="C3404">
        <v>2</v>
      </c>
      <c r="D3404" s="3">
        <v>1785</v>
      </c>
      <c r="E3404" s="1">
        <v>779</v>
      </c>
      <c r="F3404" s="1">
        <v>2</v>
      </c>
      <c r="G3404" s="1">
        <v>0</v>
      </c>
      <c r="H3404" s="1">
        <v>0</v>
      </c>
      <c r="I3404">
        <v>3</v>
      </c>
      <c r="J3404">
        <v>1595</v>
      </c>
      <c r="K3404">
        <v>190</v>
      </c>
      <c r="L3404">
        <v>1975</v>
      </c>
      <c r="M3404" s="1">
        <v>0</v>
      </c>
      <c r="N3404" t="s">
        <v>3827</v>
      </c>
      <c r="O3404" t="s">
        <v>75</v>
      </c>
      <c r="P3404" t="s">
        <v>59</v>
      </c>
      <c r="Q3404" t="s">
        <v>21</v>
      </c>
    </row>
    <row r="3405" spans="1:17" x14ac:dyDescent="0.25">
      <c r="A3405" s="6">
        <v>970000</v>
      </c>
      <c r="B3405" s="1">
        <v>5</v>
      </c>
      <c r="C3405">
        <v>1</v>
      </c>
      <c r="D3405" s="3">
        <v>3500</v>
      </c>
      <c r="E3405" s="1">
        <v>5040</v>
      </c>
      <c r="F3405" s="1">
        <v>2</v>
      </c>
      <c r="G3405" s="1">
        <v>0</v>
      </c>
      <c r="H3405" s="1">
        <v>2</v>
      </c>
      <c r="I3405">
        <v>3</v>
      </c>
      <c r="J3405">
        <v>2950</v>
      </c>
      <c r="K3405">
        <v>550</v>
      </c>
      <c r="L3405">
        <v>1927</v>
      </c>
      <c r="M3405" s="1">
        <v>2007</v>
      </c>
      <c r="N3405" t="s">
        <v>3829</v>
      </c>
      <c r="O3405" t="s">
        <v>19</v>
      </c>
      <c r="P3405" t="s">
        <v>67</v>
      </c>
      <c r="Q3405" t="s">
        <v>21</v>
      </c>
    </row>
    <row r="3406" spans="1:17" x14ac:dyDescent="0.25">
      <c r="A3406" s="6">
        <v>599000</v>
      </c>
      <c r="B3406" s="1">
        <v>3</v>
      </c>
      <c r="C3406">
        <v>2</v>
      </c>
      <c r="D3406" s="3">
        <v>2560</v>
      </c>
      <c r="E3406" s="1">
        <v>14680</v>
      </c>
      <c r="F3406" s="1">
        <v>1</v>
      </c>
      <c r="G3406" s="1">
        <v>0</v>
      </c>
      <c r="H3406" s="1">
        <v>0</v>
      </c>
      <c r="I3406">
        <v>3</v>
      </c>
      <c r="J3406">
        <v>1330</v>
      </c>
      <c r="K3406">
        <v>1230</v>
      </c>
      <c r="L3406">
        <v>1987</v>
      </c>
      <c r="M3406" s="1">
        <v>2000</v>
      </c>
      <c r="N3406" t="s">
        <v>3830</v>
      </c>
      <c r="O3406" t="s">
        <v>52</v>
      </c>
      <c r="P3406" t="s">
        <v>116</v>
      </c>
      <c r="Q3406" t="s">
        <v>21</v>
      </c>
    </row>
    <row r="3407" spans="1:17" x14ac:dyDescent="0.25">
      <c r="A3407" s="6">
        <v>399500</v>
      </c>
      <c r="B3407" s="1">
        <v>4</v>
      </c>
      <c r="C3407">
        <v>9</v>
      </c>
      <c r="D3407" s="3">
        <v>1360</v>
      </c>
      <c r="E3407" s="1">
        <v>4840</v>
      </c>
      <c r="F3407" s="1">
        <v>1</v>
      </c>
      <c r="G3407" s="1">
        <v>0</v>
      </c>
      <c r="H3407" s="1">
        <v>0</v>
      </c>
      <c r="I3407">
        <v>4</v>
      </c>
      <c r="J3407">
        <v>1360</v>
      </c>
      <c r="K3407">
        <v>0</v>
      </c>
      <c r="L3407">
        <v>1928</v>
      </c>
      <c r="M3407" s="1">
        <v>0</v>
      </c>
      <c r="N3407" t="s">
        <v>3831</v>
      </c>
      <c r="O3407" t="s">
        <v>19</v>
      </c>
      <c r="P3407" t="s">
        <v>67</v>
      </c>
      <c r="Q3407" t="s">
        <v>21</v>
      </c>
    </row>
    <row r="3408" spans="1:17" x14ac:dyDescent="0.25">
      <c r="A3408" s="6">
        <v>1205000</v>
      </c>
      <c r="B3408" s="1">
        <v>4</v>
      </c>
      <c r="C3408">
        <v>3</v>
      </c>
      <c r="D3408" s="3">
        <v>3150</v>
      </c>
      <c r="E3408" s="1">
        <v>5500</v>
      </c>
      <c r="F3408" s="1">
        <v>2</v>
      </c>
      <c r="G3408" s="1">
        <v>0</v>
      </c>
      <c r="H3408" s="1">
        <v>0</v>
      </c>
      <c r="I3408">
        <v>3</v>
      </c>
      <c r="J3408">
        <v>3150</v>
      </c>
      <c r="K3408">
        <v>0</v>
      </c>
      <c r="L3408">
        <v>2014</v>
      </c>
      <c r="M3408" s="1">
        <v>0</v>
      </c>
      <c r="N3408" t="s">
        <v>3833</v>
      </c>
      <c r="O3408" t="s">
        <v>19</v>
      </c>
      <c r="P3408" t="s">
        <v>55</v>
      </c>
      <c r="Q3408" t="s">
        <v>21</v>
      </c>
    </row>
    <row r="3409" spans="1:17" x14ac:dyDescent="0.25">
      <c r="A3409" s="6">
        <v>325000</v>
      </c>
      <c r="B3409" s="1">
        <v>2</v>
      </c>
      <c r="C3409">
        <v>1</v>
      </c>
      <c r="D3409" s="3">
        <v>810</v>
      </c>
      <c r="E3409" s="1">
        <v>4080</v>
      </c>
      <c r="F3409" s="1">
        <v>1</v>
      </c>
      <c r="G3409" s="1">
        <v>0</v>
      </c>
      <c r="H3409" s="1">
        <v>0</v>
      </c>
      <c r="I3409">
        <v>4</v>
      </c>
      <c r="J3409">
        <v>810</v>
      </c>
      <c r="K3409">
        <v>0</v>
      </c>
      <c r="L3409">
        <v>1941</v>
      </c>
      <c r="M3409" s="1">
        <v>1998</v>
      </c>
      <c r="N3409" t="s">
        <v>3834</v>
      </c>
      <c r="O3409" t="s">
        <v>19</v>
      </c>
      <c r="P3409" t="s">
        <v>67</v>
      </c>
      <c r="Q3409" t="s">
        <v>21</v>
      </c>
    </row>
    <row r="3410" spans="1:17" x14ac:dyDescent="0.25">
      <c r="A3410" s="6">
        <v>1135250</v>
      </c>
      <c r="B3410" s="1">
        <v>5</v>
      </c>
      <c r="C3410">
        <v>4</v>
      </c>
      <c r="D3410" s="3">
        <v>7320</v>
      </c>
      <c r="E3410" s="1">
        <v>217800</v>
      </c>
      <c r="F3410" s="1">
        <v>2</v>
      </c>
      <c r="G3410" s="1">
        <v>0</v>
      </c>
      <c r="H3410" s="1">
        <v>0</v>
      </c>
      <c r="I3410">
        <v>3</v>
      </c>
      <c r="J3410">
        <v>7320</v>
      </c>
      <c r="K3410">
        <v>0</v>
      </c>
      <c r="L3410">
        <v>1992</v>
      </c>
      <c r="M3410" s="1">
        <v>0</v>
      </c>
      <c r="N3410" t="s">
        <v>3835</v>
      </c>
      <c r="O3410" t="s">
        <v>98</v>
      </c>
      <c r="P3410" t="s">
        <v>99</v>
      </c>
      <c r="Q3410" t="s">
        <v>21</v>
      </c>
    </row>
    <row r="3411" spans="1:17" x14ac:dyDescent="0.25">
      <c r="A3411" s="6">
        <v>568000</v>
      </c>
      <c r="B3411" s="1">
        <v>4</v>
      </c>
      <c r="C3411">
        <v>9</v>
      </c>
      <c r="D3411" s="3">
        <v>2790</v>
      </c>
      <c r="E3411" s="1">
        <v>17476</v>
      </c>
      <c r="F3411" s="1">
        <v>1</v>
      </c>
      <c r="G3411" s="1">
        <v>0</v>
      </c>
      <c r="H3411" s="1">
        <v>2</v>
      </c>
      <c r="I3411">
        <v>3</v>
      </c>
      <c r="J3411">
        <v>1450</v>
      </c>
      <c r="K3411">
        <v>1340</v>
      </c>
      <c r="L3411">
        <v>1956</v>
      </c>
      <c r="M3411" s="1">
        <v>2001</v>
      </c>
      <c r="N3411" t="s">
        <v>3836</v>
      </c>
      <c r="O3411" t="s">
        <v>118</v>
      </c>
      <c r="P3411" t="s">
        <v>140</v>
      </c>
      <c r="Q3411" t="s">
        <v>21</v>
      </c>
    </row>
    <row r="3412" spans="1:17" x14ac:dyDescent="0.25">
      <c r="A3412" s="6">
        <v>517000</v>
      </c>
      <c r="B3412" s="1">
        <v>2</v>
      </c>
      <c r="C3412">
        <v>1</v>
      </c>
      <c r="D3412" s="3">
        <v>1920</v>
      </c>
      <c r="E3412" s="1">
        <v>3408</v>
      </c>
      <c r="F3412" s="1">
        <v>1</v>
      </c>
      <c r="G3412" s="1">
        <v>0</v>
      </c>
      <c r="H3412" s="1">
        <v>0</v>
      </c>
      <c r="I3412">
        <v>4</v>
      </c>
      <c r="J3412">
        <v>960</v>
      </c>
      <c r="K3412">
        <v>960</v>
      </c>
      <c r="L3412">
        <v>1912</v>
      </c>
      <c r="M3412" s="1">
        <v>1989</v>
      </c>
      <c r="N3412" t="s">
        <v>3837</v>
      </c>
      <c r="O3412" t="s">
        <v>19</v>
      </c>
      <c r="P3412" t="s">
        <v>48</v>
      </c>
      <c r="Q3412" t="s">
        <v>21</v>
      </c>
    </row>
    <row r="3413" spans="1:17" x14ac:dyDescent="0.25">
      <c r="A3413" s="6">
        <v>469950</v>
      </c>
      <c r="B3413" s="1">
        <v>4</v>
      </c>
      <c r="C3413">
        <v>1</v>
      </c>
      <c r="D3413" s="3">
        <v>2530</v>
      </c>
      <c r="E3413" s="1">
        <v>14178</v>
      </c>
      <c r="F3413" s="1">
        <v>2</v>
      </c>
      <c r="G3413" s="1">
        <v>0</v>
      </c>
      <c r="H3413" s="1">
        <v>0</v>
      </c>
      <c r="I3413">
        <v>3</v>
      </c>
      <c r="J3413">
        <v>2530</v>
      </c>
      <c r="K3413">
        <v>0</v>
      </c>
      <c r="L3413">
        <v>1997</v>
      </c>
      <c r="M3413" s="1">
        <v>0</v>
      </c>
      <c r="N3413" t="s">
        <v>3838</v>
      </c>
      <c r="O3413" t="s">
        <v>81</v>
      </c>
      <c r="P3413" t="s">
        <v>82</v>
      </c>
      <c r="Q3413" t="s">
        <v>21</v>
      </c>
    </row>
    <row r="3414" spans="1:17" x14ac:dyDescent="0.25">
      <c r="A3414" s="6">
        <v>1675000</v>
      </c>
      <c r="B3414" s="1">
        <v>3</v>
      </c>
      <c r="C3414">
        <v>2</v>
      </c>
      <c r="D3414" s="3">
        <v>3490</v>
      </c>
      <c r="E3414" s="1">
        <v>8343</v>
      </c>
      <c r="F3414" s="1">
        <v>2</v>
      </c>
      <c r="G3414" s="1">
        <v>1</v>
      </c>
      <c r="H3414" s="1">
        <v>4</v>
      </c>
      <c r="I3414">
        <v>4</v>
      </c>
      <c r="J3414">
        <v>2150</v>
      </c>
      <c r="K3414">
        <v>1340</v>
      </c>
      <c r="L3414">
        <v>1939</v>
      </c>
      <c r="M3414" s="1">
        <v>1991</v>
      </c>
      <c r="N3414" t="s">
        <v>3839</v>
      </c>
      <c r="O3414" t="s">
        <v>19</v>
      </c>
      <c r="P3414" t="s">
        <v>135</v>
      </c>
      <c r="Q3414" t="s">
        <v>21</v>
      </c>
    </row>
    <row r="3415" spans="1:17" x14ac:dyDescent="0.25">
      <c r="A3415" s="6">
        <v>2180000</v>
      </c>
      <c r="B3415" s="1">
        <v>6</v>
      </c>
      <c r="C3415">
        <v>1</v>
      </c>
      <c r="D3415" s="3">
        <v>4710</v>
      </c>
      <c r="E3415" s="1">
        <v>11000</v>
      </c>
      <c r="F3415" s="1">
        <v>2</v>
      </c>
      <c r="G3415" s="1">
        <v>0</v>
      </c>
      <c r="H3415" s="1">
        <v>3</v>
      </c>
      <c r="I3415">
        <v>3</v>
      </c>
      <c r="J3415">
        <v>3690</v>
      </c>
      <c r="K3415">
        <v>1020</v>
      </c>
      <c r="L3415">
        <v>1931</v>
      </c>
      <c r="M3415" s="1">
        <v>0</v>
      </c>
      <c r="N3415" t="s">
        <v>3840</v>
      </c>
      <c r="O3415" t="s">
        <v>19</v>
      </c>
      <c r="P3415" t="s">
        <v>55</v>
      </c>
      <c r="Q3415" t="s">
        <v>21</v>
      </c>
    </row>
    <row r="3416" spans="1:17" x14ac:dyDescent="0.25">
      <c r="A3416" s="6">
        <v>623000</v>
      </c>
      <c r="B3416" s="1">
        <v>3</v>
      </c>
      <c r="C3416">
        <v>9</v>
      </c>
      <c r="D3416" s="3">
        <v>2050</v>
      </c>
      <c r="E3416" s="1">
        <v>16313</v>
      </c>
      <c r="F3416" s="1">
        <v>1</v>
      </c>
      <c r="G3416" s="1">
        <v>0</v>
      </c>
      <c r="H3416" s="1">
        <v>0</v>
      </c>
      <c r="I3416">
        <v>2</v>
      </c>
      <c r="J3416">
        <v>2050</v>
      </c>
      <c r="K3416">
        <v>0</v>
      </c>
      <c r="L3416">
        <v>1973</v>
      </c>
      <c r="M3416" s="1">
        <v>0</v>
      </c>
      <c r="N3416" t="s">
        <v>3841</v>
      </c>
      <c r="O3416" t="s">
        <v>69</v>
      </c>
      <c r="P3416" t="s">
        <v>70</v>
      </c>
      <c r="Q3416" t="s">
        <v>21</v>
      </c>
    </row>
    <row r="3417" spans="1:17" x14ac:dyDescent="0.25">
      <c r="A3417" s="6">
        <v>720000</v>
      </c>
      <c r="B3417" s="1">
        <v>4</v>
      </c>
      <c r="C3417">
        <v>2</v>
      </c>
      <c r="D3417" s="3">
        <v>2410</v>
      </c>
      <c r="E3417" s="1">
        <v>8400</v>
      </c>
      <c r="F3417" s="1">
        <v>2</v>
      </c>
      <c r="G3417" s="1">
        <v>0</v>
      </c>
      <c r="H3417" s="1">
        <v>0</v>
      </c>
      <c r="I3417">
        <v>5</v>
      </c>
      <c r="J3417">
        <v>2410</v>
      </c>
      <c r="K3417">
        <v>0</v>
      </c>
      <c r="L3417">
        <v>1965</v>
      </c>
      <c r="M3417" s="1">
        <v>0</v>
      </c>
      <c r="N3417" t="s">
        <v>3842</v>
      </c>
      <c r="O3417" t="s">
        <v>75</v>
      </c>
      <c r="P3417" t="s">
        <v>198</v>
      </c>
      <c r="Q3417" t="s">
        <v>21</v>
      </c>
    </row>
    <row r="3418" spans="1:17" x14ac:dyDescent="0.25">
      <c r="A3418" s="6">
        <v>205000</v>
      </c>
      <c r="B3418" s="1">
        <v>3</v>
      </c>
      <c r="C3418">
        <v>1</v>
      </c>
      <c r="D3418" s="3">
        <v>1180</v>
      </c>
      <c r="E3418" s="1">
        <v>8240</v>
      </c>
      <c r="F3418" s="1">
        <v>1</v>
      </c>
      <c r="G3418" s="1">
        <v>0</v>
      </c>
      <c r="H3418" s="1">
        <v>0</v>
      </c>
      <c r="I3418">
        <v>4</v>
      </c>
      <c r="J3418">
        <v>1180</v>
      </c>
      <c r="K3418">
        <v>0</v>
      </c>
      <c r="L3418">
        <v>1967</v>
      </c>
      <c r="M3418" s="1">
        <v>0</v>
      </c>
      <c r="N3418" t="s">
        <v>3843</v>
      </c>
      <c r="O3418" t="s">
        <v>142</v>
      </c>
      <c r="P3418" t="s">
        <v>143</v>
      </c>
      <c r="Q3418" t="s">
        <v>21</v>
      </c>
    </row>
    <row r="3419" spans="1:17" x14ac:dyDescent="0.25">
      <c r="A3419" s="6">
        <v>148000</v>
      </c>
      <c r="B3419" s="1">
        <v>2</v>
      </c>
      <c r="C3419">
        <v>1</v>
      </c>
      <c r="D3419" s="3">
        <v>630</v>
      </c>
      <c r="E3419" s="1">
        <v>4200</v>
      </c>
      <c r="F3419" s="1">
        <v>1</v>
      </c>
      <c r="G3419" s="1">
        <v>0</v>
      </c>
      <c r="H3419" s="1">
        <v>0</v>
      </c>
      <c r="I3419">
        <v>3</v>
      </c>
      <c r="J3419">
        <v>630</v>
      </c>
      <c r="K3419">
        <v>0</v>
      </c>
      <c r="L3419">
        <v>1930</v>
      </c>
      <c r="M3419" s="1">
        <v>1997</v>
      </c>
      <c r="N3419" t="s">
        <v>3844</v>
      </c>
      <c r="O3419" t="s">
        <v>19</v>
      </c>
      <c r="P3419" t="s">
        <v>94</v>
      </c>
      <c r="Q3419" t="s">
        <v>21</v>
      </c>
    </row>
    <row r="3420" spans="1:17" x14ac:dyDescent="0.25">
      <c r="A3420" s="6">
        <v>950000</v>
      </c>
      <c r="B3420" s="1">
        <v>3</v>
      </c>
      <c r="C3420">
        <v>2</v>
      </c>
      <c r="D3420" s="3">
        <v>3480</v>
      </c>
      <c r="E3420" s="1">
        <v>7800</v>
      </c>
      <c r="F3420" s="1">
        <v>1</v>
      </c>
      <c r="G3420" s="1">
        <v>0</v>
      </c>
      <c r="H3420" s="1">
        <v>0</v>
      </c>
      <c r="I3420">
        <v>4</v>
      </c>
      <c r="J3420">
        <v>1750</v>
      </c>
      <c r="K3420">
        <v>1730</v>
      </c>
      <c r="L3420">
        <v>1941</v>
      </c>
      <c r="M3420" s="1">
        <v>1998</v>
      </c>
      <c r="N3420" t="s">
        <v>3845</v>
      </c>
      <c r="O3420" t="s">
        <v>19</v>
      </c>
      <c r="P3420" t="s">
        <v>154</v>
      </c>
      <c r="Q3420" t="s">
        <v>21</v>
      </c>
    </row>
    <row r="3421" spans="1:17" x14ac:dyDescent="0.25">
      <c r="A3421" s="6">
        <v>405000</v>
      </c>
      <c r="B3421" s="1">
        <v>3</v>
      </c>
      <c r="C3421">
        <v>1</v>
      </c>
      <c r="D3421" s="3">
        <v>1010</v>
      </c>
      <c r="E3421" s="1">
        <v>7683</v>
      </c>
      <c r="F3421" s="1">
        <v>1</v>
      </c>
      <c r="G3421" s="1">
        <v>0</v>
      </c>
      <c r="H3421" s="1">
        <v>0</v>
      </c>
      <c r="I3421">
        <v>5</v>
      </c>
      <c r="J3421">
        <v>1010</v>
      </c>
      <c r="K3421">
        <v>0</v>
      </c>
      <c r="L3421">
        <v>1953</v>
      </c>
      <c r="M3421" s="1">
        <v>0</v>
      </c>
      <c r="N3421" t="s">
        <v>3846</v>
      </c>
      <c r="O3421" t="s">
        <v>19</v>
      </c>
      <c r="P3421" t="s">
        <v>135</v>
      </c>
      <c r="Q3421" t="s">
        <v>21</v>
      </c>
    </row>
    <row r="3422" spans="1:17" x14ac:dyDescent="0.25">
      <c r="A3422" s="6">
        <v>293000</v>
      </c>
      <c r="B3422" s="1">
        <v>3</v>
      </c>
      <c r="C3422">
        <v>2</v>
      </c>
      <c r="D3422" s="3">
        <v>1910</v>
      </c>
      <c r="E3422" s="1">
        <v>3481</v>
      </c>
      <c r="F3422" s="1">
        <v>2</v>
      </c>
      <c r="G3422" s="1">
        <v>0</v>
      </c>
      <c r="H3422" s="1">
        <v>0</v>
      </c>
      <c r="I3422">
        <v>3</v>
      </c>
      <c r="J3422">
        <v>1910</v>
      </c>
      <c r="K3422">
        <v>0</v>
      </c>
      <c r="L3422">
        <v>2009</v>
      </c>
      <c r="M3422" s="1">
        <v>0</v>
      </c>
      <c r="N3422" t="s">
        <v>3847</v>
      </c>
      <c r="O3422" t="s">
        <v>42</v>
      </c>
      <c r="P3422" t="s">
        <v>43</v>
      </c>
      <c r="Q3422" t="s">
        <v>21</v>
      </c>
    </row>
    <row r="3423" spans="1:17" x14ac:dyDescent="0.25">
      <c r="A3423" s="6">
        <v>550000</v>
      </c>
      <c r="B3423" s="1">
        <v>3</v>
      </c>
      <c r="C3423">
        <v>3</v>
      </c>
      <c r="D3423" s="3">
        <v>2490</v>
      </c>
      <c r="E3423" s="1">
        <v>3582</v>
      </c>
      <c r="F3423" s="1">
        <v>2</v>
      </c>
      <c r="G3423" s="1">
        <v>0</v>
      </c>
      <c r="H3423" s="1">
        <v>0</v>
      </c>
      <c r="I3423">
        <v>3</v>
      </c>
      <c r="J3423">
        <v>1720</v>
      </c>
      <c r="K3423">
        <v>770</v>
      </c>
      <c r="L3423">
        <v>2005</v>
      </c>
      <c r="M3423" s="1">
        <v>0</v>
      </c>
      <c r="N3423" t="s">
        <v>3848</v>
      </c>
      <c r="O3423" t="s">
        <v>28</v>
      </c>
      <c r="P3423" t="s">
        <v>133</v>
      </c>
      <c r="Q3423" t="s">
        <v>21</v>
      </c>
    </row>
    <row r="3424" spans="1:17" x14ac:dyDescent="0.25">
      <c r="A3424" s="6">
        <v>435000</v>
      </c>
      <c r="B3424" s="1">
        <v>4</v>
      </c>
      <c r="C3424">
        <v>2</v>
      </c>
      <c r="D3424" s="3">
        <v>2150</v>
      </c>
      <c r="E3424" s="1">
        <v>3143</v>
      </c>
      <c r="F3424" s="1">
        <v>2</v>
      </c>
      <c r="G3424" s="1">
        <v>0</v>
      </c>
      <c r="H3424" s="1">
        <v>0</v>
      </c>
      <c r="I3424">
        <v>3</v>
      </c>
      <c r="J3424">
        <v>2150</v>
      </c>
      <c r="K3424">
        <v>0</v>
      </c>
      <c r="L3424">
        <v>2010</v>
      </c>
      <c r="M3424" s="1">
        <v>0</v>
      </c>
      <c r="N3424" t="s">
        <v>3849</v>
      </c>
      <c r="O3424" t="s">
        <v>98</v>
      </c>
      <c r="P3424" t="s">
        <v>279</v>
      </c>
      <c r="Q3424" t="s">
        <v>21</v>
      </c>
    </row>
    <row r="3425" spans="1:17" x14ac:dyDescent="0.25">
      <c r="A3425" s="6">
        <v>355000</v>
      </c>
      <c r="B3425" s="1">
        <v>4</v>
      </c>
      <c r="C3425">
        <v>1</v>
      </c>
      <c r="D3425" s="3">
        <v>3000</v>
      </c>
      <c r="E3425" s="1">
        <v>5470</v>
      </c>
      <c r="F3425" s="1">
        <v>2</v>
      </c>
      <c r="G3425" s="1">
        <v>0</v>
      </c>
      <c r="H3425" s="1">
        <v>0</v>
      </c>
      <c r="I3425">
        <v>3</v>
      </c>
      <c r="J3425">
        <v>3000</v>
      </c>
      <c r="K3425">
        <v>0</v>
      </c>
      <c r="L3425">
        <v>2005</v>
      </c>
      <c r="M3425" s="1">
        <v>0</v>
      </c>
      <c r="N3425" t="s">
        <v>3850</v>
      </c>
      <c r="O3425" t="s">
        <v>38</v>
      </c>
      <c r="P3425" t="s">
        <v>39</v>
      </c>
      <c r="Q3425" t="s">
        <v>21</v>
      </c>
    </row>
    <row r="3426" spans="1:17" x14ac:dyDescent="0.25">
      <c r="A3426" s="6">
        <v>673000</v>
      </c>
      <c r="B3426" s="1">
        <v>3</v>
      </c>
      <c r="C3426">
        <v>1</v>
      </c>
      <c r="D3426" s="3">
        <v>2830</v>
      </c>
      <c r="E3426" s="1">
        <v>3496</v>
      </c>
      <c r="F3426" s="1">
        <v>2</v>
      </c>
      <c r="G3426" s="1">
        <v>0</v>
      </c>
      <c r="H3426" s="1">
        <v>0</v>
      </c>
      <c r="I3426">
        <v>3</v>
      </c>
      <c r="J3426">
        <v>2830</v>
      </c>
      <c r="K3426">
        <v>0</v>
      </c>
      <c r="L3426">
        <v>2012</v>
      </c>
      <c r="M3426" s="1">
        <v>1912</v>
      </c>
      <c r="N3426" t="s">
        <v>3851</v>
      </c>
      <c r="O3426" t="s">
        <v>28</v>
      </c>
      <c r="P3426" t="s">
        <v>29</v>
      </c>
      <c r="Q3426" t="s">
        <v>21</v>
      </c>
    </row>
    <row r="3427" spans="1:17" x14ac:dyDescent="0.25">
      <c r="A3427" s="6">
        <v>449990</v>
      </c>
      <c r="B3427" s="1">
        <v>4</v>
      </c>
      <c r="C3427">
        <v>2</v>
      </c>
      <c r="D3427" s="3">
        <v>2680</v>
      </c>
      <c r="E3427" s="1">
        <v>5539</v>
      </c>
      <c r="F3427" s="1">
        <v>2</v>
      </c>
      <c r="G3427" s="1">
        <v>0</v>
      </c>
      <c r="H3427" s="1">
        <v>0</v>
      </c>
      <c r="I3427">
        <v>3</v>
      </c>
      <c r="J3427">
        <v>2680</v>
      </c>
      <c r="K3427">
        <v>0</v>
      </c>
      <c r="L3427">
        <v>2013</v>
      </c>
      <c r="M3427" s="1">
        <v>1923</v>
      </c>
      <c r="N3427" t="s">
        <v>3852</v>
      </c>
      <c r="O3427" t="s">
        <v>400</v>
      </c>
      <c r="P3427" t="s">
        <v>401</v>
      </c>
      <c r="Q3427" t="s">
        <v>21</v>
      </c>
    </row>
    <row r="3428" spans="1:17" x14ac:dyDescent="0.25">
      <c r="A3428" s="6">
        <v>249000</v>
      </c>
      <c r="B3428" s="1">
        <v>2</v>
      </c>
      <c r="C3428">
        <v>1</v>
      </c>
      <c r="D3428" s="3">
        <v>1090</v>
      </c>
      <c r="E3428" s="1">
        <v>2686</v>
      </c>
      <c r="F3428" s="1">
        <v>2</v>
      </c>
      <c r="G3428" s="1">
        <v>0</v>
      </c>
      <c r="H3428" s="1">
        <v>0</v>
      </c>
      <c r="I3428">
        <v>3</v>
      </c>
      <c r="J3428">
        <v>1090</v>
      </c>
      <c r="K3428">
        <v>0</v>
      </c>
      <c r="L3428">
        <v>1982</v>
      </c>
      <c r="M3428" s="1">
        <v>0</v>
      </c>
      <c r="N3428" t="s">
        <v>3853</v>
      </c>
      <c r="O3428" t="s">
        <v>110</v>
      </c>
      <c r="P3428" t="s">
        <v>156</v>
      </c>
      <c r="Q3428" t="s">
        <v>21</v>
      </c>
    </row>
    <row r="3429" spans="1:17" x14ac:dyDescent="0.25">
      <c r="A3429" s="6">
        <v>760005</v>
      </c>
      <c r="B3429" s="1">
        <v>4</v>
      </c>
      <c r="C3429">
        <v>1</v>
      </c>
      <c r="D3429" s="3">
        <v>3090</v>
      </c>
      <c r="E3429" s="1">
        <v>5859</v>
      </c>
      <c r="F3429" s="1">
        <v>2</v>
      </c>
      <c r="G3429" s="1">
        <v>0</v>
      </c>
      <c r="H3429" s="1">
        <v>0</v>
      </c>
      <c r="I3429">
        <v>3</v>
      </c>
      <c r="J3429">
        <v>3090</v>
      </c>
      <c r="K3429">
        <v>0</v>
      </c>
      <c r="L3429">
        <v>2010</v>
      </c>
      <c r="M3429" s="1">
        <v>0</v>
      </c>
      <c r="N3429" t="s">
        <v>3855</v>
      </c>
      <c r="O3429" t="s">
        <v>101</v>
      </c>
      <c r="P3429" t="s">
        <v>102</v>
      </c>
      <c r="Q3429" t="s">
        <v>21</v>
      </c>
    </row>
    <row r="3430" spans="1:17" x14ac:dyDescent="0.25">
      <c r="A3430" s="6">
        <v>674600</v>
      </c>
      <c r="B3430" s="1">
        <v>4</v>
      </c>
      <c r="C3430">
        <v>2</v>
      </c>
      <c r="D3430" s="3">
        <v>2610</v>
      </c>
      <c r="E3430" s="1">
        <v>5140</v>
      </c>
      <c r="F3430" s="1">
        <v>2</v>
      </c>
      <c r="G3430" s="1">
        <v>0</v>
      </c>
      <c r="H3430" s="1">
        <v>0</v>
      </c>
      <c r="I3430">
        <v>3</v>
      </c>
      <c r="J3430">
        <v>2610</v>
      </c>
      <c r="K3430">
        <v>0</v>
      </c>
      <c r="L3430">
        <v>2006</v>
      </c>
      <c r="M3430" s="1">
        <v>0</v>
      </c>
      <c r="N3430" t="s">
        <v>3856</v>
      </c>
      <c r="O3430" t="s">
        <v>19</v>
      </c>
      <c r="P3430" t="s">
        <v>20</v>
      </c>
      <c r="Q3430" t="s">
        <v>21</v>
      </c>
    </row>
    <row r="3431" spans="1:17" x14ac:dyDescent="0.25">
      <c r="A3431" s="6">
        <v>812000</v>
      </c>
      <c r="B3431" s="1">
        <v>4</v>
      </c>
      <c r="C3431">
        <v>3</v>
      </c>
      <c r="D3431" s="3">
        <v>3370</v>
      </c>
      <c r="E3431" s="1">
        <v>3634</v>
      </c>
      <c r="F3431" s="1">
        <v>2</v>
      </c>
      <c r="G3431" s="1">
        <v>0</v>
      </c>
      <c r="H3431" s="1">
        <v>0</v>
      </c>
      <c r="I3431">
        <v>3</v>
      </c>
      <c r="J3431">
        <v>2750</v>
      </c>
      <c r="K3431">
        <v>620</v>
      </c>
      <c r="L3431">
        <v>2007</v>
      </c>
      <c r="M3431" s="1">
        <v>0</v>
      </c>
      <c r="N3431" t="s">
        <v>3857</v>
      </c>
      <c r="O3431" t="s">
        <v>28</v>
      </c>
      <c r="P3431" t="s">
        <v>29</v>
      </c>
      <c r="Q3431" t="s">
        <v>21</v>
      </c>
    </row>
    <row r="3432" spans="1:17" x14ac:dyDescent="0.25">
      <c r="A3432" s="6">
        <v>320000</v>
      </c>
      <c r="B3432" s="1">
        <v>3</v>
      </c>
      <c r="C3432">
        <v>3</v>
      </c>
      <c r="D3432" s="3">
        <v>1450</v>
      </c>
      <c r="E3432" s="1">
        <v>1387</v>
      </c>
      <c r="F3432" s="1">
        <v>2</v>
      </c>
      <c r="G3432" s="1">
        <v>0</v>
      </c>
      <c r="H3432" s="1">
        <v>0</v>
      </c>
      <c r="I3432">
        <v>3</v>
      </c>
      <c r="J3432">
        <v>1180</v>
      </c>
      <c r="K3432">
        <v>270</v>
      </c>
      <c r="L3432">
        <v>2013</v>
      </c>
      <c r="M3432" s="1">
        <v>1923</v>
      </c>
      <c r="N3432" t="s">
        <v>3859</v>
      </c>
      <c r="O3432" t="s">
        <v>19</v>
      </c>
      <c r="P3432" t="s">
        <v>94</v>
      </c>
      <c r="Q3432" t="s">
        <v>21</v>
      </c>
    </row>
    <row r="3433" spans="1:17" x14ac:dyDescent="0.25">
      <c r="A3433" s="6">
        <v>999000</v>
      </c>
      <c r="B3433" s="1">
        <v>4</v>
      </c>
      <c r="C3433">
        <v>2</v>
      </c>
      <c r="D3433" s="3">
        <v>3130</v>
      </c>
      <c r="E3433" s="1">
        <v>10849</v>
      </c>
      <c r="F3433" s="1">
        <v>2</v>
      </c>
      <c r="G3433" s="1">
        <v>0</v>
      </c>
      <c r="H3433" s="1">
        <v>0</v>
      </c>
      <c r="I3433">
        <v>3</v>
      </c>
      <c r="J3433">
        <v>3130</v>
      </c>
      <c r="K3433">
        <v>0</v>
      </c>
      <c r="L3433">
        <v>2013</v>
      </c>
      <c r="M3433" s="1">
        <v>1923</v>
      </c>
      <c r="N3433" t="s">
        <v>3860</v>
      </c>
      <c r="O3433" t="s">
        <v>110</v>
      </c>
      <c r="P3433" t="s">
        <v>111</v>
      </c>
      <c r="Q3433" t="s">
        <v>21</v>
      </c>
    </row>
    <row r="3434" spans="1:17" x14ac:dyDescent="0.25">
      <c r="A3434" s="6">
        <v>810000</v>
      </c>
      <c r="B3434" s="1">
        <v>2</v>
      </c>
      <c r="C3434">
        <v>1</v>
      </c>
      <c r="D3434" s="3">
        <v>2700</v>
      </c>
      <c r="E3434" s="1">
        <v>8572</v>
      </c>
      <c r="F3434" s="1">
        <v>1</v>
      </c>
      <c r="G3434" s="1">
        <v>0</v>
      </c>
      <c r="H3434" s="1">
        <v>0</v>
      </c>
      <c r="I3434">
        <v>3</v>
      </c>
      <c r="J3434">
        <v>2700</v>
      </c>
      <c r="K3434">
        <v>0</v>
      </c>
      <c r="L3434">
        <v>2007</v>
      </c>
      <c r="M3434" s="1">
        <v>0</v>
      </c>
      <c r="N3434" t="s">
        <v>3861</v>
      </c>
      <c r="O3434" t="s">
        <v>52</v>
      </c>
      <c r="P3434" t="s">
        <v>53</v>
      </c>
      <c r="Q3434" t="s">
        <v>21</v>
      </c>
    </row>
    <row r="3435" spans="1:17" x14ac:dyDescent="0.25">
      <c r="A3435" s="6">
        <v>399950</v>
      </c>
      <c r="B3435" s="1">
        <v>5</v>
      </c>
      <c r="C3435">
        <v>1</v>
      </c>
      <c r="D3435" s="3">
        <v>1970</v>
      </c>
      <c r="E3435" s="1">
        <v>5400</v>
      </c>
      <c r="F3435" s="1">
        <v>1</v>
      </c>
      <c r="G3435" s="1">
        <v>0</v>
      </c>
      <c r="H3435" s="1">
        <v>0</v>
      </c>
      <c r="I3435">
        <v>3</v>
      </c>
      <c r="J3435">
        <v>1320</v>
      </c>
      <c r="K3435">
        <v>650</v>
      </c>
      <c r="L3435">
        <v>1986</v>
      </c>
      <c r="M3435" s="1">
        <v>0</v>
      </c>
      <c r="N3435" t="s">
        <v>3863</v>
      </c>
      <c r="O3435" t="s">
        <v>19</v>
      </c>
      <c r="P3435" t="s">
        <v>309</v>
      </c>
      <c r="Q3435" t="s">
        <v>21</v>
      </c>
    </row>
    <row r="3436" spans="1:17" x14ac:dyDescent="0.25">
      <c r="A3436" s="6">
        <v>550000</v>
      </c>
      <c r="B3436" s="1">
        <v>3</v>
      </c>
      <c r="C3436">
        <v>2</v>
      </c>
      <c r="D3436" s="3">
        <v>1970</v>
      </c>
      <c r="E3436" s="1">
        <v>4166</v>
      </c>
      <c r="F3436" s="1">
        <v>2</v>
      </c>
      <c r="G3436" s="1">
        <v>0</v>
      </c>
      <c r="H3436" s="1">
        <v>3</v>
      </c>
      <c r="I3436">
        <v>5</v>
      </c>
      <c r="J3436">
        <v>1270</v>
      </c>
      <c r="K3436">
        <v>700</v>
      </c>
      <c r="L3436">
        <v>1929</v>
      </c>
      <c r="M3436" s="1">
        <v>0</v>
      </c>
      <c r="N3436" t="s">
        <v>3864</v>
      </c>
      <c r="O3436" t="s">
        <v>19</v>
      </c>
      <c r="P3436" t="s">
        <v>67</v>
      </c>
      <c r="Q3436" t="s">
        <v>21</v>
      </c>
    </row>
    <row r="3437" spans="1:17" x14ac:dyDescent="0.25">
      <c r="A3437" s="6">
        <v>290000</v>
      </c>
      <c r="B3437" s="1">
        <v>3</v>
      </c>
      <c r="C3437">
        <v>1</v>
      </c>
      <c r="D3437" s="3">
        <v>1950</v>
      </c>
      <c r="E3437" s="1">
        <v>15954</v>
      </c>
      <c r="F3437" s="1">
        <v>1</v>
      </c>
      <c r="G3437" s="1">
        <v>0</v>
      </c>
      <c r="H3437" s="1">
        <v>0</v>
      </c>
      <c r="I3437">
        <v>4</v>
      </c>
      <c r="J3437">
        <v>1950</v>
      </c>
      <c r="K3437">
        <v>0</v>
      </c>
      <c r="L3437">
        <v>1959</v>
      </c>
      <c r="M3437" s="1">
        <v>0</v>
      </c>
      <c r="N3437" t="s">
        <v>3865</v>
      </c>
      <c r="O3437" t="s">
        <v>142</v>
      </c>
      <c r="P3437" t="s">
        <v>143</v>
      </c>
      <c r="Q3437" t="s">
        <v>21</v>
      </c>
    </row>
    <row r="3438" spans="1:17" x14ac:dyDescent="0.25">
      <c r="A3438" s="6">
        <v>232500</v>
      </c>
      <c r="B3438" s="1">
        <v>3</v>
      </c>
      <c r="C3438">
        <v>1</v>
      </c>
      <c r="D3438" s="3">
        <v>1940</v>
      </c>
      <c r="E3438" s="1">
        <v>9887</v>
      </c>
      <c r="F3438" s="1">
        <v>1</v>
      </c>
      <c r="G3438" s="1">
        <v>0</v>
      </c>
      <c r="H3438" s="1">
        <v>0</v>
      </c>
      <c r="I3438">
        <v>4</v>
      </c>
      <c r="J3438">
        <v>1140</v>
      </c>
      <c r="K3438">
        <v>800</v>
      </c>
      <c r="L3438">
        <v>1969</v>
      </c>
      <c r="M3438" s="1">
        <v>0</v>
      </c>
      <c r="N3438" t="s">
        <v>3866</v>
      </c>
      <c r="O3438" t="s">
        <v>142</v>
      </c>
      <c r="P3438" t="s">
        <v>143</v>
      </c>
      <c r="Q3438" t="s">
        <v>21</v>
      </c>
    </row>
    <row r="3439" spans="1:17" x14ac:dyDescent="0.25">
      <c r="A3439" s="6">
        <v>1355000</v>
      </c>
      <c r="B3439" s="1">
        <v>4</v>
      </c>
      <c r="C3439">
        <v>3</v>
      </c>
      <c r="D3439" s="3">
        <v>3550</v>
      </c>
      <c r="E3439" s="1">
        <v>11000</v>
      </c>
      <c r="F3439" s="1">
        <v>1</v>
      </c>
      <c r="G3439" s="1">
        <v>0</v>
      </c>
      <c r="H3439" s="1">
        <v>2</v>
      </c>
      <c r="I3439">
        <v>3</v>
      </c>
      <c r="J3439">
        <v>2260</v>
      </c>
      <c r="K3439">
        <v>1290</v>
      </c>
      <c r="L3439">
        <v>1999</v>
      </c>
      <c r="M3439" s="1">
        <v>0</v>
      </c>
      <c r="N3439" t="s">
        <v>3867</v>
      </c>
      <c r="O3439" t="s">
        <v>75</v>
      </c>
      <c r="P3439" t="s">
        <v>86</v>
      </c>
      <c r="Q3439" t="s">
        <v>21</v>
      </c>
    </row>
    <row r="3440" spans="1:17" x14ac:dyDescent="0.25">
      <c r="A3440" s="6">
        <v>565000</v>
      </c>
      <c r="B3440" s="1">
        <v>3</v>
      </c>
      <c r="C3440">
        <v>2</v>
      </c>
      <c r="D3440" s="3">
        <v>2500</v>
      </c>
      <c r="E3440" s="1">
        <v>7394</v>
      </c>
      <c r="F3440" s="1">
        <v>2</v>
      </c>
      <c r="G3440" s="1">
        <v>0</v>
      </c>
      <c r="H3440" s="1">
        <v>0</v>
      </c>
      <c r="I3440">
        <v>3</v>
      </c>
      <c r="J3440">
        <v>2500</v>
      </c>
      <c r="K3440">
        <v>0</v>
      </c>
      <c r="L3440">
        <v>1990</v>
      </c>
      <c r="M3440" s="1">
        <v>2009</v>
      </c>
      <c r="N3440" t="s">
        <v>3868</v>
      </c>
      <c r="O3440" t="s">
        <v>104</v>
      </c>
      <c r="P3440" t="s">
        <v>138</v>
      </c>
      <c r="Q3440" t="s">
        <v>21</v>
      </c>
    </row>
    <row r="3441" spans="1:17" x14ac:dyDescent="0.25">
      <c r="A3441" s="6">
        <v>749950</v>
      </c>
      <c r="B3441" s="1">
        <v>4</v>
      </c>
      <c r="C3441">
        <v>1</v>
      </c>
      <c r="D3441" s="3">
        <v>2910</v>
      </c>
      <c r="E3441" s="1">
        <v>18700</v>
      </c>
      <c r="F3441" s="1">
        <v>1</v>
      </c>
      <c r="G3441" s="1">
        <v>0</v>
      </c>
      <c r="H3441" s="1">
        <v>0</v>
      </c>
      <c r="I3441">
        <v>3</v>
      </c>
      <c r="J3441">
        <v>2210</v>
      </c>
      <c r="K3441">
        <v>700</v>
      </c>
      <c r="L3441">
        <v>1957</v>
      </c>
      <c r="M3441" s="1">
        <v>1995</v>
      </c>
      <c r="N3441" t="s">
        <v>3869</v>
      </c>
      <c r="O3441" t="s">
        <v>64</v>
      </c>
      <c r="P3441" t="s">
        <v>154</v>
      </c>
      <c r="Q3441" t="s">
        <v>21</v>
      </c>
    </row>
    <row r="3442" spans="1:17" x14ac:dyDescent="0.25">
      <c r="A3442" s="6">
        <v>720500</v>
      </c>
      <c r="B3442" s="1">
        <v>4</v>
      </c>
      <c r="C3442">
        <v>2</v>
      </c>
      <c r="D3442" s="3">
        <v>3350</v>
      </c>
      <c r="E3442" s="1">
        <v>35298</v>
      </c>
      <c r="F3442" s="1">
        <v>2</v>
      </c>
      <c r="G3442" s="1">
        <v>0</v>
      </c>
      <c r="H3442" s="1">
        <v>0</v>
      </c>
      <c r="I3442">
        <v>4</v>
      </c>
      <c r="J3442">
        <v>3350</v>
      </c>
      <c r="K3442">
        <v>0</v>
      </c>
      <c r="L3442">
        <v>1985</v>
      </c>
      <c r="M3442" s="1">
        <v>0</v>
      </c>
      <c r="N3442" t="s">
        <v>3870</v>
      </c>
      <c r="O3442" t="s">
        <v>52</v>
      </c>
      <c r="P3442" t="s">
        <v>53</v>
      </c>
      <c r="Q3442" t="s">
        <v>21</v>
      </c>
    </row>
    <row r="3443" spans="1:17" x14ac:dyDescent="0.25">
      <c r="A3443" s="6">
        <v>507000</v>
      </c>
      <c r="B3443" s="1">
        <v>3</v>
      </c>
      <c r="C3443">
        <v>9</v>
      </c>
      <c r="D3443" s="3">
        <v>2140</v>
      </c>
      <c r="E3443" s="1">
        <v>40098</v>
      </c>
      <c r="F3443" s="1">
        <v>1</v>
      </c>
      <c r="G3443" s="1">
        <v>0</v>
      </c>
      <c r="H3443" s="1">
        <v>0</v>
      </c>
      <c r="I3443">
        <v>5</v>
      </c>
      <c r="J3443">
        <v>1490</v>
      </c>
      <c r="K3443">
        <v>650</v>
      </c>
      <c r="L3443">
        <v>1950</v>
      </c>
      <c r="M3443" s="1">
        <v>0</v>
      </c>
      <c r="N3443" t="s">
        <v>3871</v>
      </c>
      <c r="O3443" t="s">
        <v>98</v>
      </c>
      <c r="P3443" t="s">
        <v>99</v>
      </c>
      <c r="Q3443" t="s">
        <v>21</v>
      </c>
    </row>
    <row r="3444" spans="1:17" x14ac:dyDescent="0.25">
      <c r="A3444" s="6">
        <v>989000</v>
      </c>
      <c r="B3444" s="1">
        <v>5</v>
      </c>
      <c r="C3444">
        <v>4</v>
      </c>
      <c r="D3444" s="3">
        <v>4030</v>
      </c>
      <c r="E3444" s="1">
        <v>13474</v>
      </c>
      <c r="F3444" s="1">
        <v>2</v>
      </c>
      <c r="G3444" s="1">
        <v>0</v>
      </c>
      <c r="H3444" s="1">
        <v>0</v>
      </c>
      <c r="I3444">
        <v>3</v>
      </c>
      <c r="J3444">
        <v>4030</v>
      </c>
      <c r="K3444">
        <v>0</v>
      </c>
      <c r="L3444">
        <v>2000</v>
      </c>
      <c r="M3444" s="1">
        <v>0</v>
      </c>
      <c r="N3444" t="s">
        <v>3872</v>
      </c>
      <c r="O3444" t="s">
        <v>101</v>
      </c>
      <c r="P3444" t="s">
        <v>224</v>
      </c>
      <c r="Q3444" t="s">
        <v>21</v>
      </c>
    </row>
    <row r="3445" spans="1:17" x14ac:dyDescent="0.25">
      <c r="A3445" s="6">
        <v>463000</v>
      </c>
      <c r="B3445" s="1">
        <v>4</v>
      </c>
      <c r="C3445">
        <v>2</v>
      </c>
      <c r="D3445" s="3">
        <v>1980</v>
      </c>
      <c r="E3445" s="1">
        <v>6660</v>
      </c>
      <c r="F3445" s="1">
        <v>2</v>
      </c>
      <c r="G3445" s="1">
        <v>0</v>
      </c>
      <c r="H3445" s="1">
        <v>0</v>
      </c>
      <c r="I3445">
        <v>4</v>
      </c>
      <c r="J3445">
        <v>1980</v>
      </c>
      <c r="K3445">
        <v>0</v>
      </c>
      <c r="L3445">
        <v>1974</v>
      </c>
      <c r="M3445" s="1">
        <v>0</v>
      </c>
      <c r="N3445" t="s">
        <v>3873</v>
      </c>
      <c r="O3445" t="s">
        <v>110</v>
      </c>
      <c r="P3445" t="s">
        <v>156</v>
      </c>
      <c r="Q3445" t="s">
        <v>21</v>
      </c>
    </row>
    <row r="3446" spans="1:17" x14ac:dyDescent="0.25">
      <c r="A3446" s="6">
        <v>284000</v>
      </c>
      <c r="B3446" s="1">
        <v>4</v>
      </c>
      <c r="C3446">
        <v>9</v>
      </c>
      <c r="D3446" s="3">
        <v>1880</v>
      </c>
      <c r="E3446" s="1">
        <v>8800</v>
      </c>
      <c r="F3446" s="1">
        <v>1</v>
      </c>
      <c r="G3446" s="1">
        <v>0</v>
      </c>
      <c r="H3446" s="1">
        <v>0</v>
      </c>
      <c r="I3446">
        <v>3</v>
      </c>
      <c r="J3446">
        <v>1130</v>
      </c>
      <c r="K3446">
        <v>750</v>
      </c>
      <c r="L3446">
        <v>1960</v>
      </c>
      <c r="M3446" s="1">
        <v>2012</v>
      </c>
      <c r="N3446" t="s">
        <v>3875</v>
      </c>
      <c r="O3446" t="s">
        <v>19</v>
      </c>
      <c r="P3446" t="s">
        <v>119</v>
      </c>
      <c r="Q3446" t="s">
        <v>21</v>
      </c>
    </row>
    <row r="3447" spans="1:17" x14ac:dyDescent="0.25">
      <c r="A3447" s="6">
        <v>737500</v>
      </c>
      <c r="B3447" s="1">
        <v>3</v>
      </c>
      <c r="C3447">
        <v>9</v>
      </c>
      <c r="D3447" s="3">
        <v>2320</v>
      </c>
      <c r="E3447" s="1">
        <v>10900</v>
      </c>
      <c r="F3447" s="1">
        <v>2</v>
      </c>
      <c r="G3447" s="1">
        <v>0</v>
      </c>
      <c r="H3447" s="1">
        <v>0</v>
      </c>
      <c r="I3447">
        <v>3</v>
      </c>
      <c r="J3447">
        <v>2320</v>
      </c>
      <c r="K3447">
        <v>0</v>
      </c>
      <c r="L3447">
        <v>1935</v>
      </c>
      <c r="M3447" s="1">
        <v>1974</v>
      </c>
      <c r="N3447" t="s">
        <v>3876</v>
      </c>
      <c r="O3447" t="s">
        <v>19</v>
      </c>
      <c r="P3447" t="s">
        <v>114</v>
      </c>
      <c r="Q3447" t="s">
        <v>21</v>
      </c>
    </row>
    <row r="3448" spans="1:17" x14ac:dyDescent="0.25">
      <c r="A3448" s="6">
        <v>569000</v>
      </c>
      <c r="B3448" s="1">
        <v>3</v>
      </c>
      <c r="C3448">
        <v>3</v>
      </c>
      <c r="D3448" s="3">
        <v>2220</v>
      </c>
      <c r="E3448" s="1">
        <v>8227</v>
      </c>
      <c r="F3448" s="1">
        <v>1</v>
      </c>
      <c r="G3448" s="1">
        <v>0</v>
      </c>
      <c r="H3448" s="1">
        <v>0</v>
      </c>
      <c r="I3448">
        <v>5</v>
      </c>
      <c r="J3448">
        <v>1770</v>
      </c>
      <c r="K3448">
        <v>450</v>
      </c>
      <c r="L3448">
        <v>1929</v>
      </c>
      <c r="M3448" s="1">
        <v>0</v>
      </c>
      <c r="N3448" t="s">
        <v>3877</v>
      </c>
      <c r="O3448" t="s">
        <v>19</v>
      </c>
      <c r="P3448" t="s">
        <v>203</v>
      </c>
      <c r="Q3448" t="s">
        <v>21</v>
      </c>
    </row>
    <row r="3449" spans="1:17" x14ac:dyDescent="0.25">
      <c r="A3449" s="6">
        <v>700000</v>
      </c>
      <c r="B3449" s="1">
        <v>3</v>
      </c>
      <c r="C3449">
        <v>1</v>
      </c>
      <c r="D3449" s="3">
        <v>1410</v>
      </c>
      <c r="E3449" s="1">
        <v>7200</v>
      </c>
      <c r="F3449" s="1">
        <v>2</v>
      </c>
      <c r="G3449" s="1">
        <v>0</v>
      </c>
      <c r="H3449" s="1">
        <v>0</v>
      </c>
      <c r="I3449">
        <v>4</v>
      </c>
      <c r="J3449">
        <v>1410</v>
      </c>
      <c r="K3449">
        <v>0</v>
      </c>
      <c r="L3449">
        <v>1901</v>
      </c>
      <c r="M3449" s="1">
        <v>0</v>
      </c>
      <c r="N3449" t="s">
        <v>3878</v>
      </c>
      <c r="O3449" t="s">
        <v>19</v>
      </c>
      <c r="P3449" t="s">
        <v>309</v>
      </c>
      <c r="Q3449" t="s">
        <v>21</v>
      </c>
    </row>
    <row r="3450" spans="1:17" x14ac:dyDescent="0.25">
      <c r="A3450" s="6">
        <v>660000</v>
      </c>
      <c r="B3450" s="1">
        <v>3</v>
      </c>
      <c r="C3450">
        <v>1</v>
      </c>
      <c r="D3450" s="3">
        <v>1240</v>
      </c>
      <c r="E3450" s="1">
        <v>3500</v>
      </c>
      <c r="F3450" s="1">
        <v>1</v>
      </c>
      <c r="G3450" s="1">
        <v>0</v>
      </c>
      <c r="H3450" s="1">
        <v>0</v>
      </c>
      <c r="I3450">
        <v>4</v>
      </c>
      <c r="J3450">
        <v>1240</v>
      </c>
      <c r="K3450">
        <v>0</v>
      </c>
      <c r="L3450">
        <v>1927</v>
      </c>
      <c r="M3450" s="1">
        <v>0</v>
      </c>
      <c r="N3450" t="s">
        <v>3879</v>
      </c>
      <c r="O3450" t="s">
        <v>19</v>
      </c>
      <c r="P3450" t="s">
        <v>20</v>
      </c>
      <c r="Q3450" t="s">
        <v>21</v>
      </c>
    </row>
    <row r="3451" spans="1:17" x14ac:dyDescent="0.25">
      <c r="A3451" s="6">
        <v>275000</v>
      </c>
      <c r="B3451" s="1">
        <v>4</v>
      </c>
      <c r="C3451">
        <v>2</v>
      </c>
      <c r="D3451" s="3">
        <v>2030</v>
      </c>
      <c r="E3451" s="1">
        <v>8426</v>
      </c>
      <c r="F3451" s="1">
        <v>2</v>
      </c>
      <c r="G3451" s="1">
        <v>0</v>
      </c>
      <c r="H3451" s="1">
        <v>0</v>
      </c>
      <c r="I3451">
        <v>3</v>
      </c>
      <c r="J3451">
        <v>2030</v>
      </c>
      <c r="K3451">
        <v>0</v>
      </c>
      <c r="L3451">
        <v>1944</v>
      </c>
      <c r="M3451" s="1">
        <v>0</v>
      </c>
      <c r="N3451" t="s">
        <v>3880</v>
      </c>
      <c r="O3451" t="s">
        <v>336</v>
      </c>
      <c r="P3451" t="s">
        <v>119</v>
      </c>
      <c r="Q3451" t="s">
        <v>21</v>
      </c>
    </row>
    <row r="3452" spans="1:17" x14ac:dyDescent="0.25">
      <c r="A3452" s="6">
        <v>570000</v>
      </c>
      <c r="B3452" s="1">
        <v>6</v>
      </c>
      <c r="C3452">
        <v>1</v>
      </c>
      <c r="D3452" s="3">
        <v>4000</v>
      </c>
      <c r="E3452" s="1">
        <v>6015</v>
      </c>
      <c r="F3452" s="1">
        <v>2</v>
      </c>
      <c r="G3452" s="1">
        <v>0</v>
      </c>
      <c r="H3452" s="1">
        <v>2</v>
      </c>
      <c r="I3452">
        <v>3</v>
      </c>
      <c r="J3452">
        <v>3080</v>
      </c>
      <c r="K3452">
        <v>920</v>
      </c>
      <c r="L3452">
        <v>2004</v>
      </c>
      <c r="M3452" s="1">
        <v>2003</v>
      </c>
      <c r="N3452" t="s">
        <v>3881</v>
      </c>
      <c r="O3452" t="s">
        <v>98</v>
      </c>
      <c r="P3452" t="s">
        <v>99</v>
      </c>
      <c r="Q3452" t="s">
        <v>21</v>
      </c>
    </row>
    <row r="3453" spans="1:17" x14ac:dyDescent="0.25">
      <c r="A3453" s="6">
        <v>150000</v>
      </c>
      <c r="B3453" s="1">
        <v>3</v>
      </c>
      <c r="C3453">
        <v>5</v>
      </c>
      <c r="D3453" s="3">
        <v>490</v>
      </c>
      <c r="E3453" s="1">
        <v>38500</v>
      </c>
      <c r="F3453" s="1">
        <v>1</v>
      </c>
      <c r="G3453" s="1">
        <v>0</v>
      </c>
      <c r="H3453" s="1">
        <v>0</v>
      </c>
      <c r="I3453">
        <v>4</v>
      </c>
      <c r="J3453">
        <v>490</v>
      </c>
      <c r="K3453">
        <v>0</v>
      </c>
      <c r="L3453">
        <v>1959</v>
      </c>
      <c r="M3453" s="1">
        <v>0</v>
      </c>
      <c r="N3453" t="s">
        <v>3882</v>
      </c>
      <c r="O3453" t="s">
        <v>3298</v>
      </c>
      <c r="P3453" t="s">
        <v>3299</v>
      </c>
      <c r="Q3453" t="s">
        <v>21</v>
      </c>
    </row>
    <row r="3454" spans="1:17" x14ac:dyDescent="0.25">
      <c r="A3454" s="6">
        <v>356000</v>
      </c>
      <c r="B3454" s="1">
        <v>3</v>
      </c>
      <c r="C3454">
        <v>2</v>
      </c>
      <c r="D3454" s="3">
        <v>1590</v>
      </c>
      <c r="E3454" s="1">
        <v>3411</v>
      </c>
      <c r="F3454" s="1">
        <v>2</v>
      </c>
      <c r="G3454" s="1">
        <v>0</v>
      </c>
      <c r="H3454" s="1">
        <v>0</v>
      </c>
      <c r="I3454">
        <v>3</v>
      </c>
      <c r="J3454">
        <v>1590</v>
      </c>
      <c r="K3454">
        <v>0</v>
      </c>
      <c r="L3454">
        <v>2000</v>
      </c>
      <c r="M3454" s="1">
        <v>0</v>
      </c>
      <c r="N3454" t="s">
        <v>3883</v>
      </c>
      <c r="O3454" t="s">
        <v>270</v>
      </c>
      <c r="P3454" t="s">
        <v>271</v>
      </c>
      <c r="Q3454" t="s">
        <v>21</v>
      </c>
    </row>
    <row r="3455" spans="1:17" x14ac:dyDescent="0.25">
      <c r="A3455" s="6">
        <v>610000</v>
      </c>
      <c r="B3455" s="1">
        <v>3</v>
      </c>
      <c r="C3455">
        <v>2</v>
      </c>
      <c r="D3455" s="3">
        <v>2630</v>
      </c>
      <c r="E3455" s="1">
        <v>5827</v>
      </c>
      <c r="F3455" s="1">
        <v>2</v>
      </c>
      <c r="G3455" s="1">
        <v>0</v>
      </c>
      <c r="H3455" s="1">
        <v>0</v>
      </c>
      <c r="I3455">
        <v>3</v>
      </c>
      <c r="J3455">
        <v>2630</v>
      </c>
      <c r="K3455">
        <v>0</v>
      </c>
      <c r="L3455">
        <v>2001</v>
      </c>
      <c r="M3455" s="1">
        <v>0</v>
      </c>
      <c r="N3455" t="s">
        <v>3884</v>
      </c>
      <c r="O3455" t="s">
        <v>52</v>
      </c>
      <c r="P3455" t="s">
        <v>53</v>
      </c>
      <c r="Q3455" t="s">
        <v>21</v>
      </c>
    </row>
    <row r="3456" spans="1:17" x14ac:dyDescent="0.25">
      <c r="A3456" s="6">
        <v>498800</v>
      </c>
      <c r="B3456" s="1">
        <v>2</v>
      </c>
      <c r="C3456">
        <v>9</v>
      </c>
      <c r="D3456" s="3">
        <v>1350</v>
      </c>
      <c r="E3456" s="1">
        <v>4614</v>
      </c>
      <c r="F3456" s="1">
        <v>1</v>
      </c>
      <c r="G3456" s="1">
        <v>0</v>
      </c>
      <c r="H3456" s="1">
        <v>0</v>
      </c>
      <c r="I3456">
        <v>3</v>
      </c>
      <c r="J3456">
        <v>1350</v>
      </c>
      <c r="K3456">
        <v>0</v>
      </c>
      <c r="L3456">
        <v>2008</v>
      </c>
      <c r="M3456" s="1">
        <v>0</v>
      </c>
      <c r="N3456" t="s">
        <v>3885</v>
      </c>
      <c r="O3456" t="s">
        <v>52</v>
      </c>
      <c r="P3456" t="s">
        <v>53</v>
      </c>
      <c r="Q3456" t="s">
        <v>21</v>
      </c>
    </row>
    <row r="3457" spans="1:17" x14ac:dyDescent="0.25">
      <c r="A3457" s="6">
        <v>226550</v>
      </c>
      <c r="B3457" s="1">
        <v>3</v>
      </c>
      <c r="C3457">
        <v>1</v>
      </c>
      <c r="D3457" s="3">
        <v>990</v>
      </c>
      <c r="E3457" s="1">
        <v>4440</v>
      </c>
      <c r="F3457" s="1">
        <v>1</v>
      </c>
      <c r="G3457" s="1">
        <v>0</v>
      </c>
      <c r="H3457" s="1">
        <v>0</v>
      </c>
      <c r="I3457">
        <v>3</v>
      </c>
      <c r="J3457">
        <v>990</v>
      </c>
      <c r="K3457">
        <v>0</v>
      </c>
      <c r="L3457">
        <v>1943</v>
      </c>
      <c r="M3457" s="1">
        <v>2002</v>
      </c>
      <c r="N3457" t="s">
        <v>3886</v>
      </c>
      <c r="O3457" t="s">
        <v>19</v>
      </c>
      <c r="P3457" t="s">
        <v>94</v>
      </c>
      <c r="Q3457" t="s">
        <v>21</v>
      </c>
    </row>
    <row r="3458" spans="1:17" x14ac:dyDescent="0.25">
      <c r="A3458" s="6">
        <v>692500</v>
      </c>
      <c r="B3458" s="1">
        <v>4</v>
      </c>
      <c r="C3458">
        <v>1</v>
      </c>
      <c r="D3458" s="3">
        <v>3710</v>
      </c>
      <c r="E3458" s="1">
        <v>7984</v>
      </c>
      <c r="F3458" s="1">
        <v>2</v>
      </c>
      <c r="G3458" s="1">
        <v>0</v>
      </c>
      <c r="H3458" s="1">
        <v>0</v>
      </c>
      <c r="I3458">
        <v>3</v>
      </c>
      <c r="J3458">
        <v>3710</v>
      </c>
      <c r="K3458">
        <v>0</v>
      </c>
      <c r="L3458">
        <v>1999</v>
      </c>
      <c r="M3458" s="1">
        <v>0</v>
      </c>
      <c r="N3458" t="s">
        <v>3887</v>
      </c>
      <c r="O3458" t="s">
        <v>270</v>
      </c>
      <c r="P3458" t="s">
        <v>271</v>
      </c>
      <c r="Q3458" t="s">
        <v>21</v>
      </c>
    </row>
    <row r="3459" spans="1:17" x14ac:dyDescent="0.25">
      <c r="A3459" s="6">
        <v>660000</v>
      </c>
      <c r="B3459" s="1">
        <v>4</v>
      </c>
      <c r="C3459">
        <v>2</v>
      </c>
      <c r="D3459" s="3">
        <v>2510</v>
      </c>
      <c r="E3459" s="1">
        <v>4543</v>
      </c>
      <c r="F3459" s="1">
        <v>2</v>
      </c>
      <c r="G3459" s="1">
        <v>0</v>
      </c>
      <c r="H3459" s="1">
        <v>0</v>
      </c>
      <c r="I3459">
        <v>3</v>
      </c>
      <c r="J3459">
        <v>2510</v>
      </c>
      <c r="K3459">
        <v>0</v>
      </c>
      <c r="L3459">
        <v>2002</v>
      </c>
      <c r="M3459" s="1">
        <v>0</v>
      </c>
      <c r="N3459" t="s">
        <v>3889</v>
      </c>
      <c r="O3459" t="s">
        <v>101</v>
      </c>
      <c r="P3459" t="s">
        <v>224</v>
      </c>
      <c r="Q3459" t="s">
        <v>21</v>
      </c>
    </row>
    <row r="3460" spans="1:17" x14ac:dyDescent="0.25">
      <c r="A3460" s="6">
        <v>295000</v>
      </c>
      <c r="B3460" s="1">
        <v>2</v>
      </c>
      <c r="C3460">
        <v>1</v>
      </c>
      <c r="D3460" s="3">
        <v>800</v>
      </c>
      <c r="E3460" s="1">
        <v>6500</v>
      </c>
      <c r="F3460" s="1">
        <v>1</v>
      </c>
      <c r="G3460" s="1">
        <v>0</v>
      </c>
      <c r="H3460" s="1">
        <v>0</v>
      </c>
      <c r="I3460">
        <v>4</v>
      </c>
      <c r="J3460">
        <v>800</v>
      </c>
      <c r="K3460">
        <v>0</v>
      </c>
      <c r="L3460">
        <v>1953</v>
      </c>
      <c r="M3460" s="1">
        <v>1983</v>
      </c>
      <c r="N3460" t="s">
        <v>3890</v>
      </c>
      <c r="O3460" t="s">
        <v>64</v>
      </c>
      <c r="P3460" t="s">
        <v>189</v>
      </c>
      <c r="Q3460" t="s">
        <v>21</v>
      </c>
    </row>
    <row r="3461" spans="1:17" x14ac:dyDescent="0.25">
      <c r="A3461" s="6">
        <v>409124</v>
      </c>
      <c r="B3461" s="1">
        <v>5</v>
      </c>
      <c r="C3461">
        <v>3</v>
      </c>
      <c r="D3461" s="3">
        <v>3320</v>
      </c>
      <c r="E3461" s="1">
        <v>11340</v>
      </c>
      <c r="F3461" s="1">
        <v>2</v>
      </c>
      <c r="G3461" s="1">
        <v>0</v>
      </c>
      <c r="H3461" s="1">
        <v>0</v>
      </c>
      <c r="I3461">
        <v>4</v>
      </c>
      <c r="J3461">
        <v>2480</v>
      </c>
      <c r="K3461">
        <v>840</v>
      </c>
      <c r="L3461">
        <v>1999</v>
      </c>
      <c r="M3461" s="1">
        <v>0</v>
      </c>
      <c r="N3461" t="s">
        <v>3892</v>
      </c>
      <c r="O3461" t="s">
        <v>42</v>
      </c>
      <c r="P3461" t="s">
        <v>127</v>
      </c>
      <c r="Q3461" t="s">
        <v>21</v>
      </c>
    </row>
    <row r="3462" spans="1:17" x14ac:dyDescent="0.25">
      <c r="A3462" s="6">
        <v>287000</v>
      </c>
      <c r="B3462" s="1">
        <v>5</v>
      </c>
      <c r="C3462">
        <v>1</v>
      </c>
      <c r="D3462" s="3">
        <v>1730</v>
      </c>
      <c r="E3462" s="1">
        <v>9230</v>
      </c>
      <c r="F3462" s="1">
        <v>1</v>
      </c>
      <c r="G3462" s="1">
        <v>0</v>
      </c>
      <c r="H3462" s="1">
        <v>0</v>
      </c>
      <c r="I3462">
        <v>3</v>
      </c>
      <c r="J3462">
        <v>1010</v>
      </c>
      <c r="K3462">
        <v>720</v>
      </c>
      <c r="L3462">
        <v>1962</v>
      </c>
      <c r="M3462" s="1">
        <v>2003</v>
      </c>
      <c r="N3462" t="s">
        <v>3893</v>
      </c>
      <c r="O3462" t="s">
        <v>98</v>
      </c>
      <c r="P3462" t="s">
        <v>99</v>
      </c>
      <c r="Q3462" t="s">
        <v>21</v>
      </c>
    </row>
    <row r="3463" spans="1:17" x14ac:dyDescent="0.25">
      <c r="A3463" s="6">
        <v>810000</v>
      </c>
      <c r="B3463" s="1">
        <v>4</v>
      </c>
      <c r="C3463">
        <v>9</v>
      </c>
      <c r="D3463" s="3">
        <v>2000</v>
      </c>
      <c r="E3463" s="1">
        <v>3988</v>
      </c>
      <c r="F3463" s="1">
        <v>1</v>
      </c>
      <c r="G3463" s="1">
        <v>0</v>
      </c>
      <c r="H3463" s="1">
        <v>4</v>
      </c>
      <c r="I3463">
        <v>4</v>
      </c>
      <c r="J3463">
        <v>1000</v>
      </c>
      <c r="K3463">
        <v>1000</v>
      </c>
      <c r="L3463">
        <v>1958</v>
      </c>
      <c r="M3463" s="1">
        <v>1972</v>
      </c>
      <c r="N3463" t="s">
        <v>3894</v>
      </c>
      <c r="O3463" t="s">
        <v>19</v>
      </c>
      <c r="P3463" t="s">
        <v>96</v>
      </c>
      <c r="Q3463" t="s">
        <v>21</v>
      </c>
    </row>
    <row r="3464" spans="1:17" x14ac:dyDescent="0.25">
      <c r="A3464" s="6">
        <v>525000</v>
      </c>
      <c r="B3464" s="1">
        <v>4</v>
      </c>
      <c r="C3464">
        <v>1</v>
      </c>
      <c r="D3464" s="3">
        <v>2910</v>
      </c>
      <c r="E3464" s="1">
        <v>6308</v>
      </c>
      <c r="F3464" s="1">
        <v>1</v>
      </c>
      <c r="G3464" s="1">
        <v>0</v>
      </c>
      <c r="H3464" s="1">
        <v>0</v>
      </c>
      <c r="I3464">
        <v>3</v>
      </c>
      <c r="J3464">
        <v>1640</v>
      </c>
      <c r="K3464">
        <v>1270</v>
      </c>
      <c r="L3464">
        <v>1985</v>
      </c>
      <c r="M3464" s="1">
        <v>0</v>
      </c>
      <c r="N3464" t="s">
        <v>3895</v>
      </c>
      <c r="O3464" t="s">
        <v>503</v>
      </c>
      <c r="P3464" t="s">
        <v>504</v>
      </c>
      <c r="Q3464" t="s">
        <v>21</v>
      </c>
    </row>
    <row r="3465" spans="1:17" x14ac:dyDescent="0.25">
      <c r="A3465" s="6">
        <v>525000</v>
      </c>
      <c r="B3465" s="1">
        <v>4</v>
      </c>
      <c r="C3465">
        <v>9</v>
      </c>
      <c r="D3465" s="3">
        <v>1710</v>
      </c>
      <c r="E3465" s="1">
        <v>10440</v>
      </c>
      <c r="F3465" s="1">
        <v>1</v>
      </c>
      <c r="G3465" s="1">
        <v>0</v>
      </c>
      <c r="H3465" s="1">
        <v>0</v>
      </c>
      <c r="I3465">
        <v>4</v>
      </c>
      <c r="J3465">
        <v>1710</v>
      </c>
      <c r="K3465">
        <v>0</v>
      </c>
      <c r="L3465">
        <v>1955</v>
      </c>
      <c r="M3465" s="1">
        <v>2009</v>
      </c>
      <c r="N3465" t="s">
        <v>3896</v>
      </c>
      <c r="O3465" t="s">
        <v>75</v>
      </c>
      <c r="P3465" t="s">
        <v>86</v>
      </c>
      <c r="Q3465" t="s">
        <v>21</v>
      </c>
    </row>
    <row r="3466" spans="1:17" x14ac:dyDescent="0.25">
      <c r="A3466" s="6">
        <v>275000</v>
      </c>
      <c r="B3466" s="1">
        <v>3</v>
      </c>
      <c r="C3466">
        <v>1</v>
      </c>
      <c r="D3466" s="3">
        <v>1200</v>
      </c>
      <c r="E3466" s="1">
        <v>7800</v>
      </c>
      <c r="F3466" s="1">
        <v>1</v>
      </c>
      <c r="G3466" s="1">
        <v>0</v>
      </c>
      <c r="H3466" s="1">
        <v>0</v>
      </c>
      <c r="I3466">
        <v>4</v>
      </c>
      <c r="J3466">
        <v>1200</v>
      </c>
      <c r="K3466">
        <v>0</v>
      </c>
      <c r="L3466">
        <v>1954</v>
      </c>
      <c r="M3466" s="1">
        <v>1979</v>
      </c>
      <c r="N3466" t="s">
        <v>3897</v>
      </c>
      <c r="O3466" t="s">
        <v>19</v>
      </c>
      <c r="P3466" t="s">
        <v>67</v>
      </c>
      <c r="Q3466" t="s">
        <v>21</v>
      </c>
    </row>
    <row r="3467" spans="1:17" x14ac:dyDescent="0.25">
      <c r="A3467" s="6">
        <v>583000</v>
      </c>
      <c r="B3467" s="1">
        <v>3</v>
      </c>
      <c r="C3467">
        <v>2</v>
      </c>
      <c r="D3467" s="3">
        <v>2600</v>
      </c>
      <c r="E3467" s="1">
        <v>5100</v>
      </c>
      <c r="F3467" s="1">
        <v>2</v>
      </c>
      <c r="G3467" s="1">
        <v>0</v>
      </c>
      <c r="H3467" s="1">
        <v>1</v>
      </c>
      <c r="I3467">
        <v>3</v>
      </c>
      <c r="J3467">
        <v>2600</v>
      </c>
      <c r="K3467">
        <v>0</v>
      </c>
      <c r="L3467">
        <v>1998</v>
      </c>
      <c r="M3467" s="1">
        <v>2006</v>
      </c>
      <c r="N3467" t="s">
        <v>3898</v>
      </c>
      <c r="O3467" t="s">
        <v>98</v>
      </c>
      <c r="P3467" t="s">
        <v>191</v>
      </c>
      <c r="Q3467" t="s">
        <v>21</v>
      </c>
    </row>
    <row r="3468" spans="1:17" x14ac:dyDescent="0.25">
      <c r="A3468" s="6">
        <v>1065000</v>
      </c>
      <c r="B3468" s="1">
        <v>4</v>
      </c>
      <c r="C3468">
        <v>1</v>
      </c>
      <c r="D3468" s="3">
        <v>4260</v>
      </c>
      <c r="E3468" s="1">
        <v>9800</v>
      </c>
      <c r="F3468" s="1">
        <v>2</v>
      </c>
      <c r="G3468" s="1">
        <v>0</v>
      </c>
      <c r="H3468" s="1">
        <v>0</v>
      </c>
      <c r="I3468">
        <v>3</v>
      </c>
      <c r="J3468">
        <v>4260</v>
      </c>
      <c r="K3468">
        <v>0</v>
      </c>
      <c r="L3468">
        <v>2008</v>
      </c>
      <c r="M3468" s="1">
        <v>0</v>
      </c>
      <c r="N3468" t="s">
        <v>3900</v>
      </c>
      <c r="O3468" t="s">
        <v>110</v>
      </c>
      <c r="P3468" t="s">
        <v>111</v>
      </c>
      <c r="Q3468" t="s">
        <v>21</v>
      </c>
    </row>
    <row r="3469" spans="1:17" x14ac:dyDescent="0.25">
      <c r="A3469" s="6">
        <v>679000</v>
      </c>
      <c r="B3469" s="1">
        <v>4</v>
      </c>
      <c r="C3469">
        <v>1</v>
      </c>
      <c r="D3469" s="3">
        <v>2100</v>
      </c>
      <c r="E3469" s="1">
        <v>4480</v>
      </c>
      <c r="F3469" s="1">
        <v>1</v>
      </c>
      <c r="G3469" s="1">
        <v>0</v>
      </c>
      <c r="H3469" s="1">
        <v>0</v>
      </c>
      <c r="I3469">
        <v>4</v>
      </c>
      <c r="J3469">
        <v>1780</v>
      </c>
      <c r="K3469">
        <v>320</v>
      </c>
      <c r="L3469">
        <v>1928</v>
      </c>
      <c r="M3469" s="1">
        <v>0</v>
      </c>
      <c r="N3469" t="s">
        <v>3901</v>
      </c>
      <c r="O3469" t="s">
        <v>19</v>
      </c>
      <c r="P3469" t="s">
        <v>55</v>
      </c>
      <c r="Q3469" t="s">
        <v>21</v>
      </c>
    </row>
    <row r="3470" spans="1:17" x14ac:dyDescent="0.25">
      <c r="A3470" s="6">
        <v>1465000</v>
      </c>
      <c r="B3470" s="1">
        <v>6</v>
      </c>
      <c r="C3470">
        <v>4</v>
      </c>
      <c r="D3470" s="3">
        <v>4230</v>
      </c>
      <c r="E3470" s="1">
        <v>6420</v>
      </c>
      <c r="F3470" s="1">
        <v>2</v>
      </c>
      <c r="G3470" s="1">
        <v>0</v>
      </c>
      <c r="H3470" s="1">
        <v>3</v>
      </c>
      <c r="I3470">
        <v>4</v>
      </c>
      <c r="J3470">
        <v>2360</v>
      </c>
      <c r="K3470">
        <v>1870</v>
      </c>
      <c r="L3470">
        <v>1916</v>
      </c>
      <c r="M3470" s="1">
        <v>0</v>
      </c>
      <c r="N3470" t="s">
        <v>3902</v>
      </c>
      <c r="O3470" t="s">
        <v>19</v>
      </c>
      <c r="P3470" t="s">
        <v>478</v>
      </c>
      <c r="Q3470" t="s">
        <v>21</v>
      </c>
    </row>
    <row r="3471" spans="1:17" x14ac:dyDescent="0.25">
      <c r="A3471" s="6">
        <v>410000</v>
      </c>
      <c r="B3471" s="1">
        <v>3</v>
      </c>
      <c r="C3471">
        <v>9</v>
      </c>
      <c r="D3471" s="3">
        <v>1660</v>
      </c>
      <c r="E3471" s="1">
        <v>6250</v>
      </c>
      <c r="F3471" s="1">
        <v>1</v>
      </c>
      <c r="G3471" s="1">
        <v>0</v>
      </c>
      <c r="H3471" s="1">
        <v>0</v>
      </c>
      <c r="I3471">
        <v>3</v>
      </c>
      <c r="J3471">
        <v>830</v>
      </c>
      <c r="K3471">
        <v>830</v>
      </c>
      <c r="L3471">
        <v>1980</v>
      </c>
      <c r="M3471" s="1">
        <v>0</v>
      </c>
      <c r="N3471" t="s">
        <v>3903</v>
      </c>
      <c r="O3471" t="s">
        <v>19</v>
      </c>
      <c r="P3471" t="s">
        <v>96</v>
      </c>
      <c r="Q3471" t="s">
        <v>21</v>
      </c>
    </row>
    <row r="3472" spans="1:17" x14ac:dyDescent="0.25">
      <c r="A3472" s="6">
        <v>306000</v>
      </c>
      <c r="B3472" s="1">
        <v>3</v>
      </c>
      <c r="C3472">
        <v>1</v>
      </c>
      <c r="D3472" s="3">
        <v>1450</v>
      </c>
      <c r="E3472" s="1">
        <v>7200</v>
      </c>
      <c r="F3472" s="1">
        <v>1</v>
      </c>
      <c r="G3472" s="1">
        <v>0</v>
      </c>
      <c r="H3472" s="1">
        <v>0</v>
      </c>
      <c r="I3472">
        <v>3</v>
      </c>
      <c r="J3472">
        <v>1010</v>
      </c>
      <c r="K3472">
        <v>440</v>
      </c>
      <c r="L3472">
        <v>1969</v>
      </c>
      <c r="M3472" s="1">
        <v>2010</v>
      </c>
      <c r="N3472" t="s">
        <v>3904</v>
      </c>
      <c r="O3472" t="s">
        <v>110</v>
      </c>
      <c r="P3472" t="s">
        <v>156</v>
      </c>
      <c r="Q3472" t="s">
        <v>21</v>
      </c>
    </row>
    <row r="3473" spans="1:17" x14ac:dyDescent="0.25">
      <c r="A3473" s="6">
        <v>215000</v>
      </c>
      <c r="B3473" s="1">
        <v>4</v>
      </c>
      <c r="C3473">
        <v>1</v>
      </c>
      <c r="D3473" s="3">
        <v>1860</v>
      </c>
      <c r="E3473" s="1">
        <v>5040</v>
      </c>
      <c r="F3473" s="1">
        <v>1</v>
      </c>
      <c r="G3473" s="1">
        <v>0</v>
      </c>
      <c r="H3473" s="1">
        <v>0</v>
      </c>
      <c r="I3473">
        <v>5</v>
      </c>
      <c r="J3473">
        <v>1860</v>
      </c>
      <c r="K3473">
        <v>0</v>
      </c>
      <c r="L3473">
        <v>1920</v>
      </c>
      <c r="M3473" s="1">
        <v>0</v>
      </c>
      <c r="N3473" t="s">
        <v>3905</v>
      </c>
      <c r="O3473" t="s">
        <v>529</v>
      </c>
      <c r="P3473" t="s">
        <v>530</v>
      </c>
      <c r="Q3473" t="s">
        <v>21</v>
      </c>
    </row>
    <row r="3474" spans="1:17" x14ac:dyDescent="0.25">
      <c r="A3474" s="6">
        <v>594950</v>
      </c>
      <c r="B3474" s="1">
        <v>4</v>
      </c>
      <c r="C3474">
        <v>2</v>
      </c>
      <c r="D3474" s="3">
        <v>2720</v>
      </c>
      <c r="E3474" s="1">
        <v>10006</v>
      </c>
      <c r="F3474" s="1">
        <v>2</v>
      </c>
      <c r="G3474" s="1">
        <v>0</v>
      </c>
      <c r="H3474" s="1">
        <v>0</v>
      </c>
      <c r="I3474">
        <v>3</v>
      </c>
      <c r="J3474">
        <v>2720</v>
      </c>
      <c r="K3474">
        <v>0</v>
      </c>
      <c r="L3474">
        <v>1989</v>
      </c>
      <c r="M3474" s="1">
        <v>0</v>
      </c>
      <c r="N3474" t="s">
        <v>3906</v>
      </c>
      <c r="O3474" t="s">
        <v>101</v>
      </c>
      <c r="P3474" t="s">
        <v>102</v>
      </c>
      <c r="Q3474" t="s">
        <v>21</v>
      </c>
    </row>
    <row r="3475" spans="1:17" x14ac:dyDescent="0.25">
      <c r="A3475" s="6">
        <v>1250000</v>
      </c>
      <c r="B3475" s="1">
        <v>4</v>
      </c>
      <c r="C3475">
        <v>2</v>
      </c>
      <c r="D3475" s="3">
        <v>2920</v>
      </c>
      <c r="E3475" s="1">
        <v>5500</v>
      </c>
      <c r="F3475" s="1">
        <v>1</v>
      </c>
      <c r="G3475" s="1">
        <v>0</v>
      </c>
      <c r="H3475" s="1">
        <v>3</v>
      </c>
      <c r="I3475">
        <v>3</v>
      </c>
      <c r="J3475">
        <v>2030</v>
      </c>
      <c r="K3475">
        <v>890</v>
      </c>
      <c r="L3475">
        <v>1957</v>
      </c>
      <c r="M3475" s="1">
        <v>2000</v>
      </c>
      <c r="N3475" t="s">
        <v>3907</v>
      </c>
      <c r="O3475" t="s">
        <v>19</v>
      </c>
      <c r="P3475" t="s">
        <v>167</v>
      </c>
      <c r="Q3475" t="s">
        <v>21</v>
      </c>
    </row>
    <row r="3476" spans="1:17" x14ac:dyDescent="0.25">
      <c r="A3476" s="6">
        <v>305000</v>
      </c>
      <c r="B3476" s="1">
        <v>3</v>
      </c>
      <c r="C3476">
        <v>1</v>
      </c>
      <c r="D3476" s="3">
        <v>1800</v>
      </c>
      <c r="E3476" s="1">
        <v>12196</v>
      </c>
      <c r="F3476" s="1">
        <v>1</v>
      </c>
      <c r="G3476" s="1">
        <v>0</v>
      </c>
      <c r="H3476" s="1">
        <v>0</v>
      </c>
      <c r="I3476">
        <v>4</v>
      </c>
      <c r="J3476">
        <v>1800</v>
      </c>
      <c r="K3476">
        <v>0</v>
      </c>
      <c r="L3476">
        <v>1966</v>
      </c>
      <c r="M3476" s="1">
        <v>0</v>
      </c>
      <c r="N3476" t="s">
        <v>3908</v>
      </c>
      <c r="O3476" t="s">
        <v>142</v>
      </c>
      <c r="P3476" t="s">
        <v>186</v>
      </c>
      <c r="Q3476" t="s">
        <v>21</v>
      </c>
    </row>
    <row r="3477" spans="1:17" x14ac:dyDescent="0.25">
      <c r="A3477" s="6">
        <v>425000</v>
      </c>
      <c r="B3477" s="1">
        <v>2</v>
      </c>
      <c r="C3477">
        <v>1</v>
      </c>
      <c r="D3477" s="3">
        <v>1320</v>
      </c>
      <c r="E3477" s="1">
        <v>8830</v>
      </c>
      <c r="F3477" s="1">
        <v>1</v>
      </c>
      <c r="G3477" s="1">
        <v>0</v>
      </c>
      <c r="H3477" s="1">
        <v>0</v>
      </c>
      <c r="I3477">
        <v>3</v>
      </c>
      <c r="J3477">
        <v>1020</v>
      </c>
      <c r="K3477">
        <v>300</v>
      </c>
      <c r="L3477">
        <v>1939</v>
      </c>
      <c r="M3477" s="1">
        <v>1969</v>
      </c>
      <c r="N3477" t="s">
        <v>3909</v>
      </c>
      <c r="O3477" t="s">
        <v>19</v>
      </c>
      <c r="P3477" t="s">
        <v>167</v>
      </c>
      <c r="Q3477" t="s">
        <v>21</v>
      </c>
    </row>
    <row r="3478" spans="1:17" x14ac:dyDescent="0.25">
      <c r="A3478" s="6">
        <v>215000</v>
      </c>
      <c r="B3478" s="1">
        <v>3</v>
      </c>
      <c r="C3478">
        <v>9</v>
      </c>
      <c r="D3478" s="3">
        <v>1770</v>
      </c>
      <c r="E3478" s="1">
        <v>29004</v>
      </c>
      <c r="F3478" s="1">
        <v>1</v>
      </c>
      <c r="G3478" s="1">
        <v>0</v>
      </c>
      <c r="H3478" s="1">
        <v>0</v>
      </c>
      <c r="I3478">
        <v>3</v>
      </c>
      <c r="J3478">
        <v>1770</v>
      </c>
      <c r="K3478">
        <v>0</v>
      </c>
      <c r="L3478">
        <v>1959</v>
      </c>
      <c r="M3478" s="1">
        <v>1989</v>
      </c>
      <c r="N3478" t="s">
        <v>3910</v>
      </c>
      <c r="O3478" t="s">
        <v>142</v>
      </c>
      <c r="P3478" t="s">
        <v>186</v>
      </c>
      <c r="Q3478" t="s">
        <v>21</v>
      </c>
    </row>
    <row r="3479" spans="1:17" x14ac:dyDescent="0.25">
      <c r="A3479" s="6">
        <v>550000</v>
      </c>
      <c r="B3479" s="1">
        <v>4</v>
      </c>
      <c r="C3479">
        <v>9</v>
      </c>
      <c r="D3479" s="3">
        <v>2150</v>
      </c>
      <c r="E3479" s="1">
        <v>9000</v>
      </c>
      <c r="F3479" s="1">
        <v>1</v>
      </c>
      <c r="G3479" s="1">
        <v>0</v>
      </c>
      <c r="H3479" s="1">
        <v>0</v>
      </c>
      <c r="I3479">
        <v>4</v>
      </c>
      <c r="J3479">
        <v>1110</v>
      </c>
      <c r="K3479">
        <v>1040</v>
      </c>
      <c r="L3479">
        <v>1966</v>
      </c>
      <c r="M3479" s="1">
        <v>0</v>
      </c>
      <c r="N3479" t="s">
        <v>3912</v>
      </c>
      <c r="O3479" t="s">
        <v>52</v>
      </c>
      <c r="P3479" t="s">
        <v>116</v>
      </c>
      <c r="Q3479" t="s">
        <v>21</v>
      </c>
    </row>
    <row r="3480" spans="1:17" x14ac:dyDescent="0.25">
      <c r="A3480" s="6">
        <v>750000</v>
      </c>
      <c r="B3480" s="1">
        <v>4</v>
      </c>
      <c r="C3480">
        <v>2</v>
      </c>
      <c r="D3480" s="3">
        <v>3020</v>
      </c>
      <c r="E3480" s="1">
        <v>7465</v>
      </c>
      <c r="F3480" s="1">
        <v>2</v>
      </c>
      <c r="G3480" s="1">
        <v>0</v>
      </c>
      <c r="H3480" s="1">
        <v>0</v>
      </c>
      <c r="I3480">
        <v>3</v>
      </c>
      <c r="J3480">
        <v>3020</v>
      </c>
      <c r="K3480">
        <v>0</v>
      </c>
      <c r="L3480">
        <v>2004</v>
      </c>
      <c r="M3480" s="1">
        <v>2003</v>
      </c>
      <c r="N3480" t="s">
        <v>3913</v>
      </c>
      <c r="O3480" t="s">
        <v>101</v>
      </c>
      <c r="P3480" t="s">
        <v>224</v>
      </c>
      <c r="Q3480" t="s">
        <v>21</v>
      </c>
    </row>
    <row r="3481" spans="1:17" x14ac:dyDescent="0.25">
      <c r="A3481" s="6">
        <v>137124</v>
      </c>
      <c r="B3481" s="1">
        <v>3</v>
      </c>
      <c r="C3481">
        <v>1</v>
      </c>
      <c r="D3481" s="3">
        <v>960</v>
      </c>
      <c r="E3481" s="1">
        <v>27442</v>
      </c>
      <c r="F3481" s="1">
        <v>1</v>
      </c>
      <c r="G3481" s="1">
        <v>0</v>
      </c>
      <c r="H3481" s="1">
        <v>0</v>
      </c>
      <c r="I3481">
        <v>4</v>
      </c>
      <c r="J3481">
        <v>960</v>
      </c>
      <c r="K3481">
        <v>0</v>
      </c>
      <c r="L3481">
        <v>1970</v>
      </c>
      <c r="M3481" s="1">
        <v>0</v>
      </c>
      <c r="N3481" t="s">
        <v>3914</v>
      </c>
      <c r="O3481" t="s">
        <v>98</v>
      </c>
      <c r="P3481" t="s">
        <v>99</v>
      </c>
      <c r="Q3481" t="s">
        <v>21</v>
      </c>
    </row>
    <row r="3482" spans="1:17" x14ac:dyDescent="0.25">
      <c r="A3482" s="6">
        <v>840000</v>
      </c>
      <c r="B3482" s="1">
        <v>3</v>
      </c>
      <c r="C3482">
        <v>2</v>
      </c>
      <c r="D3482" s="3">
        <v>2783</v>
      </c>
      <c r="E3482" s="1">
        <v>11177</v>
      </c>
      <c r="F3482" s="1">
        <v>2</v>
      </c>
      <c r="G3482" s="1">
        <v>0</v>
      </c>
      <c r="H3482" s="1">
        <v>0</v>
      </c>
      <c r="I3482">
        <v>3</v>
      </c>
      <c r="J3482">
        <v>2783</v>
      </c>
      <c r="K3482">
        <v>0</v>
      </c>
      <c r="L3482">
        <v>1910</v>
      </c>
      <c r="M3482" s="1">
        <v>1999</v>
      </c>
      <c r="N3482" t="s">
        <v>3915</v>
      </c>
      <c r="O3482" t="s">
        <v>19</v>
      </c>
      <c r="P3482" t="s">
        <v>67</v>
      </c>
      <c r="Q3482" t="s">
        <v>21</v>
      </c>
    </row>
    <row r="3483" spans="1:17" x14ac:dyDescent="0.25">
      <c r="A3483" s="6">
        <v>624800</v>
      </c>
      <c r="B3483" s="1">
        <v>3</v>
      </c>
      <c r="C3483">
        <v>2</v>
      </c>
      <c r="D3483" s="3">
        <v>2250</v>
      </c>
      <c r="E3483" s="1">
        <v>14274</v>
      </c>
      <c r="F3483" s="1">
        <v>1</v>
      </c>
      <c r="G3483" s="1">
        <v>0</v>
      </c>
      <c r="H3483" s="1">
        <v>0</v>
      </c>
      <c r="I3483">
        <v>4</v>
      </c>
      <c r="J3483">
        <v>1500</v>
      </c>
      <c r="K3483">
        <v>750</v>
      </c>
      <c r="L3483">
        <v>1964</v>
      </c>
      <c r="M3483" s="1">
        <v>0</v>
      </c>
      <c r="N3483" t="s">
        <v>3916</v>
      </c>
      <c r="O3483" t="s">
        <v>69</v>
      </c>
      <c r="P3483" t="s">
        <v>70</v>
      </c>
      <c r="Q3483" t="s">
        <v>21</v>
      </c>
    </row>
    <row r="3484" spans="1:17" x14ac:dyDescent="0.25">
      <c r="A3484" s="6">
        <v>630000</v>
      </c>
      <c r="B3484" s="1">
        <v>3</v>
      </c>
      <c r="C3484">
        <v>9</v>
      </c>
      <c r="D3484" s="3">
        <v>1710</v>
      </c>
      <c r="E3484" s="1">
        <v>8767</v>
      </c>
      <c r="F3484" s="1">
        <v>1</v>
      </c>
      <c r="G3484" s="1">
        <v>0</v>
      </c>
      <c r="H3484" s="1">
        <v>0</v>
      </c>
      <c r="I3484">
        <v>4</v>
      </c>
      <c r="J3484">
        <v>1710</v>
      </c>
      <c r="K3484">
        <v>0</v>
      </c>
      <c r="L3484">
        <v>1986</v>
      </c>
      <c r="M3484" s="1">
        <v>0</v>
      </c>
      <c r="N3484" t="s">
        <v>3917</v>
      </c>
      <c r="O3484" t="s">
        <v>110</v>
      </c>
      <c r="P3484" t="s">
        <v>111</v>
      </c>
      <c r="Q3484" t="s">
        <v>21</v>
      </c>
    </row>
    <row r="3485" spans="1:17" x14ac:dyDescent="0.25">
      <c r="A3485" s="6">
        <v>590000</v>
      </c>
      <c r="B3485" s="1">
        <v>3</v>
      </c>
      <c r="C3485">
        <v>2</v>
      </c>
      <c r="D3485" s="3">
        <v>2650</v>
      </c>
      <c r="E3485" s="1">
        <v>9380</v>
      </c>
      <c r="F3485" s="1">
        <v>1</v>
      </c>
      <c r="G3485" s="1">
        <v>0</v>
      </c>
      <c r="H3485" s="1">
        <v>0</v>
      </c>
      <c r="I3485">
        <v>5</v>
      </c>
      <c r="J3485">
        <v>1680</v>
      </c>
      <c r="K3485">
        <v>970</v>
      </c>
      <c r="L3485">
        <v>1975</v>
      </c>
      <c r="M3485" s="1">
        <v>0</v>
      </c>
      <c r="N3485" t="s">
        <v>3918</v>
      </c>
      <c r="O3485" t="s">
        <v>260</v>
      </c>
      <c r="P3485" t="s">
        <v>65</v>
      </c>
      <c r="Q3485" t="s">
        <v>21</v>
      </c>
    </row>
    <row r="3486" spans="1:17" x14ac:dyDescent="0.25">
      <c r="A3486" s="6">
        <v>599950</v>
      </c>
      <c r="B3486" s="1">
        <v>3</v>
      </c>
      <c r="C3486">
        <v>3</v>
      </c>
      <c r="D3486" s="3">
        <v>1830</v>
      </c>
      <c r="E3486" s="1">
        <v>1804</v>
      </c>
      <c r="F3486" s="1">
        <v>3</v>
      </c>
      <c r="G3486" s="1">
        <v>0</v>
      </c>
      <c r="H3486" s="1">
        <v>0</v>
      </c>
      <c r="I3486">
        <v>3</v>
      </c>
      <c r="J3486">
        <v>1830</v>
      </c>
      <c r="K3486">
        <v>0</v>
      </c>
      <c r="L3486">
        <v>2014</v>
      </c>
      <c r="M3486" s="1">
        <v>0</v>
      </c>
      <c r="N3486" t="s">
        <v>3919</v>
      </c>
      <c r="O3486" t="s">
        <v>19</v>
      </c>
      <c r="P3486" t="s">
        <v>31</v>
      </c>
      <c r="Q3486" t="s">
        <v>21</v>
      </c>
    </row>
    <row r="3487" spans="1:17" x14ac:dyDescent="0.25">
      <c r="A3487" s="6">
        <v>299880</v>
      </c>
      <c r="B3487" s="1">
        <v>3</v>
      </c>
      <c r="C3487">
        <v>2</v>
      </c>
      <c r="D3487" s="3">
        <v>1460</v>
      </c>
      <c r="E3487" s="1">
        <v>3044</v>
      </c>
      <c r="F3487" s="1">
        <v>2</v>
      </c>
      <c r="G3487" s="1">
        <v>0</v>
      </c>
      <c r="H3487" s="1">
        <v>0</v>
      </c>
      <c r="I3487">
        <v>3</v>
      </c>
      <c r="J3487">
        <v>1460</v>
      </c>
      <c r="K3487">
        <v>0</v>
      </c>
      <c r="L3487">
        <v>2000</v>
      </c>
      <c r="M3487" s="1">
        <v>0</v>
      </c>
      <c r="N3487" t="s">
        <v>3920</v>
      </c>
      <c r="O3487" t="s">
        <v>19</v>
      </c>
      <c r="P3487" t="s">
        <v>203</v>
      </c>
      <c r="Q3487" t="s">
        <v>21</v>
      </c>
    </row>
    <row r="3488" spans="1:17" x14ac:dyDescent="0.25">
      <c r="A3488" s="6">
        <v>400000</v>
      </c>
      <c r="B3488" s="1">
        <v>3</v>
      </c>
      <c r="C3488">
        <v>2</v>
      </c>
      <c r="D3488" s="3">
        <v>1760</v>
      </c>
      <c r="E3488" s="1">
        <v>6875</v>
      </c>
      <c r="F3488" s="1">
        <v>1</v>
      </c>
      <c r="G3488" s="1">
        <v>0</v>
      </c>
      <c r="H3488" s="1">
        <v>0</v>
      </c>
      <c r="I3488">
        <v>4</v>
      </c>
      <c r="J3488">
        <v>1760</v>
      </c>
      <c r="K3488">
        <v>0</v>
      </c>
      <c r="L3488">
        <v>1967</v>
      </c>
      <c r="M3488" s="1">
        <v>0</v>
      </c>
      <c r="N3488" t="s">
        <v>3921</v>
      </c>
      <c r="O3488" t="s">
        <v>104</v>
      </c>
      <c r="P3488" t="s">
        <v>138</v>
      </c>
      <c r="Q3488" t="s">
        <v>21</v>
      </c>
    </row>
    <row r="3489" spans="1:17" x14ac:dyDescent="0.25">
      <c r="A3489" s="6">
        <v>560000</v>
      </c>
      <c r="B3489" s="1">
        <v>3</v>
      </c>
      <c r="C3489">
        <v>2</v>
      </c>
      <c r="D3489" s="3">
        <v>1960</v>
      </c>
      <c r="E3489" s="1">
        <v>6058</v>
      </c>
      <c r="F3489" s="1">
        <v>2</v>
      </c>
      <c r="G3489" s="1">
        <v>0</v>
      </c>
      <c r="H3489" s="1">
        <v>0</v>
      </c>
      <c r="I3489">
        <v>3</v>
      </c>
      <c r="J3489">
        <v>1960</v>
      </c>
      <c r="K3489">
        <v>0</v>
      </c>
      <c r="L3489">
        <v>2002</v>
      </c>
      <c r="M3489" s="1">
        <v>0</v>
      </c>
      <c r="N3489" t="s">
        <v>3922</v>
      </c>
      <c r="O3489" t="s">
        <v>101</v>
      </c>
      <c r="P3489" t="s">
        <v>102</v>
      </c>
      <c r="Q3489" t="s">
        <v>21</v>
      </c>
    </row>
    <row r="3490" spans="1:17" x14ac:dyDescent="0.25">
      <c r="A3490" s="6">
        <v>229000</v>
      </c>
      <c r="B3490" s="1">
        <v>4</v>
      </c>
      <c r="C3490">
        <v>2</v>
      </c>
      <c r="D3490" s="3">
        <v>2010</v>
      </c>
      <c r="E3490" s="1">
        <v>7688</v>
      </c>
      <c r="F3490" s="1">
        <v>1</v>
      </c>
      <c r="G3490" s="1">
        <v>0</v>
      </c>
      <c r="H3490" s="1">
        <v>0</v>
      </c>
      <c r="I3490">
        <v>3</v>
      </c>
      <c r="J3490">
        <v>1170</v>
      </c>
      <c r="K3490">
        <v>840</v>
      </c>
      <c r="L3490">
        <v>1979</v>
      </c>
      <c r="M3490" s="1">
        <v>2014</v>
      </c>
      <c r="N3490" t="s">
        <v>3923</v>
      </c>
      <c r="O3490" t="s">
        <v>142</v>
      </c>
      <c r="P3490" t="s">
        <v>186</v>
      </c>
      <c r="Q3490" t="s">
        <v>21</v>
      </c>
    </row>
    <row r="3491" spans="1:17" x14ac:dyDescent="0.25">
      <c r="A3491" s="6">
        <v>525000</v>
      </c>
      <c r="B3491" s="1">
        <v>4</v>
      </c>
      <c r="C3491">
        <v>2</v>
      </c>
      <c r="D3491" s="3">
        <v>3670</v>
      </c>
      <c r="E3491" s="1">
        <v>9958</v>
      </c>
      <c r="F3491" s="1">
        <v>2</v>
      </c>
      <c r="G3491" s="1">
        <v>0</v>
      </c>
      <c r="H3491" s="1">
        <v>0</v>
      </c>
      <c r="I3491">
        <v>3</v>
      </c>
      <c r="J3491">
        <v>3670</v>
      </c>
      <c r="K3491">
        <v>0</v>
      </c>
      <c r="L3491">
        <v>2005</v>
      </c>
      <c r="M3491" s="1">
        <v>0</v>
      </c>
      <c r="N3491" t="s">
        <v>3924</v>
      </c>
      <c r="O3491" t="s">
        <v>98</v>
      </c>
      <c r="P3491" t="s">
        <v>99</v>
      </c>
      <c r="Q3491" t="s">
        <v>21</v>
      </c>
    </row>
    <row r="3492" spans="1:17" x14ac:dyDescent="0.25">
      <c r="A3492" s="6">
        <v>737000</v>
      </c>
      <c r="B3492" s="1">
        <v>2</v>
      </c>
      <c r="C3492">
        <v>2</v>
      </c>
      <c r="D3492" s="3">
        <v>2290</v>
      </c>
      <c r="E3492" s="1">
        <v>9772</v>
      </c>
      <c r="F3492" s="1">
        <v>1</v>
      </c>
      <c r="G3492" s="1">
        <v>0</v>
      </c>
      <c r="H3492" s="1">
        <v>0</v>
      </c>
      <c r="I3492">
        <v>3</v>
      </c>
      <c r="J3492">
        <v>2290</v>
      </c>
      <c r="K3492">
        <v>0</v>
      </c>
      <c r="L3492">
        <v>2007</v>
      </c>
      <c r="M3492" s="1">
        <v>0</v>
      </c>
      <c r="N3492" t="s">
        <v>3925</v>
      </c>
      <c r="O3492" t="s">
        <v>52</v>
      </c>
      <c r="P3492" t="s">
        <v>53</v>
      </c>
      <c r="Q3492" t="s">
        <v>21</v>
      </c>
    </row>
    <row r="3493" spans="1:17" x14ac:dyDescent="0.25">
      <c r="A3493" s="6">
        <v>680000</v>
      </c>
      <c r="B3493" s="1">
        <v>3</v>
      </c>
      <c r="C3493">
        <v>2</v>
      </c>
      <c r="D3493" s="3">
        <v>1780</v>
      </c>
      <c r="E3493" s="1">
        <v>5720</v>
      </c>
      <c r="F3493" s="1">
        <v>1</v>
      </c>
      <c r="G3493" s="1">
        <v>0</v>
      </c>
      <c r="H3493" s="1">
        <v>0</v>
      </c>
      <c r="I3493">
        <v>5</v>
      </c>
      <c r="J3493">
        <v>980</v>
      </c>
      <c r="K3493">
        <v>800</v>
      </c>
      <c r="L3493">
        <v>1925</v>
      </c>
      <c r="M3493" s="1">
        <v>0</v>
      </c>
      <c r="N3493" t="s">
        <v>3926</v>
      </c>
      <c r="O3493" t="s">
        <v>19</v>
      </c>
      <c r="P3493" t="s">
        <v>20</v>
      </c>
      <c r="Q3493" t="s">
        <v>21</v>
      </c>
    </row>
    <row r="3494" spans="1:17" x14ac:dyDescent="0.25">
      <c r="A3494" s="6">
        <v>635000</v>
      </c>
      <c r="B3494" s="1">
        <v>4</v>
      </c>
      <c r="C3494">
        <v>2</v>
      </c>
      <c r="D3494" s="3">
        <v>3080</v>
      </c>
      <c r="E3494" s="1">
        <v>35430</v>
      </c>
      <c r="F3494" s="1">
        <v>2</v>
      </c>
      <c r="G3494" s="1">
        <v>0</v>
      </c>
      <c r="H3494" s="1">
        <v>0</v>
      </c>
      <c r="I3494">
        <v>3</v>
      </c>
      <c r="J3494">
        <v>3080</v>
      </c>
      <c r="K3494">
        <v>0</v>
      </c>
      <c r="L3494">
        <v>1997</v>
      </c>
      <c r="M3494" s="1">
        <v>0</v>
      </c>
      <c r="N3494" t="s">
        <v>3927</v>
      </c>
      <c r="O3494" t="s">
        <v>52</v>
      </c>
      <c r="P3494" t="s">
        <v>53</v>
      </c>
      <c r="Q3494" t="s">
        <v>21</v>
      </c>
    </row>
    <row r="3495" spans="1:17" x14ac:dyDescent="0.25">
      <c r="A3495" s="6">
        <v>740000</v>
      </c>
      <c r="B3495" s="1">
        <v>4</v>
      </c>
      <c r="C3495">
        <v>2</v>
      </c>
      <c r="D3495" s="3">
        <v>3360</v>
      </c>
      <c r="E3495" s="1">
        <v>15091</v>
      </c>
      <c r="F3495" s="1">
        <v>2</v>
      </c>
      <c r="G3495" s="1">
        <v>0</v>
      </c>
      <c r="H3495" s="1">
        <v>0</v>
      </c>
      <c r="I3495">
        <v>3</v>
      </c>
      <c r="J3495">
        <v>3360</v>
      </c>
      <c r="K3495">
        <v>0</v>
      </c>
      <c r="L3495">
        <v>1997</v>
      </c>
      <c r="M3495" s="1">
        <v>0</v>
      </c>
      <c r="N3495" t="s">
        <v>3928</v>
      </c>
      <c r="O3495" t="s">
        <v>52</v>
      </c>
      <c r="P3495" t="s">
        <v>116</v>
      </c>
      <c r="Q3495" t="s">
        <v>21</v>
      </c>
    </row>
    <row r="3496" spans="1:17" x14ac:dyDescent="0.25">
      <c r="A3496" s="6">
        <v>335500</v>
      </c>
      <c r="B3496" s="1">
        <v>3</v>
      </c>
      <c r="C3496">
        <v>1</v>
      </c>
      <c r="D3496" s="3">
        <v>1370</v>
      </c>
      <c r="E3496" s="1">
        <v>6780</v>
      </c>
      <c r="F3496" s="1">
        <v>2</v>
      </c>
      <c r="G3496" s="1">
        <v>0</v>
      </c>
      <c r="H3496" s="1">
        <v>0</v>
      </c>
      <c r="I3496">
        <v>3</v>
      </c>
      <c r="J3496">
        <v>1370</v>
      </c>
      <c r="K3496">
        <v>0</v>
      </c>
      <c r="L3496">
        <v>1930</v>
      </c>
      <c r="M3496" s="1">
        <v>1997</v>
      </c>
      <c r="N3496" t="s">
        <v>3929</v>
      </c>
      <c r="O3496" t="s">
        <v>19</v>
      </c>
      <c r="P3496" t="s">
        <v>135</v>
      </c>
      <c r="Q3496" t="s">
        <v>21</v>
      </c>
    </row>
    <row r="3497" spans="1:17" x14ac:dyDescent="0.25">
      <c r="A3497" s="6">
        <v>450000</v>
      </c>
      <c r="B3497" s="1">
        <v>5</v>
      </c>
      <c r="C3497">
        <v>2</v>
      </c>
      <c r="D3497" s="3">
        <v>2850</v>
      </c>
      <c r="E3497" s="1">
        <v>209523</v>
      </c>
      <c r="F3497" s="1">
        <v>1</v>
      </c>
      <c r="G3497" s="1">
        <v>0</v>
      </c>
      <c r="H3497" s="1">
        <v>0</v>
      </c>
      <c r="I3497">
        <v>4</v>
      </c>
      <c r="J3497">
        <v>1930</v>
      </c>
      <c r="K3497">
        <v>920</v>
      </c>
      <c r="L3497">
        <v>1925</v>
      </c>
      <c r="M3497" s="1">
        <v>1968</v>
      </c>
      <c r="N3497" t="s">
        <v>3932</v>
      </c>
      <c r="O3497" t="s">
        <v>98</v>
      </c>
      <c r="P3497" t="s">
        <v>99</v>
      </c>
      <c r="Q3497" t="s">
        <v>21</v>
      </c>
    </row>
    <row r="3498" spans="1:17" x14ac:dyDescent="0.25">
      <c r="A3498" s="6">
        <v>379000</v>
      </c>
      <c r="B3498" s="1">
        <v>3</v>
      </c>
      <c r="C3498">
        <v>2</v>
      </c>
      <c r="D3498" s="3">
        <v>1530</v>
      </c>
      <c r="E3498" s="1">
        <v>2913</v>
      </c>
      <c r="F3498" s="1">
        <v>2</v>
      </c>
      <c r="G3498" s="1">
        <v>0</v>
      </c>
      <c r="H3498" s="1">
        <v>0</v>
      </c>
      <c r="I3498">
        <v>4</v>
      </c>
      <c r="J3498">
        <v>1530</v>
      </c>
      <c r="K3498">
        <v>0</v>
      </c>
      <c r="L3498">
        <v>1986</v>
      </c>
      <c r="M3498" s="1">
        <v>0</v>
      </c>
      <c r="N3498" t="s">
        <v>562</v>
      </c>
      <c r="O3498" t="s">
        <v>110</v>
      </c>
      <c r="P3498" t="s">
        <v>111</v>
      </c>
      <c r="Q3498" t="s">
        <v>21</v>
      </c>
    </row>
    <row r="3499" spans="1:17" x14ac:dyDescent="0.25">
      <c r="A3499" s="6">
        <v>468000</v>
      </c>
      <c r="B3499" s="1">
        <v>4</v>
      </c>
      <c r="C3499">
        <v>2</v>
      </c>
      <c r="D3499" s="3">
        <v>2100</v>
      </c>
      <c r="E3499" s="1">
        <v>8400</v>
      </c>
      <c r="F3499" s="1">
        <v>1</v>
      </c>
      <c r="G3499" s="1">
        <v>0</v>
      </c>
      <c r="H3499" s="1">
        <v>0</v>
      </c>
      <c r="I3499">
        <v>4</v>
      </c>
      <c r="J3499">
        <v>1240</v>
      </c>
      <c r="K3499">
        <v>860</v>
      </c>
      <c r="L3499">
        <v>1976</v>
      </c>
      <c r="M3499" s="1">
        <v>1992</v>
      </c>
      <c r="N3499" t="s">
        <v>649</v>
      </c>
      <c r="O3499" t="s">
        <v>104</v>
      </c>
      <c r="P3499" t="s">
        <v>138</v>
      </c>
      <c r="Q3499" t="s">
        <v>21</v>
      </c>
    </row>
    <row r="3500" spans="1:17" x14ac:dyDescent="0.25">
      <c r="A3500" s="6">
        <v>321500</v>
      </c>
      <c r="B3500" s="1">
        <v>1</v>
      </c>
      <c r="C3500">
        <v>1</v>
      </c>
      <c r="D3500" s="3">
        <v>730</v>
      </c>
      <c r="E3500" s="1">
        <v>1942</v>
      </c>
      <c r="F3500" s="1">
        <v>1</v>
      </c>
      <c r="G3500" s="1">
        <v>0</v>
      </c>
      <c r="H3500" s="1">
        <v>0</v>
      </c>
      <c r="I3500">
        <v>3</v>
      </c>
      <c r="J3500">
        <v>730</v>
      </c>
      <c r="K3500">
        <v>0</v>
      </c>
      <c r="L3500">
        <v>2008</v>
      </c>
      <c r="M3500" s="1">
        <v>0</v>
      </c>
      <c r="N3500" t="s">
        <v>3933</v>
      </c>
      <c r="O3500" t="s">
        <v>19</v>
      </c>
      <c r="P3500" t="s">
        <v>309</v>
      </c>
      <c r="Q3500" t="s">
        <v>21</v>
      </c>
    </row>
    <row r="3501" spans="1:17" x14ac:dyDescent="0.25">
      <c r="A3501" s="6">
        <v>443000</v>
      </c>
      <c r="B3501" s="1">
        <v>3</v>
      </c>
      <c r="C3501">
        <v>2</v>
      </c>
      <c r="D3501" s="3">
        <v>1920</v>
      </c>
      <c r="E3501" s="1">
        <v>8223</v>
      </c>
      <c r="F3501" s="1">
        <v>2</v>
      </c>
      <c r="G3501" s="1">
        <v>0</v>
      </c>
      <c r="H3501" s="1">
        <v>0</v>
      </c>
      <c r="I3501">
        <v>4</v>
      </c>
      <c r="J3501">
        <v>1920</v>
      </c>
      <c r="K3501">
        <v>0</v>
      </c>
      <c r="L3501">
        <v>1989</v>
      </c>
      <c r="M3501" s="1">
        <v>0</v>
      </c>
      <c r="N3501" t="s">
        <v>3934</v>
      </c>
      <c r="O3501" t="s">
        <v>503</v>
      </c>
      <c r="P3501" t="s">
        <v>504</v>
      </c>
      <c r="Q3501" t="s">
        <v>21</v>
      </c>
    </row>
    <row r="3502" spans="1:17" x14ac:dyDescent="0.25">
      <c r="A3502" s="6">
        <v>340000</v>
      </c>
      <c r="B3502" s="1">
        <v>3</v>
      </c>
      <c r="C3502">
        <v>1</v>
      </c>
      <c r="D3502" s="3">
        <v>1600</v>
      </c>
      <c r="E3502" s="1">
        <v>7324</v>
      </c>
      <c r="F3502" s="1">
        <v>1</v>
      </c>
      <c r="G3502" s="1">
        <v>0</v>
      </c>
      <c r="H3502" s="1">
        <v>0</v>
      </c>
      <c r="I3502">
        <v>4</v>
      </c>
      <c r="J3502">
        <v>1600</v>
      </c>
      <c r="K3502">
        <v>0</v>
      </c>
      <c r="L3502">
        <v>1958</v>
      </c>
      <c r="M3502" s="1">
        <v>1972</v>
      </c>
      <c r="N3502" t="s">
        <v>3935</v>
      </c>
      <c r="O3502" t="s">
        <v>98</v>
      </c>
      <c r="P3502" t="s">
        <v>191</v>
      </c>
      <c r="Q3502" t="s">
        <v>21</v>
      </c>
    </row>
    <row r="3503" spans="1:17" x14ac:dyDescent="0.25">
      <c r="A3503" s="6">
        <v>470000</v>
      </c>
      <c r="B3503" s="1">
        <v>4</v>
      </c>
      <c r="C3503">
        <v>2</v>
      </c>
      <c r="D3503" s="3">
        <v>2380</v>
      </c>
      <c r="E3503" s="1">
        <v>17199</v>
      </c>
      <c r="F3503" s="1">
        <v>2</v>
      </c>
      <c r="G3503" s="1">
        <v>0</v>
      </c>
      <c r="H3503" s="1">
        <v>0</v>
      </c>
      <c r="I3503">
        <v>3</v>
      </c>
      <c r="J3503">
        <v>1530</v>
      </c>
      <c r="K3503">
        <v>850</v>
      </c>
      <c r="L3503">
        <v>1979</v>
      </c>
      <c r="M3503" s="1">
        <v>2014</v>
      </c>
      <c r="N3503" t="s">
        <v>3936</v>
      </c>
      <c r="O3503" t="s">
        <v>183</v>
      </c>
      <c r="P3503" t="s">
        <v>184</v>
      </c>
      <c r="Q3503" t="s">
        <v>21</v>
      </c>
    </row>
    <row r="3504" spans="1:17" x14ac:dyDescent="0.25">
      <c r="A3504" s="6">
        <v>545000</v>
      </c>
      <c r="B3504" s="1">
        <v>3</v>
      </c>
      <c r="C3504">
        <v>2</v>
      </c>
      <c r="D3504" s="3">
        <v>2760</v>
      </c>
      <c r="E3504" s="1">
        <v>17377</v>
      </c>
      <c r="F3504" s="1">
        <v>2</v>
      </c>
      <c r="G3504" s="1">
        <v>0</v>
      </c>
      <c r="H3504" s="1">
        <v>0</v>
      </c>
      <c r="I3504">
        <v>3</v>
      </c>
      <c r="J3504">
        <v>2760</v>
      </c>
      <c r="K3504">
        <v>0</v>
      </c>
      <c r="L3504">
        <v>2002</v>
      </c>
      <c r="M3504" s="1">
        <v>0</v>
      </c>
      <c r="N3504" t="s">
        <v>3937</v>
      </c>
      <c r="O3504" t="s">
        <v>98</v>
      </c>
      <c r="P3504" t="s">
        <v>191</v>
      </c>
      <c r="Q3504" t="s">
        <v>21</v>
      </c>
    </row>
    <row r="3505" spans="1:17" x14ac:dyDescent="0.25">
      <c r="A3505" s="6">
        <v>415000</v>
      </c>
      <c r="B3505" s="1">
        <v>4</v>
      </c>
      <c r="C3505">
        <v>1</v>
      </c>
      <c r="D3505" s="3">
        <v>1840</v>
      </c>
      <c r="E3505" s="1">
        <v>11367</v>
      </c>
      <c r="F3505" s="1">
        <v>1</v>
      </c>
      <c r="G3505" s="1">
        <v>0</v>
      </c>
      <c r="H3505" s="1">
        <v>0</v>
      </c>
      <c r="I3505">
        <v>4</v>
      </c>
      <c r="J3505">
        <v>1840</v>
      </c>
      <c r="K3505">
        <v>0</v>
      </c>
      <c r="L3505">
        <v>1950</v>
      </c>
      <c r="M3505" s="1">
        <v>1983</v>
      </c>
      <c r="N3505" t="s">
        <v>3938</v>
      </c>
      <c r="O3505" t="s">
        <v>64</v>
      </c>
      <c r="P3505" t="s">
        <v>154</v>
      </c>
      <c r="Q3505" t="s">
        <v>21</v>
      </c>
    </row>
    <row r="3506" spans="1:17" x14ac:dyDescent="0.25">
      <c r="A3506" s="6">
        <v>599000</v>
      </c>
      <c r="B3506" s="1">
        <v>7</v>
      </c>
      <c r="C3506">
        <v>2</v>
      </c>
      <c r="D3506" s="3">
        <v>2580</v>
      </c>
      <c r="E3506" s="1">
        <v>5750</v>
      </c>
      <c r="F3506" s="1">
        <v>1</v>
      </c>
      <c r="G3506" s="1">
        <v>0</v>
      </c>
      <c r="H3506" s="1">
        <v>0</v>
      </c>
      <c r="I3506">
        <v>4</v>
      </c>
      <c r="J3506">
        <v>1880</v>
      </c>
      <c r="K3506">
        <v>700</v>
      </c>
      <c r="L3506">
        <v>1901</v>
      </c>
      <c r="M3506" s="1">
        <v>0</v>
      </c>
      <c r="N3506" t="s">
        <v>3939</v>
      </c>
      <c r="O3506" t="s">
        <v>19</v>
      </c>
      <c r="P3506" t="s">
        <v>48</v>
      </c>
      <c r="Q3506" t="s">
        <v>21</v>
      </c>
    </row>
    <row r="3507" spans="1:17" x14ac:dyDescent="0.25">
      <c r="A3507" s="6">
        <v>759000</v>
      </c>
      <c r="B3507" s="1">
        <v>4</v>
      </c>
      <c r="C3507">
        <v>9</v>
      </c>
      <c r="D3507" s="3">
        <v>2100</v>
      </c>
      <c r="E3507" s="1">
        <v>4750</v>
      </c>
      <c r="F3507" s="1">
        <v>1</v>
      </c>
      <c r="G3507" s="1">
        <v>0</v>
      </c>
      <c r="H3507" s="1">
        <v>0</v>
      </c>
      <c r="I3507">
        <v>3</v>
      </c>
      <c r="J3507">
        <v>1340</v>
      </c>
      <c r="K3507">
        <v>760</v>
      </c>
      <c r="L3507">
        <v>1975</v>
      </c>
      <c r="M3507" s="1">
        <v>0</v>
      </c>
      <c r="N3507" t="s">
        <v>3940</v>
      </c>
      <c r="O3507" t="s">
        <v>19</v>
      </c>
      <c r="P3507" t="s">
        <v>20</v>
      </c>
      <c r="Q3507" t="s">
        <v>21</v>
      </c>
    </row>
    <row r="3508" spans="1:17" x14ac:dyDescent="0.25">
      <c r="A3508" s="6">
        <v>300000</v>
      </c>
      <c r="B3508" s="1">
        <v>4</v>
      </c>
      <c r="C3508">
        <v>9</v>
      </c>
      <c r="D3508" s="3">
        <v>1820</v>
      </c>
      <c r="E3508" s="1">
        <v>5015</v>
      </c>
      <c r="F3508" s="1">
        <v>1</v>
      </c>
      <c r="G3508" s="1">
        <v>0</v>
      </c>
      <c r="H3508" s="1">
        <v>0</v>
      </c>
      <c r="I3508">
        <v>4</v>
      </c>
      <c r="J3508">
        <v>1190</v>
      </c>
      <c r="K3508">
        <v>630</v>
      </c>
      <c r="L3508">
        <v>1926</v>
      </c>
      <c r="M3508" s="1">
        <v>1993</v>
      </c>
      <c r="N3508" t="s">
        <v>3941</v>
      </c>
      <c r="O3508" t="s">
        <v>19</v>
      </c>
      <c r="P3508" t="s">
        <v>203</v>
      </c>
      <c r="Q3508" t="s">
        <v>21</v>
      </c>
    </row>
    <row r="3509" spans="1:17" x14ac:dyDescent="0.25">
      <c r="A3509" s="6">
        <v>1681000</v>
      </c>
      <c r="B3509" s="1">
        <v>5</v>
      </c>
      <c r="C3509">
        <v>5</v>
      </c>
      <c r="D3509" s="3">
        <v>4830</v>
      </c>
      <c r="E3509" s="1">
        <v>18707</v>
      </c>
      <c r="F3509" s="1">
        <v>2</v>
      </c>
      <c r="G3509" s="1">
        <v>0</v>
      </c>
      <c r="H3509" s="1">
        <v>1</v>
      </c>
      <c r="I3509">
        <v>5</v>
      </c>
      <c r="J3509">
        <v>3930</v>
      </c>
      <c r="K3509">
        <v>900</v>
      </c>
      <c r="L3509">
        <v>1952</v>
      </c>
      <c r="M3509" s="1">
        <v>1998</v>
      </c>
      <c r="N3509" t="s">
        <v>3942</v>
      </c>
      <c r="O3509" t="s">
        <v>69</v>
      </c>
      <c r="P3509" t="s">
        <v>70</v>
      </c>
      <c r="Q3509" t="s">
        <v>21</v>
      </c>
    </row>
    <row r="3510" spans="1:17" x14ac:dyDescent="0.25">
      <c r="A3510" s="6">
        <v>359000</v>
      </c>
      <c r="B3510" s="1">
        <v>3</v>
      </c>
      <c r="C3510">
        <v>1</v>
      </c>
      <c r="D3510" s="3">
        <v>1550</v>
      </c>
      <c r="E3510" s="1">
        <v>4980</v>
      </c>
      <c r="F3510" s="1">
        <v>1</v>
      </c>
      <c r="G3510" s="1">
        <v>0</v>
      </c>
      <c r="H3510" s="1">
        <v>0</v>
      </c>
      <c r="I3510">
        <v>3</v>
      </c>
      <c r="J3510">
        <v>1080</v>
      </c>
      <c r="K3510">
        <v>470</v>
      </c>
      <c r="L3510">
        <v>1978</v>
      </c>
      <c r="M3510" s="1">
        <v>0</v>
      </c>
      <c r="N3510" t="s">
        <v>3943</v>
      </c>
      <c r="O3510" t="s">
        <v>19</v>
      </c>
      <c r="P3510" t="s">
        <v>189</v>
      </c>
      <c r="Q3510" t="s">
        <v>21</v>
      </c>
    </row>
    <row r="3511" spans="1:17" x14ac:dyDescent="0.25">
      <c r="A3511" s="6">
        <v>550000</v>
      </c>
      <c r="B3511" s="1">
        <v>4</v>
      </c>
      <c r="C3511">
        <v>1</v>
      </c>
      <c r="D3511" s="3">
        <v>1440</v>
      </c>
      <c r="E3511" s="1">
        <v>3600</v>
      </c>
      <c r="F3511" s="1">
        <v>1</v>
      </c>
      <c r="G3511" s="1">
        <v>0</v>
      </c>
      <c r="H3511" s="1">
        <v>0</v>
      </c>
      <c r="I3511">
        <v>4</v>
      </c>
      <c r="J3511">
        <v>1440</v>
      </c>
      <c r="K3511">
        <v>0</v>
      </c>
      <c r="L3511">
        <v>1924</v>
      </c>
      <c r="M3511" s="1">
        <v>0</v>
      </c>
      <c r="N3511" t="s">
        <v>3944</v>
      </c>
      <c r="O3511" t="s">
        <v>19</v>
      </c>
      <c r="P3511" t="s">
        <v>96</v>
      </c>
      <c r="Q3511" t="s">
        <v>21</v>
      </c>
    </row>
    <row r="3512" spans="1:17" x14ac:dyDescent="0.25">
      <c r="A3512" s="6">
        <v>395000</v>
      </c>
      <c r="B3512" s="1">
        <v>2</v>
      </c>
      <c r="C3512">
        <v>1</v>
      </c>
      <c r="D3512" s="3">
        <v>930</v>
      </c>
      <c r="E3512" s="1">
        <v>6380</v>
      </c>
      <c r="F3512" s="1">
        <v>1</v>
      </c>
      <c r="G3512" s="1">
        <v>0</v>
      </c>
      <c r="H3512" s="1">
        <v>0</v>
      </c>
      <c r="I3512">
        <v>4</v>
      </c>
      <c r="J3512">
        <v>930</v>
      </c>
      <c r="K3512">
        <v>0</v>
      </c>
      <c r="L3512">
        <v>1940</v>
      </c>
      <c r="M3512" s="1">
        <v>2001</v>
      </c>
      <c r="N3512" t="s">
        <v>3945</v>
      </c>
      <c r="O3512" t="s">
        <v>19</v>
      </c>
      <c r="P3512" t="s">
        <v>114</v>
      </c>
      <c r="Q3512" t="s">
        <v>21</v>
      </c>
    </row>
    <row r="3513" spans="1:17" x14ac:dyDescent="0.25">
      <c r="A3513" s="6">
        <v>486000</v>
      </c>
      <c r="B3513" s="1">
        <v>4</v>
      </c>
      <c r="C3513">
        <v>2</v>
      </c>
      <c r="D3513" s="3">
        <v>3560</v>
      </c>
      <c r="E3513" s="1">
        <v>12047</v>
      </c>
      <c r="F3513" s="1">
        <v>2</v>
      </c>
      <c r="G3513" s="1">
        <v>0</v>
      </c>
      <c r="H3513" s="1">
        <v>0</v>
      </c>
      <c r="I3513">
        <v>3</v>
      </c>
      <c r="J3513">
        <v>3560</v>
      </c>
      <c r="K3513">
        <v>0</v>
      </c>
      <c r="L3513">
        <v>1988</v>
      </c>
      <c r="M3513" s="1">
        <v>2000</v>
      </c>
      <c r="N3513" t="s">
        <v>3946</v>
      </c>
      <c r="O3513" t="s">
        <v>142</v>
      </c>
      <c r="P3513" t="s">
        <v>186</v>
      </c>
      <c r="Q3513" t="s">
        <v>21</v>
      </c>
    </row>
    <row r="3514" spans="1:17" x14ac:dyDescent="0.25">
      <c r="A3514" s="6">
        <v>187000</v>
      </c>
      <c r="B3514" s="1">
        <v>2</v>
      </c>
      <c r="C3514">
        <v>1</v>
      </c>
      <c r="D3514" s="3">
        <v>840</v>
      </c>
      <c r="E3514" s="1">
        <v>11600</v>
      </c>
      <c r="F3514" s="1">
        <v>1</v>
      </c>
      <c r="G3514" s="1">
        <v>0</v>
      </c>
      <c r="H3514" s="1">
        <v>0</v>
      </c>
      <c r="I3514">
        <v>3</v>
      </c>
      <c r="J3514">
        <v>840</v>
      </c>
      <c r="K3514">
        <v>0</v>
      </c>
      <c r="L3514">
        <v>1952</v>
      </c>
      <c r="M3514" s="1">
        <v>2008</v>
      </c>
      <c r="N3514" t="s">
        <v>3947</v>
      </c>
      <c r="O3514" t="s">
        <v>118</v>
      </c>
      <c r="P3514" t="s">
        <v>119</v>
      </c>
      <c r="Q3514" t="s">
        <v>21</v>
      </c>
    </row>
    <row r="3515" spans="1:17" x14ac:dyDescent="0.25">
      <c r="A3515" s="6">
        <v>284000</v>
      </c>
      <c r="B3515" s="1">
        <v>3</v>
      </c>
      <c r="C3515">
        <v>1</v>
      </c>
      <c r="D3515" s="3">
        <v>1500</v>
      </c>
      <c r="E3515" s="1">
        <v>10018</v>
      </c>
      <c r="F3515" s="1">
        <v>1</v>
      </c>
      <c r="G3515" s="1">
        <v>0</v>
      </c>
      <c r="H3515" s="1">
        <v>0</v>
      </c>
      <c r="I3515">
        <v>4</v>
      </c>
      <c r="J3515">
        <v>1500</v>
      </c>
      <c r="K3515">
        <v>0</v>
      </c>
      <c r="L3515">
        <v>1957</v>
      </c>
      <c r="M3515" s="1">
        <v>2001</v>
      </c>
      <c r="N3515" t="s">
        <v>3949</v>
      </c>
      <c r="O3515" t="s">
        <v>98</v>
      </c>
      <c r="P3515" t="s">
        <v>99</v>
      </c>
      <c r="Q3515" t="s">
        <v>21</v>
      </c>
    </row>
    <row r="3516" spans="1:17" x14ac:dyDescent="0.25">
      <c r="A3516" s="6">
        <v>696000</v>
      </c>
      <c r="B3516" s="1">
        <v>4</v>
      </c>
      <c r="C3516">
        <v>3</v>
      </c>
      <c r="D3516" s="3">
        <v>3650</v>
      </c>
      <c r="E3516" s="1">
        <v>38546</v>
      </c>
      <c r="F3516" s="1">
        <v>2</v>
      </c>
      <c r="G3516" s="1">
        <v>0</v>
      </c>
      <c r="H3516" s="1">
        <v>0</v>
      </c>
      <c r="I3516">
        <v>3</v>
      </c>
      <c r="J3516">
        <v>2550</v>
      </c>
      <c r="K3516">
        <v>1100</v>
      </c>
      <c r="L3516">
        <v>1996</v>
      </c>
      <c r="M3516" s="1">
        <v>0</v>
      </c>
      <c r="N3516" t="s">
        <v>3950</v>
      </c>
      <c r="O3516" t="s">
        <v>400</v>
      </c>
      <c r="P3516" t="s">
        <v>401</v>
      </c>
      <c r="Q3516" t="s">
        <v>21</v>
      </c>
    </row>
    <row r="3517" spans="1:17" x14ac:dyDescent="0.25">
      <c r="A3517" s="6">
        <v>380000</v>
      </c>
      <c r="B3517" s="1">
        <v>2</v>
      </c>
      <c r="C3517">
        <v>1</v>
      </c>
      <c r="D3517" s="3">
        <v>780</v>
      </c>
      <c r="E3517" s="1">
        <v>3910</v>
      </c>
      <c r="F3517" s="1">
        <v>1</v>
      </c>
      <c r="G3517" s="1">
        <v>0</v>
      </c>
      <c r="H3517" s="1">
        <v>0</v>
      </c>
      <c r="I3517">
        <v>3</v>
      </c>
      <c r="J3517">
        <v>780</v>
      </c>
      <c r="K3517">
        <v>0</v>
      </c>
      <c r="L3517">
        <v>1918</v>
      </c>
      <c r="M3517" s="1">
        <v>0</v>
      </c>
      <c r="N3517" t="s">
        <v>3951</v>
      </c>
      <c r="O3517" t="s">
        <v>19</v>
      </c>
      <c r="P3517" t="s">
        <v>67</v>
      </c>
      <c r="Q3517" t="s">
        <v>21</v>
      </c>
    </row>
    <row r="3518" spans="1:17" x14ac:dyDescent="0.25">
      <c r="A3518" s="6">
        <v>625000</v>
      </c>
      <c r="B3518" s="1">
        <v>4</v>
      </c>
      <c r="C3518">
        <v>1</v>
      </c>
      <c r="D3518" s="3">
        <v>1600</v>
      </c>
      <c r="E3518" s="1">
        <v>5500</v>
      </c>
      <c r="F3518" s="1">
        <v>1</v>
      </c>
      <c r="G3518" s="1">
        <v>0</v>
      </c>
      <c r="H3518" s="1">
        <v>0</v>
      </c>
      <c r="I3518">
        <v>4</v>
      </c>
      <c r="J3518">
        <v>1600</v>
      </c>
      <c r="K3518">
        <v>0</v>
      </c>
      <c r="L3518">
        <v>1946</v>
      </c>
      <c r="M3518" s="1">
        <v>1989</v>
      </c>
      <c r="N3518" t="s">
        <v>3952</v>
      </c>
      <c r="O3518" t="s">
        <v>19</v>
      </c>
      <c r="P3518" t="s">
        <v>31</v>
      </c>
      <c r="Q3518" t="s">
        <v>21</v>
      </c>
    </row>
    <row r="3519" spans="1:17" x14ac:dyDescent="0.25">
      <c r="A3519" s="6">
        <v>252000</v>
      </c>
      <c r="B3519" s="1">
        <v>4</v>
      </c>
      <c r="C3519">
        <v>9</v>
      </c>
      <c r="D3519" s="3">
        <v>1120</v>
      </c>
      <c r="E3519" s="1">
        <v>8250</v>
      </c>
      <c r="F3519" s="1">
        <v>1</v>
      </c>
      <c r="G3519" s="1">
        <v>0</v>
      </c>
      <c r="H3519" s="1">
        <v>0</v>
      </c>
      <c r="I3519">
        <v>4</v>
      </c>
      <c r="J3519">
        <v>1120</v>
      </c>
      <c r="K3519">
        <v>0</v>
      </c>
      <c r="L3519">
        <v>1966</v>
      </c>
      <c r="M3519" s="1">
        <v>0</v>
      </c>
      <c r="N3519" t="s">
        <v>3953</v>
      </c>
      <c r="O3519" t="s">
        <v>98</v>
      </c>
      <c r="P3519" t="s">
        <v>99</v>
      </c>
      <c r="Q3519" t="s">
        <v>21</v>
      </c>
    </row>
    <row r="3520" spans="1:17" x14ac:dyDescent="0.25">
      <c r="A3520" s="6">
        <v>560000</v>
      </c>
      <c r="B3520" s="1">
        <v>2</v>
      </c>
      <c r="C3520">
        <v>1</v>
      </c>
      <c r="D3520" s="3">
        <v>1010</v>
      </c>
      <c r="E3520" s="1">
        <v>9219</v>
      </c>
      <c r="F3520" s="1">
        <v>1</v>
      </c>
      <c r="G3520" s="1">
        <v>0</v>
      </c>
      <c r="H3520" s="1">
        <v>0</v>
      </c>
      <c r="I3520">
        <v>4</v>
      </c>
      <c r="J3520">
        <v>1010</v>
      </c>
      <c r="K3520">
        <v>0</v>
      </c>
      <c r="L3520">
        <v>1960</v>
      </c>
      <c r="M3520" s="1">
        <v>2001</v>
      </c>
      <c r="N3520" t="s">
        <v>3954</v>
      </c>
      <c r="O3520" t="s">
        <v>110</v>
      </c>
      <c r="P3520" t="s">
        <v>111</v>
      </c>
      <c r="Q3520" t="s">
        <v>21</v>
      </c>
    </row>
    <row r="3521" spans="1:17" x14ac:dyDescent="0.25">
      <c r="A3521" s="6">
        <v>395000</v>
      </c>
      <c r="B3521" s="1">
        <v>4</v>
      </c>
      <c r="C3521">
        <v>1</v>
      </c>
      <c r="D3521" s="3">
        <v>1970</v>
      </c>
      <c r="E3521" s="1">
        <v>37026</v>
      </c>
      <c r="F3521" s="1">
        <v>1</v>
      </c>
      <c r="G3521" s="1">
        <v>0</v>
      </c>
      <c r="H3521" s="1">
        <v>0</v>
      </c>
      <c r="I3521">
        <v>4</v>
      </c>
      <c r="J3521">
        <v>1970</v>
      </c>
      <c r="K3521">
        <v>0</v>
      </c>
      <c r="L3521">
        <v>1961</v>
      </c>
      <c r="M3521" s="1">
        <v>2001</v>
      </c>
      <c r="N3521" t="s">
        <v>3955</v>
      </c>
      <c r="O3521" t="s">
        <v>164</v>
      </c>
      <c r="P3521" t="s">
        <v>165</v>
      </c>
      <c r="Q3521" t="s">
        <v>21</v>
      </c>
    </row>
    <row r="3522" spans="1:17" x14ac:dyDescent="0.25">
      <c r="A3522" s="6">
        <v>900000</v>
      </c>
      <c r="B3522" s="1">
        <v>4</v>
      </c>
      <c r="C3522">
        <v>2</v>
      </c>
      <c r="D3522" s="3">
        <v>2230</v>
      </c>
      <c r="E3522" s="1">
        <v>4372</v>
      </c>
      <c r="F3522" s="1">
        <v>2</v>
      </c>
      <c r="G3522" s="1">
        <v>0</v>
      </c>
      <c r="H3522" s="1">
        <v>0</v>
      </c>
      <c r="I3522">
        <v>5</v>
      </c>
      <c r="J3522">
        <v>1540</v>
      </c>
      <c r="K3522">
        <v>690</v>
      </c>
      <c r="L3522">
        <v>1935</v>
      </c>
      <c r="M3522" s="1">
        <v>0</v>
      </c>
      <c r="N3522" t="s">
        <v>3956</v>
      </c>
      <c r="O3522" t="s">
        <v>19</v>
      </c>
      <c r="P3522" t="s">
        <v>20</v>
      </c>
      <c r="Q3522" t="s">
        <v>21</v>
      </c>
    </row>
    <row r="3523" spans="1:17" x14ac:dyDescent="0.25">
      <c r="A3523" s="6">
        <v>580000</v>
      </c>
      <c r="B3523" s="1">
        <v>3</v>
      </c>
      <c r="C3523">
        <v>9</v>
      </c>
      <c r="D3523" s="3">
        <v>1850</v>
      </c>
      <c r="E3523" s="1">
        <v>5100</v>
      </c>
      <c r="F3523" s="1">
        <v>1</v>
      </c>
      <c r="G3523" s="1">
        <v>0</v>
      </c>
      <c r="H3523" s="1">
        <v>0</v>
      </c>
      <c r="I3523">
        <v>3</v>
      </c>
      <c r="J3523">
        <v>1020</v>
      </c>
      <c r="K3523">
        <v>830</v>
      </c>
      <c r="L3523">
        <v>1909</v>
      </c>
      <c r="M3523" s="1">
        <v>2004</v>
      </c>
      <c r="N3523" t="s">
        <v>3959</v>
      </c>
      <c r="O3523" t="s">
        <v>19</v>
      </c>
      <c r="P3523" t="s">
        <v>55</v>
      </c>
      <c r="Q3523" t="s">
        <v>21</v>
      </c>
    </row>
    <row r="3524" spans="1:17" x14ac:dyDescent="0.25">
      <c r="A3524" s="6">
        <v>412000</v>
      </c>
      <c r="B3524" s="1">
        <v>4</v>
      </c>
      <c r="C3524">
        <v>3</v>
      </c>
      <c r="D3524" s="3">
        <v>3360</v>
      </c>
      <c r="E3524" s="1">
        <v>9767</v>
      </c>
      <c r="F3524" s="1">
        <v>2</v>
      </c>
      <c r="G3524" s="1">
        <v>0</v>
      </c>
      <c r="H3524" s="1">
        <v>0</v>
      </c>
      <c r="I3524">
        <v>3</v>
      </c>
      <c r="J3524">
        <v>2450</v>
      </c>
      <c r="K3524">
        <v>910</v>
      </c>
      <c r="L3524">
        <v>1990</v>
      </c>
      <c r="M3524" s="1">
        <v>2009</v>
      </c>
      <c r="N3524" t="s">
        <v>3961</v>
      </c>
      <c r="O3524" t="s">
        <v>142</v>
      </c>
      <c r="P3524" t="s">
        <v>186</v>
      </c>
      <c r="Q3524" t="s">
        <v>21</v>
      </c>
    </row>
    <row r="3525" spans="1:17" x14ac:dyDescent="0.25">
      <c r="A3525" s="6">
        <v>495000</v>
      </c>
      <c r="B3525" s="1">
        <v>3</v>
      </c>
      <c r="C3525">
        <v>2</v>
      </c>
      <c r="D3525" s="3">
        <v>2660</v>
      </c>
      <c r="E3525" s="1">
        <v>192099</v>
      </c>
      <c r="F3525" s="1">
        <v>1</v>
      </c>
      <c r="G3525" s="1">
        <v>0</v>
      </c>
      <c r="H3525" s="1">
        <v>0</v>
      </c>
      <c r="I3525">
        <v>4</v>
      </c>
      <c r="J3525">
        <v>2660</v>
      </c>
      <c r="K3525">
        <v>0</v>
      </c>
      <c r="L3525">
        <v>1964</v>
      </c>
      <c r="M3525" s="1">
        <v>0</v>
      </c>
      <c r="N3525" t="s">
        <v>3962</v>
      </c>
      <c r="O3525" t="s">
        <v>529</v>
      </c>
      <c r="P3525" t="s">
        <v>530</v>
      </c>
      <c r="Q3525" t="s">
        <v>21</v>
      </c>
    </row>
    <row r="3526" spans="1:17" x14ac:dyDescent="0.25">
      <c r="A3526" s="6">
        <v>215000</v>
      </c>
      <c r="B3526" s="1">
        <v>3</v>
      </c>
      <c r="C3526">
        <v>1</v>
      </c>
      <c r="D3526" s="3">
        <v>1200</v>
      </c>
      <c r="E3526" s="1">
        <v>7280</v>
      </c>
      <c r="F3526" s="1">
        <v>1</v>
      </c>
      <c r="G3526" s="1">
        <v>0</v>
      </c>
      <c r="H3526" s="1">
        <v>0</v>
      </c>
      <c r="I3526">
        <v>4</v>
      </c>
      <c r="J3526">
        <v>1200</v>
      </c>
      <c r="K3526">
        <v>0</v>
      </c>
      <c r="L3526">
        <v>1967</v>
      </c>
      <c r="M3526" s="1">
        <v>0</v>
      </c>
      <c r="N3526" t="s">
        <v>3963</v>
      </c>
      <c r="O3526" t="s">
        <v>42</v>
      </c>
      <c r="P3526" t="s">
        <v>486</v>
      </c>
      <c r="Q3526" t="s">
        <v>21</v>
      </c>
    </row>
    <row r="3527" spans="1:17" x14ac:dyDescent="0.25">
      <c r="A3527" s="6">
        <v>741500</v>
      </c>
      <c r="B3527" s="1">
        <v>2</v>
      </c>
      <c r="C3527">
        <v>2</v>
      </c>
      <c r="D3527" s="3">
        <v>2150</v>
      </c>
      <c r="E3527" s="1">
        <v>5760</v>
      </c>
      <c r="F3527" s="1">
        <v>1</v>
      </c>
      <c r="G3527" s="1">
        <v>0</v>
      </c>
      <c r="H3527" s="1">
        <v>0</v>
      </c>
      <c r="I3527">
        <v>3</v>
      </c>
      <c r="J3527">
        <v>2150</v>
      </c>
      <c r="K3527">
        <v>0</v>
      </c>
      <c r="L3527">
        <v>2010</v>
      </c>
      <c r="M3527" s="1">
        <v>0</v>
      </c>
      <c r="N3527" t="s">
        <v>3964</v>
      </c>
      <c r="O3527" t="s">
        <v>52</v>
      </c>
      <c r="P3527" t="s">
        <v>53</v>
      </c>
      <c r="Q3527" t="s">
        <v>21</v>
      </c>
    </row>
    <row r="3528" spans="1:17" x14ac:dyDescent="0.25">
      <c r="A3528" s="6">
        <v>749000</v>
      </c>
      <c r="B3528" s="1">
        <v>3</v>
      </c>
      <c r="C3528">
        <v>1</v>
      </c>
      <c r="D3528" s="3">
        <v>2820</v>
      </c>
      <c r="E3528" s="1">
        <v>5348</v>
      </c>
      <c r="F3528" s="1">
        <v>2</v>
      </c>
      <c r="G3528" s="1">
        <v>0</v>
      </c>
      <c r="H3528" s="1">
        <v>0</v>
      </c>
      <c r="I3528">
        <v>3</v>
      </c>
      <c r="J3528">
        <v>2820</v>
      </c>
      <c r="K3528">
        <v>0</v>
      </c>
      <c r="L3528">
        <v>2008</v>
      </c>
      <c r="M3528" s="1">
        <v>0</v>
      </c>
      <c r="N3528" t="s">
        <v>3965</v>
      </c>
      <c r="O3528" t="s">
        <v>52</v>
      </c>
      <c r="P3528" t="s">
        <v>116</v>
      </c>
      <c r="Q3528" t="s">
        <v>21</v>
      </c>
    </row>
    <row r="3529" spans="1:17" x14ac:dyDescent="0.25">
      <c r="A3529" s="6">
        <v>659950</v>
      </c>
      <c r="B3529" s="1">
        <v>4</v>
      </c>
      <c r="C3529">
        <v>1</v>
      </c>
      <c r="D3529" s="3">
        <v>3510</v>
      </c>
      <c r="E3529" s="1">
        <v>9400</v>
      </c>
      <c r="F3529" s="1">
        <v>2</v>
      </c>
      <c r="G3529" s="1">
        <v>0</v>
      </c>
      <c r="H3529" s="1">
        <v>0</v>
      </c>
      <c r="I3529">
        <v>3</v>
      </c>
      <c r="J3529">
        <v>3510</v>
      </c>
      <c r="K3529">
        <v>0</v>
      </c>
      <c r="L3529">
        <v>2014</v>
      </c>
      <c r="M3529" s="1">
        <v>0</v>
      </c>
      <c r="N3529" t="s">
        <v>3966</v>
      </c>
      <c r="O3529" t="s">
        <v>98</v>
      </c>
      <c r="P3529" t="s">
        <v>279</v>
      </c>
      <c r="Q3529" t="s">
        <v>21</v>
      </c>
    </row>
    <row r="3530" spans="1:17" x14ac:dyDescent="0.25">
      <c r="A3530" s="6">
        <v>530000</v>
      </c>
      <c r="B3530" s="1">
        <v>3</v>
      </c>
      <c r="C3530">
        <v>2</v>
      </c>
      <c r="D3530" s="3">
        <v>1790</v>
      </c>
      <c r="E3530" s="1">
        <v>3078</v>
      </c>
      <c r="F3530" s="1">
        <v>2</v>
      </c>
      <c r="G3530" s="1">
        <v>0</v>
      </c>
      <c r="H3530" s="1">
        <v>0</v>
      </c>
      <c r="I3530">
        <v>3</v>
      </c>
      <c r="J3530">
        <v>1790</v>
      </c>
      <c r="K3530">
        <v>0</v>
      </c>
      <c r="L3530">
        <v>2010</v>
      </c>
      <c r="M3530" s="1">
        <v>0</v>
      </c>
      <c r="N3530" t="s">
        <v>3967</v>
      </c>
      <c r="O3530" t="s">
        <v>28</v>
      </c>
      <c r="P3530" t="s">
        <v>133</v>
      </c>
      <c r="Q3530" t="s">
        <v>21</v>
      </c>
    </row>
    <row r="3531" spans="1:17" x14ac:dyDescent="0.25">
      <c r="A3531" s="6">
        <v>749000</v>
      </c>
      <c r="B3531" s="1">
        <v>4</v>
      </c>
      <c r="C3531">
        <v>1</v>
      </c>
      <c r="D3531" s="3">
        <v>2700</v>
      </c>
      <c r="E3531" s="1">
        <v>6000</v>
      </c>
      <c r="F3531" s="1">
        <v>2</v>
      </c>
      <c r="G3531" s="1">
        <v>0</v>
      </c>
      <c r="H3531" s="1">
        <v>0</v>
      </c>
      <c r="I3531">
        <v>4</v>
      </c>
      <c r="J3531">
        <v>2100</v>
      </c>
      <c r="K3531">
        <v>600</v>
      </c>
      <c r="L3531">
        <v>1910</v>
      </c>
      <c r="M3531" s="1">
        <v>0</v>
      </c>
      <c r="N3531" t="s">
        <v>3968</v>
      </c>
      <c r="O3531" t="s">
        <v>19</v>
      </c>
      <c r="P3531" t="s">
        <v>96</v>
      </c>
      <c r="Q3531" t="s">
        <v>21</v>
      </c>
    </row>
    <row r="3532" spans="1:17" x14ac:dyDescent="0.25">
      <c r="A3532" s="6">
        <v>2321000</v>
      </c>
      <c r="B3532" s="1">
        <v>5</v>
      </c>
      <c r="C3532">
        <v>2</v>
      </c>
      <c r="D3532" s="3">
        <v>5780</v>
      </c>
      <c r="E3532" s="1">
        <v>17004</v>
      </c>
      <c r="F3532" s="1">
        <v>2</v>
      </c>
      <c r="G3532" s="1">
        <v>0</v>
      </c>
      <c r="H3532" s="1">
        <v>0</v>
      </c>
      <c r="I3532">
        <v>3</v>
      </c>
      <c r="J3532">
        <v>4260</v>
      </c>
      <c r="K3532">
        <v>1520</v>
      </c>
      <c r="L3532">
        <v>2006</v>
      </c>
      <c r="M3532" s="1">
        <v>0</v>
      </c>
      <c r="N3532" t="s">
        <v>3969</v>
      </c>
      <c r="O3532" t="s">
        <v>69</v>
      </c>
      <c r="P3532" t="s">
        <v>70</v>
      </c>
      <c r="Q3532" t="s">
        <v>21</v>
      </c>
    </row>
    <row r="3533" spans="1:17" x14ac:dyDescent="0.25">
      <c r="A3533" s="6">
        <v>595000</v>
      </c>
      <c r="B3533" s="1">
        <v>4</v>
      </c>
      <c r="C3533">
        <v>3</v>
      </c>
      <c r="D3533" s="3">
        <v>3730</v>
      </c>
      <c r="E3533" s="1">
        <v>4560</v>
      </c>
      <c r="F3533" s="1">
        <v>2</v>
      </c>
      <c r="G3533" s="1">
        <v>0</v>
      </c>
      <c r="H3533" s="1">
        <v>0</v>
      </c>
      <c r="I3533">
        <v>3</v>
      </c>
      <c r="J3533">
        <v>2760</v>
      </c>
      <c r="K3533">
        <v>970</v>
      </c>
      <c r="L3533">
        <v>2013</v>
      </c>
      <c r="M3533" s="1">
        <v>1923</v>
      </c>
      <c r="N3533" t="s">
        <v>3970</v>
      </c>
      <c r="O3533" t="s">
        <v>19</v>
      </c>
      <c r="P3533" t="s">
        <v>20</v>
      </c>
      <c r="Q3533" t="s">
        <v>21</v>
      </c>
    </row>
    <row r="3534" spans="1:17" x14ac:dyDescent="0.25">
      <c r="A3534" s="6">
        <v>487000</v>
      </c>
      <c r="B3534" s="1">
        <v>4</v>
      </c>
      <c r="C3534">
        <v>2</v>
      </c>
      <c r="D3534" s="3">
        <v>2540</v>
      </c>
      <c r="E3534" s="1">
        <v>5001</v>
      </c>
      <c r="F3534" s="1">
        <v>2</v>
      </c>
      <c r="G3534" s="1">
        <v>0</v>
      </c>
      <c r="H3534" s="1">
        <v>0</v>
      </c>
      <c r="I3534">
        <v>3</v>
      </c>
      <c r="J3534">
        <v>2540</v>
      </c>
      <c r="K3534">
        <v>0</v>
      </c>
      <c r="L3534">
        <v>2005</v>
      </c>
      <c r="M3534" s="1">
        <v>0</v>
      </c>
      <c r="N3534" t="s">
        <v>3971</v>
      </c>
      <c r="O3534" t="s">
        <v>19</v>
      </c>
      <c r="P3534" t="s">
        <v>203</v>
      </c>
      <c r="Q3534" t="s">
        <v>21</v>
      </c>
    </row>
    <row r="3535" spans="1:17" x14ac:dyDescent="0.25">
      <c r="A3535" s="6">
        <v>760000</v>
      </c>
      <c r="B3535" s="1">
        <v>4</v>
      </c>
      <c r="C3535">
        <v>2</v>
      </c>
      <c r="D3535" s="3">
        <v>3300</v>
      </c>
      <c r="E3535" s="1">
        <v>8365</v>
      </c>
      <c r="F3535" s="1">
        <v>3</v>
      </c>
      <c r="G3535" s="1">
        <v>0</v>
      </c>
      <c r="H3535" s="1">
        <v>0</v>
      </c>
      <c r="I3535">
        <v>3</v>
      </c>
      <c r="J3535">
        <v>3300</v>
      </c>
      <c r="K3535">
        <v>0</v>
      </c>
      <c r="L3535">
        <v>2014</v>
      </c>
      <c r="M3535" s="1">
        <v>0</v>
      </c>
      <c r="N3535" t="s">
        <v>3972</v>
      </c>
      <c r="O3535" t="s">
        <v>19</v>
      </c>
      <c r="P3535" t="s">
        <v>67</v>
      </c>
      <c r="Q3535" t="s">
        <v>21</v>
      </c>
    </row>
    <row r="3536" spans="1:17" x14ac:dyDescent="0.25">
      <c r="A3536" s="6">
        <v>1240000</v>
      </c>
      <c r="B3536" s="1">
        <v>5</v>
      </c>
      <c r="C3536">
        <v>3</v>
      </c>
      <c r="D3536" s="3">
        <v>5430</v>
      </c>
      <c r="E3536" s="1">
        <v>10327</v>
      </c>
      <c r="F3536" s="1">
        <v>2</v>
      </c>
      <c r="G3536" s="1">
        <v>0</v>
      </c>
      <c r="H3536" s="1">
        <v>2</v>
      </c>
      <c r="I3536">
        <v>3</v>
      </c>
      <c r="J3536">
        <v>4010</v>
      </c>
      <c r="K3536">
        <v>1420</v>
      </c>
      <c r="L3536">
        <v>2007</v>
      </c>
      <c r="M3536" s="1">
        <v>0</v>
      </c>
      <c r="N3536" t="s">
        <v>3973</v>
      </c>
      <c r="O3536" t="s">
        <v>75</v>
      </c>
      <c r="P3536" t="s">
        <v>86</v>
      </c>
      <c r="Q3536" t="s">
        <v>21</v>
      </c>
    </row>
    <row r="3537" spans="1:17" x14ac:dyDescent="0.25">
      <c r="A3537" s="6">
        <v>435000</v>
      </c>
      <c r="B3537" s="1">
        <v>4</v>
      </c>
      <c r="C3537">
        <v>2</v>
      </c>
      <c r="D3537" s="3">
        <v>2550</v>
      </c>
      <c r="E3537" s="1">
        <v>5200</v>
      </c>
      <c r="F3537" s="1">
        <v>2</v>
      </c>
      <c r="G3537" s="1">
        <v>0</v>
      </c>
      <c r="H3537" s="1">
        <v>0</v>
      </c>
      <c r="I3537">
        <v>3</v>
      </c>
      <c r="J3537">
        <v>2550</v>
      </c>
      <c r="K3537">
        <v>0</v>
      </c>
      <c r="L3537">
        <v>2009</v>
      </c>
      <c r="M3537" s="1">
        <v>0</v>
      </c>
      <c r="N3537" t="s">
        <v>3974</v>
      </c>
      <c r="O3537" t="s">
        <v>98</v>
      </c>
      <c r="P3537" t="s">
        <v>279</v>
      </c>
      <c r="Q3537" t="s">
        <v>21</v>
      </c>
    </row>
    <row r="3538" spans="1:17" x14ac:dyDescent="0.25">
      <c r="A3538" s="6">
        <v>374950</v>
      </c>
      <c r="B3538" s="1">
        <v>3</v>
      </c>
      <c r="C3538">
        <v>2</v>
      </c>
      <c r="D3538" s="3">
        <v>1390</v>
      </c>
      <c r="E3538" s="1">
        <v>1484</v>
      </c>
      <c r="F3538" s="1">
        <v>3</v>
      </c>
      <c r="G3538" s="1">
        <v>0</v>
      </c>
      <c r="H3538" s="1">
        <v>0</v>
      </c>
      <c r="I3538">
        <v>3</v>
      </c>
      <c r="J3538">
        <v>1390</v>
      </c>
      <c r="K3538">
        <v>0</v>
      </c>
      <c r="L3538">
        <v>2007</v>
      </c>
      <c r="M3538" s="1">
        <v>0</v>
      </c>
      <c r="N3538" t="s">
        <v>3975</v>
      </c>
      <c r="O3538" t="s">
        <v>19</v>
      </c>
      <c r="P3538" t="s">
        <v>20</v>
      </c>
      <c r="Q3538" t="s">
        <v>21</v>
      </c>
    </row>
    <row r="3539" spans="1:17" x14ac:dyDescent="0.25">
      <c r="A3539" s="6">
        <v>440000</v>
      </c>
      <c r="B3539" s="1">
        <v>3</v>
      </c>
      <c r="C3539">
        <v>1</v>
      </c>
      <c r="D3539" s="3">
        <v>1270</v>
      </c>
      <c r="E3539" s="1">
        <v>1413</v>
      </c>
      <c r="F3539" s="1">
        <v>3</v>
      </c>
      <c r="G3539" s="1">
        <v>0</v>
      </c>
      <c r="H3539" s="1">
        <v>0</v>
      </c>
      <c r="I3539">
        <v>3</v>
      </c>
      <c r="J3539">
        <v>1270</v>
      </c>
      <c r="K3539">
        <v>0</v>
      </c>
      <c r="L3539">
        <v>2007</v>
      </c>
      <c r="M3539" s="1">
        <v>0</v>
      </c>
      <c r="N3539" t="s">
        <v>3653</v>
      </c>
      <c r="O3539" t="s">
        <v>19</v>
      </c>
      <c r="P3539" t="s">
        <v>114</v>
      </c>
      <c r="Q3539" t="s">
        <v>21</v>
      </c>
    </row>
    <row r="3540" spans="1:17" x14ac:dyDescent="0.25">
      <c r="A3540" s="6">
        <v>360000</v>
      </c>
      <c r="B3540" s="1">
        <v>4</v>
      </c>
      <c r="C3540">
        <v>2</v>
      </c>
      <c r="D3540" s="3">
        <v>2380</v>
      </c>
      <c r="E3540" s="1">
        <v>5000</v>
      </c>
      <c r="F3540" s="1">
        <v>2</v>
      </c>
      <c r="G3540" s="1">
        <v>0</v>
      </c>
      <c r="H3540" s="1">
        <v>0</v>
      </c>
      <c r="I3540">
        <v>3</v>
      </c>
      <c r="J3540">
        <v>2380</v>
      </c>
      <c r="K3540">
        <v>0</v>
      </c>
      <c r="L3540">
        <v>2005</v>
      </c>
      <c r="M3540" s="1">
        <v>0</v>
      </c>
      <c r="N3540" t="s">
        <v>1649</v>
      </c>
      <c r="O3540" t="s">
        <v>38</v>
      </c>
      <c r="P3540" t="s">
        <v>39</v>
      </c>
      <c r="Q3540" t="s">
        <v>21</v>
      </c>
    </row>
    <row r="3541" spans="1:17" x14ac:dyDescent="0.25">
      <c r="A3541" s="6">
        <v>879000</v>
      </c>
      <c r="B3541" s="1">
        <v>4</v>
      </c>
      <c r="C3541">
        <v>2</v>
      </c>
      <c r="D3541" s="3">
        <v>3360</v>
      </c>
      <c r="E3541" s="1">
        <v>22111</v>
      </c>
      <c r="F3541" s="1">
        <v>2</v>
      </c>
      <c r="G3541" s="1">
        <v>0</v>
      </c>
      <c r="H3541" s="1">
        <v>0</v>
      </c>
      <c r="I3541">
        <v>3</v>
      </c>
      <c r="J3541">
        <v>3360</v>
      </c>
      <c r="K3541">
        <v>0</v>
      </c>
      <c r="L3541">
        <v>1994</v>
      </c>
      <c r="M3541" s="1">
        <v>0</v>
      </c>
      <c r="N3541" t="s">
        <v>3977</v>
      </c>
      <c r="O3541" t="s">
        <v>101</v>
      </c>
      <c r="P3541" t="s">
        <v>224</v>
      </c>
      <c r="Q3541" t="s">
        <v>21</v>
      </c>
    </row>
    <row r="3542" spans="1:17" x14ac:dyDescent="0.25">
      <c r="A3542" s="6">
        <v>1550000</v>
      </c>
      <c r="B3542" s="1">
        <v>5</v>
      </c>
      <c r="C3542">
        <v>4</v>
      </c>
      <c r="D3542" s="3">
        <v>6070</v>
      </c>
      <c r="E3542" s="1">
        <v>171626</v>
      </c>
      <c r="F3542" s="1">
        <v>2</v>
      </c>
      <c r="G3542" s="1">
        <v>0</v>
      </c>
      <c r="H3542" s="1">
        <v>0</v>
      </c>
      <c r="I3542">
        <v>3</v>
      </c>
      <c r="J3542">
        <v>6070</v>
      </c>
      <c r="K3542">
        <v>0</v>
      </c>
      <c r="L3542">
        <v>1999</v>
      </c>
      <c r="M3542" s="1">
        <v>0</v>
      </c>
      <c r="N3542" t="s">
        <v>3978</v>
      </c>
      <c r="O3542" t="s">
        <v>324</v>
      </c>
      <c r="P3542" t="s">
        <v>325</v>
      </c>
      <c r="Q3542" t="s">
        <v>21</v>
      </c>
    </row>
    <row r="3543" spans="1:17" x14ac:dyDescent="0.25">
      <c r="A3543" s="6">
        <v>505000</v>
      </c>
      <c r="B3543" s="1">
        <v>2</v>
      </c>
      <c r="C3543">
        <v>1</v>
      </c>
      <c r="D3543" s="3">
        <v>1240</v>
      </c>
      <c r="E3543" s="1">
        <v>57000</v>
      </c>
      <c r="F3543" s="1">
        <v>1</v>
      </c>
      <c r="G3543" s="1">
        <v>0</v>
      </c>
      <c r="H3543" s="1">
        <v>0</v>
      </c>
      <c r="I3543">
        <v>3</v>
      </c>
      <c r="J3543">
        <v>1240</v>
      </c>
      <c r="K3543">
        <v>0</v>
      </c>
      <c r="L3543">
        <v>1962</v>
      </c>
      <c r="M3543" s="1">
        <v>2003</v>
      </c>
      <c r="N3543" t="s">
        <v>3979</v>
      </c>
      <c r="O3543" t="s">
        <v>101</v>
      </c>
      <c r="P3543" t="s">
        <v>224</v>
      </c>
      <c r="Q3543" t="s">
        <v>21</v>
      </c>
    </row>
    <row r="3544" spans="1:17" x14ac:dyDescent="0.25">
      <c r="A3544" s="6">
        <v>545000</v>
      </c>
      <c r="B3544" s="1">
        <v>2</v>
      </c>
      <c r="C3544">
        <v>2</v>
      </c>
      <c r="D3544" s="3">
        <v>2930</v>
      </c>
      <c r="E3544" s="1">
        <v>14057</v>
      </c>
      <c r="F3544" s="1">
        <v>1</v>
      </c>
      <c r="G3544" s="1">
        <v>0</v>
      </c>
      <c r="H3544" s="1">
        <v>2</v>
      </c>
      <c r="I3544">
        <v>4</v>
      </c>
      <c r="J3544">
        <v>1680</v>
      </c>
      <c r="K3544">
        <v>1250</v>
      </c>
      <c r="L3544">
        <v>1980</v>
      </c>
      <c r="M3544" s="1">
        <v>0</v>
      </c>
      <c r="N3544" t="s">
        <v>3980</v>
      </c>
      <c r="O3544" t="s">
        <v>164</v>
      </c>
      <c r="P3544" t="s">
        <v>165</v>
      </c>
      <c r="Q3544" t="s">
        <v>21</v>
      </c>
    </row>
    <row r="3545" spans="1:17" x14ac:dyDescent="0.25">
      <c r="A3545" s="6">
        <v>600000</v>
      </c>
      <c r="B3545" s="1">
        <v>2</v>
      </c>
      <c r="C3545">
        <v>2</v>
      </c>
      <c r="D3545" s="3">
        <v>2410</v>
      </c>
      <c r="E3545" s="1">
        <v>102366</v>
      </c>
      <c r="F3545" s="1">
        <v>1</v>
      </c>
      <c r="G3545" s="1">
        <v>0</v>
      </c>
      <c r="H3545" s="1">
        <v>0</v>
      </c>
      <c r="I3545">
        <v>4</v>
      </c>
      <c r="J3545">
        <v>1940</v>
      </c>
      <c r="K3545">
        <v>470</v>
      </c>
      <c r="L3545">
        <v>1912</v>
      </c>
      <c r="M3545" s="1">
        <v>1989</v>
      </c>
      <c r="N3545" t="s">
        <v>3981</v>
      </c>
      <c r="O3545" t="s">
        <v>324</v>
      </c>
      <c r="P3545" t="s">
        <v>325</v>
      </c>
      <c r="Q3545" t="s">
        <v>21</v>
      </c>
    </row>
    <row r="3546" spans="1:17" x14ac:dyDescent="0.25">
      <c r="A3546" s="6">
        <v>775000</v>
      </c>
      <c r="B3546" s="1">
        <v>6</v>
      </c>
      <c r="C3546">
        <v>1</v>
      </c>
      <c r="D3546" s="3">
        <v>2980</v>
      </c>
      <c r="E3546" s="1">
        <v>5000</v>
      </c>
      <c r="F3546" s="1">
        <v>1</v>
      </c>
      <c r="G3546" s="1">
        <v>0</v>
      </c>
      <c r="H3546" s="1">
        <v>0</v>
      </c>
      <c r="I3546">
        <v>3</v>
      </c>
      <c r="J3546">
        <v>2480</v>
      </c>
      <c r="K3546">
        <v>500</v>
      </c>
      <c r="L3546">
        <v>1916</v>
      </c>
      <c r="M3546" s="1">
        <v>1986</v>
      </c>
      <c r="N3546" t="s">
        <v>3982</v>
      </c>
      <c r="O3546" t="s">
        <v>19</v>
      </c>
      <c r="P3546" t="s">
        <v>20</v>
      </c>
      <c r="Q3546" t="s">
        <v>21</v>
      </c>
    </row>
    <row r="3547" spans="1:17" x14ac:dyDescent="0.25">
      <c r="A3547" s="6">
        <v>725000</v>
      </c>
      <c r="B3547" s="1">
        <v>2</v>
      </c>
      <c r="C3547">
        <v>9</v>
      </c>
      <c r="D3547" s="3">
        <v>1950</v>
      </c>
      <c r="E3547" s="1">
        <v>2719</v>
      </c>
      <c r="F3547" s="1">
        <v>1</v>
      </c>
      <c r="G3547" s="1">
        <v>0</v>
      </c>
      <c r="H3547" s="1">
        <v>0</v>
      </c>
      <c r="I3547">
        <v>5</v>
      </c>
      <c r="J3547">
        <v>1010</v>
      </c>
      <c r="K3547">
        <v>940</v>
      </c>
      <c r="L3547">
        <v>1919</v>
      </c>
      <c r="M3547" s="1">
        <v>1934</v>
      </c>
      <c r="N3547" t="s">
        <v>3983</v>
      </c>
      <c r="O3547" t="s">
        <v>19</v>
      </c>
      <c r="P3547" t="s">
        <v>20</v>
      </c>
      <c r="Q3547" t="s">
        <v>21</v>
      </c>
    </row>
    <row r="3548" spans="1:17" x14ac:dyDescent="0.25">
      <c r="A3548" s="6">
        <v>610000</v>
      </c>
      <c r="B3548" s="1">
        <v>4</v>
      </c>
      <c r="C3548">
        <v>1</v>
      </c>
      <c r="D3548" s="3">
        <v>2600</v>
      </c>
      <c r="E3548" s="1">
        <v>36583</v>
      </c>
      <c r="F3548" s="1">
        <v>1</v>
      </c>
      <c r="G3548" s="1">
        <v>0</v>
      </c>
      <c r="H3548" s="1">
        <v>0</v>
      </c>
      <c r="I3548">
        <v>5</v>
      </c>
      <c r="J3548">
        <v>1580</v>
      </c>
      <c r="K3548">
        <v>1020</v>
      </c>
      <c r="L3548">
        <v>1976</v>
      </c>
      <c r="M3548" s="1">
        <v>0</v>
      </c>
      <c r="N3548" t="s">
        <v>3984</v>
      </c>
      <c r="O3548" t="s">
        <v>101</v>
      </c>
      <c r="P3548" t="s">
        <v>224</v>
      </c>
      <c r="Q3548" t="s">
        <v>21</v>
      </c>
    </row>
    <row r="3549" spans="1:17" x14ac:dyDescent="0.25">
      <c r="A3549" s="6">
        <v>350000</v>
      </c>
      <c r="B3549" s="1">
        <v>4</v>
      </c>
      <c r="C3549">
        <v>1</v>
      </c>
      <c r="D3549" s="3">
        <v>1170</v>
      </c>
      <c r="E3549" s="1">
        <v>8147</v>
      </c>
      <c r="F3549" s="1">
        <v>1</v>
      </c>
      <c r="G3549" s="1">
        <v>0</v>
      </c>
      <c r="H3549" s="1">
        <v>0</v>
      </c>
      <c r="I3549">
        <v>3</v>
      </c>
      <c r="J3549">
        <v>1170</v>
      </c>
      <c r="K3549">
        <v>0</v>
      </c>
      <c r="L3549">
        <v>1959</v>
      </c>
      <c r="M3549" s="1">
        <v>1989</v>
      </c>
      <c r="N3549" t="s">
        <v>3985</v>
      </c>
      <c r="O3549" t="s">
        <v>19</v>
      </c>
      <c r="P3549" t="s">
        <v>135</v>
      </c>
      <c r="Q3549" t="s">
        <v>21</v>
      </c>
    </row>
    <row r="3550" spans="1:17" x14ac:dyDescent="0.25">
      <c r="A3550" s="6">
        <v>410000</v>
      </c>
      <c r="B3550" s="1">
        <v>3</v>
      </c>
      <c r="C3550">
        <v>1</v>
      </c>
      <c r="D3550" s="3">
        <v>1470</v>
      </c>
      <c r="E3550" s="1">
        <v>6500</v>
      </c>
      <c r="F3550" s="1">
        <v>1</v>
      </c>
      <c r="G3550" s="1">
        <v>0</v>
      </c>
      <c r="H3550" s="1">
        <v>0</v>
      </c>
      <c r="I3550">
        <v>4</v>
      </c>
      <c r="J3550">
        <v>1470</v>
      </c>
      <c r="K3550">
        <v>0</v>
      </c>
      <c r="L3550">
        <v>1953</v>
      </c>
      <c r="M3550" s="1">
        <v>1983</v>
      </c>
      <c r="N3550" t="s">
        <v>3986</v>
      </c>
      <c r="O3550" t="s">
        <v>118</v>
      </c>
      <c r="P3550" t="s">
        <v>140</v>
      </c>
      <c r="Q3550" t="s">
        <v>21</v>
      </c>
    </row>
    <row r="3551" spans="1:17" x14ac:dyDescent="0.25">
      <c r="A3551" s="6">
        <v>639000</v>
      </c>
      <c r="B3551" s="1">
        <v>4</v>
      </c>
      <c r="C3551">
        <v>2</v>
      </c>
      <c r="D3551" s="3">
        <v>1840</v>
      </c>
      <c r="E3551" s="1">
        <v>5419</v>
      </c>
      <c r="F3551" s="1">
        <v>1</v>
      </c>
      <c r="G3551" s="1">
        <v>0</v>
      </c>
      <c r="H3551" s="1">
        <v>0</v>
      </c>
      <c r="I3551">
        <v>4</v>
      </c>
      <c r="J3551">
        <v>920</v>
      </c>
      <c r="K3551">
        <v>920</v>
      </c>
      <c r="L3551">
        <v>1942</v>
      </c>
      <c r="M3551" s="1">
        <v>1982</v>
      </c>
      <c r="N3551" t="s">
        <v>3987</v>
      </c>
      <c r="O3551" t="s">
        <v>19</v>
      </c>
      <c r="P3551" t="s">
        <v>167</v>
      </c>
      <c r="Q3551" t="s">
        <v>21</v>
      </c>
    </row>
    <row r="3552" spans="1:17" x14ac:dyDescent="0.25">
      <c r="A3552" s="6">
        <v>439000</v>
      </c>
      <c r="B3552" s="1">
        <v>4</v>
      </c>
      <c r="C3552">
        <v>2</v>
      </c>
      <c r="D3552" s="3">
        <v>1560</v>
      </c>
      <c r="E3552" s="1">
        <v>7500</v>
      </c>
      <c r="F3552" s="1">
        <v>1</v>
      </c>
      <c r="G3552" s="1">
        <v>0</v>
      </c>
      <c r="H3552" s="1">
        <v>0</v>
      </c>
      <c r="I3552">
        <v>4</v>
      </c>
      <c r="J3552">
        <v>1560</v>
      </c>
      <c r="K3552">
        <v>0</v>
      </c>
      <c r="L3552">
        <v>1968</v>
      </c>
      <c r="M3552" s="1">
        <v>0</v>
      </c>
      <c r="N3552" t="s">
        <v>3988</v>
      </c>
      <c r="O3552" t="s">
        <v>110</v>
      </c>
      <c r="P3552" t="s">
        <v>156</v>
      </c>
      <c r="Q3552" t="s">
        <v>21</v>
      </c>
    </row>
    <row r="3553" spans="1:17" x14ac:dyDescent="0.25">
      <c r="A3553" s="6">
        <v>499950</v>
      </c>
      <c r="B3553" s="1">
        <v>4</v>
      </c>
      <c r="C3553">
        <v>9</v>
      </c>
      <c r="D3553" s="3">
        <v>1520</v>
      </c>
      <c r="E3553" s="1">
        <v>7700</v>
      </c>
      <c r="F3553" s="1">
        <v>1</v>
      </c>
      <c r="G3553" s="1">
        <v>0</v>
      </c>
      <c r="H3553" s="1">
        <v>0</v>
      </c>
      <c r="I3553">
        <v>4</v>
      </c>
      <c r="J3553">
        <v>1520</v>
      </c>
      <c r="K3553">
        <v>0</v>
      </c>
      <c r="L3553">
        <v>1967</v>
      </c>
      <c r="M3553" s="1">
        <v>0</v>
      </c>
      <c r="N3553" t="s">
        <v>3989</v>
      </c>
      <c r="O3553" t="s">
        <v>110</v>
      </c>
      <c r="P3553" t="s">
        <v>156</v>
      </c>
      <c r="Q3553" t="s">
        <v>21</v>
      </c>
    </row>
    <row r="3554" spans="1:17" x14ac:dyDescent="0.25">
      <c r="A3554" s="6">
        <v>800000</v>
      </c>
      <c r="B3554" s="1">
        <v>3</v>
      </c>
      <c r="C3554">
        <v>1</v>
      </c>
      <c r="D3554" s="3">
        <v>2220</v>
      </c>
      <c r="E3554" s="1">
        <v>4000</v>
      </c>
      <c r="F3554" s="1">
        <v>2</v>
      </c>
      <c r="G3554" s="1">
        <v>0</v>
      </c>
      <c r="H3554" s="1">
        <v>0</v>
      </c>
      <c r="I3554">
        <v>3</v>
      </c>
      <c r="J3554">
        <v>1700</v>
      </c>
      <c r="K3554">
        <v>520</v>
      </c>
      <c r="L3554">
        <v>1914</v>
      </c>
      <c r="M3554" s="1">
        <v>2000</v>
      </c>
      <c r="N3554" t="s">
        <v>3990</v>
      </c>
      <c r="O3554" t="s">
        <v>19</v>
      </c>
      <c r="P3554" t="s">
        <v>48</v>
      </c>
      <c r="Q3554" t="s">
        <v>21</v>
      </c>
    </row>
    <row r="3555" spans="1:17" x14ac:dyDescent="0.25">
      <c r="A3555" s="6">
        <v>350000</v>
      </c>
      <c r="B3555" s="1">
        <v>4</v>
      </c>
      <c r="C3555">
        <v>2</v>
      </c>
      <c r="D3555" s="3">
        <v>2800</v>
      </c>
      <c r="E3555" s="1">
        <v>9538</v>
      </c>
      <c r="F3555" s="1">
        <v>2</v>
      </c>
      <c r="G3555" s="1">
        <v>0</v>
      </c>
      <c r="H3555" s="1">
        <v>0</v>
      </c>
      <c r="I3555">
        <v>3</v>
      </c>
      <c r="J3555">
        <v>2800</v>
      </c>
      <c r="K3555">
        <v>0</v>
      </c>
      <c r="L3555">
        <v>1993</v>
      </c>
      <c r="M3555" s="1">
        <v>0</v>
      </c>
      <c r="N3555" t="s">
        <v>3991</v>
      </c>
      <c r="O3555" t="s">
        <v>142</v>
      </c>
      <c r="P3555" t="s">
        <v>186</v>
      </c>
      <c r="Q3555" t="s">
        <v>21</v>
      </c>
    </row>
    <row r="3556" spans="1:17" x14ac:dyDescent="0.25">
      <c r="A3556" s="6">
        <v>279000</v>
      </c>
      <c r="B3556" s="1">
        <v>2</v>
      </c>
      <c r="C3556">
        <v>1</v>
      </c>
      <c r="D3556" s="3">
        <v>670</v>
      </c>
      <c r="E3556" s="1">
        <v>6300</v>
      </c>
      <c r="F3556" s="1">
        <v>1</v>
      </c>
      <c r="G3556" s="1">
        <v>0</v>
      </c>
      <c r="H3556" s="1">
        <v>0</v>
      </c>
      <c r="I3556">
        <v>5</v>
      </c>
      <c r="J3556">
        <v>670</v>
      </c>
      <c r="K3556">
        <v>0</v>
      </c>
      <c r="L3556">
        <v>1942</v>
      </c>
      <c r="M3556" s="1">
        <v>0</v>
      </c>
      <c r="N3556" t="s">
        <v>3992</v>
      </c>
      <c r="O3556" t="s">
        <v>19</v>
      </c>
      <c r="P3556" t="s">
        <v>67</v>
      </c>
      <c r="Q3556" t="s">
        <v>21</v>
      </c>
    </row>
    <row r="3557" spans="1:17" x14ac:dyDescent="0.25">
      <c r="A3557" s="6">
        <v>290256</v>
      </c>
      <c r="B3557" s="1">
        <v>3</v>
      </c>
      <c r="C3557">
        <v>2</v>
      </c>
      <c r="D3557" s="3">
        <v>1720</v>
      </c>
      <c r="E3557" s="1">
        <v>7885</v>
      </c>
      <c r="F3557" s="1">
        <v>2</v>
      </c>
      <c r="G3557" s="1">
        <v>0</v>
      </c>
      <c r="H3557" s="1">
        <v>0</v>
      </c>
      <c r="I3557">
        <v>3</v>
      </c>
      <c r="J3557">
        <v>1720</v>
      </c>
      <c r="K3557">
        <v>0</v>
      </c>
      <c r="L3557">
        <v>1983</v>
      </c>
      <c r="M3557" s="1">
        <v>2009</v>
      </c>
      <c r="N3557" t="s">
        <v>3993</v>
      </c>
      <c r="O3557" t="s">
        <v>142</v>
      </c>
      <c r="P3557" t="s">
        <v>186</v>
      </c>
      <c r="Q3557" t="s">
        <v>21</v>
      </c>
    </row>
    <row r="3558" spans="1:17" x14ac:dyDescent="0.25">
      <c r="A3558" s="6">
        <v>355000</v>
      </c>
      <c r="B3558" s="1">
        <v>3</v>
      </c>
      <c r="C3558">
        <v>2</v>
      </c>
      <c r="D3558" s="3">
        <v>2110</v>
      </c>
      <c r="E3558" s="1">
        <v>4038</v>
      </c>
      <c r="F3558" s="1">
        <v>2</v>
      </c>
      <c r="G3558" s="1">
        <v>0</v>
      </c>
      <c r="H3558" s="1">
        <v>0</v>
      </c>
      <c r="I3558">
        <v>4</v>
      </c>
      <c r="J3558">
        <v>2110</v>
      </c>
      <c r="K3558">
        <v>0</v>
      </c>
      <c r="L3558">
        <v>1989</v>
      </c>
      <c r="M3558" s="1">
        <v>0</v>
      </c>
      <c r="N3558" t="s">
        <v>3994</v>
      </c>
      <c r="O3558" t="s">
        <v>42</v>
      </c>
      <c r="P3558" t="s">
        <v>127</v>
      </c>
      <c r="Q3558" t="s">
        <v>21</v>
      </c>
    </row>
    <row r="3559" spans="1:17" x14ac:dyDescent="0.25">
      <c r="A3559" s="6">
        <v>263000</v>
      </c>
      <c r="B3559" s="1">
        <v>3</v>
      </c>
      <c r="C3559">
        <v>9</v>
      </c>
      <c r="D3559" s="3">
        <v>1580</v>
      </c>
      <c r="E3559" s="1">
        <v>9187</v>
      </c>
      <c r="F3559" s="1">
        <v>1</v>
      </c>
      <c r="G3559" s="1">
        <v>0</v>
      </c>
      <c r="H3559" s="1">
        <v>0</v>
      </c>
      <c r="I3559">
        <v>3</v>
      </c>
      <c r="J3559">
        <v>1180</v>
      </c>
      <c r="K3559">
        <v>400</v>
      </c>
      <c r="L3559">
        <v>1993</v>
      </c>
      <c r="M3559" s="1">
        <v>0</v>
      </c>
      <c r="N3559" t="s">
        <v>3995</v>
      </c>
      <c r="O3559" t="s">
        <v>38</v>
      </c>
      <c r="P3559" t="s">
        <v>39</v>
      </c>
      <c r="Q3559" t="s">
        <v>21</v>
      </c>
    </row>
    <row r="3560" spans="1:17" x14ac:dyDescent="0.25">
      <c r="A3560" s="6">
        <v>880000</v>
      </c>
      <c r="B3560" s="1">
        <v>6</v>
      </c>
      <c r="C3560">
        <v>2</v>
      </c>
      <c r="D3560" s="3">
        <v>2640</v>
      </c>
      <c r="E3560" s="1">
        <v>3680</v>
      </c>
      <c r="F3560" s="1">
        <v>2</v>
      </c>
      <c r="G3560" s="1">
        <v>0</v>
      </c>
      <c r="H3560" s="1">
        <v>0</v>
      </c>
      <c r="I3560">
        <v>5</v>
      </c>
      <c r="J3560">
        <v>1760</v>
      </c>
      <c r="K3560">
        <v>880</v>
      </c>
      <c r="L3560">
        <v>1922</v>
      </c>
      <c r="M3560" s="1">
        <v>1956</v>
      </c>
      <c r="N3560" t="s">
        <v>3996</v>
      </c>
      <c r="O3560" t="s">
        <v>19</v>
      </c>
      <c r="P3560" t="s">
        <v>67</v>
      </c>
      <c r="Q3560" t="s">
        <v>21</v>
      </c>
    </row>
    <row r="3561" spans="1:17" x14ac:dyDescent="0.25">
      <c r="A3561" s="6">
        <v>426500</v>
      </c>
      <c r="B3561" s="1">
        <v>4</v>
      </c>
      <c r="C3561">
        <v>2</v>
      </c>
      <c r="D3561" s="3">
        <v>2700</v>
      </c>
      <c r="E3561" s="1">
        <v>6515</v>
      </c>
      <c r="F3561" s="1">
        <v>2</v>
      </c>
      <c r="G3561" s="1">
        <v>0</v>
      </c>
      <c r="H3561" s="1">
        <v>0</v>
      </c>
      <c r="I3561">
        <v>3</v>
      </c>
      <c r="J3561">
        <v>2700</v>
      </c>
      <c r="K3561">
        <v>0</v>
      </c>
      <c r="L3561">
        <v>1998</v>
      </c>
      <c r="M3561" s="1">
        <v>2006</v>
      </c>
      <c r="N3561" t="s">
        <v>3997</v>
      </c>
      <c r="O3561" t="s">
        <v>98</v>
      </c>
      <c r="P3561" t="s">
        <v>99</v>
      </c>
      <c r="Q3561" t="s">
        <v>21</v>
      </c>
    </row>
    <row r="3562" spans="1:17" x14ac:dyDescent="0.25">
      <c r="A3562" s="6">
        <v>735000</v>
      </c>
      <c r="B3562" s="1">
        <v>3</v>
      </c>
      <c r="C3562">
        <v>2</v>
      </c>
      <c r="D3562" s="3">
        <v>2820</v>
      </c>
      <c r="E3562" s="1">
        <v>8159</v>
      </c>
      <c r="F3562" s="1">
        <v>2</v>
      </c>
      <c r="G3562" s="1">
        <v>0</v>
      </c>
      <c r="H3562" s="1">
        <v>0</v>
      </c>
      <c r="I3562">
        <v>3</v>
      </c>
      <c r="J3562">
        <v>2820</v>
      </c>
      <c r="K3562">
        <v>0</v>
      </c>
      <c r="L3562">
        <v>2004</v>
      </c>
      <c r="M3562" s="1">
        <v>2003</v>
      </c>
      <c r="N3562" t="s">
        <v>3998</v>
      </c>
      <c r="O3562" t="s">
        <v>28</v>
      </c>
      <c r="P3562" t="s">
        <v>29</v>
      </c>
      <c r="Q3562" t="s">
        <v>21</v>
      </c>
    </row>
    <row r="3563" spans="1:17" x14ac:dyDescent="0.25">
      <c r="A3563" s="6">
        <v>720000</v>
      </c>
      <c r="B3563" s="1">
        <v>4</v>
      </c>
      <c r="C3563">
        <v>2</v>
      </c>
      <c r="D3563" s="3">
        <v>3340</v>
      </c>
      <c r="E3563" s="1">
        <v>8930</v>
      </c>
      <c r="F3563" s="1">
        <v>2</v>
      </c>
      <c r="G3563" s="1">
        <v>0</v>
      </c>
      <c r="H3563" s="1">
        <v>2</v>
      </c>
      <c r="I3563">
        <v>3</v>
      </c>
      <c r="J3563">
        <v>3340</v>
      </c>
      <c r="K3563">
        <v>0</v>
      </c>
      <c r="L3563">
        <v>1999</v>
      </c>
      <c r="M3563" s="1">
        <v>0</v>
      </c>
      <c r="N3563" t="s">
        <v>3999</v>
      </c>
      <c r="O3563" t="s">
        <v>270</v>
      </c>
      <c r="P3563" t="s">
        <v>271</v>
      </c>
      <c r="Q3563" t="s">
        <v>21</v>
      </c>
    </row>
    <row r="3564" spans="1:17" x14ac:dyDescent="0.25">
      <c r="A3564" s="6">
        <v>265000</v>
      </c>
      <c r="B3564" s="1">
        <v>3</v>
      </c>
      <c r="C3564">
        <v>2</v>
      </c>
      <c r="D3564" s="3">
        <v>1530</v>
      </c>
      <c r="E3564" s="1">
        <v>6000</v>
      </c>
      <c r="F3564" s="1">
        <v>2</v>
      </c>
      <c r="G3564" s="1">
        <v>0</v>
      </c>
      <c r="H3564" s="1">
        <v>0</v>
      </c>
      <c r="I3564">
        <v>4</v>
      </c>
      <c r="J3564">
        <v>1530</v>
      </c>
      <c r="K3564">
        <v>0</v>
      </c>
      <c r="L3564">
        <v>1991</v>
      </c>
      <c r="M3564" s="1">
        <v>0</v>
      </c>
      <c r="N3564" t="s">
        <v>4000</v>
      </c>
      <c r="O3564" t="s">
        <v>38</v>
      </c>
      <c r="P3564" t="s">
        <v>39</v>
      </c>
      <c r="Q3564" t="s">
        <v>21</v>
      </c>
    </row>
    <row r="3565" spans="1:17" x14ac:dyDescent="0.25">
      <c r="A3565" s="6">
        <v>840000</v>
      </c>
      <c r="B3565" s="1">
        <v>4</v>
      </c>
      <c r="C3565">
        <v>3</v>
      </c>
      <c r="D3565" s="3">
        <v>3840</v>
      </c>
      <c r="E3565" s="1">
        <v>85728</v>
      </c>
      <c r="F3565" s="1">
        <v>2</v>
      </c>
      <c r="G3565" s="1">
        <v>0</v>
      </c>
      <c r="H3565" s="1">
        <v>0</v>
      </c>
      <c r="I3565">
        <v>3</v>
      </c>
      <c r="J3565">
        <v>3840</v>
      </c>
      <c r="K3565">
        <v>0</v>
      </c>
      <c r="L3565">
        <v>1998</v>
      </c>
      <c r="M3565" s="1">
        <v>2006</v>
      </c>
      <c r="N3565" t="s">
        <v>4001</v>
      </c>
      <c r="O3565" t="s">
        <v>24</v>
      </c>
      <c r="P3565" t="s">
        <v>25</v>
      </c>
      <c r="Q3565" t="s">
        <v>21</v>
      </c>
    </row>
    <row r="3566" spans="1:17" x14ac:dyDescent="0.25">
      <c r="A3566" s="6">
        <v>657500</v>
      </c>
      <c r="B3566" s="1">
        <v>3</v>
      </c>
      <c r="C3566">
        <v>2</v>
      </c>
      <c r="D3566" s="3">
        <v>2320</v>
      </c>
      <c r="E3566" s="1">
        <v>10960</v>
      </c>
      <c r="F3566" s="1">
        <v>1</v>
      </c>
      <c r="G3566" s="1">
        <v>0</v>
      </c>
      <c r="H3566" s="1">
        <v>0</v>
      </c>
      <c r="I3566">
        <v>3</v>
      </c>
      <c r="J3566">
        <v>1510</v>
      </c>
      <c r="K3566">
        <v>810</v>
      </c>
      <c r="L3566">
        <v>1956</v>
      </c>
      <c r="M3566" s="1">
        <v>2001</v>
      </c>
      <c r="N3566" t="s">
        <v>4002</v>
      </c>
      <c r="O3566" t="s">
        <v>75</v>
      </c>
      <c r="P3566" t="s">
        <v>76</v>
      </c>
      <c r="Q3566" t="s">
        <v>21</v>
      </c>
    </row>
    <row r="3567" spans="1:17" x14ac:dyDescent="0.25">
      <c r="A3567" s="6">
        <v>850000</v>
      </c>
      <c r="B3567" s="1">
        <v>5</v>
      </c>
      <c r="C3567">
        <v>2</v>
      </c>
      <c r="D3567" s="3">
        <v>2310</v>
      </c>
      <c r="E3567" s="1">
        <v>13430</v>
      </c>
      <c r="F3567" s="1">
        <v>1</v>
      </c>
      <c r="G3567" s="1">
        <v>0</v>
      </c>
      <c r="H3567" s="1">
        <v>0</v>
      </c>
      <c r="I3567">
        <v>4</v>
      </c>
      <c r="J3567">
        <v>2310</v>
      </c>
      <c r="K3567">
        <v>0</v>
      </c>
      <c r="L3567">
        <v>1966</v>
      </c>
      <c r="M3567" s="1">
        <v>0</v>
      </c>
      <c r="N3567" t="s">
        <v>4003</v>
      </c>
      <c r="O3567" t="s">
        <v>75</v>
      </c>
      <c r="P3567" t="s">
        <v>59</v>
      </c>
      <c r="Q3567" t="s">
        <v>21</v>
      </c>
    </row>
    <row r="3568" spans="1:17" x14ac:dyDescent="0.25">
      <c r="A3568" s="6">
        <v>436110</v>
      </c>
      <c r="B3568" s="1">
        <v>3</v>
      </c>
      <c r="C3568">
        <v>2</v>
      </c>
      <c r="D3568" s="3">
        <v>1770</v>
      </c>
      <c r="E3568" s="1">
        <v>1235</v>
      </c>
      <c r="F3568" s="1">
        <v>3</v>
      </c>
      <c r="G3568" s="1">
        <v>0</v>
      </c>
      <c r="H3568" s="1">
        <v>0</v>
      </c>
      <c r="I3568">
        <v>3</v>
      </c>
      <c r="J3568">
        <v>1600</v>
      </c>
      <c r="K3568">
        <v>170</v>
      </c>
      <c r="L3568">
        <v>2007</v>
      </c>
      <c r="M3568" s="1">
        <v>0</v>
      </c>
      <c r="N3568" t="s">
        <v>4005</v>
      </c>
      <c r="O3568" t="s">
        <v>19</v>
      </c>
      <c r="P3568" t="s">
        <v>20</v>
      </c>
      <c r="Q3568" t="s">
        <v>21</v>
      </c>
    </row>
    <row r="3569" spans="1:17" x14ac:dyDescent="0.25">
      <c r="A3569" s="6">
        <v>589900</v>
      </c>
      <c r="B3569" s="1">
        <v>2</v>
      </c>
      <c r="C3569">
        <v>3</v>
      </c>
      <c r="D3569" s="3">
        <v>3160</v>
      </c>
      <c r="E3569" s="1">
        <v>66646</v>
      </c>
      <c r="F3569" s="1">
        <v>2</v>
      </c>
      <c r="G3569" s="1">
        <v>0</v>
      </c>
      <c r="H3569" s="1">
        <v>0</v>
      </c>
      <c r="I3569">
        <v>3</v>
      </c>
      <c r="J3569">
        <v>3160</v>
      </c>
      <c r="K3569">
        <v>0</v>
      </c>
      <c r="L3569">
        <v>1993</v>
      </c>
      <c r="M3569" s="1">
        <v>0</v>
      </c>
      <c r="N3569" t="s">
        <v>4007</v>
      </c>
      <c r="O3569" t="s">
        <v>104</v>
      </c>
      <c r="P3569" t="s">
        <v>105</v>
      </c>
      <c r="Q3569" t="s">
        <v>21</v>
      </c>
    </row>
    <row r="3570" spans="1:17" x14ac:dyDescent="0.25">
      <c r="A3570" s="6">
        <v>620000</v>
      </c>
      <c r="B3570" s="1">
        <v>3</v>
      </c>
      <c r="C3570">
        <v>1</v>
      </c>
      <c r="D3570" s="3">
        <v>1620</v>
      </c>
      <c r="E3570" s="1">
        <v>6630</v>
      </c>
      <c r="F3570" s="1">
        <v>1</v>
      </c>
      <c r="G3570" s="1">
        <v>0</v>
      </c>
      <c r="H3570" s="1">
        <v>0</v>
      </c>
      <c r="I3570">
        <v>3</v>
      </c>
      <c r="J3570">
        <v>1280</v>
      </c>
      <c r="K3570">
        <v>340</v>
      </c>
      <c r="L3570">
        <v>1954</v>
      </c>
      <c r="M3570" s="1">
        <v>2005</v>
      </c>
      <c r="N3570" t="s">
        <v>4008</v>
      </c>
      <c r="O3570" t="s">
        <v>19</v>
      </c>
      <c r="P3570" t="s">
        <v>31</v>
      </c>
      <c r="Q3570" t="s">
        <v>21</v>
      </c>
    </row>
    <row r="3571" spans="1:17" x14ac:dyDescent="0.25">
      <c r="A3571" s="6">
        <v>254000</v>
      </c>
      <c r="B3571" s="1">
        <v>4</v>
      </c>
      <c r="C3571">
        <v>2</v>
      </c>
      <c r="D3571" s="3">
        <v>1510</v>
      </c>
      <c r="E3571" s="1">
        <v>4235</v>
      </c>
      <c r="F3571" s="1">
        <v>1</v>
      </c>
      <c r="G3571" s="1">
        <v>0</v>
      </c>
      <c r="H3571" s="1">
        <v>0</v>
      </c>
      <c r="I3571">
        <v>3</v>
      </c>
      <c r="J3571">
        <v>1510</v>
      </c>
      <c r="K3571">
        <v>0</v>
      </c>
      <c r="L3571">
        <v>1955</v>
      </c>
      <c r="M3571" s="1">
        <v>2005</v>
      </c>
      <c r="N3571" t="s">
        <v>4009</v>
      </c>
      <c r="O3571" t="s">
        <v>19</v>
      </c>
      <c r="P3571" t="s">
        <v>203</v>
      </c>
      <c r="Q3571" t="s">
        <v>21</v>
      </c>
    </row>
    <row r="3572" spans="1:17" x14ac:dyDescent="0.25">
      <c r="A3572" s="6">
        <v>375000</v>
      </c>
      <c r="B3572" s="1">
        <v>3</v>
      </c>
      <c r="C3572">
        <v>9</v>
      </c>
      <c r="D3572" s="3">
        <v>960</v>
      </c>
      <c r="E3572" s="1">
        <v>8106</v>
      </c>
      <c r="F3572" s="1">
        <v>1</v>
      </c>
      <c r="G3572" s="1">
        <v>0</v>
      </c>
      <c r="H3572" s="1">
        <v>0</v>
      </c>
      <c r="I3572">
        <v>3</v>
      </c>
      <c r="J3572">
        <v>960</v>
      </c>
      <c r="K3572">
        <v>0</v>
      </c>
      <c r="L3572">
        <v>1962</v>
      </c>
      <c r="M3572" s="1">
        <v>2003</v>
      </c>
      <c r="N3572" t="s">
        <v>4010</v>
      </c>
      <c r="O3572" t="s">
        <v>52</v>
      </c>
      <c r="P3572" t="s">
        <v>116</v>
      </c>
      <c r="Q3572" t="s">
        <v>21</v>
      </c>
    </row>
    <row r="3573" spans="1:17" x14ac:dyDescent="0.25">
      <c r="A3573" s="6">
        <v>455000</v>
      </c>
      <c r="B3573" s="1">
        <v>4</v>
      </c>
      <c r="C3573">
        <v>2</v>
      </c>
      <c r="D3573" s="3">
        <v>1740</v>
      </c>
      <c r="E3573" s="1">
        <v>8449</v>
      </c>
      <c r="F3573" s="1">
        <v>1</v>
      </c>
      <c r="G3573" s="1">
        <v>0</v>
      </c>
      <c r="H3573" s="1">
        <v>0</v>
      </c>
      <c r="I3573">
        <v>4</v>
      </c>
      <c r="J3573">
        <v>1170</v>
      </c>
      <c r="K3573">
        <v>570</v>
      </c>
      <c r="L3573">
        <v>1958</v>
      </c>
      <c r="M3573" s="1">
        <v>1972</v>
      </c>
      <c r="N3573" t="s">
        <v>4011</v>
      </c>
      <c r="O3573" t="s">
        <v>75</v>
      </c>
      <c r="P3573" t="s">
        <v>198</v>
      </c>
      <c r="Q3573" t="s">
        <v>21</v>
      </c>
    </row>
    <row r="3574" spans="1:17" x14ac:dyDescent="0.25">
      <c r="A3574" s="6">
        <v>445000</v>
      </c>
      <c r="B3574" s="1">
        <v>4</v>
      </c>
      <c r="C3574">
        <v>2</v>
      </c>
      <c r="D3574" s="3">
        <v>1470</v>
      </c>
      <c r="E3574" s="1">
        <v>8395</v>
      </c>
      <c r="F3574" s="1">
        <v>1</v>
      </c>
      <c r="G3574" s="1">
        <v>0</v>
      </c>
      <c r="H3574" s="1">
        <v>0</v>
      </c>
      <c r="I3574">
        <v>4</v>
      </c>
      <c r="J3574">
        <v>1470</v>
      </c>
      <c r="K3574">
        <v>0</v>
      </c>
      <c r="L3574">
        <v>1965</v>
      </c>
      <c r="M3574" s="1">
        <v>0</v>
      </c>
      <c r="N3574" t="s">
        <v>4012</v>
      </c>
      <c r="O3574" t="s">
        <v>75</v>
      </c>
      <c r="P3574" t="s">
        <v>198</v>
      </c>
      <c r="Q3574" t="s">
        <v>21</v>
      </c>
    </row>
    <row r="3575" spans="1:17" x14ac:dyDescent="0.25">
      <c r="A3575" s="6">
        <v>568500</v>
      </c>
      <c r="B3575" s="1">
        <v>4</v>
      </c>
      <c r="C3575">
        <v>2</v>
      </c>
      <c r="D3575" s="3">
        <v>2460</v>
      </c>
      <c r="E3575" s="1">
        <v>4200</v>
      </c>
      <c r="F3575" s="1">
        <v>2</v>
      </c>
      <c r="G3575" s="1">
        <v>0</v>
      </c>
      <c r="H3575" s="1">
        <v>0</v>
      </c>
      <c r="I3575">
        <v>3</v>
      </c>
      <c r="J3575">
        <v>2460</v>
      </c>
      <c r="K3575">
        <v>0</v>
      </c>
      <c r="L3575">
        <v>1998</v>
      </c>
      <c r="M3575" s="1">
        <v>2006</v>
      </c>
      <c r="N3575" t="s">
        <v>4013</v>
      </c>
      <c r="O3575" t="s">
        <v>101</v>
      </c>
      <c r="P3575" t="s">
        <v>102</v>
      </c>
      <c r="Q3575" t="s">
        <v>21</v>
      </c>
    </row>
    <row r="3576" spans="1:17" x14ac:dyDescent="0.25">
      <c r="A3576" s="6">
        <v>352500</v>
      </c>
      <c r="B3576" s="1">
        <v>3</v>
      </c>
      <c r="C3576">
        <v>9</v>
      </c>
      <c r="D3576" s="3">
        <v>1170</v>
      </c>
      <c r="E3576" s="1">
        <v>8182</v>
      </c>
      <c r="F3576" s="1">
        <v>1</v>
      </c>
      <c r="G3576" s="1">
        <v>0</v>
      </c>
      <c r="H3576" s="1">
        <v>0</v>
      </c>
      <c r="I3576">
        <v>3</v>
      </c>
      <c r="J3576">
        <v>1170</v>
      </c>
      <c r="K3576">
        <v>0</v>
      </c>
      <c r="L3576">
        <v>1962</v>
      </c>
      <c r="M3576" s="1">
        <v>2003</v>
      </c>
      <c r="N3576" t="s">
        <v>4014</v>
      </c>
      <c r="O3576" t="s">
        <v>64</v>
      </c>
      <c r="P3576" t="s">
        <v>65</v>
      </c>
      <c r="Q3576" t="s">
        <v>21</v>
      </c>
    </row>
    <row r="3577" spans="1:17" x14ac:dyDescent="0.25">
      <c r="A3577" s="6">
        <v>342500</v>
      </c>
      <c r="B3577" s="1">
        <v>2</v>
      </c>
      <c r="C3577">
        <v>9</v>
      </c>
      <c r="D3577" s="3">
        <v>1210</v>
      </c>
      <c r="E3577" s="1">
        <v>7507</v>
      </c>
      <c r="F3577" s="1">
        <v>1</v>
      </c>
      <c r="G3577" s="1">
        <v>0</v>
      </c>
      <c r="H3577" s="1">
        <v>0</v>
      </c>
      <c r="I3577">
        <v>3</v>
      </c>
      <c r="J3577">
        <v>1210</v>
      </c>
      <c r="K3577">
        <v>0</v>
      </c>
      <c r="L3577">
        <v>1982</v>
      </c>
      <c r="M3577" s="1">
        <v>0</v>
      </c>
      <c r="N3577" t="s">
        <v>4015</v>
      </c>
      <c r="O3577" t="s">
        <v>110</v>
      </c>
      <c r="P3577" t="s">
        <v>156</v>
      </c>
      <c r="Q3577" t="s">
        <v>21</v>
      </c>
    </row>
    <row r="3578" spans="1:17" x14ac:dyDescent="0.25">
      <c r="A3578" s="6">
        <v>425000</v>
      </c>
      <c r="B3578" s="1">
        <v>3</v>
      </c>
      <c r="C3578">
        <v>2</v>
      </c>
      <c r="D3578" s="3">
        <v>1950</v>
      </c>
      <c r="E3578" s="1">
        <v>5689</v>
      </c>
      <c r="F3578" s="1">
        <v>2</v>
      </c>
      <c r="G3578" s="1">
        <v>0</v>
      </c>
      <c r="H3578" s="1">
        <v>0</v>
      </c>
      <c r="I3578">
        <v>3</v>
      </c>
      <c r="J3578">
        <v>1950</v>
      </c>
      <c r="K3578">
        <v>0</v>
      </c>
      <c r="L3578">
        <v>2009</v>
      </c>
      <c r="M3578" s="1">
        <v>0</v>
      </c>
      <c r="N3578" t="s">
        <v>4017</v>
      </c>
      <c r="O3578" t="s">
        <v>270</v>
      </c>
      <c r="P3578" t="s">
        <v>271</v>
      </c>
      <c r="Q3578" t="s">
        <v>21</v>
      </c>
    </row>
    <row r="3579" spans="1:17" x14ac:dyDescent="0.25">
      <c r="A3579" s="6">
        <v>561000</v>
      </c>
      <c r="B3579" s="1">
        <v>4</v>
      </c>
      <c r="C3579">
        <v>2</v>
      </c>
      <c r="D3579" s="3">
        <v>2570</v>
      </c>
      <c r="E3579" s="1">
        <v>5250</v>
      </c>
      <c r="F3579" s="1">
        <v>2</v>
      </c>
      <c r="G3579" s="1">
        <v>0</v>
      </c>
      <c r="H3579" s="1">
        <v>0</v>
      </c>
      <c r="I3579">
        <v>3</v>
      </c>
      <c r="J3579">
        <v>2570</v>
      </c>
      <c r="K3579">
        <v>0</v>
      </c>
      <c r="L3579">
        <v>1990</v>
      </c>
      <c r="M3579" s="1">
        <v>2009</v>
      </c>
      <c r="N3579" t="s">
        <v>4018</v>
      </c>
      <c r="O3579" t="s">
        <v>28</v>
      </c>
      <c r="P3579" t="s">
        <v>29</v>
      </c>
      <c r="Q3579" t="s">
        <v>21</v>
      </c>
    </row>
    <row r="3580" spans="1:17" x14ac:dyDescent="0.25">
      <c r="A3580" s="6">
        <v>455500</v>
      </c>
      <c r="B3580" s="1">
        <v>3</v>
      </c>
      <c r="C3580">
        <v>2</v>
      </c>
      <c r="D3580" s="3">
        <v>1460</v>
      </c>
      <c r="E3580" s="1">
        <v>10311</v>
      </c>
      <c r="F3580" s="1">
        <v>1</v>
      </c>
      <c r="G3580" s="1">
        <v>0</v>
      </c>
      <c r="H3580" s="1">
        <v>0</v>
      </c>
      <c r="I3580">
        <v>4</v>
      </c>
      <c r="J3580">
        <v>1460</v>
      </c>
      <c r="K3580">
        <v>0</v>
      </c>
      <c r="L3580">
        <v>1975</v>
      </c>
      <c r="M3580" s="1">
        <v>0</v>
      </c>
      <c r="N3580" t="s">
        <v>4019</v>
      </c>
      <c r="O3580" t="s">
        <v>52</v>
      </c>
      <c r="P3580" t="s">
        <v>116</v>
      </c>
      <c r="Q3580" t="s">
        <v>21</v>
      </c>
    </row>
    <row r="3581" spans="1:17" x14ac:dyDescent="0.25">
      <c r="A3581" s="6">
        <v>400000</v>
      </c>
      <c r="B3581" s="1">
        <v>3</v>
      </c>
      <c r="C3581">
        <v>2</v>
      </c>
      <c r="D3581" s="3">
        <v>2970</v>
      </c>
      <c r="E3581" s="1">
        <v>23100</v>
      </c>
      <c r="F3581" s="1">
        <v>1</v>
      </c>
      <c r="G3581" s="1">
        <v>0</v>
      </c>
      <c r="H3581" s="1">
        <v>0</v>
      </c>
      <c r="I3581">
        <v>3</v>
      </c>
      <c r="J3581">
        <v>1510</v>
      </c>
      <c r="K3581">
        <v>1460</v>
      </c>
      <c r="L3581">
        <v>1967</v>
      </c>
      <c r="M3581" s="1">
        <v>2011</v>
      </c>
      <c r="N3581" t="s">
        <v>4020</v>
      </c>
      <c r="O3581" t="s">
        <v>104</v>
      </c>
      <c r="P3581" t="s">
        <v>138</v>
      </c>
      <c r="Q3581" t="s">
        <v>21</v>
      </c>
    </row>
    <row r="3582" spans="1:17" x14ac:dyDescent="0.25">
      <c r="A3582" s="6">
        <v>443500</v>
      </c>
      <c r="B3582" s="1">
        <v>4</v>
      </c>
      <c r="C3582">
        <v>2</v>
      </c>
      <c r="D3582" s="3">
        <v>2040</v>
      </c>
      <c r="E3582" s="1">
        <v>21781</v>
      </c>
      <c r="F3582" s="1">
        <v>2</v>
      </c>
      <c r="G3582" s="1">
        <v>0</v>
      </c>
      <c r="H3582" s="1">
        <v>0</v>
      </c>
      <c r="I3582">
        <v>3</v>
      </c>
      <c r="J3582">
        <v>2040</v>
      </c>
      <c r="K3582">
        <v>0</v>
      </c>
      <c r="L3582">
        <v>1994</v>
      </c>
      <c r="M3582" s="1">
        <v>0</v>
      </c>
      <c r="N3582" t="s">
        <v>4021</v>
      </c>
      <c r="O3582" t="s">
        <v>24</v>
      </c>
      <c r="P3582" t="s">
        <v>25</v>
      </c>
      <c r="Q3582" t="s">
        <v>21</v>
      </c>
    </row>
    <row r="3583" spans="1:17" x14ac:dyDescent="0.25">
      <c r="A3583" s="6">
        <v>1234582</v>
      </c>
      <c r="B3583" s="1">
        <v>5</v>
      </c>
      <c r="C3583">
        <v>3</v>
      </c>
      <c r="D3583" s="3">
        <v>3240</v>
      </c>
      <c r="E3583" s="1">
        <v>6551</v>
      </c>
      <c r="F3583" s="1">
        <v>1</v>
      </c>
      <c r="G3583" s="1">
        <v>0</v>
      </c>
      <c r="H3583" s="1">
        <v>4</v>
      </c>
      <c r="I3583">
        <v>4</v>
      </c>
      <c r="J3583">
        <v>2500</v>
      </c>
      <c r="K3583">
        <v>740</v>
      </c>
      <c r="L3583">
        <v>1939</v>
      </c>
      <c r="M3583" s="1">
        <v>1989</v>
      </c>
      <c r="N3583" t="s">
        <v>4022</v>
      </c>
      <c r="O3583" t="s">
        <v>19</v>
      </c>
      <c r="P3583" t="s">
        <v>114</v>
      </c>
      <c r="Q3583" t="s">
        <v>21</v>
      </c>
    </row>
    <row r="3584" spans="1:17" x14ac:dyDescent="0.25">
      <c r="A3584" s="6">
        <v>475000</v>
      </c>
      <c r="B3584" s="1">
        <v>3</v>
      </c>
      <c r="C3584">
        <v>2</v>
      </c>
      <c r="D3584" s="3">
        <v>1820</v>
      </c>
      <c r="E3584" s="1">
        <v>8008</v>
      </c>
      <c r="F3584" s="1">
        <v>1</v>
      </c>
      <c r="G3584" s="1">
        <v>0</v>
      </c>
      <c r="H3584" s="1">
        <v>0</v>
      </c>
      <c r="I3584">
        <v>3</v>
      </c>
      <c r="J3584">
        <v>1240</v>
      </c>
      <c r="K3584">
        <v>580</v>
      </c>
      <c r="L3584">
        <v>1981</v>
      </c>
      <c r="M3584" s="1">
        <v>2013</v>
      </c>
      <c r="N3584" t="s">
        <v>4024</v>
      </c>
      <c r="O3584" t="s">
        <v>52</v>
      </c>
      <c r="P3584" t="s">
        <v>116</v>
      </c>
      <c r="Q3584" t="s">
        <v>21</v>
      </c>
    </row>
    <row r="3585" spans="1:17" x14ac:dyDescent="0.25">
      <c r="A3585" s="6">
        <v>580000</v>
      </c>
      <c r="B3585" s="1">
        <v>4</v>
      </c>
      <c r="C3585">
        <v>2</v>
      </c>
      <c r="D3585" s="3">
        <v>2130</v>
      </c>
      <c r="E3585" s="1">
        <v>35752</v>
      </c>
      <c r="F3585" s="1">
        <v>1</v>
      </c>
      <c r="G3585" s="1">
        <v>0</v>
      </c>
      <c r="H3585" s="1">
        <v>0</v>
      </c>
      <c r="I3585">
        <v>3</v>
      </c>
      <c r="J3585">
        <v>1490</v>
      </c>
      <c r="K3585">
        <v>640</v>
      </c>
      <c r="L3585">
        <v>1980</v>
      </c>
      <c r="M3585" s="1">
        <v>0</v>
      </c>
      <c r="N3585" t="s">
        <v>4025</v>
      </c>
      <c r="O3585" t="s">
        <v>101</v>
      </c>
      <c r="P3585" t="s">
        <v>224</v>
      </c>
      <c r="Q3585" t="s">
        <v>21</v>
      </c>
    </row>
    <row r="3586" spans="1:17" x14ac:dyDescent="0.25">
      <c r="A3586" s="6">
        <v>518000</v>
      </c>
      <c r="B3586" s="1">
        <v>3</v>
      </c>
      <c r="C3586">
        <v>1</v>
      </c>
      <c r="D3586" s="3">
        <v>1430</v>
      </c>
      <c r="E3586" s="1">
        <v>8000</v>
      </c>
      <c r="F3586" s="1">
        <v>1</v>
      </c>
      <c r="G3586" s="1">
        <v>0</v>
      </c>
      <c r="H3586" s="1">
        <v>0</v>
      </c>
      <c r="I3586">
        <v>4</v>
      </c>
      <c r="J3586">
        <v>1430</v>
      </c>
      <c r="K3586">
        <v>0</v>
      </c>
      <c r="L3586">
        <v>1956</v>
      </c>
      <c r="M3586" s="1">
        <v>0</v>
      </c>
      <c r="N3586" t="s">
        <v>4027</v>
      </c>
      <c r="O3586" t="s">
        <v>75</v>
      </c>
      <c r="P3586" t="s">
        <v>252</v>
      </c>
      <c r="Q3586" t="s">
        <v>21</v>
      </c>
    </row>
    <row r="3587" spans="1:17" x14ac:dyDescent="0.25">
      <c r="A3587" s="6">
        <v>525000</v>
      </c>
      <c r="B3587" s="1">
        <v>3</v>
      </c>
      <c r="C3587">
        <v>2</v>
      </c>
      <c r="D3587" s="3">
        <v>2030</v>
      </c>
      <c r="E3587" s="1">
        <v>6970</v>
      </c>
      <c r="F3587" s="1">
        <v>2</v>
      </c>
      <c r="G3587" s="1">
        <v>0</v>
      </c>
      <c r="H3587" s="1">
        <v>0</v>
      </c>
      <c r="I3587">
        <v>4</v>
      </c>
      <c r="J3587">
        <v>2030</v>
      </c>
      <c r="K3587">
        <v>0</v>
      </c>
      <c r="L3587">
        <v>1991</v>
      </c>
      <c r="M3587" s="1">
        <v>0</v>
      </c>
      <c r="N3587" t="s">
        <v>4028</v>
      </c>
      <c r="O3587" t="s">
        <v>28</v>
      </c>
      <c r="P3587" t="s">
        <v>29</v>
      </c>
      <c r="Q3587" t="s">
        <v>21</v>
      </c>
    </row>
    <row r="3588" spans="1:17" x14ac:dyDescent="0.25">
      <c r="A3588" s="6">
        <v>236000</v>
      </c>
      <c r="B3588" s="1">
        <v>4</v>
      </c>
      <c r="C3588">
        <v>1</v>
      </c>
      <c r="D3588" s="3">
        <v>2000</v>
      </c>
      <c r="E3588" s="1">
        <v>5827</v>
      </c>
      <c r="F3588" s="1">
        <v>2</v>
      </c>
      <c r="G3588" s="1">
        <v>0</v>
      </c>
      <c r="H3588" s="1">
        <v>0</v>
      </c>
      <c r="I3588">
        <v>3</v>
      </c>
      <c r="J3588">
        <v>2000</v>
      </c>
      <c r="K3588">
        <v>0</v>
      </c>
      <c r="L3588">
        <v>1997</v>
      </c>
      <c r="M3588" s="1">
        <v>0</v>
      </c>
      <c r="N3588" t="s">
        <v>4029</v>
      </c>
      <c r="O3588" t="s">
        <v>38</v>
      </c>
      <c r="P3588" t="s">
        <v>39</v>
      </c>
      <c r="Q3588" t="s">
        <v>21</v>
      </c>
    </row>
    <row r="3589" spans="1:17" x14ac:dyDescent="0.25">
      <c r="A3589" s="6">
        <v>278500</v>
      </c>
      <c r="B3589" s="1">
        <v>4</v>
      </c>
      <c r="C3589">
        <v>2</v>
      </c>
      <c r="D3589" s="3">
        <v>1940</v>
      </c>
      <c r="E3589" s="1">
        <v>6206</v>
      </c>
      <c r="F3589" s="1">
        <v>2</v>
      </c>
      <c r="G3589" s="1">
        <v>0</v>
      </c>
      <c r="H3589" s="1">
        <v>0</v>
      </c>
      <c r="I3589">
        <v>3</v>
      </c>
      <c r="J3589">
        <v>1940</v>
      </c>
      <c r="K3589">
        <v>0</v>
      </c>
      <c r="L3589">
        <v>1990</v>
      </c>
      <c r="M3589" s="1">
        <v>2009</v>
      </c>
      <c r="N3589" t="s">
        <v>4030</v>
      </c>
      <c r="O3589" t="s">
        <v>142</v>
      </c>
      <c r="P3589" t="s">
        <v>186</v>
      </c>
      <c r="Q3589" t="s">
        <v>21</v>
      </c>
    </row>
    <row r="3590" spans="1:17" x14ac:dyDescent="0.25">
      <c r="A3590" s="6">
        <v>205425</v>
      </c>
      <c r="B3590" s="1">
        <v>2</v>
      </c>
      <c r="C3590">
        <v>9</v>
      </c>
      <c r="D3590" s="3">
        <v>880</v>
      </c>
      <c r="E3590" s="1">
        <v>6780</v>
      </c>
      <c r="F3590" s="1">
        <v>1</v>
      </c>
      <c r="G3590" s="1">
        <v>0</v>
      </c>
      <c r="H3590" s="1">
        <v>0</v>
      </c>
      <c r="I3590">
        <v>4</v>
      </c>
      <c r="J3590">
        <v>880</v>
      </c>
      <c r="K3590">
        <v>0</v>
      </c>
      <c r="L3590">
        <v>1945</v>
      </c>
      <c r="M3590" s="1">
        <v>0</v>
      </c>
      <c r="N3590" t="s">
        <v>4031</v>
      </c>
      <c r="O3590" t="s">
        <v>19</v>
      </c>
      <c r="P3590" t="s">
        <v>91</v>
      </c>
      <c r="Q3590" t="s">
        <v>21</v>
      </c>
    </row>
    <row r="3591" spans="1:17" x14ac:dyDescent="0.25">
      <c r="A3591" s="6">
        <v>248000</v>
      </c>
      <c r="B3591" s="1">
        <v>3</v>
      </c>
      <c r="C3591">
        <v>1</v>
      </c>
      <c r="D3591" s="3">
        <v>950</v>
      </c>
      <c r="E3591" s="1">
        <v>9400</v>
      </c>
      <c r="F3591" s="1">
        <v>1</v>
      </c>
      <c r="G3591" s="1">
        <v>0</v>
      </c>
      <c r="H3591" s="1">
        <v>0</v>
      </c>
      <c r="I3591">
        <v>4</v>
      </c>
      <c r="J3591">
        <v>950</v>
      </c>
      <c r="K3591">
        <v>0</v>
      </c>
      <c r="L3591">
        <v>1954</v>
      </c>
      <c r="M3591" s="1">
        <v>1979</v>
      </c>
      <c r="N3591" t="s">
        <v>4032</v>
      </c>
      <c r="O3591" t="s">
        <v>75</v>
      </c>
      <c r="P3591" t="s">
        <v>86</v>
      </c>
      <c r="Q3591" t="s">
        <v>21</v>
      </c>
    </row>
    <row r="3592" spans="1:17" x14ac:dyDescent="0.25">
      <c r="A3592" s="6">
        <v>505000</v>
      </c>
      <c r="B3592" s="1">
        <v>3</v>
      </c>
      <c r="C3592">
        <v>2</v>
      </c>
      <c r="D3592" s="3">
        <v>1670</v>
      </c>
      <c r="E3592" s="1">
        <v>1596</v>
      </c>
      <c r="F3592" s="1">
        <v>2</v>
      </c>
      <c r="G3592" s="1">
        <v>0</v>
      </c>
      <c r="H3592" s="1">
        <v>0</v>
      </c>
      <c r="I3592">
        <v>3</v>
      </c>
      <c r="J3592">
        <v>1220</v>
      </c>
      <c r="K3592">
        <v>450</v>
      </c>
      <c r="L3592">
        <v>2002</v>
      </c>
      <c r="M3592" s="1">
        <v>0</v>
      </c>
      <c r="N3592" t="s">
        <v>4033</v>
      </c>
      <c r="O3592" t="s">
        <v>19</v>
      </c>
      <c r="P3592" t="s">
        <v>167</v>
      </c>
      <c r="Q3592" t="s">
        <v>21</v>
      </c>
    </row>
    <row r="3593" spans="1:17" x14ac:dyDescent="0.25">
      <c r="A3593" s="6">
        <v>657500</v>
      </c>
      <c r="B3593" s="1">
        <v>3</v>
      </c>
      <c r="C3593">
        <v>2</v>
      </c>
      <c r="D3593" s="3">
        <v>2670</v>
      </c>
      <c r="E3593" s="1">
        <v>10496</v>
      </c>
      <c r="F3593" s="1">
        <v>2</v>
      </c>
      <c r="G3593" s="1">
        <v>0</v>
      </c>
      <c r="H3593" s="1">
        <v>0</v>
      </c>
      <c r="I3593">
        <v>3</v>
      </c>
      <c r="J3593">
        <v>2670</v>
      </c>
      <c r="K3593">
        <v>0</v>
      </c>
      <c r="L3593">
        <v>1989</v>
      </c>
      <c r="M3593" s="1">
        <v>0</v>
      </c>
      <c r="N3593" t="s">
        <v>4034</v>
      </c>
      <c r="O3593" t="s">
        <v>101</v>
      </c>
      <c r="P3593" t="s">
        <v>102</v>
      </c>
      <c r="Q3593" t="s">
        <v>21</v>
      </c>
    </row>
    <row r="3594" spans="1:17" x14ac:dyDescent="0.25">
      <c r="A3594" s="6">
        <v>670000</v>
      </c>
      <c r="B3594" s="1">
        <v>3</v>
      </c>
      <c r="C3594">
        <v>2</v>
      </c>
      <c r="D3594" s="3">
        <v>2700</v>
      </c>
      <c r="E3594" s="1">
        <v>1438</v>
      </c>
      <c r="F3594" s="1">
        <v>2</v>
      </c>
      <c r="G3594" s="1">
        <v>0</v>
      </c>
      <c r="H3594" s="1">
        <v>0</v>
      </c>
      <c r="I3594">
        <v>3</v>
      </c>
      <c r="J3594">
        <v>1280</v>
      </c>
      <c r="K3594">
        <v>1420</v>
      </c>
      <c r="L3594">
        <v>2003</v>
      </c>
      <c r="M3594" s="1">
        <v>0</v>
      </c>
      <c r="N3594" t="s">
        <v>4035</v>
      </c>
      <c r="O3594" t="s">
        <v>19</v>
      </c>
      <c r="P3594" t="s">
        <v>210</v>
      </c>
      <c r="Q3594" t="s">
        <v>21</v>
      </c>
    </row>
    <row r="3595" spans="1:17" x14ac:dyDescent="0.25">
      <c r="A3595" s="6">
        <v>202000</v>
      </c>
      <c r="B3595" s="1">
        <v>1</v>
      </c>
      <c r="C3595">
        <v>1</v>
      </c>
      <c r="D3595" s="3">
        <v>590</v>
      </c>
      <c r="E3595" s="1">
        <v>833</v>
      </c>
      <c r="F3595" s="1">
        <v>1</v>
      </c>
      <c r="G3595" s="1">
        <v>0</v>
      </c>
      <c r="H3595" s="1">
        <v>0</v>
      </c>
      <c r="I3595">
        <v>4</v>
      </c>
      <c r="J3595">
        <v>590</v>
      </c>
      <c r="K3595">
        <v>0</v>
      </c>
      <c r="L3595">
        <v>1926</v>
      </c>
      <c r="M3595" s="1">
        <v>1993</v>
      </c>
      <c r="N3595" t="s">
        <v>4036</v>
      </c>
      <c r="O3595" t="s">
        <v>19</v>
      </c>
      <c r="P3595" t="s">
        <v>48</v>
      </c>
      <c r="Q3595" t="s">
        <v>21</v>
      </c>
    </row>
    <row r="3596" spans="1:17" x14ac:dyDescent="0.25">
      <c r="A3596" s="6">
        <v>440000</v>
      </c>
      <c r="B3596" s="1">
        <v>4</v>
      </c>
      <c r="C3596">
        <v>2</v>
      </c>
      <c r="D3596" s="3">
        <v>2160</v>
      </c>
      <c r="E3596" s="1">
        <v>8119</v>
      </c>
      <c r="F3596" s="1">
        <v>1</v>
      </c>
      <c r="G3596" s="1">
        <v>0</v>
      </c>
      <c r="H3596" s="1">
        <v>0</v>
      </c>
      <c r="I3596">
        <v>3</v>
      </c>
      <c r="J3596">
        <v>1080</v>
      </c>
      <c r="K3596">
        <v>1080</v>
      </c>
      <c r="L3596">
        <v>1966</v>
      </c>
      <c r="M3596" s="1">
        <v>1913</v>
      </c>
      <c r="N3596" t="s">
        <v>4037</v>
      </c>
      <c r="O3596" t="s">
        <v>75</v>
      </c>
      <c r="P3596" t="s">
        <v>86</v>
      </c>
      <c r="Q3596" t="s">
        <v>21</v>
      </c>
    </row>
    <row r="3597" spans="1:17" x14ac:dyDescent="0.25">
      <c r="A3597" s="6">
        <v>690000</v>
      </c>
      <c r="B3597" s="1">
        <v>4</v>
      </c>
      <c r="C3597">
        <v>2</v>
      </c>
      <c r="D3597" s="3">
        <v>2700</v>
      </c>
      <c r="E3597" s="1">
        <v>8810</v>
      </c>
      <c r="F3597" s="1">
        <v>2</v>
      </c>
      <c r="G3597" s="1">
        <v>0</v>
      </c>
      <c r="H3597" s="1">
        <v>0</v>
      </c>
      <c r="I3597">
        <v>3</v>
      </c>
      <c r="J3597">
        <v>2700</v>
      </c>
      <c r="K3597">
        <v>0</v>
      </c>
      <c r="L3597">
        <v>2004</v>
      </c>
      <c r="M3597" s="1">
        <v>2003</v>
      </c>
      <c r="N3597" t="s">
        <v>4038</v>
      </c>
      <c r="O3597" t="s">
        <v>52</v>
      </c>
      <c r="P3597" t="s">
        <v>116</v>
      </c>
      <c r="Q3597" t="s">
        <v>21</v>
      </c>
    </row>
    <row r="3598" spans="1:17" x14ac:dyDescent="0.25">
      <c r="A3598" s="6">
        <v>375000</v>
      </c>
      <c r="B3598" s="1">
        <v>6</v>
      </c>
      <c r="C3598">
        <v>2</v>
      </c>
      <c r="D3598" s="3">
        <v>3206</v>
      </c>
      <c r="E3598" s="1">
        <v>5793</v>
      </c>
      <c r="F3598" s="1">
        <v>2</v>
      </c>
      <c r="G3598" s="1">
        <v>0</v>
      </c>
      <c r="H3598" s="1">
        <v>0</v>
      </c>
      <c r="I3598">
        <v>3</v>
      </c>
      <c r="J3598">
        <v>3206</v>
      </c>
      <c r="K3598">
        <v>0</v>
      </c>
      <c r="L3598">
        <v>2012</v>
      </c>
      <c r="M3598" s="1">
        <v>1912</v>
      </c>
      <c r="N3598" t="s">
        <v>4039</v>
      </c>
      <c r="O3598" t="s">
        <v>42</v>
      </c>
      <c r="P3598" t="s">
        <v>486</v>
      </c>
      <c r="Q3598" t="s">
        <v>21</v>
      </c>
    </row>
    <row r="3599" spans="1:17" x14ac:dyDescent="0.25">
      <c r="A3599" s="6">
        <v>291000</v>
      </c>
      <c r="B3599" s="1">
        <v>3</v>
      </c>
      <c r="C3599">
        <v>9</v>
      </c>
      <c r="D3599" s="3">
        <v>1560</v>
      </c>
      <c r="E3599" s="1">
        <v>9788</v>
      </c>
      <c r="F3599" s="1">
        <v>1</v>
      </c>
      <c r="G3599" s="1">
        <v>0</v>
      </c>
      <c r="H3599" s="1">
        <v>0</v>
      </c>
      <c r="I3599">
        <v>3</v>
      </c>
      <c r="J3599">
        <v>1560</v>
      </c>
      <c r="K3599">
        <v>0</v>
      </c>
      <c r="L3599">
        <v>1964</v>
      </c>
      <c r="M3599" s="1">
        <v>2000</v>
      </c>
      <c r="N3599" t="s">
        <v>4040</v>
      </c>
      <c r="O3599" t="s">
        <v>19</v>
      </c>
      <c r="P3599" t="s">
        <v>91</v>
      </c>
      <c r="Q3599" t="s">
        <v>21</v>
      </c>
    </row>
    <row r="3600" spans="1:17" x14ac:dyDescent="0.25">
      <c r="A3600" s="6">
        <v>230000</v>
      </c>
      <c r="B3600" s="1">
        <v>3</v>
      </c>
      <c r="C3600">
        <v>9</v>
      </c>
      <c r="D3600" s="3">
        <v>1400</v>
      </c>
      <c r="E3600" s="1">
        <v>6956</v>
      </c>
      <c r="F3600" s="1">
        <v>1</v>
      </c>
      <c r="G3600" s="1">
        <v>0</v>
      </c>
      <c r="H3600" s="1">
        <v>0</v>
      </c>
      <c r="I3600">
        <v>4</v>
      </c>
      <c r="J3600">
        <v>1400</v>
      </c>
      <c r="K3600">
        <v>0</v>
      </c>
      <c r="L3600">
        <v>1957</v>
      </c>
      <c r="M3600" s="1">
        <v>2001</v>
      </c>
      <c r="N3600" t="s">
        <v>4041</v>
      </c>
      <c r="O3600" t="s">
        <v>42</v>
      </c>
      <c r="P3600" t="s">
        <v>43</v>
      </c>
      <c r="Q3600" t="s">
        <v>21</v>
      </c>
    </row>
    <row r="3601" spans="1:17" x14ac:dyDescent="0.25">
      <c r="A3601" s="6">
        <v>850000</v>
      </c>
      <c r="B3601" s="1">
        <v>4</v>
      </c>
      <c r="C3601">
        <v>3</v>
      </c>
      <c r="D3601" s="3">
        <v>3090</v>
      </c>
      <c r="E3601" s="1">
        <v>6744</v>
      </c>
      <c r="F3601" s="1">
        <v>2</v>
      </c>
      <c r="G3601" s="1">
        <v>0</v>
      </c>
      <c r="H3601" s="1">
        <v>4</v>
      </c>
      <c r="I3601">
        <v>3</v>
      </c>
      <c r="J3601">
        <v>3090</v>
      </c>
      <c r="K3601">
        <v>0</v>
      </c>
      <c r="L3601">
        <v>2013</v>
      </c>
      <c r="M3601" s="1">
        <v>1923</v>
      </c>
      <c r="N3601" t="s">
        <v>4042</v>
      </c>
      <c r="O3601" t="s">
        <v>64</v>
      </c>
      <c r="P3601" t="s">
        <v>154</v>
      </c>
      <c r="Q3601" t="s">
        <v>21</v>
      </c>
    </row>
    <row r="3602" spans="1:17" x14ac:dyDescent="0.25">
      <c r="A3602" s="6">
        <v>84350</v>
      </c>
      <c r="B3602" s="1">
        <v>4</v>
      </c>
      <c r="C3602">
        <v>2</v>
      </c>
      <c r="D3602" s="3">
        <v>2630</v>
      </c>
      <c r="E3602" s="1">
        <v>16475</v>
      </c>
      <c r="F3602" s="1">
        <v>2</v>
      </c>
      <c r="G3602" s="1">
        <v>0</v>
      </c>
      <c r="H3602" s="1">
        <v>0</v>
      </c>
      <c r="I3602">
        <v>4</v>
      </c>
      <c r="J3602">
        <v>2630</v>
      </c>
      <c r="K3602">
        <v>0</v>
      </c>
      <c r="L3602">
        <v>1953</v>
      </c>
      <c r="M3602" s="1">
        <v>1983</v>
      </c>
      <c r="N3602" t="s">
        <v>4043</v>
      </c>
      <c r="O3602" t="s">
        <v>205</v>
      </c>
      <c r="P3602" t="s">
        <v>59</v>
      </c>
      <c r="Q3602" t="s">
        <v>21</v>
      </c>
    </row>
    <row r="3603" spans="1:17" x14ac:dyDescent="0.25">
      <c r="A3603" s="6">
        <v>12899000</v>
      </c>
      <c r="B3603" s="1">
        <v>3</v>
      </c>
      <c r="C3603">
        <v>2</v>
      </c>
      <c r="D3603" s="3">
        <v>2190</v>
      </c>
      <c r="E3603" s="1">
        <v>11394</v>
      </c>
      <c r="F3603" s="1">
        <v>1</v>
      </c>
      <c r="G3603" s="1">
        <v>0</v>
      </c>
      <c r="H3603" s="1">
        <v>0</v>
      </c>
      <c r="I3603">
        <v>3</v>
      </c>
      <c r="J3603">
        <v>1550</v>
      </c>
      <c r="K3603">
        <v>640</v>
      </c>
      <c r="L3603">
        <v>1956</v>
      </c>
      <c r="M3603" s="1">
        <v>2001</v>
      </c>
      <c r="N3603" t="s">
        <v>4044</v>
      </c>
      <c r="O3603" t="s">
        <v>19</v>
      </c>
      <c r="P3603" t="s">
        <v>167</v>
      </c>
      <c r="Q3603" t="s">
        <v>21</v>
      </c>
    </row>
    <row r="3604" spans="1:17" x14ac:dyDescent="0.25">
      <c r="A3604" s="6">
        <v>2110000</v>
      </c>
      <c r="B3604" s="1">
        <v>4</v>
      </c>
      <c r="C3604">
        <v>1</v>
      </c>
      <c r="D3604" s="3">
        <v>2100</v>
      </c>
      <c r="E3604" s="1">
        <v>9200</v>
      </c>
      <c r="F3604" s="1">
        <v>1</v>
      </c>
      <c r="G3604" s="1">
        <v>0</v>
      </c>
      <c r="H3604" s="1">
        <v>0</v>
      </c>
      <c r="I3604">
        <v>3</v>
      </c>
      <c r="J3604">
        <v>1050</v>
      </c>
      <c r="K3604">
        <v>1050</v>
      </c>
      <c r="L3604">
        <v>1959</v>
      </c>
      <c r="M3604" s="1">
        <v>1989</v>
      </c>
      <c r="N3604" t="s">
        <v>4045</v>
      </c>
      <c r="O3604" t="s">
        <v>336</v>
      </c>
      <c r="P3604" t="s">
        <v>119</v>
      </c>
      <c r="Q3604" t="s">
        <v>21</v>
      </c>
    </row>
    <row r="3605" spans="1:17" x14ac:dyDescent="0.25">
      <c r="A3605" s="6">
        <v>26590000</v>
      </c>
      <c r="B3605" s="1">
        <v>3</v>
      </c>
      <c r="C3605">
        <v>2</v>
      </c>
      <c r="D3605" s="3">
        <v>1180</v>
      </c>
      <c r="E3605" s="1">
        <v>7793</v>
      </c>
      <c r="F3605" s="1">
        <v>1</v>
      </c>
      <c r="G3605" s="1">
        <v>0</v>
      </c>
      <c r="H3605" s="1">
        <v>0</v>
      </c>
      <c r="I3605">
        <v>4</v>
      </c>
      <c r="J3605">
        <v>1180</v>
      </c>
      <c r="K3605">
        <v>0</v>
      </c>
      <c r="L3605">
        <v>1992</v>
      </c>
      <c r="M3605" s="1">
        <v>0</v>
      </c>
      <c r="N3605" t="s">
        <v>4049</v>
      </c>
      <c r="O3605" t="s">
        <v>42</v>
      </c>
      <c r="P3605" t="s">
        <v>43</v>
      </c>
      <c r="Q3605" t="s">
        <v>21</v>
      </c>
    </row>
    <row r="3606" spans="1:17" x14ac:dyDescent="0.25">
      <c r="A3606" s="6">
        <v>780000</v>
      </c>
      <c r="B3606" s="1">
        <v>2</v>
      </c>
      <c r="C3606">
        <v>1</v>
      </c>
      <c r="D3606" s="3">
        <v>780</v>
      </c>
      <c r="E3606" s="1">
        <v>16344</v>
      </c>
      <c r="F3606" s="1">
        <v>1</v>
      </c>
      <c r="G3606" s="1">
        <v>0</v>
      </c>
      <c r="H3606" s="1">
        <v>0</v>
      </c>
      <c r="I3606">
        <v>1</v>
      </c>
      <c r="J3606">
        <v>780</v>
      </c>
      <c r="K3606">
        <v>0</v>
      </c>
      <c r="L3606">
        <v>1942</v>
      </c>
      <c r="M3606" s="1">
        <v>0</v>
      </c>
      <c r="N3606" t="s">
        <v>4050</v>
      </c>
      <c r="O3606" t="s">
        <v>336</v>
      </c>
      <c r="P3606" t="s">
        <v>119</v>
      </c>
      <c r="Q3606" t="s">
        <v>21</v>
      </c>
    </row>
    <row r="3607" spans="1:17" x14ac:dyDescent="0.25">
      <c r="A3607" s="6">
        <v>495120.23791885818</v>
      </c>
      <c r="B3607" s="1">
        <v>3</v>
      </c>
      <c r="C3607">
        <v>1</v>
      </c>
      <c r="D3607" s="3">
        <v>1340</v>
      </c>
      <c r="E3607" s="1">
        <v>306848</v>
      </c>
      <c r="F3607" s="1">
        <v>1</v>
      </c>
      <c r="G3607" s="1">
        <v>0</v>
      </c>
      <c r="H3607" s="1">
        <v>0</v>
      </c>
      <c r="I3607">
        <v>3</v>
      </c>
      <c r="J3607">
        <v>1340</v>
      </c>
      <c r="K3607">
        <v>0</v>
      </c>
      <c r="L3607">
        <v>1953</v>
      </c>
      <c r="M3607" s="1">
        <v>0</v>
      </c>
      <c r="N3607" t="s">
        <v>4052</v>
      </c>
      <c r="O3607" t="s">
        <v>81</v>
      </c>
      <c r="P3607" t="s">
        <v>82</v>
      </c>
      <c r="Q3607" t="s">
        <v>21</v>
      </c>
    </row>
    <row r="3608" spans="1:17" x14ac:dyDescent="0.25">
      <c r="A3608" s="6">
        <v>495120.23791885818</v>
      </c>
      <c r="B3608" s="1">
        <v>3</v>
      </c>
      <c r="C3608">
        <v>9</v>
      </c>
      <c r="D3608" s="3">
        <v>1490</v>
      </c>
      <c r="E3608" s="1">
        <v>10125</v>
      </c>
      <c r="F3608" s="1">
        <v>1</v>
      </c>
      <c r="G3608" s="1">
        <v>0</v>
      </c>
      <c r="H3608" s="1">
        <v>0</v>
      </c>
      <c r="I3608">
        <v>4</v>
      </c>
      <c r="J3608">
        <v>1490</v>
      </c>
      <c r="K3608">
        <v>0</v>
      </c>
      <c r="L3608">
        <v>1962</v>
      </c>
      <c r="M3608" s="1">
        <v>0</v>
      </c>
      <c r="N3608" t="s">
        <v>4053</v>
      </c>
      <c r="O3608" t="s">
        <v>142</v>
      </c>
      <c r="P3608" t="s">
        <v>212</v>
      </c>
      <c r="Q3608" t="s">
        <v>21</v>
      </c>
    </row>
    <row r="3609" spans="1:17" x14ac:dyDescent="0.25">
      <c r="A3609" s="6">
        <v>744312.5</v>
      </c>
      <c r="B3609" s="1">
        <v>4</v>
      </c>
      <c r="C3609">
        <v>2</v>
      </c>
      <c r="D3609" s="3">
        <v>2800</v>
      </c>
      <c r="E3609" s="1">
        <v>5900</v>
      </c>
      <c r="F3609" s="1">
        <v>1</v>
      </c>
      <c r="G3609" s="1">
        <v>0</v>
      </c>
      <c r="H3609" s="1">
        <v>0</v>
      </c>
      <c r="I3609">
        <v>3</v>
      </c>
      <c r="J3609">
        <v>1660</v>
      </c>
      <c r="K3609">
        <v>1140</v>
      </c>
      <c r="L3609">
        <v>1963</v>
      </c>
      <c r="M3609" s="1">
        <v>2008</v>
      </c>
      <c r="N3609" t="s">
        <v>4054</v>
      </c>
      <c r="O3609" t="s">
        <v>19</v>
      </c>
      <c r="P3609" t="s">
        <v>114</v>
      </c>
      <c r="Q3609" t="s">
        <v>21</v>
      </c>
    </row>
    <row r="3610" spans="1:17" x14ac:dyDescent="0.25">
      <c r="A3610" s="6">
        <v>653041.60712314153</v>
      </c>
      <c r="B3610" s="1">
        <v>4</v>
      </c>
      <c r="C3610">
        <v>1</v>
      </c>
      <c r="D3610" s="3">
        <v>2600</v>
      </c>
      <c r="E3610" s="1">
        <v>5390</v>
      </c>
      <c r="F3610" s="1">
        <v>1</v>
      </c>
      <c r="G3610" s="1">
        <v>0</v>
      </c>
      <c r="H3610" s="1">
        <v>0</v>
      </c>
      <c r="I3610">
        <v>4</v>
      </c>
      <c r="J3610">
        <v>1300</v>
      </c>
      <c r="K3610">
        <v>1300</v>
      </c>
      <c r="L3610">
        <v>1960</v>
      </c>
      <c r="M3610" s="1">
        <v>2001</v>
      </c>
      <c r="N3610" t="s">
        <v>4055</v>
      </c>
      <c r="O3610" t="s">
        <v>19</v>
      </c>
      <c r="P3610" t="s">
        <v>167</v>
      </c>
      <c r="Q3610" t="s">
        <v>21</v>
      </c>
    </row>
    <row r="3611" spans="1:17" x14ac:dyDescent="0.25">
      <c r="A3611" s="6">
        <v>820369.8113207547</v>
      </c>
      <c r="B3611" s="1">
        <v>6</v>
      </c>
      <c r="C3611">
        <v>1</v>
      </c>
      <c r="D3611" s="3">
        <v>3200</v>
      </c>
      <c r="E3611" s="1">
        <v>9200</v>
      </c>
      <c r="F3611" s="1">
        <v>1</v>
      </c>
      <c r="G3611" s="1">
        <v>0</v>
      </c>
      <c r="H3611" s="1">
        <v>2</v>
      </c>
      <c r="I3611">
        <v>4</v>
      </c>
      <c r="J3611">
        <v>1600</v>
      </c>
      <c r="K3611">
        <v>1600</v>
      </c>
      <c r="L3611">
        <v>1953</v>
      </c>
      <c r="M3611" s="1">
        <v>1983</v>
      </c>
      <c r="N3611" t="s">
        <v>4056</v>
      </c>
      <c r="O3611" t="s">
        <v>118</v>
      </c>
      <c r="P3611" t="s">
        <v>35</v>
      </c>
      <c r="Q3611" t="s">
        <v>21</v>
      </c>
    </row>
    <row r="3612" spans="1:17" x14ac:dyDescent="0.25">
      <c r="A3612" s="6">
        <v>930568.7884615385</v>
      </c>
      <c r="B3612" s="1">
        <v>5</v>
      </c>
      <c r="C3612">
        <v>3</v>
      </c>
      <c r="D3612" s="3">
        <v>3480</v>
      </c>
      <c r="E3612" s="1">
        <v>36615</v>
      </c>
      <c r="F3612" s="1">
        <v>2</v>
      </c>
      <c r="G3612" s="1">
        <v>0</v>
      </c>
      <c r="H3612" s="1">
        <v>0</v>
      </c>
      <c r="I3612">
        <v>4</v>
      </c>
      <c r="J3612">
        <v>2490</v>
      </c>
      <c r="K3612">
        <v>990</v>
      </c>
      <c r="L3612">
        <v>1983</v>
      </c>
      <c r="M3612" s="1">
        <v>0</v>
      </c>
      <c r="N3612" t="s">
        <v>4057</v>
      </c>
      <c r="O3612" t="s">
        <v>28</v>
      </c>
      <c r="P3612" t="s">
        <v>224</v>
      </c>
      <c r="Q3612" t="s">
        <v>21</v>
      </c>
    </row>
    <row r="3613" spans="1:17" x14ac:dyDescent="0.25">
      <c r="A3613" s="6">
        <v>495120.23791885818</v>
      </c>
      <c r="B3613" s="1">
        <v>3</v>
      </c>
      <c r="C3613">
        <v>3</v>
      </c>
      <c r="D3613" s="3">
        <v>3020</v>
      </c>
      <c r="E3613" s="1">
        <v>4082</v>
      </c>
      <c r="F3613" s="1">
        <v>2</v>
      </c>
      <c r="G3613" s="1">
        <v>0</v>
      </c>
      <c r="H3613" s="1">
        <v>0</v>
      </c>
      <c r="I3613">
        <v>3</v>
      </c>
      <c r="J3613">
        <v>2080</v>
      </c>
      <c r="K3613">
        <v>940</v>
      </c>
      <c r="L3613">
        <v>1954</v>
      </c>
      <c r="M3613" s="1">
        <v>2004</v>
      </c>
      <c r="N3613" t="s">
        <v>4058</v>
      </c>
      <c r="O3613" t="s">
        <v>19</v>
      </c>
      <c r="P3613" t="s">
        <v>167</v>
      </c>
      <c r="Q3613" t="s">
        <v>21</v>
      </c>
    </row>
    <row r="3614" spans="1:17" x14ac:dyDescent="0.25">
      <c r="A3614" s="6">
        <v>280000</v>
      </c>
      <c r="B3614" s="1">
        <v>3</v>
      </c>
      <c r="C3614">
        <v>2</v>
      </c>
      <c r="D3614" s="3">
        <v>1970</v>
      </c>
      <c r="E3614" s="1">
        <v>11088</v>
      </c>
      <c r="F3614" s="1">
        <v>1</v>
      </c>
      <c r="G3614" s="1">
        <v>0</v>
      </c>
      <c r="H3614" s="1">
        <v>0</v>
      </c>
      <c r="I3614">
        <v>4</v>
      </c>
      <c r="J3614">
        <v>1180</v>
      </c>
      <c r="K3614">
        <v>790</v>
      </c>
      <c r="L3614">
        <v>1967</v>
      </c>
      <c r="M3614" s="1">
        <v>0</v>
      </c>
      <c r="N3614" t="s">
        <v>4059</v>
      </c>
      <c r="O3614" t="s">
        <v>260</v>
      </c>
      <c r="P3614" t="s">
        <v>65</v>
      </c>
      <c r="Q3614" t="s">
        <v>21</v>
      </c>
    </row>
    <row r="3615" spans="1:17" x14ac:dyDescent="0.25">
      <c r="A3615" s="6">
        <v>930568.7884615385</v>
      </c>
      <c r="B3615" s="1">
        <v>5</v>
      </c>
      <c r="C3615">
        <v>1</v>
      </c>
      <c r="D3615" s="3">
        <v>1500</v>
      </c>
      <c r="E3615" s="1">
        <v>7112</v>
      </c>
      <c r="F3615" s="1">
        <v>1</v>
      </c>
      <c r="G3615" s="1">
        <v>0</v>
      </c>
      <c r="H3615" s="1">
        <v>0</v>
      </c>
      <c r="I3615">
        <v>5</v>
      </c>
      <c r="J3615">
        <v>760</v>
      </c>
      <c r="K3615">
        <v>740</v>
      </c>
      <c r="L3615">
        <v>1920</v>
      </c>
      <c r="M3615" s="1">
        <v>0</v>
      </c>
      <c r="N3615" t="s">
        <v>4061</v>
      </c>
      <c r="O3615" t="s">
        <v>118</v>
      </c>
      <c r="P3615" t="s">
        <v>140</v>
      </c>
      <c r="Q3615" t="s">
        <v>21</v>
      </c>
    </row>
    <row r="3616" spans="1:17" x14ac:dyDescent="0.25">
      <c r="A3616" s="6">
        <v>653041.60712314153</v>
      </c>
      <c r="B3616" s="1">
        <v>4</v>
      </c>
      <c r="C3616">
        <v>4</v>
      </c>
      <c r="D3616" s="3">
        <v>3680</v>
      </c>
      <c r="E3616" s="1">
        <v>18804</v>
      </c>
      <c r="F3616" s="1">
        <v>2</v>
      </c>
      <c r="G3616" s="1">
        <v>0</v>
      </c>
      <c r="H3616" s="1">
        <v>0</v>
      </c>
      <c r="I3616">
        <v>3</v>
      </c>
      <c r="J3616">
        <v>3680</v>
      </c>
      <c r="K3616">
        <v>0</v>
      </c>
      <c r="L3616">
        <v>1990</v>
      </c>
      <c r="M3616" s="1">
        <v>2009</v>
      </c>
      <c r="N3616" t="s">
        <v>4062</v>
      </c>
      <c r="O3616" t="s">
        <v>101</v>
      </c>
      <c r="P3616" t="s">
        <v>102</v>
      </c>
      <c r="Q3616" t="s">
        <v>21</v>
      </c>
    </row>
    <row r="3617" spans="1:17" x14ac:dyDescent="0.25">
      <c r="A3617" s="6">
        <v>176225</v>
      </c>
      <c r="B3617" s="1">
        <v>3</v>
      </c>
      <c r="C3617">
        <v>2</v>
      </c>
      <c r="D3617" s="3">
        <v>1570</v>
      </c>
      <c r="E3617" s="1">
        <v>7200</v>
      </c>
      <c r="F3617" s="1">
        <v>1</v>
      </c>
      <c r="G3617" s="1">
        <v>0</v>
      </c>
      <c r="H3617" s="1">
        <v>0</v>
      </c>
      <c r="I3617">
        <v>4</v>
      </c>
      <c r="J3617">
        <v>1570</v>
      </c>
      <c r="K3617">
        <v>0</v>
      </c>
      <c r="L3617">
        <v>1952</v>
      </c>
      <c r="M3617" s="1">
        <v>0</v>
      </c>
      <c r="N3617" t="s">
        <v>4063</v>
      </c>
      <c r="O3617" t="s">
        <v>64</v>
      </c>
      <c r="P3617" t="s">
        <v>65</v>
      </c>
      <c r="Q3617" t="s">
        <v>21</v>
      </c>
    </row>
    <row r="3618" spans="1:17" x14ac:dyDescent="0.25">
      <c r="A3618" s="6">
        <v>500324</v>
      </c>
      <c r="B3618" s="1">
        <v>3</v>
      </c>
      <c r="C3618">
        <v>2</v>
      </c>
      <c r="D3618" s="3">
        <v>2280</v>
      </c>
      <c r="E3618" s="1">
        <v>2289</v>
      </c>
      <c r="F3618" s="1">
        <v>2</v>
      </c>
      <c r="G3618" s="1">
        <v>0</v>
      </c>
      <c r="H3618" s="1">
        <v>0</v>
      </c>
      <c r="I3618">
        <v>3</v>
      </c>
      <c r="J3618">
        <v>1880</v>
      </c>
      <c r="K3618">
        <v>400</v>
      </c>
      <c r="L3618">
        <v>2006</v>
      </c>
      <c r="M3618" s="1">
        <v>0</v>
      </c>
      <c r="N3618" t="s">
        <v>4064</v>
      </c>
      <c r="O3618" t="s">
        <v>28</v>
      </c>
      <c r="P3618" t="s">
        <v>133</v>
      </c>
      <c r="Q3618" t="s">
        <v>21</v>
      </c>
    </row>
    <row r="3619" spans="1:17" x14ac:dyDescent="0.25">
      <c r="A3619" s="6">
        <v>444845</v>
      </c>
      <c r="B3619" s="1">
        <v>3</v>
      </c>
      <c r="C3619">
        <v>2</v>
      </c>
      <c r="D3619" s="3">
        <v>1600</v>
      </c>
      <c r="E3619" s="1">
        <v>3573</v>
      </c>
      <c r="F3619" s="1">
        <v>2</v>
      </c>
      <c r="G3619" s="1">
        <v>0</v>
      </c>
      <c r="H3619" s="1">
        <v>0</v>
      </c>
      <c r="I3619">
        <v>3</v>
      </c>
      <c r="J3619">
        <v>1600</v>
      </c>
      <c r="K3619">
        <v>0</v>
      </c>
      <c r="L3619">
        <v>2013</v>
      </c>
      <c r="M3619" s="1">
        <v>1923</v>
      </c>
      <c r="N3619" t="s">
        <v>4065</v>
      </c>
      <c r="O3619" t="s">
        <v>98</v>
      </c>
      <c r="P3619" t="s">
        <v>191</v>
      </c>
      <c r="Q3619" t="s">
        <v>21</v>
      </c>
    </row>
    <row r="3620" spans="1:17" x14ac:dyDescent="0.25">
      <c r="A3620" s="6">
        <v>330000</v>
      </c>
      <c r="B3620" s="1">
        <v>3</v>
      </c>
      <c r="C3620">
        <v>3</v>
      </c>
      <c r="D3620" s="3">
        <v>1680</v>
      </c>
      <c r="E3620" s="1">
        <v>1570</v>
      </c>
      <c r="F3620" s="1">
        <v>3</v>
      </c>
      <c r="G3620" s="1">
        <v>0</v>
      </c>
      <c r="H3620" s="1">
        <v>0</v>
      </c>
      <c r="I3620">
        <v>3</v>
      </c>
      <c r="J3620">
        <v>1680</v>
      </c>
      <c r="K3620">
        <v>0</v>
      </c>
      <c r="L3620">
        <v>2014</v>
      </c>
      <c r="M3620" s="1">
        <v>0</v>
      </c>
      <c r="N3620" t="s">
        <v>4066</v>
      </c>
      <c r="O3620" t="s">
        <v>19</v>
      </c>
      <c r="P3620" t="s">
        <v>20</v>
      </c>
      <c r="Q3620" t="s">
        <v>21</v>
      </c>
    </row>
    <row r="3621" spans="1:17" x14ac:dyDescent="0.25">
      <c r="A3621" s="6">
        <v>495120.23791885818</v>
      </c>
      <c r="B3621" s="1">
        <v>3</v>
      </c>
      <c r="C3621">
        <v>9</v>
      </c>
      <c r="D3621" s="3">
        <v>1890</v>
      </c>
      <c r="E3621" s="1">
        <v>13860</v>
      </c>
      <c r="F3621" s="1">
        <v>1</v>
      </c>
      <c r="G3621" s="1">
        <v>0</v>
      </c>
      <c r="H3621" s="1">
        <v>0</v>
      </c>
      <c r="I3621">
        <v>5</v>
      </c>
      <c r="J3621">
        <v>1890</v>
      </c>
      <c r="K3621">
        <v>0</v>
      </c>
      <c r="L3621">
        <v>1966</v>
      </c>
      <c r="M3621" s="1">
        <v>0</v>
      </c>
      <c r="N3621" t="s">
        <v>4067</v>
      </c>
      <c r="O3621" t="s">
        <v>42</v>
      </c>
      <c r="P3621" t="s">
        <v>127</v>
      </c>
      <c r="Q3621" t="s">
        <v>21</v>
      </c>
    </row>
    <row r="3622" spans="1:17" x14ac:dyDescent="0.25">
      <c r="A3622" s="6">
        <v>160000</v>
      </c>
      <c r="B3622" s="1">
        <v>2</v>
      </c>
      <c r="C3622">
        <v>1</v>
      </c>
      <c r="D3622" s="3">
        <v>520</v>
      </c>
      <c r="E3622" s="1">
        <v>22334</v>
      </c>
      <c r="F3622" s="1">
        <v>1</v>
      </c>
      <c r="G3622" s="1">
        <v>0</v>
      </c>
      <c r="H3622" s="1">
        <v>0</v>
      </c>
      <c r="I3622">
        <v>2</v>
      </c>
      <c r="J3622">
        <v>520</v>
      </c>
      <c r="K3622">
        <v>0</v>
      </c>
      <c r="L3622">
        <v>1951</v>
      </c>
      <c r="M3622" s="1">
        <v>0</v>
      </c>
      <c r="N3622" t="s">
        <v>4068</v>
      </c>
      <c r="O3622" t="s">
        <v>230</v>
      </c>
      <c r="P3622" t="s">
        <v>119</v>
      </c>
      <c r="Q3622" t="s">
        <v>21</v>
      </c>
    </row>
    <row r="3623" spans="1:17" x14ac:dyDescent="0.25">
      <c r="A3623" s="6">
        <v>495120.23791885818</v>
      </c>
      <c r="B3623" s="1">
        <v>3</v>
      </c>
      <c r="C3623">
        <v>2</v>
      </c>
      <c r="D3623" s="3">
        <v>1780</v>
      </c>
      <c r="E3623" s="1">
        <v>191228</v>
      </c>
      <c r="F3623" s="1">
        <v>2</v>
      </c>
      <c r="G3623" s="1">
        <v>0</v>
      </c>
      <c r="H3623" s="1">
        <v>2</v>
      </c>
      <c r="I3623">
        <v>3</v>
      </c>
      <c r="J3623">
        <v>1780</v>
      </c>
      <c r="K3623">
        <v>0</v>
      </c>
      <c r="L3623">
        <v>1988</v>
      </c>
      <c r="M3623" s="1">
        <v>2000</v>
      </c>
      <c r="N3623" t="s">
        <v>4069</v>
      </c>
      <c r="O3623" t="s">
        <v>400</v>
      </c>
      <c r="P3623" t="s">
        <v>401</v>
      </c>
      <c r="Q3623" t="s">
        <v>21</v>
      </c>
    </row>
    <row r="3624" spans="1:17" x14ac:dyDescent="0.25">
      <c r="A3624" s="6">
        <v>537500</v>
      </c>
      <c r="B3624" s="1">
        <v>4</v>
      </c>
      <c r="C3624">
        <v>3</v>
      </c>
      <c r="D3624" s="3">
        <v>2920</v>
      </c>
      <c r="E3624" s="1">
        <v>33976</v>
      </c>
      <c r="F3624" s="1">
        <v>1</v>
      </c>
      <c r="G3624" s="1">
        <v>0</v>
      </c>
      <c r="H3624" s="1">
        <v>3</v>
      </c>
      <c r="I3624">
        <v>5</v>
      </c>
      <c r="J3624">
        <v>1460</v>
      </c>
      <c r="K3624">
        <v>1460</v>
      </c>
      <c r="L3624">
        <v>1964</v>
      </c>
      <c r="M3624" s="1">
        <v>0</v>
      </c>
      <c r="N3624" t="s">
        <v>4070</v>
      </c>
      <c r="O3624" t="s">
        <v>75</v>
      </c>
      <c r="P3624" t="s">
        <v>198</v>
      </c>
      <c r="Q3624" t="s">
        <v>21</v>
      </c>
    </row>
    <row r="3625" spans="1:17" x14ac:dyDescent="0.25">
      <c r="A3625" s="6">
        <v>495120.23791885818</v>
      </c>
      <c r="B3625" s="1">
        <v>3</v>
      </c>
      <c r="C3625">
        <v>2</v>
      </c>
      <c r="D3625" s="3">
        <v>2430</v>
      </c>
      <c r="E3625" s="1">
        <v>73151</v>
      </c>
      <c r="F3625" s="1">
        <v>1</v>
      </c>
      <c r="G3625" s="1">
        <v>0</v>
      </c>
      <c r="H3625" s="1">
        <v>0</v>
      </c>
      <c r="I3625">
        <v>3</v>
      </c>
      <c r="J3625">
        <v>2430</v>
      </c>
      <c r="K3625">
        <v>0</v>
      </c>
      <c r="L3625">
        <v>1974</v>
      </c>
      <c r="M3625" s="1">
        <v>0</v>
      </c>
      <c r="N3625" t="s">
        <v>4071</v>
      </c>
      <c r="O3625" t="s">
        <v>98</v>
      </c>
      <c r="P3625" t="s">
        <v>279</v>
      </c>
      <c r="Q3625" t="s">
        <v>21</v>
      </c>
    </row>
    <row r="3626" spans="1:17" x14ac:dyDescent="0.25">
      <c r="A3626" s="6">
        <v>495120.23791885818</v>
      </c>
      <c r="B3626" s="1">
        <v>3</v>
      </c>
      <c r="C3626">
        <v>1</v>
      </c>
      <c r="D3626" s="3">
        <v>3010</v>
      </c>
      <c r="E3626" s="1">
        <v>1842</v>
      </c>
      <c r="F3626" s="1">
        <v>2</v>
      </c>
      <c r="G3626" s="1">
        <v>0</v>
      </c>
      <c r="H3626" s="1">
        <v>0</v>
      </c>
      <c r="I3626">
        <v>3</v>
      </c>
      <c r="J3626">
        <v>3010</v>
      </c>
      <c r="K3626">
        <v>0</v>
      </c>
      <c r="L3626">
        <v>2011</v>
      </c>
      <c r="M3626" s="1">
        <v>0</v>
      </c>
      <c r="N3626" t="s">
        <v>4072</v>
      </c>
      <c r="O3626" t="s">
        <v>101</v>
      </c>
      <c r="P3626" t="s">
        <v>224</v>
      </c>
      <c r="Q3626" t="s">
        <v>21</v>
      </c>
    </row>
    <row r="3627" spans="1:17" x14ac:dyDescent="0.25">
      <c r="A3627" s="6">
        <v>346750</v>
      </c>
      <c r="B3627" s="1">
        <v>3</v>
      </c>
      <c r="C3627">
        <v>1</v>
      </c>
      <c r="D3627" s="3">
        <v>1620</v>
      </c>
      <c r="E3627" s="1">
        <v>30736</v>
      </c>
      <c r="F3627" s="1">
        <v>1</v>
      </c>
      <c r="G3627" s="1">
        <v>0</v>
      </c>
      <c r="H3627" s="1">
        <v>0</v>
      </c>
      <c r="I3627">
        <v>4</v>
      </c>
      <c r="J3627">
        <v>1620</v>
      </c>
      <c r="K3627">
        <v>0</v>
      </c>
      <c r="L3627">
        <v>1911</v>
      </c>
      <c r="M3627" s="1">
        <v>1977</v>
      </c>
      <c r="N3627" t="s">
        <v>4073</v>
      </c>
      <c r="O3627" t="s">
        <v>75</v>
      </c>
      <c r="P3627" t="s">
        <v>86</v>
      </c>
      <c r="Q3627" t="s">
        <v>21</v>
      </c>
    </row>
    <row r="3628" spans="1:17" x14ac:dyDescent="0.25">
      <c r="A3628" s="6">
        <v>395734.75206611567</v>
      </c>
      <c r="B3628" s="1">
        <v>2</v>
      </c>
      <c r="C3628">
        <v>2</v>
      </c>
      <c r="D3628" s="3">
        <v>2200</v>
      </c>
      <c r="E3628" s="1">
        <v>188200</v>
      </c>
      <c r="F3628" s="1">
        <v>1</v>
      </c>
      <c r="G3628" s="1">
        <v>0</v>
      </c>
      <c r="H3628" s="1">
        <v>3</v>
      </c>
      <c r="I3628">
        <v>3</v>
      </c>
      <c r="J3628">
        <v>2200</v>
      </c>
      <c r="K3628">
        <v>0</v>
      </c>
      <c r="L3628">
        <v>2007</v>
      </c>
      <c r="M3628" s="1">
        <v>0</v>
      </c>
      <c r="N3628" t="s">
        <v>4074</v>
      </c>
      <c r="O3628" t="s">
        <v>529</v>
      </c>
      <c r="P3628" t="s">
        <v>530</v>
      </c>
      <c r="Q3628" t="s">
        <v>21</v>
      </c>
    </row>
    <row r="3629" spans="1:17" x14ac:dyDescent="0.25">
      <c r="A3629" s="6">
        <v>1020000</v>
      </c>
      <c r="B3629" s="1">
        <v>3</v>
      </c>
      <c r="C3629">
        <v>2</v>
      </c>
      <c r="D3629" s="3">
        <v>2950</v>
      </c>
      <c r="E3629" s="1">
        <v>78843</v>
      </c>
      <c r="F3629" s="1">
        <v>1</v>
      </c>
      <c r="G3629" s="1">
        <v>0</v>
      </c>
      <c r="H3629" s="1">
        <v>0</v>
      </c>
      <c r="I3629">
        <v>3</v>
      </c>
      <c r="J3629">
        <v>2950</v>
      </c>
      <c r="K3629">
        <v>0</v>
      </c>
      <c r="L3629">
        <v>2006</v>
      </c>
      <c r="M3629" s="1">
        <v>0</v>
      </c>
      <c r="N3629" t="s">
        <v>4075</v>
      </c>
      <c r="O3629" t="s">
        <v>101</v>
      </c>
      <c r="P3629" t="s">
        <v>224</v>
      </c>
      <c r="Q3629" t="s">
        <v>21</v>
      </c>
    </row>
    <row r="3630" spans="1:17" x14ac:dyDescent="0.25">
      <c r="A3630" s="6">
        <v>653041.60712314153</v>
      </c>
      <c r="B3630" s="1">
        <v>4</v>
      </c>
      <c r="C3630">
        <v>2</v>
      </c>
      <c r="D3630" s="3">
        <v>2170</v>
      </c>
      <c r="E3630" s="1">
        <v>10500</v>
      </c>
      <c r="F3630" s="1">
        <v>1</v>
      </c>
      <c r="G3630" s="1">
        <v>0</v>
      </c>
      <c r="H3630" s="1">
        <v>2</v>
      </c>
      <c r="I3630">
        <v>4</v>
      </c>
      <c r="J3630">
        <v>1270</v>
      </c>
      <c r="K3630">
        <v>900</v>
      </c>
      <c r="L3630">
        <v>1960</v>
      </c>
      <c r="M3630" s="1">
        <v>2001</v>
      </c>
      <c r="N3630" t="s">
        <v>4076</v>
      </c>
      <c r="O3630" t="s">
        <v>147</v>
      </c>
      <c r="P3630" t="s">
        <v>140</v>
      </c>
      <c r="Q3630" t="s">
        <v>21</v>
      </c>
    </row>
    <row r="3631" spans="1:17" x14ac:dyDescent="0.25">
      <c r="A3631" s="6">
        <v>254000</v>
      </c>
      <c r="B3631" s="1">
        <v>3</v>
      </c>
      <c r="C3631">
        <v>1</v>
      </c>
      <c r="D3631" s="3">
        <v>1770</v>
      </c>
      <c r="E3631" s="1">
        <v>17208</v>
      </c>
      <c r="F3631" s="1">
        <v>1</v>
      </c>
      <c r="G3631" s="1">
        <v>0</v>
      </c>
      <c r="H3631" s="1">
        <v>0</v>
      </c>
      <c r="I3631">
        <v>3</v>
      </c>
      <c r="J3631">
        <v>1160</v>
      </c>
      <c r="K3631">
        <v>610</v>
      </c>
      <c r="L3631">
        <v>1959</v>
      </c>
      <c r="M3631" s="1">
        <v>1989</v>
      </c>
      <c r="N3631" t="s">
        <v>4077</v>
      </c>
      <c r="O3631" t="s">
        <v>75</v>
      </c>
      <c r="P3631" t="s">
        <v>86</v>
      </c>
      <c r="Q3631" t="s">
        <v>21</v>
      </c>
    </row>
    <row r="3632" spans="1:17" x14ac:dyDescent="0.25">
      <c r="A3632" s="6">
        <v>238750</v>
      </c>
      <c r="B3632" s="1">
        <v>3</v>
      </c>
      <c r="C3632">
        <v>1</v>
      </c>
      <c r="D3632" s="3">
        <v>1830</v>
      </c>
      <c r="E3632" s="1">
        <v>8209</v>
      </c>
      <c r="F3632" s="1">
        <v>1</v>
      </c>
      <c r="G3632" s="1">
        <v>0</v>
      </c>
      <c r="H3632" s="1">
        <v>0</v>
      </c>
      <c r="I3632">
        <v>3</v>
      </c>
      <c r="J3632">
        <v>1830</v>
      </c>
      <c r="K3632">
        <v>0</v>
      </c>
      <c r="L3632">
        <v>1942</v>
      </c>
      <c r="M3632" s="1">
        <v>1999</v>
      </c>
      <c r="N3632" t="s">
        <v>4078</v>
      </c>
      <c r="O3632" t="s">
        <v>183</v>
      </c>
      <c r="P3632" t="s">
        <v>184</v>
      </c>
      <c r="Q3632" t="s">
        <v>21</v>
      </c>
    </row>
    <row r="3633" spans="1:17" x14ac:dyDescent="0.25">
      <c r="A3633" s="6">
        <v>653041.60712314153</v>
      </c>
      <c r="B3633" s="1">
        <v>4</v>
      </c>
      <c r="C3633">
        <v>2</v>
      </c>
      <c r="D3633" s="3">
        <v>2380</v>
      </c>
      <c r="E3633" s="1">
        <v>7066</v>
      </c>
      <c r="F3633" s="1">
        <v>2</v>
      </c>
      <c r="G3633" s="1">
        <v>0</v>
      </c>
      <c r="H3633" s="1">
        <v>0</v>
      </c>
      <c r="I3633">
        <v>4</v>
      </c>
      <c r="J3633">
        <v>2380</v>
      </c>
      <c r="K3633">
        <v>0</v>
      </c>
      <c r="L3633">
        <v>1997</v>
      </c>
      <c r="M3633" s="1">
        <v>0</v>
      </c>
      <c r="N3633" t="s">
        <v>4079</v>
      </c>
      <c r="O3633" t="s">
        <v>42</v>
      </c>
      <c r="P3633" t="s">
        <v>43</v>
      </c>
      <c r="Q3633" t="s">
        <v>21</v>
      </c>
    </row>
    <row r="3634" spans="1:17" x14ac:dyDescent="0.25">
      <c r="A3634" s="6">
        <v>642000</v>
      </c>
      <c r="B3634" s="1">
        <v>4</v>
      </c>
      <c r="C3634">
        <v>2</v>
      </c>
      <c r="D3634" s="3">
        <v>2550</v>
      </c>
      <c r="E3634" s="1">
        <v>10000</v>
      </c>
      <c r="F3634" s="1">
        <v>1</v>
      </c>
      <c r="G3634" s="1">
        <v>0</v>
      </c>
      <c r="H3634" s="1">
        <v>0</v>
      </c>
      <c r="I3634">
        <v>3</v>
      </c>
      <c r="J3634">
        <v>1290</v>
      </c>
      <c r="K3634">
        <v>1260</v>
      </c>
      <c r="L3634">
        <v>1964</v>
      </c>
      <c r="M3634" s="1">
        <v>2000</v>
      </c>
      <c r="N3634" t="s">
        <v>4080</v>
      </c>
      <c r="O3634" t="s">
        <v>75</v>
      </c>
      <c r="P3634" t="s">
        <v>252</v>
      </c>
      <c r="Q3634" t="s">
        <v>21</v>
      </c>
    </row>
    <row r="3635" spans="1:17" x14ac:dyDescent="0.25">
      <c r="A3635" s="6">
        <v>495120.23791885818</v>
      </c>
      <c r="B3635" s="1">
        <v>3</v>
      </c>
      <c r="C3635">
        <v>2</v>
      </c>
      <c r="D3635" s="3">
        <v>3720</v>
      </c>
      <c r="E3635" s="1">
        <v>11610</v>
      </c>
      <c r="F3635" s="1">
        <v>2</v>
      </c>
      <c r="G3635" s="1">
        <v>0</v>
      </c>
      <c r="H3635" s="1">
        <v>0</v>
      </c>
      <c r="I3635">
        <v>3</v>
      </c>
      <c r="J3635">
        <v>3720</v>
      </c>
      <c r="K3635">
        <v>0</v>
      </c>
      <c r="L3635">
        <v>1982</v>
      </c>
      <c r="M3635" s="1">
        <v>0</v>
      </c>
      <c r="N3635" t="s">
        <v>4081</v>
      </c>
      <c r="O3635" t="s">
        <v>101</v>
      </c>
      <c r="P3635" t="s">
        <v>102</v>
      </c>
      <c r="Q3635" t="s">
        <v>21</v>
      </c>
    </row>
    <row r="3636" spans="1:17" x14ac:dyDescent="0.25">
      <c r="A3636" s="6">
        <v>930568.7884615385</v>
      </c>
      <c r="B3636" s="1">
        <v>5</v>
      </c>
      <c r="C3636">
        <v>4</v>
      </c>
      <c r="D3636" s="3">
        <v>4630</v>
      </c>
      <c r="E3636" s="1">
        <v>6324</v>
      </c>
      <c r="F3636" s="1">
        <v>2</v>
      </c>
      <c r="G3636" s="1">
        <v>0</v>
      </c>
      <c r="H3636" s="1">
        <v>0</v>
      </c>
      <c r="I3636">
        <v>3</v>
      </c>
      <c r="J3636">
        <v>3210</v>
      </c>
      <c r="K3636">
        <v>1420</v>
      </c>
      <c r="L3636">
        <v>2006</v>
      </c>
      <c r="M3636" s="1">
        <v>0</v>
      </c>
      <c r="N3636" t="s">
        <v>4082</v>
      </c>
      <c r="O3636" t="s">
        <v>270</v>
      </c>
      <c r="P3636" t="s">
        <v>271</v>
      </c>
      <c r="Q3636" t="s">
        <v>21</v>
      </c>
    </row>
    <row r="3637" spans="1:17" x14ac:dyDescent="0.25">
      <c r="A3637" s="6">
        <v>930568.7884615385</v>
      </c>
      <c r="B3637" s="1">
        <v>5</v>
      </c>
      <c r="C3637">
        <v>4</v>
      </c>
      <c r="D3637" s="3">
        <v>4430</v>
      </c>
      <c r="E3637" s="1">
        <v>9000</v>
      </c>
      <c r="F3637" s="1">
        <v>2</v>
      </c>
      <c r="G3637" s="1">
        <v>0</v>
      </c>
      <c r="H3637" s="1">
        <v>0</v>
      </c>
      <c r="I3637">
        <v>3</v>
      </c>
      <c r="J3637">
        <v>4430</v>
      </c>
      <c r="K3637">
        <v>0</v>
      </c>
      <c r="L3637">
        <v>2013</v>
      </c>
      <c r="M3637" s="1">
        <v>1923</v>
      </c>
      <c r="N3637" t="s">
        <v>4083</v>
      </c>
      <c r="O3637" t="s">
        <v>75</v>
      </c>
      <c r="P3637" t="s">
        <v>59</v>
      </c>
      <c r="Q3637" t="s">
        <v>21</v>
      </c>
    </row>
    <row r="3638" spans="1:17" x14ac:dyDescent="0.25">
      <c r="A3638" s="6">
        <v>554250</v>
      </c>
      <c r="B3638" s="1">
        <v>3</v>
      </c>
      <c r="C3638">
        <v>2</v>
      </c>
      <c r="D3638" s="3">
        <v>1490</v>
      </c>
      <c r="E3638" s="1">
        <v>1709</v>
      </c>
      <c r="F3638" s="1">
        <v>3</v>
      </c>
      <c r="G3638" s="1">
        <v>0</v>
      </c>
      <c r="H3638" s="1">
        <v>0</v>
      </c>
      <c r="I3638">
        <v>3</v>
      </c>
      <c r="J3638">
        <v>1490</v>
      </c>
      <c r="K3638">
        <v>0</v>
      </c>
      <c r="L3638">
        <v>2004</v>
      </c>
      <c r="M3638" s="1">
        <v>2003</v>
      </c>
      <c r="N3638" t="s">
        <v>4084</v>
      </c>
      <c r="O3638" t="s">
        <v>19</v>
      </c>
      <c r="P3638" t="s">
        <v>135</v>
      </c>
      <c r="Q3638" t="s">
        <v>21</v>
      </c>
    </row>
    <row r="3639" spans="1:17" x14ac:dyDescent="0.25">
      <c r="A3639" s="6">
        <v>653041.60712314153</v>
      </c>
      <c r="B3639" s="1">
        <v>4</v>
      </c>
      <c r="C3639">
        <v>4</v>
      </c>
      <c r="D3639" s="3">
        <v>5030</v>
      </c>
      <c r="E3639" s="1">
        <v>11023</v>
      </c>
      <c r="F3639" s="1">
        <v>2</v>
      </c>
      <c r="G3639" s="1">
        <v>0</v>
      </c>
      <c r="H3639" s="1">
        <v>2</v>
      </c>
      <c r="I3639">
        <v>3</v>
      </c>
      <c r="J3639">
        <v>3250</v>
      </c>
      <c r="K3639">
        <v>1780</v>
      </c>
      <c r="L3639">
        <v>2008</v>
      </c>
      <c r="M3639" s="1">
        <v>0</v>
      </c>
      <c r="N3639" t="s">
        <v>4085</v>
      </c>
      <c r="O3639" t="s">
        <v>69</v>
      </c>
      <c r="P3639" t="s">
        <v>70</v>
      </c>
      <c r="Q3639" t="s">
        <v>21</v>
      </c>
    </row>
    <row r="3640" spans="1:17" x14ac:dyDescent="0.25">
      <c r="A3640" s="6">
        <v>653041.60712314153</v>
      </c>
      <c r="B3640" s="1">
        <v>4</v>
      </c>
      <c r="C3640">
        <v>1</v>
      </c>
      <c r="D3640" s="3">
        <v>2180</v>
      </c>
      <c r="E3640" s="1">
        <v>22870</v>
      </c>
      <c r="F3640" s="1">
        <v>1</v>
      </c>
      <c r="G3640" s="1">
        <v>0</v>
      </c>
      <c r="H3640" s="1">
        <v>0</v>
      </c>
      <c r="I3640">
        <v>4</v>
      </c>
      <c r="J3640">
        <v>1280</v>
      </c>
      <c r="K3640">
        <v>900</v>
      </c>
      <c r="L3640">
        <v>1954</v>
      </c>
      <c r="M3640" s="1">
        <v>1975</v>
      </c>
      <c r="N3640" t="s">
        <v>4086</v>
      </c>
      <c r="O3640" t="s">
        <v>42</v>
      </c>
      <c r="P3640" t="s">
        <v>127</v>
      </c>
      <c r="Q3640" t="s">
        <v>21</v>
      </c>
    </row>
    <row r="3641" spans="1:17" x14ac:dyDescent="0.25">
      <c r="A3641" s="6">
        <v>107500</v>
      </c>
      <c r="B3641" s="1">
        <v>4</v>
      </c>
      <c r="C3641">
        <v>1</v>
      </c>
      <c r="D3641" s="3">
        <v>1590</v>
      </c>
      <c r="E3641" s="1">
        <v>131551</v>
      </c>
      <c r="F3641" s="1">
        <v>1</v>
      </c>
      <c r="G3641" s="1">
        <v>0</v>
      </c>
      <c r="H3641" s="1">
        <v>3</v>
      </c>
      <c r="I3641">
        <v>4</v>
      </c>
      <c r="J3641">
        <v>1590</v>
      </c>
      <c r="K3641">
        <v>0</v>
      </c>
      <c r="L3641">
        <v>1966</v>
      </c>
      <c r="M3641" s="1">
        <v>0</v>
      </c>
      <c r="N3641" t="s">
        <v>4087</v>
      </c>
      <c r="O3641" t="s">
        <v>529</v>
      </c>
      <c r="P3641" t="s">
        <v>530</v>
      </c>
      <c r="Q3641" t="s">
        <v>21</v>
      </c>
    </row>
    <row r="3642" spans="1:17" x14ac:dyDescent="0.25">
      <c r="A3642" s="6">
        <v>300000</v>
      </c>
      <c r="B3642" s="1">
        <v>3</v>
      </c>
      <c r="C3642">
        <v>2</v>
      </c>
      <c r="D3642" s="3">
        <v>1510</v>
      </c>
      <c r="E3642" s="1">
        <v>7066</v>
      </c>
      <c r="F3642" s="1">
        <v>1</v>
      </c>
      <c r="G3642" s="1">
        <v>0</v>
      </c>
      <c r="H3642" s="1">
        <v>2</v>
      </c>
      <c r="I3642">
        <v>3</v>
      </c>
      <c r="J3642">
        <v>1230</v>
      </c>
      <c r="K3642">
        <v>280</v>
      </c>
      <c r="L3642">
        <v>1973</v>
      </c>
      <c r="M3642" s="1">
        <v>2013</v>
      </c>
      <c r="N3642" t="s">
        <v>4088</v>
      </c>
      <c r="O3642" t="s">
        <v>19</v>
      </c>
      <c r="P3642" t="s">
        <v>135</v>
      </c>
      <c r="Q3642" t="s">
        <v>21</v>
      </c>
    </row>
    <row r="3643" spans="1:17" x14ac:dyDescent="0.25">
      <c r="A3643" s="6">
        <v>653041.60712314153</v>
      </c>
      <c r="B3643" s="1">
        <v>4</v>
      </c>
      <c r="C3643">
        <v>3</v>
      </c>
      <c r="D3643" s="3">
        <v>4210</v>
      </c>
      <c r="E3643" s="1">
        <v>10308</v>
      </c>
      <c r="F3643" s="1">
        <v>2</v>
      </c>
      <c r="G3643" s="1">
        <v>0</v>
      </c>
      <c r="H3643" s="1">
        <v>0</v>
      </c>
      <c r="I3643">
        <v>3</v>
      </c>
      <c r="J3643">
        <v>4210</v>
      </c>
      <c r="K3643">
        <v>0</v>
      </c>
      <c r="L3643">
        <v>2006</v>
      </c>
      <c r="M3643" s="1">
        <v>0</v>
      </c>
      <c r="N3643" t="s">
        <v>4089</v>
      </c>
      <c r="O3643" t="s">
        <v>75</v>
      </c>
      <c r="P3643" t="s">
        <v>198</v>
      </c>
      <c r="Q3643" t="s">
        <v>21</v>
      </c>
    </row>
    <row r="3644" spans="1:17" x14ac:dyDescent="0.25">
      <c r="A3644" s="6">
        <v>495120.23791885818</v>
      </c>
      <c r="B3644" s="1">
        <v>3</v>
      </c>
      <c r="C3644">
        <v>2</v>
      </c>
      <c r="D3644" s="3">
        <v>1640</v>
      </c>
      <c r="E3644" s="1">
        <v>9972</v>
      </c>
      <c r="F3644" s="1">
        <v>1</v>
      </c>
      <c r="G3644" s="1">
        <v>0</v>
      </c>
      <c r="H3644" s="1">
        <v>0</v>
      </c>
      <c r="I3644">
        <v>4</v>
      </c>
      <c r="J3644">
        <v>1640</v>
      </c>
      <c r="K3644">
        <v>0</v>
      </c>
      <c r="L3644">
        <v>1977</v>
      </c>
      <c r="M3644" s="1">
        <v>0</v>
      </c>
      <c r="N3644" t="s">
        <v>4090</v>
      </c>
      <c r="O3644" t="s">
        <v>101</v>
      </c>
      <c r="P3644" t="s">
        <v>224</v>
      </c>
      <c r="Q3644" t="s">
        <v>21</v>
      </c>
    </row>
    <row r="3645" spans="1:17" x14ac:dyDescent="0.25">
      <c r="A3645" s="6">
        <v>274750</v>
      </c>
      <c r="B3645" s="1">
        <v>4</v>
      </c>
      <c r="C3645">
        <v>2</v>
      </c>
      <c r="D3645" s="3">
        <v>1840</v>
      </c>
      <c r="E3645" s="1">
        <v>1562</v>
      </c>
      <c r="F3645" s="1">
        <v>2</v>
      </c>
      <c r="G3645" s="1">
        <v>0</v>
      </c>
      <c r="H3645" s="1">
        <v>0</v>
      </c>
      <c r="I3645">
        <v>3</v>
      </c>
      <c r="J3645">
        <v>1400</v>
      </c>
      <c r="K3645">
        <v>440</v>
      </c>
      <c r="L3645">
        <v>2004</v>
      </c>
      <c r="M3645" s="1">
        <v>2003</v>
      </c>
      <c r="N3645" t="s">
        <v>4091</v>
      </c>
      <c r="O3645" t="s">
        <v>19</v>
      </c>
      <c r="P3645" t="s">
        <v>94</v>
      </c>
      <c r="Q3645" t="s">
        <v>21</v>
      </c>
    </row>
    <row r="3646" spans="1:17" x14ac:dyDescent="0.25">
      <c r="A3646" s="6">
        <v>148612.5</v>
      </c>
      <c r="B3646" s="1">
        <v>3</v>
      </c>
      <c r="C3646">
        <v>1</v>
      </c>
      <c r="D3646" s="3">
        <v>1040</v>
      </c>
      <c r="E3646" s="1">
        <v>5000</v>
      </c>
      <c r="F3646" s="1">
        <v>1</v>
      </c>
      <c r="G3646" s="1">
        <v>0</v>
      </c>
      <c r="H3646" s="1">
        <v>0</v>
      </c>
      <c r="I3646">
        <v>3</v>
      </c>
      <c r="J3646">
        <v>1040</v>
      </c>
      <c r="K3646">
        <v>0</v>
      </c>
      <c r="L3646">
        <v>1959</v>
      </c>
      <c r="M3646" s="1">
        <v>1989</v>
      </c>
      <c r="N3646" t="s">
        <v>4092</v>
      </c>
      <c r="O3646" t="s">
        <v>19</v>
      </c>
      <c r="P3646" t="s">
        <v>35</v>
      </c>
      <c r="Q3646" t="s">
        <v>21</v>
      </c>
    </row>
    <row r="3647" spans="1:17" x14ac:dyDescent="0.25">
      <c r="A3647" s="6">
        <v>495120.23791885818</v>
      </c>
      <c r="B3647" s="1">
        <v>3</v>
      </c>
      <c r="C3647">
        <v>1</v>
      </c>
      <c r="D3647" s="3">
        <v>1250</v>
      </c>
      <c r="E3647" s="1">
        <v>4800</v>
      </c>
      <c r="F3647" s="1">
        <v>1</v>
      </c>
      <c r="G3647" s="1">
        <v>0</v>
      </c>
      <c r="H3647" s="1">
        <v>0</v>
      </c>
      <c r="I3647">
        <v>4</v>
      </c>
      <c r="J3647">
        <v>1250</v>
      </c>
      <c r="K3647">
        <v>0</v>
      </c>
      <c r="L3647">
        <v>1951</v>
      </c>
      <c r="M3647" s="1">
        <v>1999</v>
      </c>
      <c r="N3647" t="s">
        <v>4093</v>
      </c>
      <c r="O3647" t="s">
        <v>19</v>
      </c>
      <c r="P3647" t="s">
        <v>67</v>
      </c>
      <c r="Q3647" t="s">
        <v>21</v>
      </c>
    </row>
    <row r="3648" spans="1:17" x14ac:dyDescent="0.25">
      <c r="A3648" s="6">
        <v>930568.7884615385</v>
      </c>
      <c r="B3648" s="1">
        <v>5</v>
      </c>
      <c r="C3648">
        <v>3</v>
      </c>
      <c r="D3648" s="3">
        <v>3690</v>
      </c>
      <c r="E3648" s="1">
        <v>12353</v>
      </c>
      <c r="F3648" s="1">
        <v>2</v>
      </c>
      <c r="G3648" s="1">
        <v>0</v>
      </c>
      <c r="H3648" s="1">
        <v>0</v>
      </c>
      <c r="I3648">
        <v>5</v>
      </c>
      <c r="J3648">
        <v>3690</v>
      </c>
      <c r="K3648">
        <v>0</v>
      </c>
      <c r="L3648">
        <v>1977</v>
      </c>
      <c r="M3648" s="1">
        <v>0</v>
      </c>
      <c r="N3648" t="s">
        <v>4094</v>
      </c>
      <c r="O3648" t="s">
        <v>260</v>
      </c>
      <c r="P3648" t="s">
        <v>65</v>
      </c>
      <c r="Q3648" t="s">
        <v>21</v>
      </c>
    </row>
    <row r="3649" spans="1:17" x14ac:dyDescent="0.25">
      <c r="A3649" s="6">
        <v>653041.60712314153</v>
      </c>
      <c r="B3649" s="1">
        <v>4</v>
      </c>
      <c r="C3649">
        <v>1</v>
      </c>
      <c r="D3649" s="3">
        <v>1530</v>
      </c>
      <c r="E3649" s="1">
        <v>7200</v>
      </c>
      <c r="F3649" s="1">
        <v>1</v>
      </c>
      <c r="G3649" s="1">
        <v>0</v>
      </c>
      <c r="H3649" s="1">
        <v>0</v>
      </c>
      <c r="I3649">
        <v>3</v>
      </c>
      <c r="J3649">
        <v>1400</v>
      </c>
      <c r="K3649">
        <v>130</v>
      </c>
      <c r="L3649">
        <v>1948</v>
      </c>
      <c r="M3649" s="1">
        <v>1994</v>
      </c>
      <c r="N3649" t="s">
        <v>4095</v>
      </c>
      <c r="O3649" t="s">
        <v>19</v>
      </c>
      <c r="P3649" t="s">
        <v>91</v>
      </c>
      <c r="Q3649" t="s">
        <v>21</v>
      </c>
    </row>
    <row r="3650" spans="1:17" x14ac:dyDescent="0.25">
      <c r="A3650" s="6">
        <v>577437.5</v>
      </c>
      <c r="B3650" s="1">
        <v>4</v>
      </c>
      <c r="C3650">
        <v>2</v>
      </c>
      <c r="D3650" s="3">
        <v>2110</v>
      </c>
      <c r="E3650" s="1">
        <v>3750</v>
      </c>
      <c r="F3650" s="1">
        <v>2</v>
      </c>
      <c r="G3650" s="1">
        <v>0</v>
      </c>
      <c r="H3650" s="1">
        <v>0</v>
      </c>
      <c r="I3650">
        <v>3</v>
      </c>
      <c r="J3650">
        <v>2110</v>
      </c>
      <c r="K3650">
        <v>0</v>
      </c>
      <c r="L3650">
        <v>2000</v>
      </c>
      <c r="M3650" s="1">
        <v>0</v>
      </c>
      <c r="N3650" t="s">
        <v>4096</v>
      </c>
      <c r="O3650" t="s">
        <v>19</v>
      </c>
      <c r="P3650" t="s">
        <v>31</v>
      </c>
      <c r="Q3650" t="s">
        <v>21</v>
      </c>
    </row>
    <row r="3651" spans="1:17" x14ac:dyDescent="0.25">
      <c r="A3651" s="6">
        <v>440825</v>
      </c>
      <c r="B3651" s="1">
        <v>3</v>
      </c>
      <c r="C3651">
        <v>9</v>
      </c>
      <c r="D3651" s="3">
        <v>2150</v>
      </c>
      <c r="E3651" s="1">
        <v>4333</v>
      </c>
      <c r="F3651" s="1">
        <v>1</v>
      </c>
      <c r="G3651" s="1">
        <v>0</v>
      </c>
      <c r="H3651" s="1">
        <v>0</v>
      </c>
      <c r="I3651">
        <v>3</v>
      </c>
      <c r="J3651">
        <v>1200</v>
      </c>
      <c r="K3651">
        <v>950</v>
      </c>
      <c r="L3651">
        <v>1956</v>
      </c>
      <c r="M3651" s="1">
        <v>2001</v>
      </c>
      <c r="N3651" t="s">
        <v>4097</v>
      </c>
      <c r="O3651" t="s">
        <v>19</v>
      </c>
      <c r="P3651" t="s">
        <v>45</v>
      </c>
      <c r="Q3651" t="s">
        <v>21</v>
      </c>
    </row>
    <row r="3652" spans="1:17" x14ac:dyDescent="0.25">
      <c r="A3652" s="6">
        <v>195000</v>
      </c>
      <c r="B3652" s="1">
        <v>5</v>
      </c>
      <c r="C3652">
        <v>1</v>
      </c>
      <c r="D3652" s="3">
        <v>5340</v>
      </c>
      <c r="E3652" s="1">
        <v>10655</v>
      </c>
      <c r="F3652" s="1">
        <v>2</v>
      </c>
      <c r="G3652" s="1">
        <v>0</v>
      </c>
      <c r="H3652" s="1">
        <v>3</v>
      </c>
      <c r="I3652">
        <v>4</v>
      </c>
      <c r="J3652">
        <v>3740</v>
      </c>
      <c r="K3652">
        <v>1600</v>
      </c>
      <c r="L3652">
        <v>1912</v>
      </c>
      <c r="M3652" s="1">
        <v>1989</v>
      </c>
      <c r="N3652" t="s">
        <v>4098</v>
      </c>
      <c r="O3652" t="s">
        <v>19</v>
      </c>
      <c r="P3652" t="s">
        <v>309</v>
      </c>
      <c r="Q3652" t="s">
        <v>21</v>
      </c>
    </row>
    <row r="3653" spans="1:17" x14ac:dyDescent="0.25">
      <c r="A3653" s="6">
        <v>257500</v>
      </c>
      <c r="B3653" s="1">
        <v>4</v>
      </c>
      <c r="C3653">
        <v>9</v>
      </c>
      <c r="D3653" s="3">
        <v>2420</v>
      </c>
      <c r="E3653" s="1">
        <v>7672</v>
      </c>
      <c r="F3653" s="1">
        <v>1</v>
      </c>
      <c r="G3653" s="1">
        <v>0</v>
      </c>
      <c r="H3653" s="1">
        <v>0</v>
      </c>
      <c r="I3653">
        <v>3</v>
      </c>
      <c r="J3653">
        <v>1480</v>
      </c>
      <c r="K3653">
        <v>940</v>
      </c>
      <c r="L3653">
        <v>1979</v>
      </c>
      <c r="M3653" s="1">
        <v>2014</v>
      </c>
      <c r="N3653" t="s">
        <v>4099</v>
      </c>
      <c r="O3653" t="s">
        <v>28</v>
      </c>
      <c r="P3653" t="s">
        <v>133</v>
      </c>
      <c r="Q3653" t="s">
        <v>21</v>
      </c>
    </row>
    <row r="3654" spans="1:17" x14ac:dyDescent="0.25">
      <c r="A3654" s="6">
        <v>692000</v>
      </c>
      <c r="B3654" s="1">
        <v>4</v>
      </c>
      <c r="C3654">
        <v>3</v>
      </c>
      <c r="D3654" s="3">
        <v>5010</v>
      </c>
      <c r="E3654" s="1">
        <v>34460</v>
      </c>
      <c r="F3654" s="1">
        <v>2</v>
      </c>
      <c r="G3654" s="1">
        <v>0</v>
      </c>
      <c r="H3654" s="1">
        <v>0</v>
      </c>
      <c r="I3654">
        <v>3</v>
      </c>
      <c r="J3654">
        <v>5010</v>
      </c>
      <c r="K3654">
        <v>0</v>
      </c>
      <c r="L3654">
        <v>1988</v>
      </c>
      <c r="M3654" s="1">
        <v>2000</v>
      </c>
      <c r="N3654" t="s">
        <v>4100</v>
      </c>
      <c r="O3654" t="s">
        <v>75</v>
      </c>
      <c r="P3654" t="s">
        <v>86</v>
      </c>
      <c r="Q3654" t="s">
        <v>21</v>
      </c>
    </row>
    <row r="3655" spans="1:17" x14ac:dyDescent="0.25">
      <c r="A3655" s="6">
        <v>176400</v>
      </c>
      <c r="B3655" s="1">
        <v>2</v>
      </c>
      <c r="C3655">
        <v>1</v>
      </c>
      <c r="D3655" s="3">
        <v>910</v>
      </c>
      <c r="E3655" s="1">
        <v>9612</v>
      </c>
      <c r="F3655" s="1">
        <v>1</v>
      </c>
      <c r="G3655" s="1">
        <v>0</v>
      </c>
      <c r="H3655" s="1">
        <v>0</v>
      </c>
      <c r="I3655">
        <v>4</v>
      </c>
      <c r="J3655">
        <v>910</v>
      </c>
      <c r="K3655">
        <v>0</v>
      </c>
      <c r="L3655">
        <v>1981</v>
      </c>
      <c r="M3655" s="1">
        <v>0</v>
      </c>
      <c r="N3655" t="s">
        <v>4101</v>
      </c>
      <c r="O3655" t="s">
        <v>98</v>
      </c>
      <c r="P3655" t="s">
        <v>99</v>
      </c>
      <c r="Q3655" t="s">
        <v>21</v>
      </c>
    </row>
    <row r="3656" spans="1:17" x14ac:dyDescent="0.25">
      <c r="A3656" s="6">
        <v>193000</v>
      </c>
      <c r="B3656" s="1">
        <v>3</v>
      </c>
      <c r="C3656">
        <v>1</v>
      </c>
      <c r="D3656" s="3">
        <v>2200</v>
      </c>
      <c r="E3656" s="1">
        <v>5000</v>
      </c>
      <c r="F3656" s="1">
        <v>1</v>
      </c>
      <c r="G3656" s="1">
        <v>0</v>
      </c>
      <c r="H3656" s="1">
        <v>0</v>
      </c>
      <c r="I3656">
        <v>3</v>
      </c>
      <c r="J3656">
        <v>2200</v>
      </c>
      <c r="K3656">
        <v>0</v>
      </c>
      <c r="L3656">
        <v>1932</v>
      </c>
      <c r="M3656" s="1">
        <v>0</v>
      </c>
      <c r="N3656" t="s">
        <v>4102</v>
      </c>
      <c r="O3656" t="s">
        <v>19</v>
      </c>
      <c r="P3656" t="s">
        <v>167</v>
      </c>
      <c r="Q3656" t="s">
        <v>21</v>
      </c>
    </row>
    <row r="3657" spans="1:17" x14ac:dyDescent="0.25">
      <c r="A3657" s="6">
        <v>646212.5</v>
      </c>
      <c r="B3657" s="1">
        <v>4</v>
      </c>
      <c r="C3657">
        <v>2</v>
      </c>
      <c r="D3657" s="3">
        <v>3430</v>
      </c>
      <c r="E3657" s="1">
        <v>64441</v>
      </c>
      <c r="F3657" s="1">
        <v>2</v>
      </c>
      <c r="G3657" s="1">
        <v>0</v>
      </c>
      <c r="H3657" s="1">
        <v>0</v>
      </c>
      <c r="I3657">
        <v>3</v>
      </c>
      <c r="J3657">
        <v>3430</v>
      </c>
      <c r="K3657">
        <v>0</v>
      </c>
      <c r="L3657">
        <v>2013</v>
      </c>
      <c r="M3657" s="1">
        <v>1923</v>
      </c>
      <c r="N3657" t="s">
        <v>4103</v>
      </c>
      <c r="O3657" t="s">
        <v>104</v>
      </c>
      <c r="P3657" t="s">
        <v>105</v>
      </c>
      <c r="Q3657" t="s">
        <v>21</v>
      </c>
    </row>
    <row r="3658" spans="1:17" x14ac:dyDescent="0.25">
      <c r="A3658" s="6">
        <v>653041.60712314153</v>
      </c>
      <c r="B3658" s="1">
        <v>4</v>
      </c>
      <c r="C3658">
        <v>2</v>
      </c>
      <c r="D3658" s="3">
        <v>1860</v>
      </c>
      <c r="E3658" s="1">
        <v>6687</v>
      </c>
      <c r="F3658" s="1">
        <v>1</v>
      </c>
      <c r="G3658" s="1">
        <v>0</v>
      </c>
      <c r="H3658" s="1">
        <v>0</v>
      </c>
      <c r="I3658">
        <v>4</v>
      </c>
      <c r="J3658">
        <v>1220</v>
      </c>
      <c r="K3658">
        <v>640</v>
      </c>
      <c r="L3658">
        <v>1983</v>
      </c>
      <c r="M3658" s="1">
        <v>0</v>
      </c>
      <c r="N3658" t="s">
        <v>4104</v>
      </c>
      <c r="O3658" t="s">
        <v>42</v>
      </c>
      <c r="P3658" t="s">
        <v>43</v>
      </c>
      <c r="Q3658" t="s">
        <v>21</v>
      </c>
    </row>
    <row r="3659" spans="1:17" x14ac:dyDescent="0.25">
      <c r="A3659" s="6">
        <v>653041.60712314153</v>
      </c>
      <c r="B3659" s="1">
        <v>4</v>
      </c>
      <c r="C3659">
        <v>1</v>
      </c>
      <c r="D3659" s="3">
        <v>3300</v>
      </c>
      <c r="E3659" s="1">
        <v>4545</v>
      </c>
      <c r="F3659" s="1">
        <v>1</v>
      </c>
      <c r="G3659" s="1">
        <v>0</v>
      </c>
      <c r="H3659" s="1">
        <v>4</v>
      </c>
      <c r="I3659">
        <v>3</v>
      </c>
      <c r="J3659">
        <v>2600</v>
      </c>
      <c r="K3659">
        <v>700</v>
      </c>
      <c r="L3659">
        <v>1926</v>
      </c>
      <c r="M3659" s="1">
        <v>1999</v>
      </c>
      <c r="N3659" t="s">
        <v>4105</v>
      </c>
      <c r="O3659" t="s">
        <v>19</v>
      </c>
      <c r="P3659" t="s">
        <v>55</v>
      </c>
      <c r="Q3659" t="s">
        <v>21</v>
      </c>
    </row>
    <row r="3660" spans="1:17" x14ac:dyDescent="0.25">
      <c r="A3660" s="6">
        <v>495120.23791885818</v>
      </c>
      <c r="B3660" s="1">
        <v>3</v>
      </c>
      <c r="C3660">
        <v>9</v>
      </c>
      <c r="D3660" s="3">
        <v>1280</v>
      </c>
      <c r="E3660" s="1">
        <v>10716</v>
      </c>
      <c r="F3660" s="1">
        <v>1</v>
      </c>
      <c r="G3660" s="1">
        <v>0</v>
      </c>
      <c r="H3660" s="1">
        <v>0</v>
      </c>
      <c r="I3660">
        <v>4</v>
      </c>
      <c r="J3660">
        <v>1280</v>
      </c>
      <c r="K3660">
        <v>0</v>
      </c>
      <c r="L3660">
        <v>1969</v>
      </c>
      <c r="M3660" s="1">
        <v>0</v>
      </c>
      <c r="N3660" t="s">
        <v>4106</v>
      </c>
      <c r="O3660" t="s">
        <v>98</v>
      </c>
      <c r="P3660" t="s">
        <v>279</v>
      </c>
      <c r="Q3660" t="s">
        <v>21</v>
      </c>
    </row>
    <row r="3661" spans="1:17" x14ac:dyDescent="0.25">
      <c r="A3661" s="6">
        <v>653041.60712314153</v>
      </c>
      <c r="B3661" s="1">
        <v>4</v>
      </c>
      <c r="C3661">
        <v>1</v>
      </c>
      <c r="D3661" s="3">
        <v>1310</v>
      </c>
      <c r="E3661" s="1">
        <v>5200</v>
      </c>
      <c r="F3661" s="1">
        <v>1</v>
      </c>
      <c r="G3661" s="1">
        <v>0</v>
      </c>
      <c r="H3661" s="1">
        <v>0</v>
      </c>
      <c r="I3661">
        <v>3</v>
      </c>
      <c r="J3661">
        <v>1160</v>
      </c>
      <c r="K3661">
        <v>150</v>
      </c>
      <c r="L3661">
        <v>1945</v>
      </c>
      <c r="M3661" s="1">
        <v>2010</v>
      </c>
      <c r="N3661" t="s">
        <v>4109</v>
      </c>
      <c r="O3661" t="s">
        <v>19</v>
      </c>
      <c r="P3661" t="s">
        <v>67</v>
      </c>
      <c r="Q3661" t="s">
        <v>21</v>
      </c>
    </row>
    <row r="3662" spans="1:17" x14ac:dyDescent="0.25">
      <c r="A3662" s="6">
        <v>653041.60712314153</v>
      </c>
      <c r="B3662" s="1">
        <v>4</v>
      </c>
      <c r="C3662">
        <v>2</v>
      </c>
      <c r="D3662" s="3">
        <v>1980</v>
      </c>
      <c r="E3662" s="1">
        <v>7403</v>
      </c>
      <c r="F3662" s="1">
        <v>2</v>
      </c>
      <c r="G3662" s="1">
        <v>0</v>
      </c>
      <c r="H3662" s="1">
        <v>0</v>
      </c>
      <c r="I3662">
        <v>3</v>
      </c>
      <c r="J3662">
        <v>1980</v>
      </c>
      <c r="K3662">
        <v>0</v>
      </c>
      <c r="L3662">
        <v>1988</v>
      </c>
      <c r="M3662" s="1">
        <v>2000</v>
      </c>
      <c r="N3662" t="s">
        <v>4110</v>
      </c>
      <c r="O3662" t="s">
        <v>142</v>
      </c>
      <c r="P3662" t="s">
        <v>186</v>
      </c>
      <c r="Q3662" t="s">
        <v>21</v>
      </c>
    </row>
    <row r="3663" spans="1:17" x14ac:dyDescent="0.25">
      <c r="A3663" s="6">
        <v>930568.7884615385</v>
      </c>
      <c r="B3663" s="1">
        <v>5</v>
      </c>
      <c r="C3663">
        <v>2</v>
      </c>
      <c r="D3663" s="3">
        <v>2000</v>
      </c>
      <c r="E3663" s="1">
        <v>7900</v>
      </c>
      <c r="F3663" s="1">
        <v>1</v>
      </c>
      <c r="G3663" s="1">
        <v>0</v>
      </c>
      <c r="H3663" s="1">
        <v>0</v>
      </c>
      <c r="I3663">
        <v>4</v>
      </c>
      <c r="J3663">
        <v>1300</v>
      </c>
      <c r="K3663">
        <v>700</v>
      </c>
      <c r="L3663">
        <v>1986</v>
      </c>
      <c r="M3663" s="1">
        <v>0</v>
      </c>
      <c r="N3663" t="s">
        <v>4111</v>
      </c>
      <c r="O3663" t="s">
        <v>230</v>
      </c>
      <c r="P3663" t="s">
        <v>231</v>
      </c>
      <c r="Q3663" t="s">
        <v>21</v>
      </c>
    </row>
    <row r="3664" spans="1:17" x14ac:dyDescent="0.25">
      <c r="A3664" s="6">
        <v>495120.23791885818</v>
      </c>
      <c r="B3664" s="1">
        <v>3</v>
      </c>
      <c r="C3664">
        <v>3</v>
      </c>
      <c r="D3664" s="3">
        <v>1860</v>
      </c>
      <c r="E3664" s="1">
        <v>7440</v>
      </c>
      <c r="F3664" s="1">
        <v>1</v>
      </c>
      <c r="G3664" s="1">
        <v>0</v>
      </c>
      <c r="H3664" s="1">
        <v>0</v>
      </c>
      <c r="I3664">
        <v>5</v>
      </c>
      <c r="J3664">
        <v>1040</v>
      </c>
      <c r="K3664">
        <v>820</v>
      </c>
      <c r="L3664">
        <v>1954</v>
      </c>
      <c r="M3664" s="1">
        <v>0</v>
      </c>
      <c r="N3664" t="s">
        <v>4112</v>
      </c>
      <c r="O3664" t="s">
        <v>19</v>
      </c>
      <c r="P3664" t="s">
        <v>91</v>
      </c>
      <c r="Q3664" t="s">
        <v>21</v>
      </c>
    </row>
    <row r="3665" spans="1:17" x14ac:dyDescent="0.25">
      <c r="A3665" s="6">
        <v>653041.60712314153</v>
      </c>
      <c r="B3665" s="1">
        <v>4</v>
      </c>
      <c r="C3665">
        <v>3</v>
      </c>
      <c r="D3665" s="3">
        <v>1990</v>
      </c>
      <c r="E3665" s="1">
        <v>6180</v>
      </c>
      <c r="F3665" s="1">
        <v>2</v>
      </c>
      <c r="G3665" s="1">
        <v>0</v>
      </c>
      <c r="H3665" s="1">
        <v>0</v>
      </c>
      <c r="I3665">
        <v>3</v>
      </c>
      <c r="J3665">
        <v>1990</v>
      </c>
      <c r="K3665">
        <v>0</v>
      </c>
      <c r="L3665">
        <v>1990</v>
      </c>
      <c r="M3665" s="1">
        <v>2009</v>
      </c>
      <c r="N3665" t="s">
        <v>4113</v>
      </c>
      <c r="O3665" t="s">
        <v>142</v>
      </c>
      <c r="P3665" t="s">
        <v>186</v>
      </c>
      <c r="Q3665" t="s">
        <v>21</v>
      </c>
    </row>
    <row r="3666" spans="1:17" x14ac:dyDescent="0.25">
      <c r="A3666" s="6">
        <v>653041.60712314153</v>
      </c>
      <c r="B3666" s="1">
        <v>4</v>
      </c>
      <c r="C3666">
        <v>2</v>
      </c>
      <c r="D3666" s="3">
        <v>1720</v>
      </c>
      <c r="E3666" s="1">
        <v>8300</v>
      </c>
      <c r="F3666" s="1">
        <v>1</v>
      </c>
      <c r="G3666" s="1">
        <v>0</v>
      </c>
      <c r="H3666" s="1">
        <v>0</v>
      </c>
      <c r="I3666">
        <v>4</v>
      </c>
      <c r="J3666">
        <v>1720</v>
      </c>
      <c r="K3666">
        <v>0</v>
      </c>
      <c r="L3666">
        <v>1973</v>
      </c>
      <c r="M3666" s="1">
        <v>0</v>
      </c>
      <c r="N3666" t="s">
        <v>4114</v>
      </c>
      <c r="O3666" t="s">
        <v>142</v>
      </c>
      <c r="P3666" t="s">
        <v>186</v>
      </c>
      <c r="Q3666" t="s">
        <v>21</v>
      </c>
    </row>
    <row r="3667" spans="1:17" x14ac:dyDescent="0.25">
      <c r="A3667" s="6">
        <v>653041.60712314153</v>
      </c>
      <c r="B3667" s="1">
        <v>4</v>
      </c>
      <c r="C3667">
        <v>2</v>
      </c>
      <c r="D3667" s="3">
        <v>1960</v>
      </c>
      <c r="E3667" s="1">
        <v>9898</v>
      </c>
      <c r="F3667" s="1">
        <v>2</v>
      </c>
      <c r="G3667" s="1">
        <v>0</v>
      </c>
      <c r="H3667" s="1">
        <v>0</v>
      </c>
      <c r="I3667">
        <v>3</v>
      </c>
      <c r="J3667">
        <v>1960</v>
      </c>
      <c r="K3667">
        <v>0</v>
      </c>
      <c r="L3667">
        <v>2001</v>
      </c>
      <c r="M3667" s="1">
        <v>0</v>
      </c>
      <c r="N3667" t="s">
        <v>4117</v>
      </c>
      <c r="O3667" t="s">
        <v>42</v>
      </c>
      <c r="P3667" t="s">
        <v>193</v>
      </c>
      <c r="Q3667" t="s">
        <v>21</v>
      </c>
    </row>
    <row r="3668" spans="1:17" x14ac:dyDescent="0.25">
      <c r="A3668" s="6">
        <v>653041.60712314153</v>
      </c>
      <c r="B3668" s="1">
        <v>4</v>
      </c>
      <c r="C3668">
        <v>2</v>
      </c>
      <c r="D3668" s="3">
        <v>2740</v>
      </c>
      <c r="E3668" s="1">
        <v>12899</v>
      </c>
      <c r="F3668" s="1">
        <v>2</v>
      </c>
      <c r="G3668" s="1">
        <v>0</v>
      </c>
      <c r="H3668" s="1">
        <v>0</v>
      </c>
      <c r="I3668">
        <v>4</v>
      </c>
      <c r="J3668">
        <v>2740</v>
      </c>
      <c r="K3668">
        <v>0</v>
      </c>
      <c r="L3668">
        <v>1990</v>
      </c>
      <c r="M3668" s="1">
        <v>0</v>
      </c>
      <c r="N3668" t="s">
        <v>4119</v>
      </c>
      <c r="O3668" t="s">
        <v>101</v>
      </c>
      <c r="P3668" t="s">
        <v>224</v>
      </c>
      <c r="Q3668" t="s">
        <v>21</v>
      </c>
    </row>
    <row r="3669" spans="1:17" x14ac:dyDescent="0.25">
      <c r="A3669" s="6">
        <v>653041.60712314153</v>
      </c>
      <c r="B3669" s="1">
        <v>4</v>
      </c>
      <c r="C3669">
        <v>1</v>
      </c>
      <c r="D3669" s="3">
        <v>1360</v>
      </c>
      <c r="E3669" s="1">
        <v>13372</v>
      </c>
      <c r="F3669" s="1">
        <v>1</v>
      </c>
      <c r="G3669" s="1">
        <v>0</v>
      </c>
      <c r="H3669" s="1">
        <v>0</v>
      </c>
      <c r="I3669">
        <v>3</v>
      </c>
      <c r="J3669">
        <v>1360</v>
      </c>
      <c r="K3669">
        <v>0</v>
      </c>
      <c r="L3669">
        <v>1955</v>
      </c>
      <c r="M3669" s="1">
        <v>2005</v>
      </c>
      <c r="N3669" t="s">
        <v>4120</v>
      </c>
      <c r="O3669" t="s">
        <v>183</v>
      </c>
      <c r="P3669" t="s">
        <v>184</v>
      </c>
      <c r="Q3669" t="s">
        <v>21</v>
      </c>
    </row>
    <row r="3670" spans="1:17" x14ac:dyDescent="0.25">
      <c r="A3670" s="6">
        <v>425000</v>
      </c>
      <c r="B3670" s="1">
        <v>3</v>
      </c>
      <c r="C3670">
        <v>2</v>
      </c>
      <c r="D3670" s="3">
        <v>1870</v>
      </c>
      <c r="E3670" s="1">
        <v>5449</v>
      </c>
      <c r="F3670" s="1">
        <v>2</v>
      </c>
      <c r="G3670" s="1">
        <v>0</v>
      </c>
      <c r="H3670" s="1">
        <v>0</v>
      </c>
      <c r="I3670">
        <v>3</v>
      </c>
      <c r="J3670">
        <v>1870</v>
      </c>
      <c r="K3670">
        <v>0</v>
      </c>
      <c r="L3670">
        <v>2003</v>
      </c>
      <c r="M3670" s="1">
        <v>0</v>
      </c>
      <c r="N3670" t="s">
        <v>4121</v>
      </c>
      <c r="O3670" t="s">
        <v>503</v>
      </c>
      <c r="P3670" t="s">
        <v>504</v>
      </c>
      <c r="Q3670" t="s">
        <v>21</v>
      </c>
    </row>
    <row r="3671" spans="1:17" x14ac:dyDescent="0.25">
      <c r="A3671" s="6">
        <v>127160</v>
      </c>
      <c r="B3671" s="1">
        <v>2</v>
      </c>
      <c r="C3671">
        <v>1</v>
      </c>
      <c r="D3671" s="3">
        <v>720</v>
      </c>
      <c r="E3671" s="1">
        <v>4222</v>
      </c>
      <c r="F3671" s="1">
        <v>1</v>
      </c>
      <c r="G3671" s="1">
        <v>0</v>
      </c>
      <c r="H3671" s="1">
        <v>0</v>
      </c>
      <c r="I3671">
        <v>4</v>
      </c>
      <c r="J3671">
        <v>720</v>
      </c>
      <c r="K3671">
        <v>0</v>
      </c>
      <c r="L3671">
        <v>1942</v>
      </c>
      <c r="M3671" s="1">
        <v>1982</v>
      </c>
      <c r="N3671" t="s">
        <v>4122</v>
      </c>
      <c r="O3671" t="s">
        <v>98</v>
      </c>
      <c r="P3671" t="s">
        <v>191</v>
      </c>
      <c r="Q3671" t="s">
        <v>21</v>
      </c>
    </row>
    <row r="3672" spans="1:17" x14ac:dyDescent="0.25">
      <c r="A3672" s="6">
        <v>341750</v>
      </c>
      <c r="B3672" s="1">
        <v>3</v>
      </c>
      <c r="C3672">
        <v>2</v>
      </c>
      <c r="D3672" s="3">
        <v>2180</v>
      </c>
      <c r="E3672" s="1">
        <v>7741</v>
      </c>
      <c r="F3672" s="1">
        <v>2</v>
      </c>
      <c r="G3672" s="1">
        <v>0</v>
      </c>
      <c r="H3672" s="1">
        <v>0</v>
      </c>
      <c r="I3672">
        <v>3</v>
      </c>
      <c r="J3672">
        <v>2180</v>
      </c>
      <c r="K3672">
        <v>0</v>
      </c>
      <c r="L3672">
        <v>1986</v>
      </c>
      <c r="M3672" s="1">
        <v>0</v>
      </c>
      <c r="N3672" t="s">
        <v>4123</v>
      </c>
      <c r="O3672" t="s">
        <v>101</v>
      </c>
      <c r="P3672" t="s">
        <v>102</v>
      </c>
      <c r="Q3672" t="s">
        <v>21</v>
      </c>
    </row>
    <row r="3673" spans="1:17" x14ac:dyDescent="0.25">
      <c r="A3673" s="6">
        <v>178650</v>
      </c>
      <c r="B3673" s="1">
        <v>3</v>
      </c>
      <c r="C3673">
        <v>1</v>
      </c>
      <c r="D3673" s="3">
        <v>1430</v>
      </c>
      <c r="E3673" s="1">
        <v>8960</v>
      </c>
      <c r="F3673" s="1">
        <v>1</v>
      </c>
      <c r="G3673" s="1">
        <v>0</v>
      </c>
      <c r="H3673" s="1">
        <v>0</v>
      </c>
      <c r="I3673">
        <v>4</v>
      </c>
      <c r="J3673">
        <v>1430</v>
      </c>
      <c r="K3673">
        <v>0</v>
      </c>
      <c r="L3673">
        <v>1953</v>
      </c>
      <c r="M3673" s="1">
        <v>1983</v>
      </c>
      <c r="N3673" t="s">
        <v>4124</v>
      </c>
      <c r="O3673" t="s">
        <v>118</v>
      </c>
      <c r="P3673" t="s">
        <v>140</v>
      </c>
      <c r="Q3673" t="s">
        <v>21</v>
      </c>
    </row>
    <row r="3674" spans="1:17" x14ac:dyDescent="0.25">
      <c r="A3674" s="6">
        <v>495120.23791885818</v>
      </c>
      <c r="B3674" s="1">
        <v>3</v>
      </c>
      <c r="C3674">
        <v>1</v>
      </c>
      <c r="D3674" s="3">
        <v>1180</v>
      </c>
      <c r="E3674" s="1">
        <v>5002</v>
      </c>
      <c r="F3674" s="1">
        <v>1</v>
      </c>
      <c r="G3674" s="1">
        <v>0</v>
      </c>
      <c r="H3674" s="1">
        <v>0</v>
      </c>
      <c r="I3674">
        <v>3</v>
      </c>
      <c r="J3674">
        <v>1180</v>
      </c>
      <c r="K3674">
        <v>0</v>
      </c>
      <c r="L3674">
        <v>1946</v>
      </c>
      <c r="M3674" s="1">
        <v>0</v>
      </c>
      <c r="N3674" t="s">
        <v>4126</v>
      </c>
      <c r="O3674" t="s">
        <v>64</v>
      </c>
      <c r="P3674" t="s">
        <v>65</v>
      </c>
      <c r="Q3674" t="s">
        <v>21</v>
      </c>
    </row>
    <row r="3675" spans="1:17" x14ac:dyDescent="0.25">
      <c r="A3675" s="6">
        <v>495120.23791885818</v>
      </c>
      <c r="B3675" s="1">
        <v>3</v>
      </c>
      <c r="C3675">
        <v>2</v>
      </c>
      <c r="D3675" s="3">
        <v>1300</v>
      </c>
      <c r="E3675" s="1">
        <v>3731</v>
      </c>
      <c r="F3675" s="1">
        <v>1</v>
      </c>
      <c r="G3675" s="1">
        <v>0</v>
      </c>
      <c r="H3675" s="1">
        <v>0</v>
      </c>
      <c r="I3675">
        <v>3</v>
      </c>
      <c r="J3675">
        <v>900</v>
      </c>
      <c r="K3675">
        <v>400</v>
      </c>
      <c r="L3675">
        <v>1993</v>
      </c>
      <c r="M3675" s="1">
        <v>0</v>
      </c>
      <c r="N3675" t="s">
        <v>4127</v>
      </c>
      <c r="O3675" t="s">
        <v>19</v>
      </c>
      <c r="P3675" t="s">
        <v>84</v>
      </c>
      <c r="Q3675" t="s">
        <v>21</v>
      </c>
    </row>
    <row r="3676" spans="1:17" x14ac:dyDescent="0.25">
      <c r="A3676" s="6">
        <v>435000</v>
      </c>
      <c r="B3676" s="1">
        <v>4</v>
      </c>
      <c r="C3676">
        <v>3</v>
      </c>
      <c r="D3676" s="3">
        <v>4260</v>
      </c>
      <c r="E3676" s="1">
        <v>18000</v>
      </c>
      <c r="F3676" s="1">
        <v>2</v>
      </c>
      <c r="G3676" s="1">
        <v>0</v>
      </c>
      <c r="H3676" s="1">
        <v>2</v>
      </c>
      <c r="I3676">
        <v>3</v>
      </c>
      <c r="J3676">
        <v>4260</v>
      </c>
      <c r="K3676">
        <v>0</v>
      </c>
      <c r="L3676">
        <v>2000</v>
      </c>
      <c r="M3676" s="1">
        <v>0</v>
      </c>
      <c r="N3676" t="s">
        <v>4128</v>
      </c>
      <c r="O3676" t="s">
        <v>69</v>
      </c>
      <c r="P3676" t="s">
        <v>70</v>
      </c>
      <c r="Q3676" t="s">
        <v>21</v>
      </c>
    </row>
    <row r="3677" spans="1:17" x14ac:dyDescent="0.25">
      <c r="A3677" s="6">
        <v>532500</v>
      </c>
      <c r="B3677" s="1">
        <v>2</v>
      </c>
      <c r="C3677">
        <v>9</v>
      </c>
      <c r="D3677" s="3">
        <v>2050</v>
      </c>
      <c r="E3677" s="1">
        <v>11900</v>
      </c>
      <c r="F3677" s="1">
        <v>1</v>
      </c>
      <c r="G3677" s="1">
        <v>0</v>
      </c>
      <c r="H3677" s="1">
        <v>0</v>
      </c>
      <c r="I3677">
        <v>4</v>
      </c>
      <c r="J3677">
        <v>2050</v>
      </c>
      <c r="K3677">
        <v>0</v>
      </c>
      <c r="L3677">
        <v>1950</v>
      </c>
      <c r="M3677" s="1">
        <v>1983</v>
      </c>
      <c r="N3677" t="s">
        <v>2466</v>
      </c>
      <c r="O3677" t="s">
        <v>75</v>
      </c>
      <c r="P3677" t="s">
        <v>59</v>
      </c>
      <c r="Q3677" t="s">
        <v>21</v>
      </c>
    </row>
    <row r="3678" spans="1:17" x14ac:dyDescent="0.25">
      <c r="A3678" s="6">
        <v>408900</v>
      </c>
      <c r="B3678" s="1">
        <v>3</v>
      </c>
      <c r="C3678">
        <v>9</v>
      </c>
      <c r="D3678" s="3">
        <v>2930</v>
      </c>
      <c r="E3678" s="1">
        <v>19876</v>
      </c>
      <c r="F3678" s="1">
        <v>1</v>
      </c>
      <c r="G3678" s="1">
        <v>0</v>
      </c>
      <c r="H3678" s="1">
        <v>0</v>
      </c>
      <c r="I3678">
        <v>3</v>
      </c>
      <c r="J3678">
        <v>2030</v>
      </c>
      <c r="K3678">
        <v>900</v>
      </c>
      <c r="L3678">
        <v>1993</v>
      </c>
      <c r="M3678" s="1">
        <v>0</v>
      </c>
      <c r="N3678" t="s">
        <v>4129</v>
      </c>
      <c r="O3678" t="s">
        <v>104</v>
      </c>
      <c r="P3678" t="s">
        <v>138</v>
      </c>
      <c r="Q3678" t="s">
        <v>21</v>
      </c>
    </row>
    <row r="3679" spans="1:17" x14ac:dyDescent="0.25">
      <c r="A3679" s="6">
        <v>395734.75206611567</v>
      </c>
      <c r="B3679" s="1">
        <v>2</v>
      </c>
      <c r="C3679">
        <v>1</v>
      </c>
      <c r="D3679" s="3">
        <v>1500</v>
      </c>
      <c r="E3679" s="1">
        <v>4120</v>
      </c>
      <c r="F3679" s="1">
        <v>1</v>
      </c>
      <c r="G3679" s="1">
        <v>0</v>
      </c>
      <c r="H3679" s="1">
        <v>0</v>
      </c>
      <c r="I3679">
        <v>3</v>
      </c>
      <c r="J3679">
        <v>880</v>
      </c>
      <c r="K3679">
        <v>620</v>
      </c>
      <c r="L3679">
        <v>1928</v>
      </c>
      <c r="M3679" s="1">
        <v>1954</v>
      </c>
      <c r="N3679" t="s">
        <v>4130</v>
      </c>
      <c r="O3679" t="s">
        <v>98</v>
      </c>
      <c r="P3679" t="s">
        <v>864</v>
      </c>
      <c r="Q3679" t="s">
        <v>21</v>
      </c>
    </row>
    <row r="3680" spans="1:17" x14ac:dyDescent="0.25">
      <c r="A3680" s="6">
        <v>452500</v>
      </c>
      <c r="B3680" s="1">
        <v>5</v>
      </c>
      <c r="C3680">
        <v>3</v>
      </c>
      <c r="D3680" s="3">
        <v>5960</v>
      </c>
      <c r="E3680" s="1">
        <v>13703</v>
      </c>
      <c r="F3680" s="1">
        <v>2</v>
      </c>
      <c r="G3680" s="1">
        <v>0</v>
      </c>
      <c r="H3680" s="1">
        <v>2</v>
      </c>
      <c r="I3680">
        <v>3</v>
      </c>
      <c r="J3680">
        <v>4770</v>
      </c>
      <c r="K3680">
        <v>1190</v>
      </c>
      <c r="L3680">
        <v>1984</v>
      </c>
      <c r="M3680" s="1">
        <v>0</v>
      </c>
      <c r="N3680" t="s">
        <v>4131</v>
      </c>
      <c r="O3680" t="s">
        <v>75</v>
      </c>
      <c r="P3680" t="s">
        <v>198</v>
      </c>
      <c r="Q3680" t="s">
        <v>21</v>
      </c>
    </row>
    <row r="3681" spans="1:17" x14ac:dyDescent="0.25">
      <c r="A3681" s="6">
        <v>395734.75206611567</v>
      </c>
      <c r="B3681" s="1">
        <v>2</v>
      </c>
      <c r="C3681">
        <v>1</v>
      </c>
      <c r="D3681" s="3">
        <v>810</v>
      </c>
      <c r="E3681" s="1">
        <v>4800</v>
      </c>
      <c r="F3681" s="1">
        <v>1</v>
      </c>
      <c r="G3681" s="1">
        <v>0</v>
      </c>
      <c r="H3681" s="1">
        <v>0</v>
      </c>
      <c r="I3681">
        <v>3</v>
      </c>
      <c r="J3681">
        <v>810</v>
      </c>
      <c r="K3681">
        <v>0</v>
      </c>
      <c r="L3681">
        <v>1919</v>
      </c>
      <c r="M3681" s="1">
        <v>2001</v>
      </c>
      <c r="N3681" t="s">
        <v>4132</v>
      </c>
      <c r="O3681" t="s">
        <v>19</v>
      </c>
      <c r="P3681" t="s">
        <v>84</v>
      </c>
      <c r="Q3681" t="s">
        <v>21</v>
      </c>
    </row>
    <row r="3682" spans="1:17" x14ac:dyDescent="0.25">
      <c r="A3682" s="6">
        <v>653041.60712314153</v>
      </c>
      <c r="B3682" s="1">
        <v>4</v>
      </c>
      <c r="C3682">
        <v>1</v>
      </c>
      <c r="D3682" s="3">
        <v>2320</v>
      </c>
      <c r="E3682" s="1">
        <v>4344</v>
      </c>
      <c r="F3682" s="1">
        <v>2</v>
      </c>
      <c r="G3682" s="1">
        <v>0</v>
      </c>
      <c r="H3682" s="1">
        <v>0</v>
      </c>
      <c r="I3682">
        <v>3</v>
      </c>
      <c r="J3682">
        <v>2320</v>
      </c>
      <c r="K3682">
        <v>0</v>
      </c>
      <c r="L3682">
        <v>2012</v>
      </c>
      <c r="M3682" s="1">
        <v>1912</v>
      </c>
      <c r="N3682" t="s">
        <v>4133</v>
      </c>
      <c r="O3682" t="s">
        <v>98</v>
      </c>
      <c r="P3682" t="s">
        <v>279</v>
      </c>
      <c r="Q3682" t="s">
        <v>21</v>
      </c>
    </row>
    <row r="3683" spans="1:17" x14ac:dyDescent="0.25">
      <c r="A3683" s="6">
        <v>395734.75206611567</v>
      </c>
      <c r="B3683" s="1">
        <v>2</v>
      </c>
      <c r="C3683">
        <v>1</v>
      </c>
      <c r="D3683" s="3">
        <v>1090</v>
      </c>
      <c r="E3683" s="1">
        <v>5000</v>
      </c>
      <c r="F3683" s="1">
        <v>1</v>
      </c>
      <c r="G3683" s="1">
        <v>0</v>
      </c>
      <c r="H3683" s="1">
        <v>0</v>
      </c>
      <c r="I3683">
        <v>4</v>
      </c>
      <c r="J3683">
        <v>730</v>
      </c>
      <c r="K3683">
        <v>360</v>
      </c>
      <c r="L3683">
        <v>1942</v>
      </c>
      <c r="M3683" s="1">
        <v>1982</v>
      </c>
      <c r="N3683" t="s">
        <v>4134</v>
      </c>
      <c r="O3683" t="s">
        <v>19</v>
      </c>
      <c r="P3683" t="s">
        <v>67</v>
      </c>
      <c r="Q3683" t="s">
        <v>21</v>
      </c>
    </row>
    <row r="3684" spans="1:17" x14ac:dyDescent="0.25">
      <c r="A3684" s="6">
        <v>247875</v>
      </c>
      <c r="B3684" s="1">
        <v>2</v>
      </c>
      <c r="C3684">
        <v>1</v>
      </c>
      <c r="D3684" s="3">
        <v>1000</v>
      </c>
      <c r="E3684" s="1">
        <v>4776</v>
      </c>
      <c r="F3684" s="1">
        <v>1</v>
      </c>
      <c r="G3684" s="1">
        <v>0</v>
      </c>
      <c r="H3684" s="1">
        <v>0</v>
      </c>
      <c r="I3684">
        <v>4</v>
      </c>
      <c r="J3684">
        <v>1000</v>
      </c>
      <c r="K3684">
        <v>0</v>
      </c>
      <c r="L3684">
        <v>1942</v>
      </c>
      <c r="M3684" s="1">
        <v>1982</v>
      </c>
      <c r="N3684" t="s">
        <v>4135</v>
      </c>
      <c r="O3684" t="s">
        <v>19</v>
      </c>
      <c r="P3684" t="s">
        <v>203</v>
      </c>
      <c r="Q3684" t="s">
        <v>21</v>
      </c>
    </row>
    <row r="3685" spans="1:17" x14ac:dyDescent="0.25">
      <c r="A3685" s="6">
        <v>309487.5</v>
      </c>
      <c r="B3685" s="1">
        <v>3</v>
      </c>
      <c r="C3685">
        <v>2</v>
      </c>
      <c r="D3685" s="3">
        <v>2260</v>
      </c>
      <c r="E3685" s="1">
        <v>19821</v>
      </c>
      <c r="F3685" s="1">
        <v>2</v>
      </c>
      <c r="G3685" s="1">
        <v>0</v>
      </c>
      <c r="H3685" s="1">
        <v>0</v>
      </c>
      <c r="I3685">
        <v>3</v>
      </c>
      <c r="J3685">
        <v>2260</v>
      </c>
      <c r="K3685">
        <v>0</v>
      </c>
      <c r="L3685">
        <v>1994</v>
      </c>
      <c r="M3685" s="1">
        <v>0</v>
      </c>
      <c r="N3685" t="s">
        <v>4136</v>
      </c>
      <c r="O3685" t="s">
        <v>98</v>
      </c>
      <c r="P3685" t="s">
        <v>99</v>
      </c>
      <c r="Q3685" t="s">
        <v>21</v>
      </c>
    </row>
    <row r="3686" spans="1:17" x14ac:dyDescent="0.25">
      <c r="A3686" s="6">
        <v>653041.60712314153</v>
      </c>
      <c r="B3686" s="1">
        <v>4</v>
      </c>
      <c r="C3686">
        <v>1</v>
      </c>
      <c r="D3686" s="3">
        <v>1290</v>
      </c>
      <c r="E3686" s="1">
        <v>5000</v>
      </c>
      <c r="F3686" s="1">
        <v>1</v>
      </c>
      <c r="G3686" s="1">
        <v>0</v>
      </c>
      <c r="H3686" s="1">
        <v>0</v>
      </c>
      <c r="I3686">
        <v>3</v>
      </c>
      <c r="J3686">
        <v>1290</v>
      </c>
      <c r="K3686">
        <v>0</v>
      </c>
      <c r="L3686">
        <v>1957</v>
      </c>
      <c r="M3686" s="1">
        <v>2000</v>
      </c>
      <c r="N3686" t="s">
        <v>4137</v>
      </c>
      <c r="O3686" t="s">
        <v>19</v>
      </c>
      <c r="P3686" t="s">
        <v>35</v>
      </c>
      <c r="Q3686" t="s">
        <v>21</v>
      </c>
    </row>
    <row r="3687" spans="1:17" x14ac:dyDescent="0.25">
      <c r="A3687" s="6">
        <v>237481.25</v>
      </c>
      <c r="B3687" s="1">
        <v>3</v>
      </c>
      <c r="C3687">
        <v>2</v>
      </c>
      <c r="D3687" s="3">
        <v>2120</v>
      </c>
      <c r="E3687" s="1">
        <v>7560</v>
      </c>
      <c r="F3687" s="1">
        <v>1</v>
      </c>
      <c r="G3687" s="1">
        <v>0</v>
      </c>
      <c r="H3687" s="1">
        <v>0</v>
      </c>
      <c r="I3687">
        <v>3</v>
      </c>
      <c r="J3687">
        <v>2120</v>
      </c>
      <c r="K3687">
        <v>0</v>
      </c>
      <c r="L3687">
        <v>1991</v>
      </c>
      <c r="M3687" s="1">
        <v>0</v>
      </c>
      <c r="N3687" t="s">
        <v>4138</v>
      </c>
      <c r="O3687" t="s">
        <v>98</v>
      </c>
      <c r="P3687" t="s">
        <v>99</v>
      </c>
      <c r="Q3687" t="s">
        <v>21</v>
      </c>
    </row>
    <row r="3688" spans="1:17" x14ac:dyDescent="0.25">
      <c r="A3688" s="6">
        <v>495120.23791885818</v>
      </c>
      <c r="B3688" s="1">
        <v>3</v>
      </c>
      <c r="C3688">
        <v>2</v>
      </c>
      <c r="D3688" s="3">
        <v>1490</v>
      </c>
      <c r="E3688" s="1">
        <v>4522</v>
      </c>
      <c r="F3688" s="1">
        <v>2</v>
      </c>
      <c r="G3688" s="1">
        <v>0</v>
      </c>
      <c r="H3688" s="1">
        <v>0</v>
      </c>
      <c r="I3688">
        <v>3</v>
      </c>
      <c r="J3688">
        <v>1490</v>
      </c>
      <c r="K3688">
        <v>0</v>
      </c>
      <c r="L3688">
        <v>2009</v>
      </c>
      <c r="M3688" s="1">
        <v>0</v>
      </c>
      <c r="N3688" t="s">
        <v>4139</v>
      </c>
      <c r="O3688" t="s">
        <v>183</v>
      </c>
      <c r="P3688" t="s">
        <v>184</v>
      </c>
      <c r="Q3688" t="s">
        <v>21</v>
      </c>
    </row>
    <row r="3689" spans="1:17" x14ac:dyDescent="0.25">
      <c r="A3689" s="6">
        <v>790000</v>
      </c>
      <c r="B3689" s="1">
        <v>4</v>
      </c>
      <c r="C3689">
        <v>2</v>
      </c>
      <c r="D3689" s="3">
        <v>2310</v>
      </c>
      <c r="E3689" s="1">
        <v>5100</v>
      </c>
      <c r="F3689" s="1">
        <v>2</v>
      </c>
      <c r="G3689" s="1">
        <v>0</v>
      </c>
      <c r="H3689" s="1">
        <v>0</v>
      </c>
      <c r="I3689">
        <v>3</v>
      </c>
      <c r="J3689">
        <v>2310</v>
      </c>
      <c r="K3689">
        <v>0</v>
      </c>
      <c r="L3689">
        <v>2013</v>
      </c>
      <c r="M3689" s="1">
        <v>1923</v>
      </c>
      <c r="N3689" t="s">
        <v>4140</v>
      </c>
      <c r="O3689" t="s">
        <v>19</v>
      </c>
      <c r="P3689" t="s">
        <v>154</v>
      </c>
      <c r="Q3689" t="s">
        <v>21</v>
      </c>
    </row>
    <row r="3690" spans="1:17" x14ac:dyDescent="0.25">
      <c r="A3690" s="6">
        <v>566313.86643109506</v>
      </c>
      <c r="B3690" s="1">
        <v>1</v>
      </c>
      <c r="C3690">
        <v>1</v>
      </c>
      <c r="D3690" s="3">
        <v>720</v>
      </c>
      <c r="E3690" s="1">
        <v>6000</v>
      </c>
      <c r="F3690" s="1">
        <v>1</v>
      </c>
      <c r="G3690" s="1">
        <v>0</v>
      </c>
      <c r="H3690" s="1">
        <v>0</v>
      </c>
      <c r="I3690">
        <v>3</v>
      </c>
      <c r="J3690">
        <v>720</v>
      </c>
      <c r="K3690">
        <v>0</v>
      </c>
      <c r="L3690">
        <v>1940</v>
      </c>
      <c r="M3690" s="1">
        <v>1996</v>
      </c>
      <c r="N3690" t="s">
        <v>4141</v>
      </c>
      <c r="O3690" t="s">
        <v>19</v>
      </c>
      <c r="P3690" t="s">
        <v>203</v>
      </c>
      <c r="Q3690" t="s">
        <v>21</v>
      </c>
    </row>
    <row r="3691" spans="1:17" x14ac:dyDescent="0.25">
      <c r="A3691" s="6">
        <v>495120.23791885818</v>
      </c>
      <c r="B3691" s="1">
        <v>3</v>
      </c>
      <c r="C3691">
        <v>2</v>
      </c>
      <c r="D3691" s="3">
        <v>1840</v>
      </c>
      <c r="E3691" s="1">
        <v>3035</v>
      </c>
      <c r="F3691" s="1">
        <v>1</v>
      </c>
      <c r="G3691" s="1">
        <v>0</v>
      </c>
      <c r="H3691" s="1">
        <v>0</v>
      </c>
      <c r="I3691">
        <v>3</v>
      </c>
      <c r="J3691">
        <v>920</v>
      </c>
      <c r="K3691">
        <v>920</v>
      </c>
      <c r="L3691">
        <v>1926</v>
      </c>
      <c r="M3691" s="1">
        <v>2003</v>
      </c>
      <c r="N3691" t="s">
        <v>4142</v>
      </c>
      <c r="O3691" t="s">
        <v>19</v>
      </c>
      <c r="P3691" t="s">
        <v>55</v>
      </c>
      <c r="Q3691" t="s">
        <v>21</v>
      </c>
    </row>
    <row r="3692" spans="1:17" x14ac:dyDescent="0.25">
      <c r="A3692" s="6">
        <v>542804.75</v>
      </c>
      <c r="B3692" s="1">
        <v>5</v>
      </c>
      <c r="C3692">
        <v>1</v>
      </c>
      <c r="D3692" s="3">
        <v>2910</v>
      </c>
      <c r="E3692" s="1">
        <v>36250</v>
      </c>
      <c r="F3692" s="1">
        <v>1</v>
      </c>
      <c r="G3692" s="1">
        <v>0</v>
      </c>
      <c r="H3692" s="1">
        <v>0</v>
      </c>
      <c r="I3692">
        <v>3</v>
      </c>
      <c r="J3692">
        <v>1590</v>
      </c>
      <c r="K3692">
        <v>1320</v>
      </c>
      <c r="L3692">
        <v>1977</v>
      </c>
      <c r="M3692" s="1">
        <v>2004</v>
      </c>
      <c r="N3692" t="s">
        <v>4143</v>
      </c>
      <c r="O3692" t="s">
        <v>101</v>
      </c>
      <c r="P3692" t="s">
        <v>224</v>
      </c>
      <c r="Q3692" t="s">
        <v>21</v>
      </c>
    </row>
    <row r="3693" spans="1:17" x14ac:dyDescent="0.25">
      <c r="A3693" s="6">
        <v>723243.75</v>
      </c>
      <c r="B3693" s="1">
        <v>4</v>
      </c>
      <c r="C3693">
        <v>1</v>
      </c>
      <c r="D3693" s="3">
        <v>3270</v>
      </c>
      <c r="E3693" s="1">
        <v>12880</v>
      </c>
      <c r="F3693" s="1">
        <v>2</v>
      </c>
      <c r="G3693" s="1">
        <v>0</v>
      </c>
      <c r="H3693" s="1">
        <v>0</v>
      </c>
      <c r="I3693">
        <v>3</v>
      </c>
      <c r="J3693">
        <v>3270</v>
      </c>
      <c r="K3693">
        <v>0</v>
      </c>
      <c r="L3693">
        <v>2014</v>
      </c>
      <c r="M3693" s="1">
        <v>0</v>
      </c>
      <c r="N3693" t="s">
        <v>4144</v>
      </c>
      <c r="O3693" t="s">
        <v>110</v>
      </c>
      <c r="P3693" t="s">
        <v>111</v>
      </c>
      <c r="Q3693" t="s">
        <v>21</v>
      </c>
    </row>
    <row r="3694" spans="1:17" x14ac:dyDescent="0.25">
      <c r="A3694" s="6">
        <v>667781.25</v>
      </c>
      <c r="B3694" s="1">
        <v>5</v>
      </c>
      <c r="C3694">
        <v>1</v>
      </c>
      <c r="D3694" s="3">
        <v>3040</v>
      </c>
      <c r="E3694" s="1">
        <v>10257</v>
      </c>
      <c r="F3694" s="1">
        <v>2</v>
      </c>
      <c r="G3694" s="1">
        <v>0</v>
      </c>
      <c r="H3694" s="1">
        <v>0</v>
      </c>
      <c r="I3694">
        <v>3</v>
      </c>
      <c r="J3694">
        <v>3040</v>
      </c>
      <c r="K3694">
        <v>0</v>
      </c>
      <c r="L3694">
        <v>1993</v>
      </c>
      <c r="M3694" s="1">
        <v>0</v>
      </c>
      <c r="N3694" t="s">
        <v>4145</v>
      </c>
      <c r="O3694" t="s">
        <v>75</v>
      </c>
      <c r="P3694" t="s">
        <v>86</v>
      </c>
      <c r="Q3694" t="s">
        <v>21</v>
      </c>
    </row>
    <row r="3695" spans="1:17" x14ac:dyDescent="0.25">
      <c r="A3695" s="6">
        <v>495120.23791885818</v>
      </c>
      <c r="B3695" s="1">
        <v>3</v>
      </c>
      <c r="C3695">
        <v>1</v>
      </c>
      <c r="D3695" s="3">
        <v>1200</v>
      </c>
      <c r="E3695" s="1">
        <v>9936</v>
      </c>
      <c r="F3695" s="1">
        <v>1</v>
      </c>
      <c r="G3695" s="1">
        <v>0</v>
      </c>
      <c r="H3695" s="1">
        <v>0</v>
      </c>
      <c r="I3695">
        <v>4</v>
      </c>
      <c r="J3695">
        <v>1200</v>
      </c>
      <c r="K3695">
        <v>0</v>
      </c>
      <c r="L3695">
        <v>1969</v>
      </c>
      <c r="M3695" s="1">
        <v>0</v>
      </c>
      <c r="N3695" t="s">
        <v>4146</v>
      </c>
      <c r="O3695" t="s">
        <v>38</v>
      </c>
      <c r="P3695" t="s">
        <v>39</v>
      </c>
      <c r="Q3695" t="s">
        <v>21</v>
      </c>
    </row>
    <row r="3696" spans="1:17" x14ac:dyDescent="0.25">
      <c r="A3696" s="6">
        <v>930568.7884615385</v>
      </c>
      <c r="B3696" s="1">
        <v>5</v>
      </c>
      <c r="C3696">
        <v>1</v>
      </c>
      <c r="D3696" s="3">
        <v>2740</v>
      </c>
      <c r="E3696" s="1">
        <v>5616</v>
      </c>
      <c r="F3696" s="1">
        <v>1</v>
      </c>
      <c r="G3696" s="1">
        <v>0</v>
      </c>
      <c r="H3696" s="1">
        <v>0</v>
      </c>
      <c r="I3696">
        <v>5</v>
      </c>
      <c r="J3696">
        <v>1670</v>
      </c>
      <c r="K3696">
        <v>1070</v>
      </c>
      <c r="L3696">
        <v>1925</v>
      </c>
      <c r="M3696" s="1">
        <v>0</v>
      </c>
      <c r="N3696" t="s">
        <v>4147</v>
      </c>
      <c r="O3696" t="s">
        <v>19</v>
      </c>
      <c r="P3696" t="s">
        <v>114</v>
      </c>
      <c r="Q3696" t="s">
        <v>21</v>
      </c>
    </row>
    <row r="3697" spans="1:17" x14ac:dyDescent="0.25">
      <c r="A3697" s="6">
        <v>535000</v>
      </c>
      <c r="B3697" s="1">
        <v>4</v>
      </c>
      <c r="C3697">
        <v>2</v>
      </c>
      <c r="D3697" s="3">
        <v>2290</v>
      </c>
      <c r="E3697" s="1">
        <v>5350</v>
      </c>
      <c r="F3697" s="1">
        <v>2</v>
      </c>
      <c r="G3697" s="1">
        <v>0</v>
      </c>
      <c r="H3697" s="1">
        <v>0</v>
      </c>
      <c r="I3697">
        <v>4</v>
      </c>
      <c r="J3697">
        <v>2120</v>
      </c>
      <c r="K3697">
        <v>170</v>
      </c>
      <c r="L3697">
        <v>1958</v>
      </c>
      <c r="M3697" s="1">
        <v>1972</v>
      </c>
      <c r="N3697" t="s">
        <v>4148</v>
      </c>
      <c r="O3697" t="s">
        <v>19</v>
      </c>
      <c r="P3697" t="s">
        <v>167</v>
      </c>
      <c r="Q3697" t="s">
        <v>21</v>
      </c>
    </row>
    <row r="3698" spans="1:17" x14ac:dyDescent="0.25">
      <c r="A3698" s="6">
        <v>653041.60712314153</v>
      </c>
      <c r="B3698" s="1">
        <v>4</v>
      </c>
      <c r="C3698">
        <v>2</v>
      </c>
      <c r="D3698" s="3">
        <v>2580</v>
      </c>
      <c r="E3698" s="1">
        <v>6000</v>
      </c>
      <c r="F3698" s="1">
        <v>1</v>
      </c>
      <c r="G3698" s="1">
        <v>0</v>
      </c>
      <c r="H3698" s="1">
        <v>0</v>
      </c>
      <c r="I3698">
        <v>5</v>
      </c>
      <c r="J3698">
        <v>1300</v>
      </c>
      <c r="K3698">
        <v>1280</v>
      </c>
      <c r="L3698">
        <v>1950</v>
      </c>
      <c r="M3698" s="1">
        <v>0</v>
      </c>
      <c r="N3698" t="s">
        <v>4149</v>
      </c>
      <c r="O3698" t="s">
        <v>19</v>
      </c>
      <c r="P3698" t="s">
        <v>167</v>
      </c>
      <c r="Q3698" t="s">
        <v>21</v>
      </c>
    </row>
    <row r="3699" spans="1:17" x14ac:dyDescent="0.25">
      <c r="A3699" s="6">
        <v>269187.5</v>
      </c>
      <c r="B3699" s="1">
        <v>3</v>
      </c>
      <c r="C3699">
        <v>9</v>
      </c>
      <c r="D3699" s="3">
        <v>1590</v>
      </c>
      <c r="E3699" s="1">
        <v>27200</v>
      </c>
      <c r="F3699" s="1">
        <v>1</v>
      </c>
      <c r="G3699" s="1">
        <v>0</v>
      </c>
      <c r="H3699" s="1">
        <v>0</v>
      </c>
      <c r="I3699">
        <v>4</v>
      </c>
      <c r="J3699">
        <v>1590</v>
      </c>
      <c r="K3699">
        <v>0</v>
      </c>
      <c r="L3699">
        <v>1926</v>
      </c>
      <c r="M3699" s="1">
        <v>1993</v>
      </c>
      <c r="N3699" t="s">
        <v>4150</v>
      </c>
      <c r="O3699" t="s">
        <v>38</v>
      </c>
      <c r="P3699" t="s">
        <v>39</v>
      </c>
      <c r="Q3699" t="s">
        <v>21</v>
      </c>
    </row>
    <row r="3700" spans="1:17" x14ac:dyDescent="0.25">
      <c r="A3700" s="6">
        <v>148612.5</v>
      </c>
      <c r="B3700" s="1">
        <v>3</v>
      </c>
      <c r="C3700">
        <v>1</v>
      </c>
      <c r="D3700" s="3">
        <v>1040</v>
      </c>
      <c r="E3700" s="1">
        <v>6860</v>
      </c>
      <c r="F3700" s="1">
        <v>2</v>
      </c>
      <c r="G3700" s="1">
        <v>0</v>
      </c>
      <c r="H3700" s="1">
        <v>0</v>
      </c>
      <c r="I3700">
        <v>3</v>
      </c>
      <c r="J3700">
        <v>1040</v>
      </c>
      <c r="K3700">
        <v>0</v>
      </c>
      <c r="L3700">
        <v>1942</v>
      </c>
      <c r="M3700" s="1">
        <v>1999</v>
      </c>
      <c r="N3700" t="s">
        <v>4151</v>
      </c>
      <c r="O3700" t="s">
        <v>19</v>
      </c>
      <c r="P3700" t="s">
        <v>35</v>
      </c>
      <c r="Q3700" t="s">
        <v>21</v>
      </c>
    </row>
    <row r="3701" spans="1:17" x14ac:dyDescent="0.25">
      <c r="A3701" s="6">
        <v>495120.23791885818</v>
      </c>
      <c r="B3701" s="1">
        <v>3</v>
      </c>
      <c r="C3701">
        <v>1</v>
      </c>
      <c r="D3701" s="3">
        <v>1300</v>
      </c>
      <c r="E3701" s="1">
        <v>6710</v>
      </c>
      <c r="F3701" s="1">
        <v>1</v>
      </c>
      <c r="G3701" s="1">
        <v>0</v>
      </c>
      <c r="H3701" s="1">
        <v>0</v>
      </c>
      <c r="I3701">
        <v>4</v>
      </c>
      <c r="J3701">
        <v>1300</v>
      </c>
      <c r="K3701">
        <v>0</v>
      </c>
      <c r="L3701">
        <v>1952</v>
      </c>
      <c r="M3701" s="1">
        <v>0</v>
      </c>
      <c r="N3701" t="s">
        <v>4152</v>
      </c>
      <c r="O3701" t="s">
        <v>69</v>
      </c>
      <c r="P3701" t="s">
        <v>70</v>
      </c>
      <c r="Q3701" t="s">
        <v>21</v>
      </c>
    </row>
    <row r="3702" spans="1:17" x14ac:dyDescent="0.25">
      <c r="A3702" s="6">
        <v>930568.7884615385</v>
      </c>
      <c r="B3702" s="1">
        <v>5</v>
      </c>
      <c r="C3702">
        <v>2</v>
      </c>
      <c r="D3702" s="3">
        <v>2090</v>
      </c>
      <c r="E3702" s="1">
        <v>4698</v>
      </c>
      <c r="F3702" s="1">
        <v>2</v>
      </c>
      <c r="G3702" s="1">
        <v>0</v>
      </c>
      <c r="H3702" s="1">
        <v>0</v>
      </c>
      <c r="I3702">
        <v>3</v>
      </c>
      <c r="J3702">
        <v>2090</v>
      </c>
      <c r="K3702">
        <v>0</v>
      </c>
      <c r="L3702">
        <v>1998</v>
      </c>
      <c r="M3702" s="1">
        <v>2006</v>
      </c>
      <c r="N3702" t="s">
        <v>4153</v>
      </c>
      <c r="O3702" t="s">
        <v>38</v>
      </c>
      <c r="P3702" t="s">
        <v>39</v>
      </c>
      <c r="Q3702" t="s">
        <v>21</v>
      </c>
    </row>
    <row r="3703" spans="1:17" x14ac:dyDescent="0.25">
      <c r="A3703" s="6">
        <v>930568.7884615385</v>
      </c>
      <c r="B3703" s="1">
        <v>5</v>
      </c>
      <c r="C3703">
        <v>1</v>
      </c>
      <c r="D3703" s="3">
        <v>2670</v>
      </c>
      <c r="E3703" s="1">
        <v>3800</v>
      </c>
      <c r="F3703" s="1">
        <v>2</v>
      </c>
      <c r="G3703" s="1">
        <v>0</v>
      </c>
      <c r="H3703" s="1">
        <v>0</v>
      </c>
      <c r="I3703">
        <v>3</v>
      </c>
      <c r="J3703">
        <v>2670</v>
      </c>
      <c r="K3703">
        <v>0</v>
      </c>
      <c r="L3703">
        <v>2014</v>
      </c>
      <c r="M3703" s="1">
        <v>0</v>
      </c>
      <c r="N3703" t="s">
        <v>4154</v>
      </c>
      <c r="O3703" t="s">
        <v>98</v>
      </c>
      <c r="P3703" t="s">
        <v>279</v>
      </c>
      <c r="Q3703" t="s">
        <v>21</v>
      </c>
    </row>
    <row r="3704" spans="1:17" x14ac:dyDescent="0.25">
      <c r="A3704" s="6">
        <v>132500</v>
      </c>
      <c r="B3704" s="1">
        <v>4</v>
      </c>
      <c r="C3704">
        <v>1</v>
      </c>
      <c r="D3704" s="3">
        <v>1540</v>
      </c>
      <c r="E3704" s="1">
        <v>115434</v>
      </c>
      <c r="F3704" s="1">
        <v>1</v>
      </c>
      <c r="G3704" s="1">
        <v>0</v>
      </c>
      <c r="H3704" s="1">
        <v>0</v>
      </c>
      <c r="I3704">
        <v>4</v>
      </c>
      <c r="J3704">
        <v>1540</v>
      </c>
      <c r="K3704">
        <v>0</v>
      </c>
      <c r="L3704">
        <v>1923</v>
      </c>
      <c r="M3704" s="1">
        <v>0</v>
      </c>
      <c r="N3704" t="s">
        <v>4155</v>
      </c>
      <c r="O3704" t="s">
        <v>42</v>
      </c>
      <c r="P3704" t="s">
        <v>43</v>
      </c>
      <c r="Q3704" t="s">
        <v>21</v>
      </c>
    </row>
    <row r="3705" spans="1:17" x14ac:dyDescent="0.25">
      <c r="A3705" s="6">
        <v>557125</v>
      </c>
      <c r="B3705" s="1">
        <v>4</v>
      </c>
      <c r="C3705">
        <v>1</v>
      </c>
      <c r="D3705" s="3">
        <v>3370</v>
      </c>
      <c r="E3705" s="1">
        <v>12447</v>
      </c>
      <c r="F3705" s="1">
        <v>2</v>
      </c>
      <c r="G3705" s="1">
        <v>0</v>
      </c>
      <c r="H3705" s="1">
        <v>0</v>
      </c>
      <c r="I3705">
        <v>3</v>
      </c>
      <c r="J3705">
        <v>3370</v>
      </c>
      <c r="K3705">
        <v>0</v>
      </c>
      <c r="L3705">
        <v>1991</v>
      </c>
      <c r="M3705" s="1">
        <v>0</v>
      </c>
      <c r="N3705" t="s">
        <v>4156</v>
      </c>
      <c r="O3705" t="s">
        <v>104</v>
      </c>
      <c r="P3705" t="s">
        <v>105</v>
      </c>
      <c r="Q3705" t="s">
        <v>21</v>
      </c>
    </row>
    <row r="3706" spans="1:17" x14ac:dyDescent="0.25">
      <c r="A3706" s="6">
        <v>495120.23791885818</v>
      </c>
      <c r="B3706" s="1">
        <v>3</v>
      </c>
      <c r="C3706">
        <v>9</v>
      </c>
      <c r="D3706" s="3">
        <v>1730</v>
      </c>
      <c r="E3706" s="1">
        <v>11325</v>
      </c>
      <c r="F3706" s="1">
        <v>1</v>
      </c>
      <c r="G3706" s="1">
        <v>0</v>
      </c>
      <c r="H3706" s="1">
        <v>0</v>
      </c>
      <c r="I3706">
        <v>5</v>
      </c>
      <c r="J3706">
        <v>1730</v>
      </c>
      <c r="K3706">
        <v>0</v>
      </c>
      <c r="L3706">
        <v>1972</v>
      </c>
      <c r="M3706" s="1">
        <v>0</v>
      </c>
      <c r="N3706" t="s">
        <v>4157</v>
      </c>
      <c r="O3706" t="s">
        <v>42</v>
      </c>
      <c r="P3706" t="s">
        <v>43</v>
      </c>
      <c r="Q3706" t="s">
        <v>21</v>
      </c>
    </row>
    <row r="3707" spans="1:17" x14ac:dyDescent="0.25">
      <c r="A3707" s="6">
        <v>495120.23791885818</v>
      </c>
      <c r="B3707" s="1">
        <v>3</v>
      </c>
      <c r="C3707">
        <v>2</v>
      </c>
      <c r="D3707" s="3">
        <v>1640</v>
      </c>
      <c r="E3707" s="1">
        <v>29970</v>
      </c>
      <c r="F3707" s="1">
        <v>2</v>
      </c>
      <c r="G3707" s="1">
        <v>0</v>
      </c>
      <c r="H3707" s="1">
        <v>0</v>
      </c>
      <c r="I3707">
        <v>3</v>
      </c>
      <c r="J3707">
        <v>1640</v>
      </c>
      <c r="K3707">
        <v>0</v>
      </c>
      <c r="L3707">
        <v>1992</v>
      </c>
      <c r="M3707" s="1">
        <v>0</v>
      </c>
      <c r="N3707" t="s">
        <v>4158</v>
      </c>
      <c r="O3707" t="s">
        <v>52</v>
      </c>
      <c r="P3707" t="s">
        <v>53</v>
      </c>
      <c r="Q3707" t="s">
        <v>21</v>
      </c>
    </row>
    <row r="3708" spans="1:17" x14ac:dyDescent="0.25">
      <c r="A3708" s="6">
        <v>535000</v>
      </c>
      <c r="B3708" s="1">
        <v>4</v>
      </c>
      <c r="C3708">
        <v>2</v>
      </c>
      <c r="D3708" s="3">
        <v>2980</v>
      </c>
      <c r="E3708" s="1">
        <v>8051</v>
      </c>
      <c r="F3708" s="1">
        <v>1</v>
      </c>
      <c r="G3708" s="1">
        <v>0</v>
      </c>
      <c r="H3708" s="1">
        <v>2</v>
      </c>
      <c r="I3708">
        <v>4</v>
      </c>
      <c r="J3708">
        <v>2020</v>
      </c>
      <c r="K3708">
        <v>960</v>
      </c>
      <c r="L3708">
        <v>1935</v>
      </c>
      <c r="M3708" s="1">
        <v>0</v>
      </c>
      <c r="N3708" t="s">
        <v>4159</v>
      </c>
      <c r="O3708" t="s">
        <v>19</v>
      </c>
      <c r="P3708" t="s">
        <v>167</v>
      </c>
      <c r="Q3708" t="s">
        <v>21</v>
      </c>
    </row>
    <row r="3709" spans="1:17" x14ac:dyDescent="0.25">
      <c r="A3709" s="6">
        <v>495120.23791885818</v>
      </c>
      <c r="B3709" s="1">
        <v>3</v>
      </c>
      <c r="C3709">
        <v>2</v>
      </c>
      <c r="D3709" s="3">
        <v>1330</v>
      </c>
      <c r="E3709" s="1">
        <v>8100</v>
      </c>
      <c r="F3709" s="1">
        <v>1</v>
      </c>
      <c r="G3709" s="1">
        <v>0</v>
      </c>
      <c r="H3709" s="1">
        <v>0</v>
      </c>
      <c r="I3709">
        <v>4</v>
      </c>
      <c r="J3709">
        <v>1330</v>
      </c>
      <c r="K3709">
        <v>0</v>
      </c>
      <c r="L3709">
        <v>1969</v>
      </c>
      <c r="M3709" s="1">
        <v>0</v>
      </c>
      <c r="N3709" t="s">
        <v>4160</v>
      </c>
      <c r="O3709" t="s">
        <v>110</v>
      </c>
      <c r="P3709" t="s">
        <v>156</v>
      </c>
      <c r="Q3709" t="s">
        <v>21</v>
      </c>
    </row>
    <row r="3710" spans="1:17" x14ac:dyDescent="0.25">
      <c r="A3710" s="6">
        <v>132250</v>
      </c>
      <c r="B3710" s="1">
        <v>4</v>
      </c>
      <c r="C3710">
        <v>2</v>
      </c>
      <c r="D3710" s="3">
        <v>2192</v>
      </c>
      <c r="E3710" s="1">
        <v>12128</v>
      </c>
      <c r="F3710" s="1">
        <v>2</v>
      </c>
      <c r="G3710" s="1">
        <v>0</v>
      </c>
      <c r="H3710" s="1">
        <v>0</v>
      </c>
      <c r="I3710">
        <v>3</v>
      </c>
      <c r="J3710">
        <v>2192</v>
      </c>
      <c r="K3710">
        <v>0</v>
      </c>
      <c r="L3710">
        <v>2006</v>
      </c>
      <c r="M3710" s="1">
        <v>0</v>
      </c>
      <c r="N3710" t="s">
        <v>4161</v>
      </c>
      <c r="O3710" t="s">
        <v>42</v>
      </c>
      <c r="P3710" t="s">
        <v>193</v>
      </c>
      <c r="Q3710" t="s">
        <v>21</v>
      </c>
    </row>
    <row r="3711" spans="1:17" x14ac:dyDescent="0.25">
      <c r="A3711" s="6">
        <v>440825</v>
      </c>
      <c r="B3711" s="1">
        <v>3</v>
      </c>
      <c r="C3711">
        <v>9</v>
      </c>
      <c r="D3711" s="3">
        <v>1980</v>
      </c>
      <c r="E3711" s="1">
        <v>6250</v>
      </c>
      <c r="F3711" s="1">
        <v>1</v>
      </c>
      <c r="G3711" s="1">
        <v>0</v>
      </c>
      <c r="H3711" s="1">
        <v>1</v>
      </c>
      <c r="I3711">
        <v>5</v>
      </c>
      <c r="J3711">
        <v>1090</v>
      </c>
      <c r="K3711">
        <v>890</v>
      </c>
      <c r="L3711">
        <v>1910</v>
      </c>
      <c r="M3711" s="1">
        <v>0</v>
      </c>
      <c r="N3711" t="s">
        <v>4163</v>
      </c>
      <c r="O3711" t="s">
        <v>19</v>
      </c>
      <c r="P3711" t="s">
        <v>45</v>
      </c>
      <c r="Q3711" t="s">
        <v>21</v>
      </c>
    </row>
    <row r="3712" spans="1:17" x14ac:dyDescent="0.25">
      <c r="A3712" s="6">
        <v>495120.23791885818</v>
      </c>
      <c r="B3712" s="1">
        <v>3</v>
      </c>
      <c r="C3712">
        <v>2</v>
      </c>
      <c r="D3712" s="3">
        <v>1710</v>
      </c>
      <c r="E3712" s="1">
        <v>1664</v>
      </c>
      <c r="F3712" s="1">
        <v>2</v>
      </c>
      <c r="G3712" s="1">
        <v>0</v>
      </c>
      <c r="H3712" s="1">
        <v>0</v>
      </c>
      <c r="I3712">
        <v>5</v>
      </c>
      <c r="J3712">
        <v>1300</v>
      </c>
      <c r="K3712">
        <v>410</v>
      </c>
      <c r="L3712">
        <v>2003</v>
      </c>
      <c r="M3712" s="1">
        <v>0</v>
      </c>
      <c r="N3712" t="s">
        <v>4164</v>
      </c>
      <c r="O3712" t="s">
        <v>19</v>
      </c>
      <c r="P3712" t="s">
        <v>167</v>
      </c>
      <c r="Q3712" t="s">
        <v>21</v>
      </c>
    </row>
    <row r="3713" spans="1:17" x14ac:dyDescent="0.25">
      <c r="A3713" s="6">
        <v>395734.75206611567</v>
      </c>
      <c r="B3713" s="1">
        <v>2</v>
      </c>
      <c r="C3713">
        <v>1</v>
      </c>
      <c r="D3713" s="3">
        <v>890</v>
      </c>
      <c r="E3713" s="1">
        <v>4590</v>
      </c>
      <c r="F3713" s="1">
        <v>1</v>
      </c>
      <c r="G3713" s="1">
        <v>0</v>
      </c>
      <c r="H3713" s="1">
        <v>0</v>
      </c>
      <c r="I3713">
        <v>3</v>
      </c>
      <c r="J3713">
        <v>890</v>
      </c>
      <c r="K3713">
        <v>0</v>
      </c>
      <c r="L3713">
        <v>1923</v>
      </c>
      <c r="M3713" s="1">
        <v>1998</v>
      </c>
      <c r="N3713" t="s">
        <v>4165</v>
      </c>
      <c r="O3713" t="s">
        <v>19</v>
      </c>
      <c r="P3713" t="s">
        <v>31</v>
      </c>
      <c r="Q3713" t="s">
        <v>21</v>
      </c>
    </row>
    <row r="3714" spans="1:17" x14ac:dyDescent="0.25">
      <c r="A3714" s="6">
        <v>1337044.2</v>
      </c>
      <c r="B3714" s="1">
        <v>4</v>
      </c>
      <c r="C3714">
        <v>3</v>
      </c>
      <c r="D3714" s="3">
        <v>4280</v>
      </c>
      <c r="E3714" s="1">
        <v>9583</v>
      </c>
      <c r="F3714" s="1">
        <v>2</v>
      </c>
      <c r="G3714" s="1">
        <v>0</v>
      </c>
      <c r="H3714" s="1">
        <v>0</v>
      </c>
      <c r="I3714">
        <v>3</v>
      </c>
      <c r="J3714">
        <v>4280</v>
      </c>
      <c r="K3714">
        <v>0</v>
      </c>
      <c r="L3714">
        <v>2005</v>
      </c>
      <c r="M3714" s="1">
        <v>0</v>
      </c>
      <c r="N3714" t="s">
        <v>4166</v>
      </c>
      <c r="O3714" t="s">
        <v>75</v>
      </c>
      <c r="P3714" t="s">
        <v>59</v>
      </c>
      <c r="Q3714" t="s">
        <v>21</v>
      </c>
    </row>
    <row r="3715" spans="1:17" x14ac:dyDescent="0.25">
      <c r="A3715" s="6">
        <v>315368.7</v>
      </c>
      <c r="B3715" s="1">
        <v>3</v>
      </c>
      <c r="C3715">
        <v>2</v>
      </c>
      <c r="D3715" s="3">
        <v>3080</v>
      </c>
      <c r="E3715" s="1">
        <v>12476</v>
      </c>
      <c r="F3715" s="1">
        <v>2</v>
      </c>
      <c r="G3715" s="1">
        <v>0</v>
      </c>
      <c r="H3715" s="1">
        <v>0</v>
      </c>
      <c r="I3715">
        <v>3</v>
      </c>
      <c r="J3715">
        <v>3080</v>
      </c>
      <c r="K3715">
        <v>0</v>
      </c>
      <c r="L3715">
        <v>1990</v>
      </c>
      <c r="M3715" s="1">
        <v>2009</v>
      </c>
      <c r="N3715" t="s">
        <v>4167</v>
      </c>
      <c r="O3715" t="s">
        <v>38</v>
      </c>
      <c r="P3715" t="s">
        <v>39</v>
      </c>
      <c r="Q3715" t="s">
        <v>21</v>
      </c>
    </row>
    <row r="3716" spans="1:17" x14ac:dyDescent="0.25">
      <c r="A3716" s="6">
        <v>653041.60712314153</v>
      </c>
      <c r="B3716" s="1">
        <v>4</v>
      </c>
      <c r="C3716">
        <v>2</v>
      </c>
      <c r="D3716" s="3">
        <v>2070</v>
      </c>
      <c r="E3716" s="1">
        <v>7500</v>
      </c>
      <c r="F3716" s="1">
        <v>2</v>
      </c>
      <c r="G3716" s="1">
        <v>0</v>
      </c>
      <c r="H3716" s="1">
        <v>0</v>
      </c>
      <c r="I3716">
        <v>4</v>
      </c>
      <c r="J3716">
        <v>2070</v>
      </c>
      <c r="K3716">
        <v>0</v>
      </c>
      <c r="L3716">
        <v>1977</v>
      </c>
      <c r="M3716" s="1">
        <v>0</v>
      </c>
      <c r="N3716" t="s">
        <v>4168</v>
      </c>
      <c r="O3716" t="s">
        <v>110</v>
      </c>
      <c r="P3716" t="s">
        <v>156</v>
      </c>
      <c r="Q3716" t="s">
        <v>21</v>
      </c>
    </row>
    <row r="3717" spans="1:17" x14ac:dyDescent="0.25">
      <c r="A3717" s="6">
        <v>723243.75</v>
      </c>
      <c r="B3717" s="1">
        <v>4</v>
      </c>
      <c r="C3717">
        <v>1</v>
      </c>
      <c r="D3717" s="3">
        <v>3010</v>
      </c>
      <c r="E3717" s="1">
        <v>7215</v>
      </c>
      <c r="F3717" s="1">
        <v>2</v>
      </c>
      <c r="G3717" s="1">
        <v>0</v>
      </c>
      <c r="H3717" s="1">
        <v>0</v>
      </c>
      <c r="I3717">
        <v>3</v>
      </c>
      <c r="J3717">
        <v>3010</v>
      </c>
      <c r="K3717">
        <v>0</v>
      </c>
      <c r="L3717">
        <v>2014</v>
      </c>
      <c r="M3717" s="1">
        <v>0</v>
      </c>
      <c r="N3717" t="s">
        <v>4169</v>
      </c>
      <c r="O3717" t="s">
        <v>110</v>
      </c>
      <c r="P3717" t="s">
        <v>111</v>
      </c>
      <c r="Q3717" t="s">
        <v>21</v>
      </c>
    </row>
    <row r="3718" spans="1:17" x14ac:dyDescent="0.25">
      <c r="A3718" s="6">
        <v>259950</v>
      </c>
      <c r="B3718" s="1">
        <v>4</v>
      </c>
      <c r="C3718">
        <v>2</v>
      </c>
      <c r="D3718" s="3">
        <v>2030</v>
      </c>
      <c r="E3718" s="1">
        <v>9300</v>
      </c>
      <c r="F3718" s="1">
        <v>1</v>
      </c>
      <c r="G3718" s="1">
        <v>0</v>
      </c>
      <c r="H3718" s="1">
        <v>0</v>
      </c>
      <c r="I3718">
        <v>4</v>
      </c>
      <c r="J3718">
        <v>2030</v>
      </c>
      <c r="K3718">
        <v>0</v>
      </c>
      <c r="L3718">
        <v>1976</v>
      </c>
      <c r="M3718" s="1">
        <v>1992</v>
      </c>
      <c r="N3718" t="s">
        <v>4170</v>
      </c>
      <c r="O3718" t="s">
        <v>52</v>
      </c>
      <c r="P3718" t="s">
        <v>116</v>
      </c>
      <c r="Q3718" t="s">
        <v>21</v>
      </c>
    </row>
    <row r="3719" spans="1:17" x14ac:dyDescent="0.25">
      <c r="A3719" s="6">
        <v>653041.60712314153</v>
      </c>
      <c r="B3719" s="1">
        <v>4</v>
      </c>
      <c r="C3719">
        <v>1</v>
      </c>
      <c r="D3719" s="3">
        <v>4060</v>
      </c>
      <c r="E3719" s="1">
        <v>19290</v>
      </c>
      <c r="F3719" s="1">
        <v>2</v>
      </c>
      <c r="G3719" s="1">
        <v>0</v>
      </c>
      <c r="H3719" s="1">
        <v>0</v>
      </c>
      <c r="I3719">
        <v>3</v>
      </c>
      <c r="J3719">
        <v>4060</v>
      </c>
      <c r="K3719">
        <v>0</v>
      </c>
      <c r="L3719">
        <v>2002</v>
      </c>
      <c r="M3719" s="1">
        <v>0</v>
      </c>
      <c r="N3719" t="s">
        <v>4171</v>
      </c>
      <c r="O3719" t="s">
        <v>101</v>
      </c>
      <c r="P3719" t="s">
        <v>102</v>
      </c>
      <c r="Q3719" t="s">
        <v>21</v>
      </c>
    </row>
    <row r="3720" spans="1:17" x14ac:dyDescent="0.25">
      <c r="A3720" s="6">
        <v>495120.23791885818</v>
      </c>
      <c r="B3720" s="1">
        <v>3</v>
      </c>
      <c r="C3720">
        <v>1</v>
      </c>
      <c r="D3720" s="3">
        <v>2340</v>
      </c>
      <c r="E3720" s="1">
        <v>16500</v>
      </c>
      <c r="F3720" s="1">
        <v>1</v>
      </c>
      <c r="G3720" s="1">
        <v>0</v>
      </c>
      <c r="H3720" s="1">
        <v>0</v>
      </c>
      <c r="I3720">
        <v>4</v>
      </c>
      <c r="J3720">
        <v>1500</v>
      </c>
      <c r="K3720">
        <v>840</v>
      </c>
      <c r="L3720">
        <v>1972</v>
      </c>
      <c r="M3720" s="1">
        <v>0</v>
      </c>
      <c r="N3720" t="s">
        <v>4172</v>
      </c>
      <c r="O3720" t="s">
        <v>101</v>
      </c>
      <c r="P3720" t="s">
        <v>224</v>
      </c>
      <c r="Q3720" t="s">
        <v>21</v>
      </c>
    </row>
    <row r="3721" spans="1:17" x14ac:dyDescent="0.25">
      <c r="A3721" s="6">
        <v>426090</v>
      </c>
      <c r="B3721" s="1">
        <v>3</v>
      </c>
      <c r="C3721">
        <v>2</v>
      </c>
      <c r="D3721" s="3">
        <v>2340</v>
      </c>
      <c r="E3721" s="1">
        <v>5957</v>
      </c>
      <c r="F3721" s="1">
        <v>2</v>
      </c>
      <c r="G3721" s="1">
        <v>0</v>
      </c>
      <c r="H3721" s="1">
        <v>0</v>
      </c>
      <c r="I3721">
        <v>3</v>
      </c>
      <c r="J3721">
        <v>2340</v>
      </c>
      <c r="K3721">
        <v>0</v>
      </c>
      <c r="L3721">
        <v>1995</v>
      </c>
      <c r="M3721" s="1">
        <v>0</v>
      </c>
      <c r="N3721" t="s">
        <v>4173</v>
      </c>
      <c r="O3721" t="s">
        <v>183</v>
      </c>
      <c r="P3721" t="s">
        <v>184</v>
      </c>
      <c r="Q3721" t="s">
        <v>21</v>
      </c>
    </row>
    <row r="3722" spans="1:17" x14ac:dyDescent="0.25">
      <c r="A3722" s="6">
        <v>395734.75206611567</v>
      </c>
      <c r="B3722" s="1">
        <v>2</v>
      </c>
      <c r="C3722">
        <v>1</v>
      </c>
      <c r="D3722" s="3">
        <v>1470</v>
      </c>
      <c r="E3722" s="1">
        <v>7137</v>
      </c>
      <c r="F3722" s="1">
        <v>1</v>
      </c>
      <c r="G3722" s="1">
        <v>0</v>
      </c>
      <c r="H3722" s="1">
        <v>0</v>
      </c>
      <c r="I3722">
        <v>3</v>
      </c>
      <c r="J3722">
        <v>1020</v>
      </c>
      <c r="K3722">
        <v>450</v>
      </c>
      <c r="L3722">
        <v>1941</v>
      </c>
      <c r="M3722" s="1">
        <v>1994</v>
      </c>
      <c r="N3722" t="s">
        <v>4174</v>
      </c>
      <c r="O3722" t="s">
        <v>19</v>
      </c>
      <c r="P3722" t="s">
        <v>20</v>
      </c>
      <c r="Q3722" t="s">
        <v>21</v>
      </c>
    </row>
    <row r="3723" spans="1:17" x14ac:dyDescent="0.25">
      <c r="A3723" s="6">
        <v>812650</v>
      </c>
      <c r="B3723" s="1">
        <v>4</v>
      </c>
      <c r="C3723">
        <v>2</v>
      </c>
      <c r="D3723" s="3">
        <v>3700</v>
      </c>
      <c r="E3723" s="1">
        <v>21755</v>
      </c>
      <c r="F3723" s="1">
        <v>1</v>
      </c>
      <c r="G3723" s="1">
        <v>0</v>
      </c>
      <c r="H3723" s="1">
        <v>4</v>
      </c>
      <c r="I3723">
        <v>3</v>
      </c>
      <c r="J3723">
        <v>2620</v>
      </c>
      <c r="K3723">
        <v>1080</v>
      </c>
      <c r="L3723">
        <v>1988</v>
      </c>
      <c r="M3723" s="1">
        <v>2000</v>
      </c>
      <c r="N3723" t="s">
        <v>4175</v>
      </c>
      <c r="O3723" t="s">
        <v>75</v>
      </c>
      <c r="P3723" t="s">
        <v>86</v>
      </c>
      <c r="Q3723" t="s">
        <v>21</v>
      </c>
    </row>
    <row r="3724" spans="1:17" x14ac:dyDescent="0.25">
      <c r="A3724" s="6">
        <v>653041.60712314153</v>
      </c>
      <c r="B3724" s="1">
        <v>4</v>
      </c>
      <c r="C3724">
        <v>1</v>
      </c>
      <c r="D3724" s="3">
        <v>1200</v>
      </c>
      <c r="E3724" s="1">
        <v>7200</v>
      </c>
      <c r="F3724" s="1">
        <v>1</v>
      </c>
      <c r="G3724" s="1">
        <v>0</v>
      </c>
      <c r="H3724" s="1">
        <v>0</v>
      </c>
      <c r="I3724">
        <v>3</v>
      </c>
      <c r="J3724">
        <v>1200</v>
      </c>
      <c r="K3724">
        <v>0</v>
      </c>
      <c r="L3724">
        <v>1944</v>
      </c>
      <c r="M3724" s="1">
        <v>0</v>
      </c>
      <c r="N3724" t="s">
        <v>4176</v>
      </c>
      <c r="O3724" t="s">
        <v>19</v>
      </c>
      <c r="P3724" t="s">
        <v>91</v>
      </c>
      <c r="Q3724" t="s">
        <v>21</v>
      </c>
    </row>
    <row r="3725" spans="1:17" x14ac:dyDescent="0.25">
      <c r="A3725" s="6">
        <v>930568.7884615385</v>
      </c>
      <c r="B3725" s="1">
        <v>5</v>
      </c>
      <c r="C3725">
        <v>1</v>
      </c>
      <c r="D3725" s="3">
        <v>2910</v>
      </c>
      <c r="E3725" s="1">
        <v>53898</v>
      </c>
      <c r="F3725" s="1">
        <v>1</v>
      </c>
      <c r="G3725" s="1">
        <v>0</v>
      </c>
      <c r="H3725" s="1">
        <v>0</v>
      </c>
      <c r="I3725">
        <v>5</v>
      </c>
      <c r="J3725">
        <v>1510</v>
      </c>
      <c r="K3725">
        <v>1400</v>
      </c>
      <c r="L3725">
        <v>1979</v>
      </c>
      <c r="M3725" s="1">
        <v>0</v>
      </c>
      <c r="N3725" t="s">
        <v>4177</v>
      </c>
      <c r="O3725" t="s">
        <v>104</v>
      </c>
      <c r="P3725" t="s">
        <v>105</v>
      </c>
      <c r="Q3725" t="s">
        <v>21</v>
      </c>
    </row>
    <row r="3726" spans="1:17" x14ac:dyDescent="0.25">
      <c r="A3726" s="6">
        <v>930568.7884615385</v>
      </c>
      <c r="B3726" s="1">
        <v>5</v>
      </c>
      <c r="C3726">
        <v>2</v>
      </c>
      <c r="D3726" s="3">
        <v>1910</v>
      </c>
      <c r="E3726" s="1">
        <v>7200</v>
      </c>
      <c r="F3726" s="1">
        <v>1</v>
      </c>
      <c r="G3726" s="1">
        <v>0</v>
      </c>
      <c r="H3726" s="1">
        <v>0</v>
      </c>
      <c r="I3726">
        <v>4</v>
      </c>
      <c r="J3726">
        <v>1110</v>
      </c>
      <c r="K3726">
        <v>800</v>
      </c>
      <c r="L3726">
        <v>1951</v>
      </c>
      <c r="M3726" s="1">
        <v>1999</v>
      </c>
      <c r="N3726" t="s">
        <v>4178</v>
      </c>
      <c r="O3726" t="s">
        <v>19</v>
      </c>
      <c r="P3726" t="s">
        <v>91</v>
      </c>
      <c r="Q3726" t="s">
        <v>21</v>
      </c>
    </row>
    <row r="3727" spans="1:17" x14ac:dyDescent="0.25">
      <c r="A3727" s="6">
        <v>495120.23791885818</v>
      </c>
      <c r="B3727" s="1">
        <v>3</v>
      </c>
      <c r="C3727">
        <v>2</v>
      </c>
      <c r="D3727" s="3">
        <v>2880</v>
      </c>
      <c r="E3727" s="1">
        <v>13500</v>
      </c>
      <c r="F3727" s="1">
        <v>1</v>
      </c>
      <c r="G3727" s="1">
        <v>0</v>
      </c>
      <c r="H3727" s="1">
        <v>4</v>
      </c>
      <c r="I3727">
        <v>5</v>
      </c>
      <c r="J3727">
        <v>1520</v>
      </c>
      <c r="K3727">
        <v>1360</v>
      </c>
      <c r="L3727">
        <v>1950</v>
      </c>
      <c r="M3727" s="1">
        <v>0</v>
      </c>
      <c r="N3727" t="s">
        <v>4179</v>
      </c>
      <c r="O3727" t="s">
        <v>58</v>
      </c>
      <c r="P3727" t="s">
        <v>59</v>
      </c>
      <c r="Q3727" t="s">
        <v>21</v>
      </c>
    </row>
    <row r="3728" spans="1:17" x14ac:dyDescent="0.25">
      <c r="A3728" s="6">
        <v>930568.7884615385</v>
      </c>
      <c r="B3728" s="1">
        <v>5</v>
      </c>
      <c r="C3728">
        <v>1</v>
      </c>
      <c r="D3728" s="3">
        <v>3240</v>
      </c>
      <c r="E3728" s="1">
        <v>6863</v>
      </c>
      <c r="F3728" s="1">
        <v>2</v>
      </c>
      <c r="G3728" s="1">
        <v>0</v>
      </c>
      <c r="H3728" s="1">
        <v>0</v>
      </c>
      <c r="I3728">
        <v>3</v>
      </c>
      <c r="J3728">
        <v>3240</v>
      </c>
      <c r="K3728">
        <v>0</v>
      </c>
      <c r="L3728">
        <v>2013</v>
      </c>
      <c r="M3728" s="1">
        <v>1923</v>
      </c>
      <c r="N3728" t="s">
        <v>4180</v>
      </c>
      <c r="O3728" t="s">
        <v>98</v>
      </c>
      <c r="P3728" t="s">
        <v>191</v>
      </c>
      <c r="Q3728" t="s">
        <v>21</v>
      </c>
    </row>
    <row r="3729" spans="1:17" x14ac:dyDescent="0.25">
      <c r="A3729" s="6">
        <v>495120.23791885818</v>
      </c>
      <c r="B3729" s="1">
        <v>3</v>
      </c>
      <c r="C3729">
        <v>9</v>
      </c>
      <c r="D3729" s="3">
        <v>1590</v>
      </c>
      <c r="E3729" s="1">
        <v>8219</v>
      </c>
      <c r="F3729" s="1">
        <v>1</v>
      </c>
      <c r="G3729" s="1">
        <v>0</v>
      </c>
      <c r="H3729" s="1">
        <v>0</v>
      </c>
      <c r="I3729">
        <v>5</v>
      </c>
      <c r="J3729">
        <v>970</v>
      </c>
      <c r="K3729">
        <v>620</v>
      </c>
      <c r="L3729">
        <v>1938</v>
      </c>
      <c r="M3729" s="1">
        <v>0</v>
      </c>
      <c r="N3729" t="s">
        <v>4181</v>
      </c>
      <c r="O3729" t="s">
        <v>110</v>
      </c>
      <c r="P3729" t="s">
        <v>156</v>
      </c>
      <c r="Q3729" t="s">
        <v>21</v>
      </c>
    </row>
    <row r="3730" spans="1:17" x14ac:dyDescent="0.25">
      <c r="A3730" s="6">
        <v>437500</v>
      </c>
      <c r="B3730" s="1">
        <v>5</v>
      </c>
      <c r="C3730">
        <v>3</v>
      </c>
      <c r="D3730" s="3">
        <v>3690</v>
      </c>
      <c r="E3730" s="1">
        <v>11928</v>
      </c>
      <c r="F3730" s="1">
        <v>2</v>
      </c>
      <c r="G3730" s="1">
        <v>0</v>
      </c>
      <c r="H3730" s="1">
        <v>0</v>
      </c>
      <c r="I3730">
        <v>3</v>
      </c>
      <c r="J3730">
        <v>2540</v>
      </c>
      <c r="K3730">
        <v>1150</v>
      </c>
      <c r="L3730">
        <v>2006</v>
      </c>
      <c r="M3730" s="1">
        <v>0</v>
      </c>
      <c r="N3730" t="s">
        <v>4182</v>
      </c>
      <c r="O3730" t="s">
        <v>101</v>
      </c>
      <c r="P3730" t="s">
        <v>102</v>
      </c>
      <c r="Q3730" t="s">
        <v>21</v>
      </c>
    </row>
    <row r="3731" spans="1:17" x14ac:dyDescent="0.25">
      <c r="A3731" s="6">
        <v>495120.23791885818</v>
      </c>
      <c r="B3731" s="1">
        <v>3</v>
      </c>
      <c r="C3731">
        <v>2</v>
      </c>
      <c r="D3731" s="3">
        <v>2480</v>
      </c>
      <c r="E3731" s="1">
        <v>5137</v>
      </c>
      <c r="F3731" s="1">
        <v>2</v>
      </c>
      <c r="G3731" s="1">
        <v>0</v>
      </c>
      <c r="H3731" s="1">
        <v>0</v>
      </c>
      <c r="I3731">
        <v>3</v>
      </c>
      <c r="J3731">
        <v>2480</v>
      </c>
      <c r="K3731">
        <v>0</v>
      </c>
      <c r="L3731">
        <v>2000</v>
      </c>
      <c r="M3731" s="1">
        <v>0</v>
      </c>
      <c r="N3731" t="s">
        <v>4183</v>
      </c>
      <c r="O3731" t="s">
        <v>52</v>
      </c>
      <c r="P3731" t="s">
        <v>116</v>
      </c>
      <c r="Q3731" t="s">
        <v>21</v>
      </c>
    </row>
    <row r="3732" spans="1:17" x14ac:dyDescent="0.25">
      <c r="A3732" s="6">
        <v>653041.60712314153</v>
      </c>
      <c r="B3732" s="1">
        <v>4</v>
      </c>
      <c r="C3732">
        <v>2</v>
      </c>
      <c r="D3732" s="3">
        <v>2683</v>
      </c>
      <c r="E3732" s="1">
        <v>40386</v>
      </c>
      <c r="F3732" s="1">
        <v>2</v>
      </c>
      <c r="G3732" s="1">
        <v>0</v>
      </c>
      <c r="H3732" s="1">
        <v>0</v>
      </c>
      <c r="I3732">
        <v>4</v>
      </c>
      <c r="J3732">
        <v>2683</v>
      </c>
      <c r="K3732">
        <v>0</v>
      </c>
      <c r="L3732">
        <v>1987</v>
      </c>
      <c r="M3732" s="1">
        <v>0</v>
      </c>
      <c r="N3732" t="s">
        <v>4184</v>
      </c>
      <c r="O3732" t="s">
        <v>52</v>
      </c>
      <c r="P3732" t="s">
        <v>116</v>
      </c>
      <c r="Q3732" t="s">
        <v>21</v>
      </c>
    </row>
    <row r="3733" spans="1:17" x14ac:dyDescent="0.25">
      <c r="A3733" s="6">
        <v>229629.5</v>
      </c>
      <c r="B3733" s="1">
        <v>2</v>
      </c>
      <c r="C3733">
        <v>1</v>
      </c>
      <c r="D3733" s="3">
        <v>1100</v>
      </c>
      <c r="E3733" s="1">
        <v>8281</v>
      </c>
      <c r="F3733" s="1">
        <v>1</v>
      </c>
      <c r="G3733" s="1">
        <v>0</v>
      </c>
      <c r="H3733" s="1">
        <v>0</v>
      </c>
      <c r="I3733">
        <v>4</v>
      </c>
      <c r="J3733">
        <v>1100</v>
      </c>
      <c r="K3733">
        <v>0</v>
      </c>
      <c r="L3733">
        <v>1947</v>
      </c>
      <c r="M3733" s="1">
        <v>1988</v>
      </c>
      <c r="N3733" t="s">
        <v>4185</v>
      </c>
      <c r="O3733" t="s">
        <v>64</v>
      </c>
      <c r="P3733" t="s">
        <v>65</v>
      </c>
      <c r="Q3733" t="s">
        <v>21</v>
      </c>
    </row>
    <row r="3734" spans="1:17" x14ac:dyDescent="0.25">
      <c r="A3734" s="6">
        <v>653041.60712314153</v>
      </c>
      <c r="B3734" s="1">
        <v>4</v>
      </c>
      <c r="C3734">
        <v>1</v>
      </c>
      <c r="D3734" s="3">
        <v>2080</v>
      </c>
      <c r="E3734" s="1">
        <v>3500</v>
      </c>
      <c r="F3734" s="1">
        <v>1</v>
      </c>
      <c r="G3734" s="1">
        <v>0</v>
      </c>
      <c r="H3734" s="1">
        <v>0</v>
      </c>
      <c r="I3734">
        <v>5</v>
      </c>
      <c r="J3734">
        <v>1260</v>
      </c>
      <c r="K3734">
        <v>820</v>
      </c>
      <c r="L3734">
        <v>1926</v>
      </c>
      <c r="M3734" s="1">
        <v>0</v>
      </c>
      <c r="N3734" t="s">
        <v>4186</v>
      </c>
      <c r="O3734" t="s">
        <v>19</v>
      </c>
      <c r="P3734" t="s">
        <v>45</v>
      </c>
      <c r="Q3734" t="s">
        <v>21</v>
      </c>
    </row>
    <row r="3735" spans="1:17" x14ac:dyDescent="0.25">
      <c r="A3735" s="6">
        <v>495120.23791885818</v>
      </c>
      <c r="B3735" s="1">
        <v>3</v>
      </c>
      <c r="C3735">
        <v>2</v>
      </c>
      <c r="D3735" s="3">
        <v>2210</v>
      </c>
      <c r="E3735" s="1">
        <v>10119</v>
      </c>
      <c r="F3735" s="1">
        <v>1</v>
      </c>
      <c r="G3735" s="1">
        <v>0</v>
      </c>
      <c r="H3735" s="1">
        <v>0</v>
      </c>
      <c r="I3735">
        <v>4</v>
      </c>
      <c r="J3735">
        <v>1450</v>
      </c>
      <c r="K3735">
        <v>760</v>
      </c>
      <c r="L3735">
        <v>1966</v>
      </c>
      <c r="M3735" s="1">
        <v>0</v>
      </c>
      <c r="N3735" t="s">
        <v>4187</v>
      </c>
      <c r="O3735" t="s">
        <v>42</v>
      </c>
      <c r="P3735" t="s">
        <v>193</v>
      </c>
      <c r="Q3735" t="s">
        <v>21</v>
      </c>
    </row>
    <row r="3736" spans="1:17" x14ac:dyDescent="0.25">
      <c r="A3736" s="6">
        <v>790000</v>
      </c>
      <c r="B3736" s="1">
        <v>4</v>
      </c>
      <c r="C3736">
        <v>3</v>
      </c>
      <c r="D3736" s="3">
        <v>2420</v>
      </c>
      <c r="E3736" s="1">
        <v>4000</v>
      </c>
      <c r="F3736" s="1">
        <v>1</v>
      </c>
      <c r="G3736" s="1">
        <v>0</v>
      </c>
      <c r="H3736" s="1">
        <v>0</v>
      </c>
      <c r="I3736">
        <v>5</v>
      </c>
      <c r="J3736">
        <v>1870</v>
      </c>
      <c r="K3736">
        <v>550</v>
      </c>
      <c r="L3736">
        <v>1911</v>
      </c>
      <c r="M3736" s="1">
        <v>1984</v>
      </c>
      <c r="N3736" t="s">
        <v>4188</v>
      </c>
      <c r="O3736" t="s">
        <v>19</v>
      </c>
      <c r="P3736" t="s">
        <v>55</v>
      </c>
      <c r="Q3736" t="s">
        <v>21</v>
      </c>
    </row>
    <row r="3737" spans="1:17" x14ac:dyDescent="0.25">
      <c r="A3737" s="6">
        <v>435500</v>
      </c>
      <c r="B3737" s="1">
        <v>3</v>
      </c>
      <c r="C3737">
        <v>3</v>
      </c>
      <c r="D3737" s="3">
        <v>1240</v>
      </c>
      <c r="E3737" s="1">
        <v>1666</v>
      </c>
      <c r="F3737" s="1">
        <v>2</v>
      </c>
      <c r="G3737" s="1">
        <v>0</v>
      </c>
      <c r="H3737" s="1">
        <v>0</v>
      </c>
      <c r="I3737">
        <v>3</v>
      </c>
      <c r="J3737">
        <v>1000</v>
      </c>
      <c r="K3737">
        <v>240</v>
      </c>
      <c r="L3737">
        <v>2008</v>
      </c>
      <c r="M3737" s="1">
        <v>0</v>
      </c>
      <c r="N3737" t="s">
        <v>4189</v>
      </c>
      <c r="O3737" t="s">
        <v>19</v>
      </c>
      <c r="P3737" t="s">
        <v>45</v>
      </c>
      <c r="Q3737" t="s">
        <v>21</v>
      </c>
    </row>
    <row r="3738" spans="1:17" x14ac:dyDescent="0.25">
      <c r="A3738" s="6">
        <v>495120.23791885818</v>
      </c>
      <c r="B3738" s="1">
        <v>3</v>
      </c>
      <c r="C3738">
        <v>2</v>
      </c>
      <c r="D3738" s="3">
        <v>2300</v>
      </c>
      <c r="E3738" s="1">
        <v>3060</v>
      </c>
      <c r="F3738" s="1">
        <v>1</v>
      </c>
      <c r="G3738" s="1">
        <v>0</v>
      </c>
      <c r="H3738" s="1">
        <v>0</v>
      </c>
      <c r="I3738">
        <v>3</v>
      </c>
      <c r="J3738">
        <v>1510</v>
      </c>
      <c r="K3738">
        <v>790</v>
      </c>
      <c r="L3738">
        <v>1930</v>
      </c>
      <c r="M3738" s="1">
        <v>2002</v>
      </c>
      <c r="N3738" t="s">
        <v>4190</v>
      </c>
      <c r="O3738" t="s">
        <v>19</v>
      </c>
      <c r="P3738" t="s">
        <v>114</v>
      </c>
      <c r="Q3738" t="s">
        <v>21</v>
      </c>
    </row>
    <row r="3739" spans="1:17" x14ac:dyDescent="0.25">
      <c r="A3739" s="6">
        <v>495120.23791885818</v>
      </c>
      <c r="B3739" s="1">
        <v>3</v>
      </c>
      <c r="C3739">
        <v>9</v>
      </c>
      <c r="D3739" s="3">
        <v>1760</v>
      </c>
      <c r="E3739" s="1">
        <v>12874</v>
      </c>
      <c r="F3739" s="1">
        <v>1</v>
      </c>
      <c r="G3739" s="1">
        <v>0</v>
      </c>
      <c r="H3739" s="1">
        <v>0</v>
      </c>
      <c r="I3739">
        <v>4</v>
      </c>
      <c r="J3739">
        <v>1230</v>
      </c>
      <c r="K3739">
        <v>530</v>
      </c>
      <c r="L3739">
        <v>1967</v>
      </c>
      <c r="M3739" s="1">
        <v>0</v>
      </c>
      <c r="N3739" t="s">
        <v>4191</v>
      </c>
      <c r="O3739" t="s">
        <v>75</v>
      </c>
      <c r="P3739" t="s">
        <v>76</v>
      </c>
      <c r="Q3739" t="s">
        <v>21</v>
      </c>
    </row>
    <row r="3740" spans="1:17" x14ac:dyDescent="0.25">
      <c r="A3740" s="6">
        <v>300000</v>
      </c>
      <c r="B3740" s="1">
        <v>3</v>
      </c>
      <c r="C3740">
        <v>2</v>
      </c>
      <c r="D3740" s="3">
        <v>2020</v>
      </c>
      <c r="E3740" s="1">
        <v>8555</v>
      </c>
      <c r="F3740" s="1">
        <v>1</v>
      </c>
      <c r="G3740" s="1">
        <v>0</v>
      </c>
      <c r="H3740" s="1">
        <v>0</v>
      </c>
      <c r="I3740">
        <v>4</v>
      </c>
      <c r="J3740">
        <v>1220</v>
      </c>
      <c r="K3740">
        <v>800</v>
      </c>
      <c r="L3740">
        <v>1957</v>
      </c>
      <c r="M3740" s="1">
        <v>2001</v>
      </c>
      <c r="N3740" t="s">
        <v>4192</v>
      </c>
      <c r="O3740" t="s">
        <v>19</v>
      </c>
      <c r="P3740" t="s">
        <v>135</v>
      </c>
      <c r="Q3740" t="s">
        <v>21</v>
      </c>
    </row>
    <row r="3741" spans="1:17" x14ac:dyDescent="0.25">
      <c r="A3741" s="6">
        <v>1036200</v>
      </c>
      <c r="B3741" s="1">
        <v>4</v>
      </c>
      <c r="C3741">
        <v>3</v>
      </c>
      <c r="D3741" s="3">
        <v>2500</v>
      </c>
      <c r="E3741" s="1">
        <v>5801</v>
      </c>
      <c r="F3741" s="1">
        <v>1</v>
      </c>
      <c r="G3741" s="1">
        <v>0</v>
      </c>
      <c r="H3741" s="1">
        <v>0</v>
      </c>
      <c r="I3741">
        <v>3</v>
      </c>
      <c r="J3741">
        <v>1960</v>
      </c>
      <c r="K3741">
        <v>540</v>
      </c>
      <c r="L3741">
        <v>1926</v>
      </c>
      <c r="M3741" s="1">
        <v>2003</v>
      </c>
      <c r="N3741" t="s">
        <v>4193</v>
      </c>
      <c r="O3741" t="s">
        <v>19</v>
      </c>
      <c r="P3741" t="s">
        <v>61</v>
      </c>
      <c r="Q3741" t="s">
        <v>21</v>
      </c>
    </row>
    <row r="3742" spans="1:17" x14ac:dyDescent="0.25">
      <c r="A3742" s="6">
        <v>395734.75206611567</v>
      </c>
      <c r="B3742" s="1">
        <v>2</v>
      </c>
      <c r="C3742">
        <v>1</v>
      </c>
      <c r="D3742" s="3">
        <v>760</v>
      </c>
      <c r="E3742" s="1">
        <v>5500</v>
      </c>
      <c r="F3742" s="1">
        <v>1</v>
      </c>
      <c r="G3742" s="1">
        <v>0</v>
      </c>
      <c r="H3742" s="1">
        <v>0</v>
      </c>
      <c r="I3742">
        <v>3</v>
      </c>
      <c r="J3742">
        <v>760</v>
      </c>
      <c r="K3742">
        <v>0</v>
      </c>
      <c r="L3742">
        <v>1947</v>
      </c>
      <c r="M3742" s="1">
        <v>2012</v>
      </c>
      <c r="N3742" t="s">
        <v>4194</v>
      </c>
      <c r="O3742" t="s">
        <v>19</v>
      </c>
      <c r="P3742" t="s">
        <v>119</v>
      </c>
      <c r="Q3742" t="s">
        <v>21</v>
      </c>
    </row>
    <row r="3743" spans="1:17" x14ac:dyDescent="0.25">
      <c r="A3743" s="6">
        <v>351250</v>
      </c>
      <c r="B3743" s="1">
        <v>4</v>
      </c>
      <c r="C3743">
        <v>9</v>
      </c>
      <c r="D3743" s="3">
        <v>1580</v>
      </c>
      <c r="E3743" s="1">
        <v>5340</v>
      </c>
      <c r="F3743" s="1">
        <v>1</v>
      </c>
      <c r="G3743" s="1">
        <v>0</v>
      </c>
      <c r="H3743" s="1">
        <v>0</v>
      </c>
      <c r="I3743">
        <v>3</v>
      </c>
      <c r="J3743">
        <v>1130</v>
      </c>
      <c r="K3743">
        <v>450</v>
      </c>
      <c r="L3743">
        <v>1947</v>
      </c>
      <c r="M3743" s="1">
        <v>2012</v>
      </c>
      <c r="N3743" t="s">
        <v>4195</v>
      </c>
      <c r="O3743" t="s">
        <v>19</v>
      </c>
      <c r="P3743" t="s">
        <v>309</v>
      </c>
      <c r="Q3743" t="s">
        <v>21</v>
      </c>
    </row>
    <row r="3744" spans="1:17" x14ac:dyDescent="0.25">
      <c r="A3744" s="6">
        <v>645325</v>
      </c>
      <c r="B3744" s="1">
        <v>3</v>
      </c>
      <c r="C3744">
        <v>2</v>
      </c>
      <c r="D3744" s="3">
        <v>2670</v>
      </c>
      <c r="E3744" s="1">
        <v>10481</v>
      </c>
      <c r="F3744" s="1">
        <v>2</v>
      </c>
      <c r="G3744" s="1">
        <v>0</v>
      </c>
      <c r="H3744" s="1">
        <v>0</v>
      </c>
      <c r="I3744">
        <v>3</v>
      </c>
      <c r="J3744">
        <v>2670</v>
      </c>
      <c r="K3744">
        <v>0</v>
      </c>
      <c r="L3744">
        <v>2003</v>
      </c>
      <c r="M3744" s="1">
        <v>0</v>
      </c>
      <c r="N3744" t="s">
        <v>4196</v>
      </c>
      <c r="O3744" t="s">
        <v>110</v>
      </c>
      <c r="P3744" t="s">
        <v>111</v>
      </c>
      <c r="Q3744" t="s">
        <v>21</v>
      </c>
    </row>
    <row r="3745" spans="1:17" x14ac:dyDescent="0.25">
      <c r="A3745" s="6">
        <v>171224.8</v>
      </c>
      <c r="B3745" s="1">
        <v>3</v>
      </c>
      <c r="C3745">
        <v>1</v>
      </c>
      <c r="D3745" s="3">
        <v>1140</v>
      </c>
      <c r="E3745" s="1">
        <v>8366</v>
      </c>
      <c r="F3745" s="1">
        <v>1</v>
      </c>
      <c r="G3745" s="1">
        <v>0</v>
      </c>
      <c r="H3745" s="1">
        <v>0</v>
      </c>
      <c r="I3745">
        <v>5</v>
      </c>
      <c r="J3745">
        <v>1140</v>
      </c>
      <c r="K3745">
        <v>0</v>
      </c>
      <c r="L3745">
        <v>1943</v>
      </c>
      <c r="M3745" s="1">
        <v>0</v>
      </c>
      <c r="N3745" t="s">
        <v>4197</v>
      </c>
      <c r="O3745" t="s">
        <v>98</v>
      </c>
      <c r="P3745" t="s">
        <v>99</v>
      </c>
      <c r="Q3745" t="s">
        <v>21</v>
      </c>
    </row>
    <row r="3746" spans="1:17" x14ac:dyDescent="0.25">
      <c r="A3746" s="6">
        <v>930568.7884615385</v>
      </c>
      <c r="B3746" s="1">
        <v>5</v>
      </c>
      <c r="C3746">
        <v>1</v>
      </c>
      <c r="D3746" s="3">
        <v>3870</v>
      </c>
      <c r="E3746" s="1">
        <v>8225</v>
      </c>
      <c r="F3746" s="1">
        <v>2</v>
      </c>
      <c r="G3746" s="1">
        <v>0</v>
      </c>
      <c r="H3746" s="1">
        <v>0</v>
      </c>
      <c r="I3746">
        <v>3</v>
      </c>
      <c r="J3746">
        <v>3870</v>
      </c>
      <c r="K3746">
        <v>0</v>
      </c>
      <c r="L3746">
        <v>1998</v>
      </c>
      <c r="M3746" s="1">
        <v>2006</v>
      </c>
      <c r="N3746" t="s">
        <v>4198</v>
      </c>
      <c r="O3746" t="s">
        <v>101</v>
      </c>
      <c r="P3746" t="s">
        <v>102</v>
      </c>
      <c r="Q3746" t="s">
        <v>21</v>
      </c>
    </row>
    <row r="3747" spans="1:17" x14ac:dyDescent="0.25">
      <c r="A3747" s="6">
        <v>540000</v>
      </c>
      <c r="B3747" s="1">
        <v>3</v>
      </c>
      <c r="C3747">
        <v>1</v>
      </c>
      <c r="D3747" s="3">
        <v>2750</v>
      </c>
      <c r="E3747" s="1">
        <v>18029</v>
      </c>
      <c r="F3747" s="1">
        <v>1</v>
      </c>
      <c r="G3747" s="1">
        <v>0</v>
      </c>
      <c r="H3747" s="1">
        <v>2</v>
      </c>
      <c r="I3747">
        <v>5</v>
      </c>
      <c r="J3747">
        <v>1810</v>
      </c>
      <c r="K3747">
        <v>940</v>
      </c>
      <c r="L3747">
        <v>1978</v>
      </c>
      <c r="M3747" s="1">
        <v>0</v>
      </c>
      <c r="N3747" t="s">
        <v>4199</v>
      </c>
      <c r="O3747" t="s">
        <v>75</v>
      </c>
      <c r="P3747" t="s">
        <v>86</v>
      </c>
      <c r="Q3747" t="s">
        <v>21</v>
      </c>
    </row>
    <row r="3748" spans="1:17" x14ac:dyDescent="0.25">
      <c r="A3748" s="6">
        <v>495120.23791885818</v>
      </c>
      <c r="B3748" s="1">
        <v>3</v>
      </c>
      <c r="C3748">
        <v>2</v>
      </c>
      <c r="D3748" s="3">
        <v>1570</v>
      </c>
      <c r="E3748" s="1">
        <v>7000</v>
      </c>
      <c r="F3748" s="1">
        <v>2</v>
      </c>
      <c r="G3748" s="1">
        <v>0</v>
      </c>
      <c r="H3748" s="1">
        <v>2</v>
      </c>
      <c r="I3748">
        <v>4</v>
      </c>
      <c r="J3748">
        <v>1050</v>
      </c>
      <c r="K3748">
        <v>520</v>
      </c>
      <c r="L3748">
        <v>1971</v>
      </c>
      <c r="M3748" s="1">
        <v>0</v>
      </c>
      <c r="N3748" t="s">
        <v>4200</v>
      </c>
      <c r="O3748" t="s">
        <v>19</v>
      </c>
      <c r="P3748" t="s">
        <v>48</v>
      </c>
      <c r="Q3748" t="s">
        <v>21</v>
      </c>
    </row>
    <row r="3749" spans="1:17" x14ac:dyDescent="0.25">
      <c r="A3749" s="6">
        <v>495120.23791885818</v>
      </c>
      <c r="B3749" s="1">
        <v>3</v>
      </c>
      <c r="C3749">
        <v>9</v>
      </c>
      <c r="D3749" s="3">
        <v>1160</v>
      </c>
      <c r="E3749" s="1">
        <v>22470</v>
      </c>
      <c r="F3749" s="1">
        <v>1</v>
      </c>
      <c r="G3749" s="1">
        <v>0</v>
      </c>
      <c r="H3749" s="1">
        <v>0</v>
      </c>
      <c r="I3749">
        <v>4</v>
      </c>
      <c r="J3749">
        <v>1160</v>
      </c>
      <c r="K3749">
        <v>0</v>
      </c>
      <c r="L3749">
        <v>1976</v>
      </c>
      <c r="M3749" s="1">
        <v>1992</v>
      </c>
      <c r="N3749" t="s">
        <v>4201</v>
      </c>
      <c r="O3749" t="s">
        <v>183</v>
      </c>
      <c r="P3749" t="s">
        <v>184</v>
      </c>
      <c r="Q3749" t="s">
        <v>21</v>
      </c>
    </row>
    <row r="3750" spans="1:17" x14ac:dyDescent="0.25">
      <c r="A3750" s="6">
        <v>495120.23791885818</v>
      </c>
      <c r="B3750" s="1">
        <v>3</v>
      </c>
      <c r="C3750">
        <v>2</v>
      </c>
      <c r="D3750" s="3">
        <v>2110</v>
      </c>
      <c r="E3750" s="1">
        <v>7665</v>
      </c>
      <c r="F3750" s="1">
        <v>1</v>
      </c>
      <c r="G3750" s="1">
        <v>0</v>
      </c>
      <c r="H3750" s="1">
        <v>0</v>
      </c>
      <c r="I3750">
        <v>4</v>
      </c>
      <c r="J3750">
        <v>1360</v>
      </c>
      <c r="K3750">
        <v>750</v>
      </c>
      <c r="L3750">
        <v>1973</v>
      </c>
      <c r="M3750" s="1">
        <v>0</v>
      </c>
      <c r="N3750" t="s">
        <v>4202</v>
      </c>
      <c r="O3750" t="s">
        <v>142</v>
      </c>
      <c r="P3750" t="s">
        <v>186</v>
      </c>
      <c r="Q3750" t="s">
        <v>21</v>
      </c>
    </row>
    <row r="3751" spans="1:17" x14ac:dyDescent="0.25">
      <c r="A3751" s="6">
        <v>495120.23791885818</v>
      </c>
      <c r="B3751" s="1">
        <v>3</v>
      </c>
      <c r="C3751">
        <v>2</v>
      </c>
      <c r="D3751" s="3">
        <v>1270</v>
      </c>
      <c r="E3751" s="1">
        <v>2509</v>
      </c>
      <c r="F3751" s="1">
        <v>2</v>
      </c>
      <c r="G3751" s="1">
        <v>0</v>
      </c>
      <c r="H3751" s="1">
        <v>0</v>
      </c>
      <c r="I3751">
        <v>3</v>
      </c>
      <c r="J3751">
        <v>1270</v>
      </c>
      <c r="K3751">
        <v>0</v>
      </c>
      <c r="L3751">
        <v>2004</v>
      </c>
      <c r="M3751" s="1">
        <v>2003</v>
      </c>
      <c r="N3751" t="s">
        <v>4203</v>
      </c>
      <c r="O3751" t="s">
        <v>19</v>
      </c>
      <c r="P3751" t="s">
        <v>94</v>
      </c>
      <c r="Q3751" t="s">
        <v>21</v>
      </c>
    </row>
    <row r="3752" spans="1:17" x14ac:dyDescent="0.25">
      <c r="A3752" s="6">
        <v>653041.60712314153</v>
      </c>
      <c r="B3752" s="1">
        <v>4</v>
      </c>
      <c r="C3752">
        <v>2</v>
      </c>
      <c r="D3752" s="3">
        <v>3250</v>
      </c>
      <c r="E3752" s="1">
        <v>4500</v>
      </c>
      <c r="F3752" s="1">
        <v>2</v>
      </c>
      <c r="G3752" s="1">
        <v>0</v>
      </c>
      <c r="H3752" s="1">
        <v>0</v>
      </c>
      <c r="I3752">
        <v>3</v>
      </c>
      <c r="J3752">
        <v>3250</v>
      </c>
      <c r="K3752">
        <v>0</v>
      </c>
      <c r="L3752">
        <v>2009</v>
      </c>
      <c r="M3752" s="1">
        <v>0</v>
      </c>
      <c r="N3752" t="s">
        <v>3744</v>
      </c>
      <c r="O3752" t="s">
        <v>98</v>
      </c>
      <c r="P3752" t="s">
        <v>279</v>
      </c>
      <c r="Q3752" t="s">
        <v>21</v>
      </c>
    </row>
    <row r="3753" spans="1:17" x14ac:dyDescent="0.25">
      <c r="A3753" s="6">
        <v>337945.75</v>
      </c>
      <c r="B3753" s="1">
        <v>2</v>
      </c>
      <c r="C3753">
        <v>1</v>
      </c>
      <c r="D3753" s="3">
        <v>940</v>
      </c>
      <c r="E3753" s="1">
        <v>9839</v>
      </c>
      <c r="F3753" s="1">
        <v>1</v>
      </c>
      <c r="G3753" s="1">
        <v>0</v>
      </c>
      <c r="H3753" s="1">
        <v>0</v>
      </c>
      <c r="I3753">
        <v>3</v>
      </c>
      <c r="J3753">
        <v>940</v>
      </c>
      <c r="K3753">
        <v>0</v>
      </c>
      <c r="L3753">
        <v>1910</v>
      </c>
      <c r="M3753" s="1">
        <v>2006</v>
      </c>
      <c r="N3753" t="s">
        <v>4204</v>
      </c>
      <c r="O3753" t="s">
        <v>19</v>
      </c>
      <c r="P3753" t="s">
        <v>45</v>
      </c>
      <c r="Q3753" t="s">
        <v>21</v>
      </c>
    </row>
    <row r="3754" spans="1:17" x14ac:dyDescent="0.25">
      <c r="A3754" s="6">
        <v>653041.60712314153</v>
      </c>
      <c r="B3754" s="1">
        <v>4</v>
      </c>
      <c r="C3754">
        <v>1</v>
      </c>
      <c r="D3754" s="3">
        <v>2310</v>
      </c>
      <c r="E3754" s="1">
        <v>68824</v>
      </c>
      <c r="F3754" s="1">
        <v>2</v>
      </c>
      <c r="G3754" s="1">
        <v>0</v>
      </c>
      <c r="H3754" s="1">
        <v>0</v>
      </c>
      <c r="I3754">
        <v>4</v>
      </c>
      <c r="J3754">
        <v>2310</v>
      </c>
      <c r="K3754">
        <v>0</v>
      </c>
      <c r="L3754">
        <v>1968</v>
      </c>
      <c r="M3754" s="1">
        <v>0</v>
      </c>
      <c r="N3754" t="s">
        <v>4205</v>
      </c>
      <c r="O3754" t="s">
        <v>878</v>
      </c>
      <c r="P3754" t="s">
        <v>879</v>
      </c>
      <c r="Q3754" t="s">
        <v>21</v>
      </c>
    </row>
    <row r="3755" spans="1:17" x14ac:dyDescent="0.25">
      <c r="A3755" s="6">
        <v>495120.23791885818</v>
      </c>
      <c r="B3755" s="1">
        <v>3</v>
      </c>
      <c r="C3755">
        <v>1</v>
      </c>
      <c r="D3755" s="3">
        <v>1130</v>
      </c>
      <c r="E3755" s="1">
        <v>12519</v>
      </c>
      <c r="F3755" s="1">
        <v>1</v>
      </c>
      <c r="G3755" s="1">
        <v>0</v>
      </c>
      <c r="H3755" s="1">
        <v>0</v>
      </c>
      <c r="I3755">
        <v>3</v>
      </c>
      <c r="J3755">
        <v>1130</v>
      </c>
      <c r="K3755">
        <v>0</v>
      </c>
      <c r="L3755">
        <v>1958</v>
      </c>
      <c r="M3755" s="1">
        <v>2004</v>
      </c>
      <c r="N3755" t="s">
        <v>4206</v>
      </c>
      <c r="O3755" t="s">
        <v>98</v>
      </c>
      <c r="P3755" t="s">
        <v>191</v>
      </c>
      <c r="Q3755" t="s">
        <v>21</v>
      </c>
    </row>
    <row r="3756" spans="1:17" x14ac:dyDescent="0.25">
      <c r="A3756" s="6">
        <v>820369.8113207547</v>
      </c>
      <c r="B3756" s="1">
        <v>6</v>
      </c>
      <c r="C3756">
        <v>3</v>
      </c>
      <c r="D3756" s="3">
        <v>3020</v>
      </c>
      <c r="E3756" s="1">
        <v>13783</v>
      </c>
      <c r="F3756" s="1">
        <v>2</v>
      </c>
      <c r="G3756" s="1">
        <v>0</v>
      </c>
      <c r="H3756" s="1">
        <v>0</v>
      </c>
      <c r="I3756">
        <v>3</v>
      </c>
      <c r="J3756">
        <v>3020</v>
      </c>
      <c r="K3756">
        <v>0</v>
      </c>
      <c r="L3756">
        <v>1952</v>
      </c>
      <c r="M3756" s="1">
        <v>2002</v>
      </c>
      <c r="N3756" t="s">
        <v>4207</v>
      </c>
      <c r="O3756" t="s">
        <v>69</v>
      </c>
      <c r="P3756" t="s">
        <v>70</v>
      </c>
      <c r="Q3756" t="s">
        <v>21</v>
      </c>
    </row>
    <row r="3757" spans="1:17" x14ac:dyDescent="0.25">
      <c r="A3757" s="6">
        <v>653041.60712314153</v>
      </c>
      <c r="B3757" s="1">
        <v>4</v>
      </c>
      <c r="C3757">
        <v>2</v>
      </c>
      <c r="D3757" s="3">
        <v>3210</v>
      </c>
      <c r="E3757" s="1">
        <v>14910</v>
      </c>
      <c r="F3757" s="1">
        <v>2</v>
      </c>
      <c r="G3757" s="1">
        <v>0</v>
      </c>
      <c r="H3757" s="1">
        <v>0</v>
      </c>
      <c r="I3757">
        <v>3</v>
      </c>
      <c r="J3757">
        <v>3210</v>
      </c>
      <c r="K3757">
        <v>0</v>
      </c>
      <c r="L3757">
        <v>1995</v>
      </c>
      <c r="M3757" s="1">
        <v>0</v>
      </c>
      <c r="N3757" t="s">
        <v>4208</v>
      </c>
      <c r="O3757" t="s">
        <v>101</v>
      </c>
      <c r="P3757" t="s">
        <v>102</v>
      </c>
      <c r="Q3757" t="s">
        <v>21</v>
      </c>
    </row>
    <row r="3758" spans="1:17" x14ac:dyDescent="0.25">
      <c r="A3758" s="6">
        <v>495120.23791885818</v>
      </c>
      <c r="B3758" s="1">
        <v>3</v>
      </c>
      <c r="C3758">
        <v>2</v>
      </c>
      <c r="D3758" s="3">
        <v>2650</v>
      </c>
      <c r="E3758" s="1">
        <v>40705</v>
      </c>
      <c r="F3758" s="1">
        <v>2</v>
      </c>
      <c r="G3758" s="1">
        <v>0</v>
      </c>
      <c r="H3758" s="1">
        <v>0</v>
      </c>
      <c r="I3758">
        <v>3</v>
      </c>
      <c r="J3758">
        <v>2650</v>
      </c>
      <c r="K3758">
        <v>0</v>
      </c>
      <c r="L3758">
        <v>1994</v>
      </c>
      <c r="M3758" s="1">
        <v>0</v>
      </c>
      <c r="N3758" t="s">
        <v>4209</v>
      </c>
      <c r="O3758" t="s">
        <v>52</v>
      </c>
      <c r="P3758" t="s">
        <v>53</v>
      </c>
      <c r="Q3758" t="s">
        <v>21</v>
      </c>
    </row>
    <row r="3759" spans="1:17" x14ac:dyDescent="0.25">
      <c r="A3759" s="6">
        <v>495120.23791885818</v>
      </c>
      <c r="B3759" s="1">
        <v>3</v>
      </c>
      <c r="C3759">
        <v>9</v>
      </c>
      <c r="D3759" s="3">
        <v>1150</v>
      </c>
      <c r="E3759" s="1">
        <v>8079</v>
      </c>
      <c r="F3759" s="1">
        <v>1</v>
      </c>
      <c r="G3759" s="1">
        <v>0</v>
      </c>
      <c r="H3759" s="1">
        <v>0</v>
      </c>
      <c r="I3759">
        <v>4</v>
      </c>
      <c r="J3759">
        <v>1150</v>
      </c>
      <c r="K3759">
        <v>0</v>
      </c>
      <c r="L3759">
        <v>1983</v>
      </c>
      <c r="M3759" s="1">
        <v>0</v>
      </c>
      <c r="N3759" t="s">
        <v>4210</v>
      </c>
      <c r="O3759" t="s">
        <v>42</v>
      </c>
      <c r="P3759" t="s">
        <v>193</v>
      </c>
      <c r="Q3759" t="s">
        <v>21</v>
      </c>
    </row>
    <row r="3760" spans="1:17" x14ac:dyDescent="0.25">
      <c r="A3760" s="6">
        <v>280000</v>
      </c>
      <c r="B3760" s="1">
        <v>3</v>
      </c>
      <c r="C3760">
        <v>3</v>
      </c>
      <c r="D3760" s="3">
        <v>3910</v>
      </c>
      <c r="E3760" s="1">
        <v>19023</v>
      </c>
      <c r="F3760" s="1">
        <v>2</v>
      </c>
      <c r="G3760" s="1">
        <v>0</v>
      </c>
      <c r="H3760" s="1">
        <v>0</v>
      </c>
      <c r="I3760">
        <v>3</v>
      </c>
      <c r="J3760">
        <v>3910</v>
      </c>
      <c r="K3760">
        <v>0</v>
      </c>
      <c r="L3760">
        <v>1985</v>
      </c>
      <c r="M3760" s="1">
        <v>0</v>
      </c>
      <c r="N3760" t="s">
        <v>4211</v>
      </c>
      <c r="O3760" t="s">
        <v>24</v>
      </c>
      <c r="P3760" t="s">
        <v>25</v>
      </c>
      <c r="Q3760" t="s">
        <v>21</v>
      </c>
    </row>
    <row r="3761" spans="1:17" x14ac:dyDescent="0.25">
      <c r="A3761" s="6">
        <v>930568.7884615385</v>
      </c>
      <c r="B3761" s="1">
        <v>5</v>
      </c>
      <c r="C3761">
        <v>3</v>
      </c>
      <c r="D3761" s="3">
        <v>3330</v>
      </c>
      <c r="E3761" s="1">
        <v>19126</v>
      </c>
      <c r="F3761" s="1">
        <v>2</v>
      </c>
      <c r="G3761" s="1">
        <v>0</v>
      </c>
      <c r="H3761" s="1">
        <v>0</v>
      </c>
      <c r="I3761">
        <v>4</v>
      </c>
      <c r="J3761">
        <v>2610</v>
      </c>
      <c r="K3761">
        <v>720</v>
      </c>
      <c r="L3761">
        <v>1977</v>
      </c>
      <c r="M3761" s="1">
        <v>0</v>
      </c>
      <c r="N3761" t="s">
        <v>4213</v>
      </c>
      <c r="O3761" t="s">
        <v>69</v>
      </c>
      <c r="P3761" t="s">
        <v>70</v>
      </c>
      <c r="Q3761" t="s">
        <v>21</v>
      </c>
    </row>
    <row r="3762" spans="1:17" x14ac:dyDescent="0.25">
      <c r="A3762" s="6">
        <v>653041.60712314153</v>
      </c>
      <c r="B3762" s="1">
        <v>4</v>
      </c>
      <c r="C3762">
        <v>1</v>
      </c>
      <c r="D3762" s="3">
        <v>1940</v>
      </c>
      <c r="E3762" s="1">
        <v>5753</v>
      </c>
      <c r="F3762" s="1">
        <v>1</v>
      </c>
      <c r="G3762" s="1">
        <v>0</v>
      </c>
      <c r="H3762" s="1">
        <v>0</v>
      </c>
      <c r="I3762">
        <v>3</v>
      </c>
      <c r="J3762">
        <v>1940</v>
      </c>
      <c r="K3762">
        <v>0</v>
      </c>
      <c r="L3762">
        <v>1947</v>
      </c>
      <c r="M3762" s="1">
        <v>2012</v>
      </c>
      <c r="N3762" t="s">
        <v>4214</v>
      </c>
      <c r="O3762" t="s">
        <v>19</v>
      </c>
      <c r="P3762" t="s">
        <v>154</v>
      </c>
      <c r="Q3762" t="s">
        <v>21</v>
      </c>
    </row>
    <row r="3763" spans="1:17" x14ac:dyDescent="0.25">
      <c r="A3763" s="6">
        <v>309000</v>
      </c>
      <c r="B3763" s="1">
        <v>3</v>
      </c>
      <c r="C3763">
        <v>2</v>
      </c>
      <c r="D3763" s="3">
        <v>1800</v>
      </c>
      <c r="E3763" s="1">
        <v>2700</v>
      </c>
      <c r="F3763" s="1">
        <v>2</v>
      </c>
      <c r="G3763" s="1">
        <v>0</v>
      </c>
      <c r="H3763" s="1">
        <v>0</v>
      </c>
      <c r="I3763">
        <v>3</v>
      </c>
      <c r="J3763">
        <v>1800</v>
      </c>
      <c r="K3763">
        <v>0</v>
      </c>
      <c r="L3763">
        <v>2011</v>
      </c>
      <c r="M3763" s="1">
        <v>0</v>
      </c>
      <c r="N3763" t="s">
        <v>1884</v>
      </c>
      <c r="O3763" t="s">
        <v>19</v>
      </c>
      <c r="P3763" t="s">
        <v>67</v>
      </c>
      <c r="Q3763" t="s">
        <v>21</v>
      </c>
    </row>
    <row r="3764" spans="1:17" x14ac:dyDescent="0.25">
      <c r="A3764" s="6">
        <v>994500</v>
      </c>
      <c r="B3764" s="1">
        <v>4</v>
      </c>
      <c r="C3764">
        <v>2</v>
      </c>
      <c r="D3764" s="3">
        <v>2870</v>
      </c>
      <c r="E3764" s="1">
        <v>6280</v>
      </c>
      <c r="F3764" s="1">
        <v>1</v>
      </c>
      <c r="G3764" s="1">
        <v>0</v>
      </c>
      <c r="H3764" s="1">
        <v>0</v>
      </c>
      <c r="I3764">
        <v>4</v>
      </c>
      <c r="J3764">
        <v>1980</v>
      </c>
      <c r="K3764">
        <v>890</v>
      </c>
      <c r="L3764">
        <v>1905</v>
      </c>
      <c r="M3764" s="1">
        <v>0</v>
      </c>
      <c r="N3764" t="s">
        <v>4216</v>
      </c>
      <c r="O3764" t="s">
        <v>19</v>
      </c>
      <c r="P3764" t="s">
        <v>61</v>
      </c>
      <c r="Q3764" t="s">
        <v>21</v>
      </c>
    </row>
    <row r="3765" spans="1:17" x14ac:dyDescent="0.25">
      <c r="A3765" s="6">
        <v>653041.60712314153</v>
      </c>
      <c r="B3765" s="1">
        <v>4</v>
      </c>
      <c r="C3765">
        <v>1</v>
      </c>
      <c r="D3765" s="3">
        <v>1810</v>
      </c>
      <c r="E3765" s="1">
        <v>7500</v>
      </c>
      <c r="F3765" s="1">
        <v>1</v>
      </c>
      <c r="G3765" s="1">
        <v>0</v>
      </c>
      <c r="H3765" s="1">
        <v>0</v>
      </c>
      <c r="I3765">
        <v>2</v>
      </c>
      <c r="J3765">
        <v>1410</v>
      </c>
      <c r="K3765">
        <v>400</v>
      </c>
      <c r="L3765">
        <v>1959</v>
      </c>
      <c r="M3765" s="1">
        <v>0</v>
      </c>
      <c r="N3765" t="s">
        <v>4218</v>
      </c>
      <c r="O3765" t="s">
        <v>19</v>
      </c>
      <c r="P3765" t="s">
        <v>119</v>
      </c>
      <c r="Q3765" t="s">
        <v>21</v>
      </c>
    </row>
    <row r="3766" spans="1:17" x14ac:dyDescent="0.25">
      <c r="A3766" s="6">
        <v>395734.75206611567</v>
      </c>
      <c r="B3766" s="1">
        <v>2</v>
      </c>
      <c r="C3766">
        <v>2</v>
      </c>
      <c r="D3766" s="3">
        <v>1490</v>
      </c>
      <c r="E3766" s="1">
        <v>6770</v>
      </c>
      <c r="F3766" s="1">
        <v>1</v>
      </c>
      <c r="G3766" s="1">
        <v>0</v>
      </c>
      <c r="H3766" s="1">
        <v>0</v>
      </c>
      <c r="I3766">
        <v>3</v>
      </c>
      <c r="J3766">
        <v>1490</v>
      </c>
      <c r="K3766">
        <v>0</v>
      </c>
      <c r="L3766">
        <v>1926</v>
      </c>
      <c r="M3766" s="1">
        <v>2003</v>
      </c>
      <c r="N3766" t="s">
        <v>4219</v>
      </c>
      <c r="O3766" t="s">
        <v>19</v>
      </c>
      <c r="P3766" t="s">
        <v>203</v>
      </c>
      <c r="Q3766" t="s">
        <v>21</v>
      </c>
    </row>
    <row r="3767" spans="1:17" x14ac:dyDescent="0.25">
      <c r="A3767" s="6">
        <v>495120.23791885818</v>
      </c>
      <c r="B3767" s="1">
        <v>3</v>
      </c>
      <c r="C3767">
        <v>4</v>
      </c>
      <c r="D3767" s="3">
        <v>5230</v>
      </c>
      <c r="E3767" s="1">
        <v>17826</v>
      </c>
      <c r="F3767" s="1">
        <v>2</v>
      </c>
      <c r="G3767" s="1">
        <v>1</v>
      </c>
      <c r="H3767" s="1">
        <v>4</v>
      </c>
      <c r="I3767">
        <v>3</v>
      </c>
      <c r="J3767">
        <v>3740</v>
      </c>
      <c r="K3767">
        <v>1490</v>
      </c>
      <c r="L3767">
        <v>2005</v>
      </c>
      <c r="M3767" s="1">
        <v>0</v>
      </c>
      <c r="N3767" t="s">
        <v>4220</v>
      </c>
      <c r="O3767" t="s">
        <v>69</v>
      </c>
      <c r="P3767" t="s">
        <v>70</v>
      </c>
      <c r="Q3767" t="s">
        <v>21</v>
      </c>
    </row>
    <row r="3768" spans="1:17" x14ac:dyDescent="0.25">
      <c r="A3768" s="6">
        <v>288500</v>
      </c>
      <c r="B3768" s="1">
        <v>5</v>
      </c>
      <c r="C3768">
        <v>2</v>
      </c>
      <c r="D3768" s="3">
        <v>3390</v>
      </c>
      <c r="E3768" s="1">
        <v>9760</v>
      </c>
      <c r="F3768" s="1">
        <v>1</v>
      </c>
      <c r="G3768" s="1">
        <v>0</v>
      </c>
      <c r="H3768" s="1">
        <v>0</v>
      </c>
      <c r="I3768">
        <v>5</v>
      </c>
      <c r="J3768">
        <v>1750</v>
      </c>
      <c r="K3768">
        <v>1640</v>
      </c>
      <c r="L3768">
        <v>1978</v>
      </c>
      <c r="M3768" s="1">
        <v>0</v>
      </c>
      <c r="N3768" t="s">
        <v>4221</v>
      </c>
      <c r="O3768" t="s">
        <v>98</v>
      </c>
      <c r="P3768" t="s">
        <v>99</v>
      </c>
      <c r="Q3768" t="s">
        <v>21</v>
      </c>
    </row>
    <row r="3769" spans="1:17" x14ac:dyDescent="0.25">
      <c r="A3769" s="6">
        <v>395734.75206611567</v>
      </c>
      <c r="B3769" s="1">
        <v>2</v>
      </c>
      <c r="C3769">
        <v>1</v>
      </c>
      <c r="D3769" s="3">
        <v>880</v>
      </c>
      <c r="E3769" s="1">
        <v>6413</v>
      </c>
      <c r="F3769" s="1">
        <v>1</v>
      </c>
      <c r="G3769" s="1">
        <v>0</v>
      </c>
      <c r="H3769" s="1">
        <v>0</v>
      </c>
      <c r="I3769">
        <v>3</v>
      </c>
      <c r="J3769">
        <v>880</v>
      </c>
      <c r="K3769">
        <v>0</v>
      </c>
      <c r="L3769">
        <v>1950</v>
      </c>
      <c r="M3769" s="1">
        <v>2005</v>
      </c>
      <c r="N3769" t="s">
        <v>4222</v>
      </c>
      <c r="O3769" t="s">
        <v>19</v>
      </c>
      <c r="P3769" t="s">
        <v>96</v>
      </c>
      <c r="Q3769" t="s">
        <v>21</v>
      </c>
    </row>
    <row r="3770" spans="1:17" x14ac:dyDescent="0.25">
      <c r="A3770" s="6">
        <v>950100</v>
      </c>
      <c r="B3770" s="1">
        <v>4</v>
      </c>
      <c r="C3770">
        <v>2</v>
      </c>
      <c r="D3770" s="3">
        <v>3160</v>
      </c>
      <c r="E3770" s="1">
        <v>13194</v>
      </c>
      <c r="F3770" s="1">
        <v>2</v>
      </c>
      <c r="G3770" s="1">
        <v>0</v>
      </c>
      <c r="H3770" s="1">
        <v>0</v>
      </c>
      <c r="I3770">
        <v>5</v>
      </c>
      <c r="J3770">
        <v>3160</v>
      </c>
      <c r="K3770">
        <v>0</v>
      </c>
      <c r="L3770">
        <v>1965</v>
      </c>
      <c r="M3770" s="1">
        <v>0</v>
      </c>
      <c r="N3770" t="s">
        <v>4224</v>
      </c>
      <c r="O3770" t="s">
        <v>69</v>
      </c>
      <c r="P3770" t="s">
        <v>70</v>
      </c>
      <c r="Q3770" t="s">
        <v>21</v>
      </c>
    </row>
    <row r="3771" spans="1:17" x14ac:dyDescent="0.25">
      <c r="A3771" s="6">
        <v>653041.60712314153</v>
      </c>
      <c r="B3771" s="1">
        <v>4</v>
      </c>
      <c r="C3771">
        <v>5</v>
      </c>
      <c r="D3771" s="3">
        <v>4550</v>
      </c>
      <c r="E3771" s="1">
        <v>18641</v>
      </c>
      <c r="F3771" s="1">
        <v>1</v>
      </c>
      <c r="G3771" s="1">
        <v>1</v>
      </c>
      <c r="H3771" s="1">
        <v>4</v>
      </c>
      <c r="I3771">
        <v>3</v>
      </c>
      <c r="J3771">
        <v>2600</v>
      </c>
      <c r="K3771">
        <v>1950</v>
      </c>
      <c r="L3771">
        <v>2002</v>
      </c>
      <c r="M3771" s="1">
        <v>0</v>
      </c>
      <c r="N3771" t="s">
        <v>4225</v>
      </c>
      <c r="O3771" t="s">
        <v>101</v>
      </c>
      <c r="P3771" t="s">
        <v>102</v>
      </c>
      <c r="Q3771" t="s">
        <v>21</v>
      </c>
    </row>
    <row r="3772" spans="1:17" x14ac:dyDescent="0.25">
      <c r="A3772" s="6">
        <v>542500</v>
      </c>
      <c r="B3772" s="1">
        <v>5</v>
      </c>
      <c r="C3772">
        <v>1</v>
      </c>
      <c r="D3772" s="3">
        <v>3831</v>
      </c>
      <c r="E3772" s="1">
        <v>13800</v>
      </c>
      <c r="F3772" s="1">
        <v>2</v>
      </c>
      <c r="G3772" s="1">
        <v>1</v>
      </c>
      <c r="H3772" s="1">
        <v>4</v>
      </c>
      <c r="I3772">
        <v>3</v>
      </c>
      <c r="J3772">
        <v>3831</v>
      </c>
      <c r="K3772">
        <v>0</v>
      </c>
      <c r="L3772">
        <v>1959</v>
      </c>
      <c r="M3772" s="1">
        <v>1980</v>
      </c>
      <c r="N3772" t="s">
        <v>4226</v>
      </c>
      <c r="O3772" t="s">
        <v>69</v>
      </c>
      <c r="P3772" t="s">
        <v>70</v>
      </c>
      <c r="Q3772" t="s">
        <v>21</v>
      </c>
    </row>
    <row r="3773" spans="1:17" x14ac:dyDescent="0.25">
      <c r="A3773" s="6">
        <v>362750</v>
      </c>
      <c r="B3773" s="1">
        <v>2</v>
      </c>
      <c r="C3773">
        <v>9</v>
      </c>
      <c r="D3773" s="3">
        <v>1240</v>
      </c>
      <c r="E3773" s="1">
        <v>3000</v>
      </c>
      <c r="F3773" s="1">
        <v>1</v>
      </c>
      <c r="G3773" s="1">
        <v>0</v>
      </c>
      <c r="H3773" s="1">
        <v>0</v>
      </c>
      <c r="I3773">
        <v>3</v>
      </c>
      <c r="J3773">
        <v>1240</v>
      </c>
      <c r="K3773">
        <v>0</v>
      </c>
      <c r="L3773">
        <v>1906</v>
      </c>
      <c r="M3773" s="1">
        <v>2014</v>
      </c>
      <c r="N3773" t="s">
        <v>4227</v>
      </c>
      <c r="O3773" t="s">
        <v>19</v>
      </c>
      <c r="P3773" t="s">
        <v>55</v>
      </c>
      <c r="Q3773" t="s">
        <v>21</v>
      </c>
    </row>
    <row r="3774" spans="1:17" x14ac:dyDescent="0.25">
      <c r="A3774" s="6">
        <v>234975</v>
      </c>
      <c r="B3774" s="1">
        <v>4</v>
      </c>
      <c r="C3774">
        <v>1</v>
      </c>
      <c r="D3774" s="3">
        <v>2520</v>
      </c>
      <c r="E3774" s="1">
        <v>14021</v>
      </c>
      <c r="F3774" s="1">
        <v>2</v>
      </c>
      <c r="G3774" s="1">
        <v>0</v>
      </c>
      <c r="H3774" s="1">
        <v>0</v>
      </c>
      <c r="I3774">
        <v>3</v>
      </c>
      <c r="J3774">
        <v>2520</v>
      </c>
      <c r="K3774">
        <v>0</v>
      </c>
      <c r="L3774">
        <v>1999</v>
      </c>
      <c r="M3774" s="1">
        <v>0</v>
      </c>
      <c r="N3774" t="s">
        <v>4228</v>
      </c>
      <c r="O3774" t="s">
        <v>81</v>
      </c>
      <c r="P3774" t="s">
        <v>82</v>
      </c>
      <c r="Q3774" t="s">
        <v>21</v>
      </c>
    </row>
    <row r="3775" spans="1:17" x14ac:dyDescent="0.25">
      <c r="A3775" s="6">
        <v>672500</v>
      </c>
      <c r="B3775" s="1">
        <v>4</v>
      </c>
      <c r="C3775">
        <v>2</v>
      </c>
      <c r="D3775" s="3">
        <v>2420</v>
      </c>
      <c r="E3775" s="1">
        <v>10200</v>
      </c>
      <c r="F3775" s="1">
        <v>2</v>
      </c>
      <c r="G3775" s="1">
        <v>0</v>
      </c>
      <c r="H3775" s="1">
        <v>0</v>
      </c>
      <c r="I3775">
        <v>4</v>
      </c>
      <c r="J3775">
        <v>2420</v>
      </c>
      <c r="K3775">
        <v>0</v>
      </c>
      <c r="L3775">
        <v>1973</v>
      </c>
      <c r="M3775" s="1">
        <v>0</v>
      </c>
      <c r="N3775" t="s">
        <v>4229</v>
      </c>
      <c r="O3775" t="s">
        <v>69</v>
      </c>
      <c r="P3775" t="s">
        <v>70</v>
      </c>
      <c r="Q3775" t="s">
        <v>21</v>
      </c>
    </row>
    <row r="3776" spans="1:17" x14ac:dyDescent="0.25">
      <c r="A3776" s="6">
        <v>391400</v>
      </c>
      <c r="B3776" s="1">
        <v>4</v>
      </c>
      <c r="C3776">
        <v>9</v>
      </c>
      <c r="D3776" s="3">
        <v>1250</v>
      </c>
      <c r="E3776" s="1">
        <v>7400</v>
      </c>
      <c r="F3776" s="1">
        <v>1</v>
      </c>
      <c r="G3776" s="1">
        <v>0</v>
      </c>
      <c r="H3776" s="1">
        <v>0</v>
      </c>
      <c r="I3776">
        <v>5</v>
      </c>
      <c r="J3776">
        <v>1250</v>
      </c>
      <c r="K3776">
        <v>0</v>
      </c>
      <c r="L3776">
        <v>1959</v>
      </c>
      <c r="M3776" s="1">
        <v>0</v>
      </c>
      <c r="N3776" t="s">
        <v>4230</v>
      </c>
      <c r="O3776" t="s">
        <v>75</v>
      </c>
      <c r="P3776" t="s">
        <v>198</v>
      </c>
      <c r="Q3776" t="s">
        <v>21</v>
      </c>
    </row>
    <row r="3777" spans="1:17" x14ac:dyDescent="0.25">
      <c r="A3777" s="6">
        <v>495120.23791885818</v>
      </c>
      <c r="B3777" s="1">
        <v>3</v>
      </c>
      <c r="C3777">
        <v>1</v>
      </c>
      <c r="D3777" s="3">
        <v>1310</v>
      </c>
      <c r="E3777" s="1">
        <v>7300</v>
      </c>
      <c r="F3777" s="1">
        <v>1</v>
      </c>
      <c r="G3777" s="1">
        <v>0</v>
      </c>
      <c r="H3777" s="1">
        <v>0</v>
      </c>
      <c r="I3777">
        <v>3</v>
      </c>
      <c r="J3777">
        <v>1310</v>
      </c>
      <c r="K3777">
        <v>0</v>
      </c>
      <c r="L3777">
        <v>1957</v>
      </c>
      <c r="M3777" s="1">
        <v>2000</v>
      </c>
      <c r="N3777" t="s">
        <v>4231</v>
      </c>
      <c r="O3777" t="s">
        <v>75</v>
      </c>
      <c r="P3777" t="s">
        <v>198</v>
      </c>
      <c r="Q3777" t="s">
        <v>21</v>
      </c>
    </row>
    <row r="3778" spans="1:17" x14ac:dyDescent="0.25">
      <c r="A3778" s="6">
        <v>198995</v>
      </c>
      <c r="B3778" s="1">
        <v>3</v>
      </c>
      <c r="C3778">
        <v>1</v>
      </c>
      <c r="D3778" s="3">
        <v>1410</v>
      </c>
      <c r="E3778" s="1">
        <v>8053</v>
      </c>
      <c r="F3778" s="1">
        <v>1</v>
      </c>
      <c r="G3778" s="1">
        <v>0</v>
      </c>
      <c r="H3778" s="1">
        <v>0</v>
      </c>
      <c r="I3778">
        <v>4</v>
      </c>
      <c r="J3778">
        <v>1410</v>
      </c>
      <c r="K3778">
        <v>0</v>
      </c>
      <c r="L3778">
        <v>1951</v>
      </c>
      <c r="M3778" s="1">
        <v>1999</v>
      </c>
      <c r="N3778" t="s">
        <v>4232</v>
      </c>
      <c r="O3778" t="s">
        <v>19</v>
      </c>
      <c r="P3778" t="s">
        <v>154</v>
      </c>
      <c r="Q3778" t="s">
        <v>21</v>
      </c>
    </row>
    <row r="3779" spans="1:17" x14ac:dyDescent="0.25">
      <c r="A3779" s="6">
        <v>278900</v>
      </c>
      <c r="B3779" s="1">
        <v>3</v>
      </c>
      <c r="C3779">
        <v>1</v>
      </c>
      <c r="D3779" s="3">
        <v>990</v>
      </c>
      <c r="E3779" s="1">
        <v>9798</v>
      </c>
      <c r="F3779" s="1">
        <v>1</v>
      </c>
      <c r="G3779" s="1">
        <v>0</v>
      </c>
      <c r="H3779" s="1">
        <v>0</v>
      </c>
      <c r="I3779">
        <v>3</v>
      </c>
      <c r="J3779">
        <v>990</v>
      </c>
      <c r="K3779">
        <v>0</v>
      </c>
      <c r="L3779">
        <v>1968</v>
      </c>
      <c r="M3779" s="1">
        <v>1997</v>
      </c>
      <c r="N3779" t="s">
        <v>4233</v>
      </c>
      <c r="O3779" t="s">
        <v>104</v>
      </c>
      <c r="P3779" t="s">
        <v>138</v>
      </c>
      <c r="Q3779" t="s">
        <v>21</v>
      </c>
    </row>
    <row r="3780" spans="1:17" x14ac:dyDescent="0.25">
      <c r="A3780" s="6">
        <v>495120.23791885818</v>
      </c>
      <c r="B3780" s="1">
        <v>3</v>
      </c>
      <c r="C3780">
        <v>1</v>
      </c>
      <c r="D3780" s="3">
        <v>1000</v>
      </c>
      <c r="E3780" s="1">
        <v>8512</v>
      </c>
      <c r="F3780" s="1">
        <v>1</v>
      </c>
      <c r="G3780" s="1">
        <v>0</v>
      </c>
      <c r="H3780" s="1">
        <v>0</v>
      </c>
      <c r="I3780">
        <v>3</v>
      </c>
      <c r="J3780">
        <v>1000</v>
      </c>
      <c r="K3780">
        <v>0</v>
      </c>
      <c r="L3780">
        <v>1991</v>
      </c>
      <c r="M3780" s="1">
        <v>0</v>
      </c>
      <c r="N3780" t="s">
        <v>4234</v>
      </c>
      <c r="O3780" t="s">
        <v>529</v>
      </c>
      <c r="P3780" t="s">
        <v>530</v>
      </c>
      <c r="Q3780" t="s">
        <v>21</v>
      </c>
    </row>
    <row r="3781" spans="1:17" x14ac:dyDescent="0.25">
      <c r="A3781" s="6">
        <v>325187.5</v>
      </c>
      <c r="B3781" s="1">
        <v>3</v>
      </c>
      <c r="C3781">
        <v>9</v>
      </c>
      <c r="D3781" s="3">
        <v>2000</v>
      </c>
      <c r="E3781" s="1">
        <v>7560</v>
      </c>
      <c r="F3781" s="1">
        <v>1</v>
      </c>
      <c r="G3781" s="1">
        <v>0</v>
      </c>
      <c r="H3781" s="1">
        <v>0</v>
      </c>
      <c r="I3781">
        <v>4</v>
      </c>
      <c r="J3781">
        <v>1300</v>
      </c>
      <c r="K3781">
        <v>700</v>
      </c>
      <c r="L3781">
        <v>1968</v>
      </c>
      <c r="M3781" s="1">
        <v>0</v>
      </c>
      <c r="N3781" t="s">
        <v>4235</v>
      </c>
      <c r="O3781" t="s">
        <v>98</v>
      </c>
      <c r="P3781" t="s">
        <v>99</v>
      </c>
      <c r="Q3781" t="s">
        <v>21</v>
      </c>
    </row>
    <row r="3782" spans="1:17" x14ac:dyDescent="0.25">
      <c r="A3782" s="6">
        <v>190368.75</v>
      </c>
      <c r="B3782" s="1">
        <v>2</v>
      </c>
      <c r="C3782">
        <v>1</v>
      </c>
      <c r="D3782" s="3">
        <v>1120</v>
      </c>
      <c r="E3782" s="1">
        <v>5650</v>
      </c>
      <c r="F3782" s="1">
        <v>1</v>
      </c>
      <c r="G3782" s="1">
        <v>0</v>
      </c>
      <c r="H3782" s="1">
        <v>0</v>
      </c>
      <c r="I3782">
        <v>3</v>
      </c>
      <c r="J3782">
        <v>1120</v>
      </c>
      <c r="K3782">
        <v>0</v>
      </c>
      <c r="L3782">
        <v>1944</v>
      </c>
      <c r="M3782" s="1">
        <v>0</v>
      </c>
      <c r="N3782" t="s">
        <v>4236</v>
      </c>
      <c r="O3782" t="s">
        <v>19</v>
      </c>
      <c r="P3782" t="s">
        <v>91</v>
      </c>
      <c r="Q3782" t="s">
        <v>21</v>
      </c>
    </row>
    <row r="3783" spans="1:17" x14ac:dyDescent="0.25">
      <c r="A3783" s="6">
        <v>375000</v>
      </c>
      <c r="B3783" s="1">
        <v>5</v>
      </c>
      <c r="C3783">
        <v>3</v>
      </c>
      <c r="D3783" s="3">
        <v>3370</v>
      </c>
      <c r="E3783" s="1">
        <v>7947</v>
      </c>
      <c r="F3783" s="1">
        <v>2</v>
      </c>
      <c r="G3783" s="1">
        <v>0</v>
      </c>
      <c r="H3783" s="1">
        <v>0</v>
      </c>
      <c r="I3783">
        <v>3</v>
      </c>
      <c r="J3783">
        <v>3370</v>
      </c>
      <c r="K3783">
        <v>0</v>
      </c>
      <c r="L3783">
        <v>2001</v>
      </c>
      <c r="M3783" s="1">
        <v>0</v>
      </c>
      <c r="N3783" t="s">
        <v>4237</v>
      </c>
      <c r="O3783" t="s">
        <v>110</v>
      </c>
      <c r="P3783" t="s">
        <v>111</v>
      </c>
      <c r="Q3783" t="s">
        <v>21</v>
      </c>
    </row>
    <row r="3784" spans="1:17" x14ac:dyDescent="0.25">
      <c r="A3784" s="6">
        <v>216000</v>
      </c>
      <c r="B3784" s="1">
        <v>3</v>
      </c>
      <c r="C3784">
        <v>1</v>
      </c>
      <c r="D3784" s="3">
        <v>2210</v>
      </c>
      <c r="E3784" s="1">
        <v>4000</v>
      </c>
      <c r="F3784" s="1">
        <v>2</v>
      </c>
      <c r="G3784" s="1">
        <v>0</v>
      </c>
      <c r="H3784" s="1">
        <v>0</v>
      </c>
      <c r="I3784">
        <v>3</v>
      </c>
      <c r="J3784">
        <v>2210</v>
      </c>
      <c r="K3784">
        <v>0</v>
      </c>
      <c r="L3784">
        <v>2008</v>
      </c>
      <c r="M3784" s="1">
        <v>0</v>
      </c>
      <c r="N3784" t="s">
        <v>4238</v>
      </c>
      <c r="O3784" t="s">
        <v>52</v>
      </c>
      <c r="P3784" t="s">
        <v>53</v>
      </c>
      <c r="Q3784" t="s">
        <v>21</v>
      </c>
    </row>
    <row r="3785" spans="1:17" x14ac:dyDescent="0.25">
      <c r="A3785" s="6">
        <v>930568.7884615385</v>
      </c>
      <c r="B3785" s="1">
        <v>5</v>
      </c>
      <c r="C3785">
        <v>3</v>
      </c>
      <c r="D3785" s="3">
        <v>2640</v>
      </c>
      <c r="E3785" s="1">
        <v>6895</v>
      </c>
      <c r="F3785" s="1">
        <v>2</v>
      </c>
      <c r="G3785" s="1">
        <v>0</v>
      </c>
      <c r="H3785" s="1">
        <v>0</v>
      </c>
      <c r="I3785">
        <v>3</v>
      </c>
      <c r="J3785">
        <v>2640</v>
      </c>
      <c r="K3785">
        <v>0</v>
      </c>
      <c r="L3785">
        <v>2001</v>
      </c>
      <c r="M3785" s="1">
        <v>0</v>
      </c>
      <c r="N3785" t="s">
        <v>4239</v>
      </c>
      <c r="O3785" t="s">
        <v>270</v>
      </c>
      <c r="P3785" t="s">
        <v>271</v>
      </c>
      <c r="Q3785" t="s">
        <v>21</v>
      </c>
    </row>
    <row r="3786" spans="1:17" x14ac:dyDescent="0.25">
      <c r="A3786" s="6">
        <v>360500</v>
      </c>
      <c r="B3786" s="1">
        <v>3</v>
      </c>
      <c r="C3786">
        <v>2</v>
      </c>
      <c r="D3786" s="3">
        <v>1150</v>
      </c>
      <c r="E3786" s="1">
        <v>887</v>
      </c>
      <c r="F3786" s="1">
        <v>3</v>
      </c>
      <c r="G3786" s="1">
        <v>0</v>
      </c>
      <c r="H3786" s="1">
        <v>0</v>
      </c>
      <c r="I3786">
        <v>3</v>
      </c>
      <c r="J3786">
        <v>1150</v>
      </c>
      <c r="K3786">
        <v>0</v>
      </c>
      <c r="L3786">
        <v>2007</v>
      </c>
      <c r="M3786" s="1">
        <v>0</v>
      </c>
      <c r="N3786" t="s">
        <v>4240</v>
      </c>
      <c r="O3786" t="s">
        <v>19</v>
      </c>
      <c r="P3786" t="s">
        <v>189</v>
      </c>
      <c r="Q3786" t="s">
        <v>21</v>
      </c>
    </row>
    <row r="3787" spans="1:17" x14ac:dyDescent="0.25">
      <c r="A3787" s="6">
        <v>653041.60712314153</v>
      </c>
      <c r="B3787" s="1">
        <v>4</v>
      </c>
      <c r="C3787">
        <v>2</v>
      </c>
      <c r="D3787" s="3">
        <v>2150</v>
      </c>
      <c r="E3787" s="1">
        <v>27540</v>
      </c>
      <c r="F3787" s="1">
        <v>2</v>
      </c>
      <c r="G3787" s="1">
        <v>0</v>
      </c>
      <c r="H3787" s="1">
        <v>0</v>
      </c>
      <c r="I3787">
        <v>3</v>
      </c>
      <c r="J3787">
        <v>2150</v>
      </c>
      <c r="K3787">
        <v>0</v>
      </c>
      <c r="L3787">
        <v>1997</v>
      </c>
      <c r="M3787" s="1">
        <v>0</v>
      </c>
      <c r="N3787" t="s">
        <v>4241</v>
      </c>
      <c r="O3787" t="s">
        <v>52</v>
      </c>
      <c r="P3787" t="s">
        <v>53</v>
      </c>
      <c r="Q3787" t="s">
        <v>21</v>
      </c>
    </row>
    <row r="3788" spans="1:17" x14ac:dyDescent="0.25">
      <c r="A3788" s="6">
        <v>405125</v>
      </c>
      <c r="B3788" s="1">
        <v>4</v>
      </c>
      <c r="C3788">
        <v>1</v>
      </c>
      <c r="D3788" s="3">
        <v>4230</v>
      </c>
      <c r="E3788" s="1">
        <v>31747</v>
      </c>
      <c r="F3788" s="1">
        <v>2</v>
      </c>
      <c r="G3788" s="1">
        <v>0</v>
      </c>
      <c r="H3788" s="1">
        <v>0</v>
      </c>
      <c r="I3788">
        <v>4</v>
      </c>
      <c r="J3788">
        <v>4230</v>
      </c>
      <c r="K3788">
        <v>0</v>
      </c>
      <c r="L3788">
        <v>1985</v>
      </c>
      <c r="M3788" s="1">
        <v>0</v>
      </c>
      <c r="N3788" t="s">
        <v>4242</v>
      </c>
      <c r="O3788" t="s">
        <v>104</v>
      </c>
      <c r="P3788" t="s">
        <v>138</v>
      </c>
      <c r="Q3788" t="s">
        <v>21</v>
      </c>
    </row>
    <row r="3789" spans="1:17" x14ac:dyDescent="0.25">
      <c r="A3789" s="6">
        <v>289987.5</v>
      </c>
      <c r="B3789" s="1">
        <v>3</v>
      </c>
      <c r="C3789">
        <v>9</v>
      </c>
      <c r="D3789" s="3">
        <v>1570</v>
      </c>
      <c r="E3789" s="1">
        <v>15330</v>
      </c>
      <c r="F3789" s="1">
        <v>1</v>
      </c>
      <c r="G3789" s="1">
        <v>0</v>
      </c>
      <c r="H3789" s="1">
        <v>0</v>
      </c>
      <c r="I3789">
        <v>3</v>
      </c>
      <c r="J3789">
        <v>1080</v>
      </c>
      <c r="K3789">
        <v>490</v>
      </c>
      <c r="L3789">
        <v>1956</v>
      </c>
      <c r="M3789" s="1">
        <v>2001</v>
      </c>
      <c r="N3789" t="s">
        <v>4243</v>
      </c>
      <c r="O3789" t="s">
        <v>118</v>
      </c>
      <c r="P3789" t="s">
        <v>140</v>
      </c>
      <c r="Q3789" t="s">
        <v>21</v>
      </c>
    </row>
    <row r="3790" spans="1:17" x14ac:dyDescent="0.25">
      <c r="A3790" s="6">
        <v>264270</v>
      </c>
      <c r="B3790" s="1">
        <v>3</v>
      </c>
      <c r="C3790">
        <v>2</v>
      </c>
      <c r="D3790" s="3">
        <v>1630</v>
      </c>
      <c r="E3790" s="1">
        <v>7700</v>
      </c>
      <c r="F3790" s="1">
        <v>1</v>
      </c>
      <c r="G3790" s="1">
        <v>0</v>
      </c>
      <c r="H3790" s="1">
        <v>0</v>
      </c>
      <c r="I3790">
        <v>3</v>
      </c>
      <c r="J3790">
        <v>1120</v>
      </c>
      <c r="K3790">
        <v>510</v>
      </c>
      <c r="L3790">
        <v>1978</v>
      </c>
      <c r="M3790" s="1">
        <v>0</v>
      </c>
      <c r="N3790" t="s">
        <v>4244</v>
      </c>
      <c r="O3790" t="s">
        <v>42</v>
      </c>
      <c r="P3790" t="s">
        <v>43</v>
      </c>
      <c r="Q3790" t="s">
        <v>21</v>
      </c>
    </row>
    <row r="3791" spans="1:17" x14ac:dyDescent="0.25">
      <c r="A3791" s="6">
        <v>602761</v>
      </c>
      <c r="B3791" s="1">
        <v>4</v>
      </c>
      <c r="C3791">
        <v>2</v>
      </c>
      <c r="D3791" s="3">
        <v>2770</v>
      </c>
      <c r="E3791" s="1">
        <v>10274</v>
      </c>
      <c r="F3791" s="1">
        <v>2</v>
      </c>
      <c r="G3791" s="1">
        <v>0</v>
      </c>
      <c r="H3791" s="1">
        <v>0</v>
      </c>
      <c r="I3791">
        <v>3</v>
      </c>
      <c r="J3791">
        <v>2770</v>
      </c>
      <c r="K3791">
        <v>0</v>
      </c>
      <c r="L3791">
        <v>1989</v>
      </c>
      <c r="M3791" s="1">
        <v>0</v>
      </c>
      <c r="N3791" t="s">
        <v>4245</v>
      </c>
      <c r="O3791" t="s">
        <v>28</v>
      </c>
      <c r="P3791" t="s">
        <v>29</v>
      </c>
      <c r="Q3791" t="s">
        <v>21</v>
      </c>
    </row>
    <row r="3792" spans="1:17" x14ac:dyDescent="0.25">
      <c r="A3792" s="6">
        <v>495120.23791885818</v>
      </c>
      <c r="B3792" s="1">
        <v>3</v>
      </c>
      <c r="C3792">
        <v>1</v>
      </c>
      <c r="D3792" s="3">
        <v>1750</v>
      </c>
      <c r="E3792" s="1">
        <v>7800</v>
      </c>
      <c r="F3792" s="1">
        <v>1</v>
      </c>
      <c r="G3792" s="1">
        <v>0</v>
      </c>
      <c r="H3792" s="1">
        <v>0</v>
      </c>
      <c r="I3792">
        <v>4</v>
      </c>
      <c r="J3792">
        <v>1150</v>
      </c>
      <c r="K3792">
        <v>600</v>
      </c>
      <c r="L3792">
        <v>1956</v>
      </c>
      <c r="M3792" s="1">
        <v>0</v>
      </c>
      <c r="N3792" t="s">
        <v>4246</v>
      </c>
      <c r="O3792" t="s">
        <v>118</v>
      </c>
      <c r="P3792" t="s">
        <v>140</v>
      </c>
      <c r="Q3792" t="s">
        <v>21</v>
      </c>
    </row>
    <row r="3793" spans="1:17" x14ac:dyDescent="0.25">
      <c r="A3793" s="6">
        <v>214750</v>
      </c>
      <c r="B3793" s="1">
        <v>3</v>
      </c>
      <c r="C3793">
        <v>1</v>
      </c>
      <c r="D3793" s="3">
        <v>1090</v>
      </c>
      <c r="E3793" s="1">
        <v>8160</v>
      </c>
      <c r="F3793" s="1">
        <v>1</v>
      </c>
      <c r="G3793" s="1">
        <v>0</v>
      </c>
      <c r="H3793" s="1">
        <v>0</v>
      </c>
      <c r="I3793">
        <v>3</v>
      </c>
      <c r="J3793">
        <v>1090</v>
      </c>
      <c r="K3793">
        <v>0</v>
      </c>
      <c r="L3793">
        <v>1967</v>
      </c>
      <c r="M3793" s="1">
        <v>2014</v>
      </c>
      <c r="N3793" t="s">
        <v>4247</v>
      </c>
      <c r="O3793" t="s">
        <v>98</v>
      </c>
      <c r="P3793" t="s">
        <v>99</v>
      </c>
      <c r="Q3793" t="s">
        <v>21</v>
      </c>
    </row>
    <row r="3794" spans="1:17" x14ac:dyDescent="0.25">
      <c r="A3794" s="6">
        <v>258125</v>
      </c>
      <c r="B3794" s="1">
        <v>2</v>
      </c>
      <c r="C3794">
        <v>1</v>
      </c>
      <c r="D3794" s="3">
        <v>930</v>
      </c>
      <c r="E3794" s="1">
        <v>7740</v>
      </c>
      <c r="F3794" s="1">
        <v>1</v>
      </c>
      <c r="G3794" s="1">
        <v>0</v>
      </c>
      <c r="H3794" s="1">
        <v>0</v>
      </c>
      <c r="I3794">
        <v>3</v>
      </c>
      <c r="J3794">
        <v>930</v>
      </c>
      <c r="K3794">
        <v>0</v>
      </c>
      <c r="L3794">
        <v>1924</v>
      </c>
      <c r="M3794" s="1">
        <v>2011</v>
      </c>
      <c r="N3794" t="s">
        <v>4248</v>
      </c>
      <c r="O3794" t="s">
        <v>19</v>
      </c>
      <c r="P3794" t="s">
        <v>135</v>
      </c>
      <c r="Q3794" t="s">
        <v>21</v>
      </c>
    </row>
    <row r="3795" spans="1:17" x14ac:dyDescent="0.25">
      <c r="A3795" s="6">
        <v>653041.60712314153</v>
      </c>
      <c r="B3795" s="1">
        <v>4</v>
      </c>
      <c r="C3795">
        <v>2</v>
      </c>
      <c r="D3795" s="3">
        <v>2100</v>
      </c>
      <c r="E3795" s="1">
        <v>4857</v>
      </c>
      <c r="F3795" s="1">
        <v>2</v>
      </c>
      <c r="G3795" s="1">
        <v>0</v>
      </c>
      <c r="H3795" s="1">
        <v>0</v>
      </c>
      <c r="I3795">
        <v>3</v>
      </c>
      <c r="J3795">
        <v>2100</v>
      </c>
      <c r="K3795">
        <v>0</v>
      </c>
      <c r="L3795">
        <v>1965</v>
      </c>
      <c r="M3795" s="1">
        <v>1984</v>
      </c>
      <c r="N3795" t="s">
        <v>4249</v>
      </c>
      <c r="O3795" t="s">
        <v>260</v>
      </c>
      <c r="P3795" t="s">
        <v>65</v>
      </c>
      <c r="Q3795" t="s">
        <v>21</v>
      </c>
    </row>
    <row r="3796" spans="1:17" x14ac:dyDescent="0.25">
      <c r="A3796" s="6">
        <v>653041.60712314153</v>
      </c>
      <c r="B3796" s="1">
        <v>4</v>
      </c>
      <c r="C3796">
        <v>2</v>
      </c>
      <c r="D3796" s="3">
        <v>2540</v>
      </c>
      <c r="E3796" s="1">
        <v>38677</v>
      </c>
      <c r="F3796" s="1">
        <v>2</v>
      </c>
      <c r="G3796" s="1">
        <v>0</v>
      </c>
      <c r="H3796" s="1">
        <v>0</v>
      </c>
      <c r="I3796">
        <v>3</v>
      </c>
      <c r="J3796">
        <v>2540</v>
      </c>
      <c r="K3796">
        <v>0</v>
      </c>
      <c r="L3796">
        <v>1987</v>
      </c>
      <c r="M3796" s="1">
        <v>2000</v>
      </c>
      <c r="N3796" t="s">
        <v>4250</v>
      </c>
      <c r="O3796" t="s">
        <v>52</v>
      </c>
      <c r="P3796" t="s">
        <v>53</v>
      </c>
      <c r="Q3796" t="s">
        <v>21</v>
      </c>
    </row>
    <row r="3797" spans="1:17" x14ac:dyDescent="0.25">
      <c r="A3797" s="6">
        <v>395734.75206611567</v>
      </c>
      <c r="B3797" s="1">
        <v>2</v>
      </c>
      <c r="C3797">
        <v>1</v>
      </c>
      <c r="D3797" s="3">
        <v>810</v>
      </c>
      <c r="E3797" s="1">
        <v>8424</v>
      </c>
      <c r="F3797" s="1">
        <v>1</v>
      </c>
      <c r="G3797" s="1">
        <v>0</v>
      </c>
      <c r="H3797" s="1">
        <v>0</v>
      </c>
      <c r="I3797">
        <v>4</v>
      </c>
      <c r="J3797">
        <v>810</v>
      </c>
      <c r="K3797">
        <v>0</v>
      </c>
      <c r="L3797">
        <v>1959</v>
      </c>
      <c r="M3797" s="1">
        <v>0</v>
      </c>
      <c r="N3797" t="s">
        <v>4251</v>
      </c>
      <c r="O3797" t="s">
        <v>142</v>
      </c>
      <c r="P3797" t="s">
        <v>186</v>
      </c>
      <c r="Q3797" t="s">
        <v>21</v>
      </c>
    </row>
    <row r="3798" spans="1:17" x14ac:dyDescent="0.25">
      <c r="A3798" s="6">
        <v>395734.75206611567</v>
      </c>
      <c r="B3798" s="1">
        <v>2</v>
      </c>
      <c r="C3798">
        <v>1</v>
      </c>
      <c r="D3798" s="3">
        <v>1520</v>
      </c>
      <c r="E3798" s="1">
        <v>8040</v>
      </c>
      <c r="F3798" s="1">
        <v>1</v>
      </c>
      <c r="G3798" s="1">
        <v>0</v>
      </c>
      <c r="H3798" s="1">
        <v>0</v>
      </c>
      <c r="I3798">
        <v>5</v>
      </c>
      <c r="J3798">
        <v>1520</v>
      </c>
      <c r="K3798">
        <v>0</v>
      </c>
      <c r="L3798">
        <v>1951</v>
      </c>
      <c r="M3798" s="1">
        <v>0</v>
      </c>
      <c r="N3798" t="s">
        <v>4252</v>
      </c>
      <c r="O3798" t="s">
        <v>19</v>
      </c>
      <c r="P3798" t="s">
        <v>135</v>
      </c>
      <c r="Q3798" t="s">
        <v>21</v>
      </c>
    </row>
    <row r="3799" spans="1:17" x14ac:dyDescent="0.25">
      <c r="A3799" s="6">
        <v>167500</v>
      </c>
      <c r="B3799" s="1">
        <v>1</v>
      </c>
      <c r="C3799">
        <v>1</v>
      </c>
      <c r="D3799" s="3">
        <v>690</v>
      </c>
      <c r="E3799" s="1">
        <v>1950</v>
      </c>
      <c r="F3799" s="1">
        <v>1</v>
      </c>
      <c r="G3799" s="1">
        <v>0</v>
      </c>
      <c r="H3799" s="1">
        <v>0</v>
      </c>
      <c r="I3799">
        <v>3</v>
      </c>
      <c r="J3799">
        <v>690</v>
      </c>
      <c r="K3799">
        <v>0</v>
      </c>
      <c r="L3799">
        <v>1928</v>
      </c>
      <c r="M3799" s="1">
        <v>1954</v>
      </c>
      <c r="N3799" t="s">
        <v>4253</v>
      </c>
      <c r="O3799" t="s">
        <v>19</v>
      </c>
      <c r="P3799" t="s">
        <v>31</v>
      </c>
      <c r="Q3799" t="s">
        <v>21</v>
      </c>
    </row>
    <row r="3800" spans="1:17" x14ac:dyDescent="0.25">
      <c r="A3800" s="6">
        <v>471500</v>
      </c>
      <c r="B3800" s="1">
        <v>4</v>
      </c>
      <c r="C3800">
        <v>3</v>
      </c>
      <c r="D3800" s="3">
        <v>2370</v>
      </c>
      <c r="E3800" s="1">
        <v>3672</v>
      </c>
      <c r="F3800" s="1">
        <v>1</v>
      </c>
      <c r="G3800" s="1">
        <v>0</v>
      </c>
      <c r="H3800" s="1">
        <v>0</v>
      </c>
      <c r="I3800">
        <v>5</v>
      </c>
      <c r="J3800">
        <v>1650</v>
      </c>
      <c r="K3800">
        <v>720</v>
      </c>
      <c r="L3800">
        <v>1916</v>
      </c>
      <c r="M3800" s="1">
        <v>0</v>
      </c>
      <c r="N3800" t="s">
        <v>4254</v>
      </c>
      <c r="O3800" t="s">
        <v>19</v>
      </c>
      <c r="P3800" t="s">
        <v>114</v>
      </c>
      <c r="Q3800" t="s">
        <v>21</v>
      </c>
    </row>
    <row r="3801" spans="1:17" x14ac:dyDescent="0.25">
      <c r="A3801" s="6">
        <v>653041.60712314153</v>
      </c>
      <c r="B3801" s="1">
        <v>4</v>
      </c>
      <c r="C3801">
        <v>4</v>
      </c>
      <c r="D3801" s="3">
        <v>3500</v>
      </c>
      <c r="E3801" s="1">
        <v>8750</v>
      </c>
      <c r="F3801" s="1">
        <v>1</v>
      </c>
      <c r="G3801" s="1">
        <v>0</v>
      </c>
      <c r="H3801" s="1">
        <v>4</v>
      </c>
      <c r="I3801">
        <v>5</v>
      </c>
      <c r="J3801">
        <v>2140</v>
      </c>
      <c r="K3801">
        <v>1360</v>
      </c>
      <c r="L3801">
        <v>1951</v>
      </c>
      <c r="M3801" s="1">
        <v>0</v>
      </c>
      <c r="N3801" t="s">
        <v>4255</v>
      </c>
      <c r="O3801" t="s">
        <v>19</v>
      </c>
      <c r="P3801" t="s">
        <v>154</v>
      </c>
      <c r="Q3801" t="s">
        <v>21</v>
      </c>
    </row>
    <row r="3802" spans="1:17" x14ac:dyDescent="0.25">
      <c r="A3802" s="6">
        <v>464600</v>
      </c>
      <c r="B3802" s="1">
        <v>2</v>
      </c>
      <c r="C3802">
        <v>1</v>
      </c>
      <c r="D3802" s="3">
        <v>840</v>
      </c>
      <c r="E3802" s="1">
        <v>3400</v>
      </c>
      <c r="F3802" s="1">
        <v>1</v>
      </c>
      <c r="G3802" s="1">
        <v>0</v>
      </c>
      <c r="H3802" s="1">
        <v>2</v>
      </c>
      <c r="I3802">
        <v>4</v>
      </c>
      <c r="J3802">
        <v>840</v>
      </c>
      <c r="K3802">
        <v>0</v>
      </c>
      <c r="L3802">
        <v>1924</v>
      </c>
      <c r="M3802" s="1">
        <v>0</v>
      </c>
      <c r="N3802" t="s">
        <v>4256</v>
      </c>
      <c r="O3802" t="s">
        <v>19</v>
      </c>
      <c r="P3802" t="s">
        <v>478</v>
      </c>
      <c r="Q3802" t="s">
        <v>21</v>
      </c>
    </row>
    <row r="3803" spans="1:17" x14ac:dyDescent="0.25">
      <c r="A3803" s="6">
        <v>132250</v>
      </c>
      <c r="B3803" s="1">
        <v>4</v>
      </c>
      <c r="C3803">
        <v>2</v>
      </c>
      <c r="D3803" s="3">
        <v>1830</v>
      </c>
      <c r="E3803" s="1">
        <v>8734</v>
      </c>
      <c r="F3803" s="1">
        <v>2</v>
      </c>
      <c r="G3803" s="1">
        <v>0</v>
      </c>
      <c r="H3803" s="1">
        <v>0</v>
      </c>
      <c r="I3803">
        <v>4</v>
      </c>
      <c r="J3803">
        <v>1830</v>
      </c>
      <c r="K3803">
        <v>0</v>
      </c>
      <c r="L3803">
        <v>1991</v>
      </c>
      <c r="M3803" s="1">
        <v>0</v>
      </c>
      <c r="N3803" t="s">
        <v>4257</v>
      </c>
      <c r="O3803" t="s">
        <v>42</v>
      </c>
      <c r="P3803" t="s">
        <v>193</v>
      </c>
      <c r="Q3803" t="s">
        <v>21</v>
      </c>
    </row>
    <row r="3804" spans="1:17" x14ac:dyDescent="0.25">
      <c r="A3804" s="6">
        <v>495120.23791885818</v>
      </c>
      <c r="B3804" s="1">
        <v>3</v>
      </c>
      <c r="C3804">
        <v>2</v>
      </c>
      <c r="D3804" s="3">
        <v>1370</v>
      </c>
      <c r="E3804" s="1">
        <v>1524</v>
      </c>
      <c r="F3804" s="1">
        <v>3</v>
      </c>
      <c r="G3804" s="1">
        <v>0</v>
      </c>
      <c r="H3804" s="1">
        <v>0</v>
      </c>
      <c r="I3804">
        <v>3</v>
      </c>
      <c r="J3804">
        <v>1370</v>
      </c>
      <c r="K3804">
        <v>0</v>
      </c>
      <c r="L3804">
        <v>2005</v>
      </c>
      <c r="M3804" s="1">
        <v>0</v>
      </c>
      <c r="N3804" t="s">
        <v>4258</v>
      </c>
      <c r="O3804" t="s">
        <v>19</v>
      </c>
      <c r="P3804" t="s">
        <v>20</v>
      </c>
      <c r="Q3804" t="s">
        <v>21</v>
      </c>
    </row>
    <row r="3805" spans="1:17" x14ac:dyDescent="0.25">
      <c r="A3805" s="6">
        <v>542500</v>
      </c>
      <c r="B3805" s="1">
        <v>5</v>
      </c>
      <c r="C3805">
        <v>1</v>
      </c>
      <c r="D3805" s="3">
        <v>2520</v>
      </c>
      <c r="E3805" s="1">
        <v>16100</v>
      </c>
      <c r="F3805" s="1">
        <v>1</v>
      </c>
      <c r="G3805" s="1">
        <v>0</v>
      </c>
      <c r="H3805" s="1">
        <v>3</v>
      </c>
      <c r="I3805">
        <v>4</v>
      </c>
      <c r="J3805">
        <v>1570</v>
      </c>
      <c r="K3805">
        <v>950</v>
      </c>
      <c r="L3805">
        <v>1960</v>
      </c>
      <c r="M3805" s="1">
        <v>2001</v>
      </c>
      <c r="N3805" t="s">
        <v>4259</v>
      </c>
      <c r="O3805" t="s">
        <v>69</v>
      </c>
      <c r="P3805" t="s">
        <v>70</v>
      </c>
      <c r="Q3805" t="s">
        <v>21</v>
      </c>
    </row>
    <row r="3806" spans="1:17" x14ac:dyDescent="0.25">
      <c r="A3806" s="6">
        <v>395734.75206611567</v>
      </c>
      <c r="B3806" s="1">
        <v>2</v>
      </c>
      <c r="C3806">
        <v>2</v>
      </c>
      <c r="D3806" s="3">
        <v>2130</v>
      </c>
      <c r="E3806" s="1">
        <v>4920</v>
      </c>
      <c r="F3806" s="1">
        <v>1</v>
      </c>
      <c r="G3806" s="1">
        <v>0</v>
      </c>
      <c r="H3806" s="1">
        <v>4</v>
      </c>
      <c r="I3806">
        <v>4</v>
      </c>
      <c r="J3806">
        <v>1530</v>
      </c>
      <c r="K3806">
        <v>600</v>
      </c>
      <c r="L3806">
        <v>1941</v>
      </c>
      <c r="M3806" s="1">
        <v>1998</v>
      </c>
      <c r="N3806" t="s">
        <v>4260</v>
      </c>
      <c r="O3806" t="s">
        <v>19</v>
      </c>
      <c r="P3806" t="s">
        <v>96</v>
      </c>
      <c r="Q3806" t="s">
        <v>21</v>
      </c>
    </row>
    <row r="3807" spans="1:17" x14ac:dyDescent="0.25">
      <c r="A3807" s="6">
        <v>368112.5</v>
      </c>
      <c r="B3807" s="1">
        <v>4</v>
      </c>
      <c r="C3807">
        <v>2</v>
      </c>
      <c r="D3807" s="3">
        <v>2590</v>
      </c>
      <c r="E3807" s="1">
        <v>8483</v>
      </c>
      <c r="F3807" s="1">
        <v>2</v>
      </c>
      <c r="G3807" s="1">
        <v>0</v>
      </c>
      <c r="H3807" s="1">
        <v>0</v>
      </c>
      <c r="I3807">
        <v>3</v>
      </c>
      <c r="J3807">
        <v>2590</v>
      </c>
      <c r="K3807">
        <v>0</v>
      </c>
      <c r="L3807">
        <v>1991</v>
      </c>
      <c r="M3807" s="1">
        <v>0</v>
      </c>
      <c r="N3807" t="s">
        <v>4261</v>
      </c>
      <c r="O3807" t="s">
        <v>503</v>
      </c>
      <c r="P3807" t="s">
        <v>504</v>
      </c>
      <c r="Q3807" t="s">
        <v>21</v>
      </c>
    </row>
    <row r="3808" spans="1:17" x14ac:dyDescent="0.25">
      <c r="A3808" s="6">
        <v>653041.60712314153</v>
      </c>
      <c r="B3808" s="1">
        <v>4</v>
      </c>
      <c r="C3808">
        <v>2</v>
      </c>
      <c r="D3808" s="3">
        <v>1820</v>
      </c>
      <c r="E3808" s="1">
        <v>20011</v>
      </c>
      <c r="F3808" s="1">
        <v>2</v>
      </c>
      <c r="G3808" s="1">
        <v>0</v>
      </c>
      <c r="H3808" s="1">
        <v>0</v>
      </c>
      <c r="I3808">
        <v>3</v>
      </c>
      <c r="J3808">
        <v>1820</v>
      </c>
      <c r="K3808">
        <v>0</v>
      </c>
      <c r="L3808">
        <v>1987</v>
      </c>
      <c r="M3808" s="1">
        <v>2000</v>
      </c>
      <c r="N3808" t="s">
        <v>4262</v>
      </c>
      <c r="O3808" t="s">
        <v>101</v>
      </c>
      <c r="P3808" t="s">
        <v>224</v>
      </c>
      <c r="Q3808" t="s">
        <v>21</v>
      </c>
    </row>
    <row r="3809" spans="1:17" x14ac:dyDescent="0.25">
      <c r="A3809" s="6">
        <v>495120.23791885818</v>
      </c>
      <c r="B3809" s="1">
        <v>3</v>
      </c>
      <c r="C3809">
        <v>2</v>
      </c>
      <c r="D3809" s="3">
        <v>1530</v>
      </c>
      <c r="E3809" s="1">
        <v>3210</v>
      </c>
      <c r="F3809" s="1">
        <v>1</v>
      </c>
      <c r="G3809" s="1">
        <v>0</v>
      </c>
      <c r="H3809" s="1">
        <v>0</v>
      </c>
      <c r="I3809">
        <v>5</v>
      </c>
      <c r="J3809">
        <v>1010</v>
      </c>
      <c r="K3809">
        <v>520</v>
      </c>
      <c r="L3809">
        <v>1928</v>
      </c>
      <c r="M3809" s="1">
        <v>1970</v>
      </c>
      <c r="N3809" t="s">
        <v>4263</v>
      </c>
      <c r="O3809" t="s">
        <v>19</v>
      </c>
      <c r="P3809" t="s">
        <v>31</v>
      </c>
      <c r="Q3809" t="s">
        <v>21</v>
      </c>
    </row>
    <row r="3810" spans="1:17" x14ac:dyDescent="0.25">
      <c r="A3810" s="6">
        <v>653041.60712314153</v>
      </c>
      <c r="B3810" s="1">
        <v>4</v>
      </c>
      <c r="C3810">
        <v>2</v>
      </c>
      <c r="D3810" s="3">
        <v>4080</v>
      </c>
      <c r="E3810" s="1">
        <v>18362</v>
      </c>
      <c r="F3810" s="1">
        <v>2</v>
      </c>
      <c r="G3810" s="1">
        <v>0</v>
      </c>
      <c r="H3810" s="1">
        <v>2</v>
      </c>
      <c r="I3810">
        <v>4</v>
      </c>
      <c r="J3810">
        <v>4080</v>
      </c>
      <c r="K3810">
        <v>0</v>
      </c>
      <c r="L3810">
        <v>1983</v>
      </c>
      <c r="M3810" s="1">
        <v>0</v>
      </c>
      <c r="N3810" t="s">
        <v>4264</v>
      </c>
      <c r="O3810" t="s">
        <v>58</v>
      </c>
      <c r="P3810" t="s">
        <v>59</v>
      </c>
      <c r="Q3810" t="s">
        <v>21</v>
      </c>
    </row>
    <row r="3811" spans="1:17" x14ac:dyDescent="0.25">
      <c r="A3811" s="6">
        <v>395734.75206611567</v>
      </c>
      <c r="B3811" s="1">
        <v>2</v>
      </c>
      <c r="C3811">
        <v>1</v>
      </c>
      <c r="D3811" s="3">
        <v>1050</v>
      </c>
      <c r="E3811" s="1">
        <v>6600</v>
      </c>
      <c r="F3811" s="1">
        <v>1</v>
      </c>
      <c r="G3811" s="1">
        <v>0</v>
      </c>
      <c r="H3811" s="1">
        <v>0</v>
      </c>
      <c r="I3811">
        <v>3</v>
      </c>
      <c r="J3811">
        <v>1050</v>
      </c>
      <c r="K3811">
        <v>0</v>
      </c>
      <c r="L3811">
        <v>1964</v>
      </c>
      <c r="M3811" s="1">
        <v>2000</v>
      </c>
      <c r="N3811" t="s">
        <v>4265</v>
      </c>
      <c r="O3811" t="s">
        <v>118</v>
      </c>
      <c r="P3811" t="s">
        <v>119</v>
      </c>
      <c r="Q3811" t="s">
        <v>21</v>
      </c>
    </row>
    <row r="3812" spans="1:17" x14ac:dyDescent="0.25">
      <c r="A3812" s="6">
        <v>653041.60712314153</v>
      </c>
      <c r="B3812" s="1">
        <v>4</v>
      </c>
      <c r="C3812">
        <v>2</v>
      </c>
      <c r="D3812" s="3">
        <v>1954</v>
      </c>
      <c r="E3812" s="1">
        <v>4805</v>
      </c>
      <c r="F3812" s="1">
        <v>2</v>
      </c>
      <c r="G3812" s="1">
        <v>0</v>
      </c>
      <c r="H3812" s="1">
        <v>0</v>
      </c>
      <c r="I3812">
        <v>3</v>
      </c>
      <c r="J3812">
        <v>1954</v>
      </c>
      <c r="K3812">
        <v>0</v>
      </c>
      <c r="L3812">
        <v>2005</v>
      </c>
      <c r="M3812" s="1">
        <v>0</v>
      </c>
      <c r="N3812" t="s">
        <v>4266</v>
      </c>
      <c r="O3812" t="s">
        <v>42</v>
      </c>
      <c r="P3812" t="s">
        <v>43</v>
      </c>
      <c r="Q3812" t="s">
        <v>21</v>
      </c>
    </row>
    <row r="3813" spans="1:17" x14ac:dyDescent="0.25">
      <c r="A3813" s="6">
        <v>318000</v>
      </c>
      <c r="B3813" s="1">
        <v>2</v>
      </c>
      <c r="C3813">
        <v>9</v>
      </c>
      <c r="D3813" s="3">
        <v>1530</v>
      </c>
      <c r="E3813" s="1">
        <v>3503</v>
      </c>
      <c r="F3813" s="1">
        <v>1</v>
      </c>
      <c r="G3813" s="1">
        <v>0</v>
      </c>
      <c r="H3813" s="1">
        <v>1</v>
      </c>
      <c r="I3813">
        <v>4</v>
      </c>
      <c r="J3813">
        <v>830</v>
      </c>
      <c r="K3813">
        <v>700</v>
      </c>
      <c r="L3813">
        <v>1916</v>
      </c>
      <c r="M3813" s="1">
        <v>0</v>
      </c>
      <c r="N3813" t="s">
        <v>4267</v>
      </c>
      <c r="O3813" t="s">
        <v>19</v>
      </c>
      <c r="P3813" t="s">
        <v>478</v>
      </c>
      <c r="Q3813" t="s">
        <v>21</v>
      </c>
    </row>
    <row r="3814" spans="1:17" x14ac:dyDescent="0.25">
      <c r="A3814" s="6">
        <v>653041.60712314153</v>
      </c>
      <c r="B3814" s="1">
        <v>4</v>
      </c>
      <c r="C3814">
        <v>2</v>
      </c>
      <c r="D3814" s="3">
        <v>1660</v>
      </c>
      <c r="E3814" s="1">
        <v>4800</v>
      </c>
      <c r="F3814" s="1">
        <v>1</v>
      </c>
      <c r="G3814" s="1">
        <v>0</v>
      </c>
      <c r="H3814" s="1">
        <v>0</v>
      </c>
      <c r="I3814">
        <v>3</v>
      </c>
      <c r="J3814">
        <v>1660</v>
      </c>
      <c r="K3814">
        <v>0</v>
      </c>
      <c r="L3814">
        <v>1922</v>
      </c>
      <c r="M3814" s="1">
        <v>2008</v>
      </c>
      <c r="N3814" t="s">
        <v>4268</v>
      </c>
      <c r="O3814" t="s">
        <v>19</v>
      </c>
      <c r="P3814" t="s">
        <v>20</v>
      </c>
      <c r="Q3814" t="s">
        <v>21</v>
      </c>
    </row>
    <row r="3815" spans="1:17" x14ac:dyDescent="0.25">
      <c r="A3815" s="6">
        <v>820369.8113207547</v>
      </c>
      <c r="B3815" s="1">
        <v>6</v>
      </c>
      <c r="C3815">
        <v>4</v>
      </c>
      <c r="D3815" s="3">
        <v>3830</v>
      </c>
      <c r="E3815" s="1">
        <v>4800</v>
      </c>
      <c r="F3815" s="1">
        <v>3</v>
      </c>
      <c r="G3815" s="1">
        <v>0</v>
      </c>
      <c r="H3815" s="1">
        <v>0</v>
      </c>
      <c r="I3815">
        <v>3</v>
      </c>
      <c r="J3815">
        <v>3050</v>
      </c>
      <c r="K3815">
        <v>780</v>
      </c>
      <c r="L3815">
        <v>1919</v>
      </c>
      <c r="M3815" s="1">
        <v>2004</v>
      </c>
      <c r="N3815" t="s">
        <v>4269</v>
      </c>
      <c r="O3815" t="s">
        <v>19</v>
      </c>
      <c r="P3815" t="s">
        <v>478</v>
      </c>
      <c r="Q3815" t="s">
        <v>21</v>
      </c>
    </row>
    <row r="3816" spans="1:17" x14ac:dyDescent="0.25">
      <c r="A3816" s="6">
        <v>584000</v>
      </c>
      <c r="B3816" s="1">
        <v>3</v>
      </c>
      <c r="C3816">
        <v>9</v>
      </c>
      <c r="D3816" s="3">
        <v>1490</v>
      </c>
      <c r="E3816" s="1">
        <v>1036</v>
      </c>
      <c r="F3816" s="1">
        <v>2</v>
      </c>
      <c r="G3816" s="1">
        <v>0</v>
      </c>
      <c r="H3816" s="1">
        <v>0</v>
      </c>
      <c r="I3816">
        <v>3</v>
      </c>
      <c r="J3816">
        <v>1090</v>
      </c>
      <c r="K3816">
        <v>400</v>
      </c>
      <c r="L3816">
        <v>2008</v>
      </c>
      <c r="M3816" s="1">
        <v>0</v>
      </c>
      <c r="N3816" t="s">
        <v>4270</v>
      </c>
      <c r="O3816" t="s">
        <v>19</v>
      </c>
      <c r="P3816" t="s">
        <v>167</v>
      </c>
      <c r="Q3816" t="s">
        <v>21</v>
      </c>
    </row>
    <row r="3817" spans="1:17" x14ac:dyDescent="0.25">
      <c r="A3817" s="6">
        <v>495120.23791885818</v>
      </c>
      <c r="B3817" s="1">
        <v>3</v>
      </c>
      <c r="C3817">
        <v>1</v>
      </c>
      <c r="D3817" s="3">
        <v>1520</v>
      </c>
      <c r="E3817" s="1">
        <v>9030</v>
      </c>
      <c r="F3817" s="1">
        <v>1</v>
      </c>
      <c r="G3817" s="1">
        <v>0</v>
      </c>
      <c r="H3817" s="1">
        <v>0</v>
      </c>
      <c r="I3817">
        <v>3</v>
      </c>
      <c r="J3817">
        <v>1520</v>
      </c>
      <c r="K3817">
        <v>0</v>
      </c>
      <c r="L3817">
        <v>1956</v>
      </c>
      <c r="M3817" s="1">
        <v>2001</v>
      </c>
      <c r="N3817" t="s">
        <v>4271</v>
      </c>
      <c r="O3817" t="s">
        <v>75</v>
      </c>
      <c r="P3817" t="s">
        <v>252</v>
      </c>
      <c r="Q3817" t="s">
        <v>21</v>
      </c>
    </row>
    <row r="3818" spans="1:17" x14ac:dyDescent="0.25">
      <c r="A3818" s="6">
        <v>930568.7884615385</v>
      </c>
      <c r="B3818" s="1">
        <v>5</v>
      </c>
      <c r="C3818">
        <v>6</v>
      </c>
      <c r="D3818" s="3">
        <v>8020</v>
      </c>
      <c r="E3818" s="1">
        <v>21738</v>
      </c>
      <c r="F3818" s="1">
        <v>2</v>
      </c>
      <c r="G3818" s="1">
        <v>0</v>
      </c>
      <c r="H3818" s="1">
        <v>0</v>
      </c>
      <c r="I3818">
        <v>3</v>
      </c>
      <c r="J3818">
        <v>8020</v>
      </c>
      <c r="K3818">
        <v>0</v>
      </c>
      <c r="L3818">
        <v>2001</v>
      </c>
      <c r="M3818" s="1">
        <v>0</v>
      </c>
      <c r="N3818" t="s">
        <v>4272</v>
      </c>
      <c r="O3818" t="s">
        <v>75</v>
      </c>
      <c r="P3818" t="s">
        <v>86</v>
      </c>
      <c r="Q3818" t="s">
        <v>21</v>
      </c>
    </row>
    <row r="3819" spans="1:17" x14ac:dyDescent="0.25">
      <c r="A3819" s="6">
        <v>245000</v>
      </c>
      <c r="B3819" s="1">
        <v>3</v>
      </c>
      <c r="C3819">
        <v>3</v>
      </c>
      <c r="D3819" s="3">
        <v>2470</v>
      </c>
      <c r="E3819" s="1">
        <v>7410</v>
      </c>
      <c r="F3819" s="1">
        <v>2</v>
      </c>
      <c r="G3819" s="1">
        <v>0</v>
      </c>
      <c r="H3819" s="1">
        <v>0</v>
      </c>
      <c r="I3819">
        <v>5</v>
      </c>
      <c r="J3819">
        <v>1860</v>
      </c>
      <c r="K3819">
        <v>610</v>
      </c>
      <c r="L3819">
        <v>1977</v>
      </c>
      <c r="M3819" s="1">
        <v>0</v>
      </c>
      <c r="N3819" t="s">
        <v>4273</v>
      </c>
      <c r="O3819" t="s">
        <v>19</v>
      </c>
      <c r="P3819" t="s">
        <v>31</v>
      </c>
      <c r="Q3819" t="s">
        <v>21</v>
      </c>
    </row>
    <row r="3820" spans="1:17" x14ac:dyDescent="0.25">
      <c r="A3820" s="6">
        <v>395734.75206611567</v>
      </c>
      <c r="B3820" s="1">
        <v>2</v>
      </c>
      <c r="C3820">
        <v>1</v>
      </c>
      <c r="D3820" s="3">
        <v>870</v>
      </c>
      <c r="E3820" s="1">
        <v>4600</v>
      </c>
      <c r="F3820" s="1">
        <v>1</v>
      </c>
      <c r="G3820" s="1">
        <v>0</v>
      </c>
      <c r="H3820" s="1">
        <v>0</v>
      </c>
      <c r="I3820">
        <v>4</v>
      </c>
      <c r="J3820">
        <v>870</v>
      </c>
      <c r="K3820">
        <v>0</v>
      </c>
      <c r="L3820">
        <v>1942</v>
      </c>
      <c r="M3820" s="1">
        <v>1982</v>
      </c>
      <c r="N3820" t="s">
        <v>4274</v>
      </c>
      <c r="O3820" t="s">
        <v>19</v>
      </c>
      <c r="P3820" t="s">
        <v>67</v>
      </c>
      <c r="Q3820" t="s">
        <v>21</v>
      </c>
    </row>
    <row r="3821" spans="1:17" x14ac:dyDescent="0.25">
      <c r="A3821" s="6">
        <v>672500</v>
      </c>
      <c r="B3821" s="1">
        <v>4</v>
      </c>
      <c r="C3821">
        <v>2</v>
      </c>
      <c r="D3821" s="3">
        <v>2110</v>
      </c>
      <c r="E3821" s="1">
        <v>12653</v>
      </c>
      <c r="F3821" s="1">
        <v>2</v>
      </c>
      <c r="G3821" s="1">
        <v>0</v>
      </c>
      <c r="H3821" s="1">
        <v>0</v>
      </c>
      <c r="I3821">
        <v>4</v>
      </c>
      <c r="J3821">
        <v>2110</v>
      </c>
      <c r="K3821">
        <v>0</v>
      </c>
      <c r="L3821">
        <v>1972</v>
      </c>
      <c r="M3821" s="1">
        <v>0</v>
      </c>
      <c r="N3821" t="s">
        <v>2105</v>
      </c>
      <c r="O3821" t="s">
        <v>69</v>
      </c>
      <c r="P3821" t="s">
        <v>70</v>
      </c>
      <c r="Q3821" t="s">
        <v>21</v>
      </c>
    </row>
    <row r="3822" spans="1:17" x14ac:dyDescent="0.25">
      <c r="A3822" s="6">
        <v>454790</v>
      </c>
      <c r="B3822" s="1">
        <v>2</v>
      </c>
      <c r="C3822">
        <v>9</v>
      </c>
      <c r="D3822" s="3">
        <v>1990</v>
      </c>
      <c r="E3822" s="1">
        <v>4000</v>
      </c>
      <c r="F3822" s="1">
        <v>1</v>
      </c>
      <c r="G3822" s="1">
        <v>0</v>
      </c>
      <c r="H3822" s="1">
        <v>0</v>
      </c>
      <c r="I3822">
        <v>5</v>
      </c>
      <c r="J3822">
        <v>1090</v>
      </c>
      <c r="K3822">
        <v>900</v>
      </c>
      <c r="L3822">
        <v>1952</v>
      </c>
      <c r="M3822" s="1">
        <v>1998</v>
      </c>
      <c r="N3822" t="s">
        <v>4275</v>
      </c>
      <c r="O3822" t="s">
        <v>19</v>
      </c>
      <c r="P3822" t="s">
        <v>20</v>
      </c>
      <c r="Q3822" t="s">
        <v>21</v>
      </c>
    </row>
    <row r="3823" spans="1:17" x14ac:dyDescent="0.25">
      <c r="A3823" s="6">
        <v>495120.23791885818</v>
      </c>
      <c r="B3823" s="1">
        <v>3</v>
      </c>
      <c r="C3823">
        <v>1</v>
      </c>
      <c r="D3823" s="3">
        <v>1560</v>
      </c>
      <c r="E3823" s="1">
        <v>7552</v>
      </c>
      <c r="F3823" s="1">
        <v>1</v>
      </c>
      <c r="G3823" s="1">
        <v>0</v>
      </c>
      <c r="H3823" s="1">
        <v>0</v>
      </c>
      <c r="I3823">
        <v>4</v>
      </c>
      <c r="J3823">
        <v>910</v>
      </c>
      <c r="K3823">
        <v>650</v>
      </c>
      <c r="L3823">
        <v>1948</v>
      </c>
      <c r="M3823" s="1">
        <v>0</v>
      </c>
      <c r="N3823" t="s">
        <v>4276</v>
      </c>
      <c r="O3823" t="s">
        <v>64</v>
      </c>
      <c r="P3823" t="s">
        <v>65</v>
      </c>
      <c r="Q3823" t="s">
        <v>21</v>
      </c>
    </row>
    <row r="3824" spans="1:17" x14ac:dyDescent="0.25">
      <c r="A3824" s="6">
        <v>473200</v>
      </c>
      <c r="B3824" s="1">
        <v>3</v>
      </c>
      <c r="C3824">
        <v>1</v>
      </c>
      <c r="D3824" s="3">
        <v>1740</v>
      </c>
      <c r="E3824" s="1">
        <v>4200</v>
      </c>
      <c r="F3824" s="1">
        <v>1</v>
      </c>
      <c r="G3824" s="1">
        <v>0</v>
      </c>
      <c r="H3824" s="1">
        <v>0</v>
      </c>
      <c r="I3824">
        <v>4</v>
      </c>
      <c r="J3824">
        <v>1640</v>
      </c>
      <c r="K3824">
        <v>100</v>
      </c>
      <c r="L3824">
        <v>1920</v>
      </c>
      <c r="M3824" s="1">
        <v>0</v>
      </c>
      <c r="N3824" t="s">
        <v>4277</v>
      </c>
      <c r="O3824" t="s">
        <v>19</v>
      </c>
      <c r="P3824" t="s">
        <v>31</v>
      </c>
      <c r="Q3824" t="s">
        <v>21</v>
      </c>
    </row>
    <row r="3825" spans="1:17" x14ac:dyDescent="0.25">
      <c r="A3825" s="6">
        <v>406062.5</v>
      </c>
      <c r="B3825" s="1">
        <v>2</v>
      </c>
      <c r="C3825">
        <v>1</v>
      </c>
      <c r="D3825" s="3">
        <v>1290</v>
      </c>
      <c r="E3825" s="1">
        <v>4650</v>
      </c>
      <c r="F3825" s="1">
        <v>1</v>
      </c>
      <c r="G3825" s="1">
        <v>0</v>
      </c>
      <c r="H3825" s="1">
        <v>0</v>
      </c>
      <c r="I3825">
        <v>4</v>
      </c>
      <c r="J3825">
        <v>1290</v>
      </c>
      <c r="K3825">
        <v>0</v>
      </c>
      <c r="L3825">
        <v>1906</v>
      </c>
      <c r="M3825" s="1">
        <v>1990</v>
      </c>
      <c r="N3825" t="s">
        <v>4278</v>
      </c>
      <c r="O3825" t="s">
        <v>19</v>
      </c>
      <c r="P3825" t="s">
        <v>114</v>
      </c>
      <c r="Q3825" t="s">
        <v>21</v>
      </c>
    </row>
    <row r="3826" spans="1:17" x14ac:dyDescent="0.25">
      <c r="A3826" s="6">
        <v>653041.60712314153</v>
      </c>
      <c r="B3826" s="1">
        <v>4</v>
      </c>
      <c r="C3826">
        <v>2</v>
      </c>
      <c r="D3826" s="3">
        <v>1700</v>
      </c>
      <c r="E3826" s="1">
        <v>8640</v>
      </c>
      <c r="F3826" s="1">
        <v>1</v>
      </c>
      <c r="G3826" s="1">
        <v>0</v>
      </c>
      <c r="H3826" s="1">
        <v>0</v>
      </c>
      <c r="I3826">
        <v>3</v>
      </c>
      <c r="J3826">
        <v>850</v>
      </c>
      <c r="K3826">
        <v>850</v>
      </c>
      <c r="L3826">
        <v>1955</v>
      </c>
      <c r="M3826" s="1">
        <v>2010</v>
      </c>
      <c r="N3826" t="s">
        <v>4279</v>
      </c>
      <c r="O3826" t="s">
        <v>75</v>
      </c>
      <c r="P3826" t="s">
        <v>86</v>
      </c>
      <c r="Q3826" t="s">
        <v>21</v>
      </c>
    </row>
    <row r="3827" spans="1:17" x14ac:dyDescent="0.25">
      <c r="A3827" s="6">
        <v>495120.23791885818</v>
      </c>
      <c r="B3827" s="1">
        <v>3</v>
      </c>
      <c r="C3827">
        <v>9</v>
      </c>
      <c r="D3827" s="3">
        <v>1880</v>
      </c>
      <c r="E3827" s="1">
        <v>10032</v>
      </c>
      <c r="F3827" s="1">
        <v>1</v>
      </c>
      <c r="G3827" s="1">
        <v>0</v>
      </c>
      <c r="H3827" s="1">
        <v>0</v>
      </c>
      <c r="I3827">
        <v>4</v>
      </c>
      <c r="J3827">
        <v>1880</v>
      </c>
      <c r="K3827">
        <v>0</v>
      </c>
      <c r="L3827">
        <v>1984</v>
      </c>
      <c r="M3827" s="1">
        <v>0</v>
      </c>
      <c r="N3827" t="s">
        <v>4280</v>
      </c>
      <c r="O3827" t="s">
        <v>75</v>
      </c>
      <c r="P3827" t="s">
        <v>86</v>
      </c>
      <c r="Q3827" t="s">
        <v>21</v>
      </c>
    </row>
    <row r="3828" spans="1:17" x14ac:dyDescent="0.25">
      <c r="A3828" s="6">
        <v>486895</v>
      </c>
      <c r="B3828" s="1">
        <v>3</v>
      </c>
      <c r="C3828">
        <v>1</v>
      </c>
      <c r="D3828" s="3">
        <v>1890</v>
      </c>
      <c r="E3828" s="1">
        <v>3330</v>
      </c>
      <c r="F3828" s="1">
        <v>1</v>
      </c>
      <c r="G3828" s="1">
        <v>0</v>
      </c>
      <c r="H3828" s="1">
        <v>0</v>
      </c>
      <c r="I3828">
        <v>4</v>
      </c>
      <c r="J3828">
        <v>1390</v>
      </c>
      <c r="K3828">
        <v>500</v>
      </c>
      <c r="L3828">
        <v>1901</v>
      </c>
      <c r="M3828" s="1">
        <v>0</v>
      </c>
      <c r="N3828" t="s">
        <v>4281</v>
      </c>
      <c r="O3828" t="s">
        <v>19</v>
      </c>
      <c r="P3828" t="s">
        <v>20</v>
      </c>
      <c r="Q3828" t="s">
        <v>21</v>
      </c>
    </row>
    <row r="3829" spans="1:17" x14ac:dyDescent="0.25">
      <c r="A3829" s="6">
        <v>495120.23791885818</v>
      </c>
      <c r="B3829" s="1">
        <v>3</v>
      </c>
      <c r="C3829">
        <v>2</v>
      </c>
      <c r="D3829" s="3">
        <v>1620</v>
      </c>
      <c r="E3829" s="1">
        <v>1075</v>
      </c>
      <c r="F3829" s="1">
        <v>3</v>
      </c>
      <c r="G3829" s="1">
        <v>0</v>
      </c>
      <c r="H3829" s="1">
        <v>0</v>
      </c>
      <c r="I3829">
        <v>3</v>
      </c>
      <c r="J3829">
        <v>1540</v>
      </c>
      <c r="K3829">
        <v>80</v>
      </c>
      <c r="L3829">
        <v>2009</v>
      </c>
      <c r="M3829" s="1">
        <v>0</v>
      </c>
      <c r="N3829" t="s">
        <v>4282</v>
      </c>
      <c r="O3829" t="s">
        <v>28</v>
      </c>
      <c r="P3829" t="s">
        <v>29</v>
      </c>
      <c r="Q3829" t="s">
        <v>21</v>
      </c>
    </row>
    <row r="3830" spans="1:17" x14ac:dyDescent="0.25">
      <c r="A3830" s="6">
        <v>229629.5</v>
      </c>
      <c r="B3830" s="1">
        <v>2</v>
      </c>
      <c r="C3830">
        <v>1</v>
      </c>
      <c r="D3830" s="3">
        <v>770</v>
      </c>
      <c r="E3830" s="1">
        <v>8149</v>
      </c>
      <c r="F3830" s="1">
        <v>1</v>
      </c>
      <c r="G3830" s="1">
        <v>0</v>
      </c>
      <c r="H3830" s="1">
        <v>0</v>
      </c>
      <c r="I3830">
        <v>3</v>
      </c>
      <c r="J3830">
        <v>770</v>
      </c>
      <c r="K3830">
        <v>0</v>
      </c>
      <c r="L3830">
        <v>1948</v>
      </c>
      <c r="M3830" s="1">
        <v>1994</v>
      </c>
      <c r="N3830" t="s">
        <v>4283</v>
      </c>
      <c r="O3830" t="s">
        <v>64</v>
      </c>
      <c r="P3830" t="s">
        <v>65</v>
      </c>
      <c r="Q3830" t="s">
        <v>21</v>
      </c>
    </row>
    <row r="3831" spans="1:17" x14ac:dyDescent="0.25">
      <c r="A3831" s="6">
        <v>653041.60712314153</v>
      </c>
      <c r="B3831" s="1">
        <v>4</v>
      </c>
      <c r="C3831">
        <v>2</v>
      </c>
      <c r="D3831" s="3">
        <v>2890</v>
      </c>
      <c r="E3831" s="1">
        <v>18226</v>
      </c>
      <c r="F3831" s="1">
        <v>3</v>
      </c>
      <c r="G3831" s="1">
        <v>1</v>
      </c>
      <c r="H3831" s="1">
        <v>4</v>
      </c>
      <c r="I3831">
        <v>3</v>
      </c>
      <c r="J3831">
        <v>2890</v>
      </c>
      <c r="K3831">
        <v>0</v>
      </c>
      <c r="L3831">
        <v>1984</v>
      </c>
      <c r="M3831" s="1">
        <v>0</v>
      </c>
      <c r="N3831" t="s">
        <v>4284</v>
      </c>
      <c r="O3831" t="s">
        <v>98</v>
      </c>
      <c r="P3831" t="s">
        <v>191</v>
      </c>
      <c r="Q3831" t="s">
        <v>21</v>
      </c>
    </row>
    <row r="3832" spans="1:17" x14ac:dyDescent="0.25">
      <c r="A3832" s="6">
        <v>182805</v>
      </c>
      <c r="B3832" s="1">
        <v>3</v>
      </c>
      <c r="C3832">
        <v>1</v>
      </c>
      <c r="D3832" s="3">
        <v>1040</v>
      </c>
      <c r="E3832" s="1">
        <v>8892</v>
      </c>
      <c r="F3832" s="1">
        <v>1</v>
      </c>
      <c r="G3832" s="1">
        <v>0</v>
      </c>
      <c r="H3832" s="1">
        <v>0</v>
      </c>
      <c r="I3832">
        <v>4</v>
      </c>
      <c r="J3832">
        <v>800</v>
      </c>
      <c r="K3832">
        <v>240</v>
      </c>
      <c r="L3832">
        <v>1958</v>
      </c>
      <c r="M3832" s="1">
        <v>1972</v>
      </c>
      <c r="N3832" t="s">
        <v>4285</v>
      </c>
      <c r="O3832" t="s">
        <v>142</v>
      </c>
      <c r="P3832" t="s">
        <v>186</v>
      </c>
      <c r="Q3832" t="s">
        <v>21</v>
      </c>
    </row>
    <row r="3833" spans="1:17" x14ac:dyDescent="0.25">
      <c r="A3833" s="6">
        <v>653041.60712314153</v>
      </c>
      <c r="B3833" s="1">
        <v>4</v>
      </c>
      <c r="C3833">
        <v>2</v>
      </c>
      <c r="D3833" s="3">
        <v>2620</v>
      </c>
      <c r="E3833" s="1">
        <v>8331</v>
      </c>
      <c r="F3833" s="1">
        <v>2</v>
      </c>
      <c r="G3833" s="1">
        <v>0</v>
      </c>
      <c r="H3833" s="1">
        <v>0</v>
      </c>
      <c r="I3833">
        <v>3</v>
      </c>
      <c r="J3833">
        <v>2620</v>
      </c>
      <c r="K3833">
        <v>0</v>
      </c>
      <c r="L3833">
        <v>1991</v>
      </c>
      <c r="M3833" s="1">
        <v>0</v>
      </c>
      <c r="N3833" t="s">
        <v>4286</v>
      </c>
      <c r="O3833" t="s">
        <v>98</v>
      </c>
      <c r="P3833" t="s">
        <v>99</v>
      </c>
      <c r="Q3833" t="s">
        <v>21</v>
      </c>
    </row>
    <row r="3834" spans="1:17" x14ac:dyDescent="0.25">
      <c r="A3834" s="6">
        <v>495120.23791885818</v>
      </c>
      <c r="B3834" s="1">
        <v>3</v>
      </c>
      <c r="C3834">
        <v>9</v>
      </c>
      <c r="D3834" s="3">
        <v>1880</v>
      </c>
      <c r="E3834" s="1">
        <v>5752</v>
      </c>
      <c r="F3834" s="1">
        <v>1</v>
      </c>
      <c r="G3834" s="1">
        <v>0</v>
      </c>
      <c r="H3834" s="1">
        <v>0</v>
      </c>
      <c r="I3834">
        <v>4</v>
      </c>
      <c r="J3834">
        <v>940</v>
      </c>
      <c r="K3834">
        <v>940</v>
      </c>
      <c r="L3834">
        <v>1945</v>
      </c>
      <c r="M3834" s="1">
        <v>0</v>
      </c>
      <c r="N3834" t="s">
        <v>4287</v>
      </c>
      <c r="O3834" t="s">
        <v>19</v>
      </c>
      <c r="P3834" t="s">
        <v>67</v>
      </c>
      <c r="Q3834" t="s">
        <v>21</v>
      </c>
    </row>
    <row r="3835" spans="1:17" x14ac:dyDescent="0.25">
      <c r="A3835" s="6">
        <v>252980</v>
      </c>
      <c r="B3835" s="1">
        <v>4</v>
      </c>
      <c r="C3835">
        <v>2</v>
      </c>
      <c r="D3835" s="3">
        <v>2530</v>
      </c>
      <c r="E3835" s="1">
        <v>8169</v>
      </c>
      <c r="F3835" s="1">
        <v>2</v>
      </c>
      <c r="G3835" s="1">
        <v>0</v>
      </c>
      <c r="H3835" s="1">
        <v>0</v>
      </c>
      <c r="I3835">
        <v>3</v>
      </c>
      <c r="J3835">
        <v>2530</v>
      </c>
      <c r="K3835">
        <v>0</v>
      </c>
      <c r="L3835">
        <v>1993</v>
      </c>
      <c r="M3835" s="1">
        <v>0</v>
      </c>
      <c r="N3835" t="s">
        <v>4288</v>
      </c>
      <c r="O3835" t="s">
        <v>142</v>
      </c>
      <c r="P3835" t="s">
        <v>143</v>
      </c>
      <c r="Q3835" t="s">
        <v>21</v>
      </c>
    </row>
    <row r="3836" spans="1:17" x14ac:dyDescent="0.25">
      <c r="A3836" s="6">
        <v>495120.23791885818</v>
      </c>
      <c r="B3836" s="1">
        <v>3</v>
      </c>
      <c r="C3836">
        <v>2</v>
      </c>
      <c r="D3836" s="3">
        <v>1610</v>
      </c>
      <c r="E3836" s="1">
        <v>7223</v>
      </c>
      <c r="F3836" s="1">
        <v>2</v>
      </c>
      <c r="G3836" s="1">
        <v>0</v>
      </c>
      <c r="H3836" s="1">
        <v>0</v>
      </c>
      <c r="I3836">
        <v>3</v>
      </c>
      <c r="J3836">
        <v>1610</v>
      </c>
      <c r="K3836">
        <v>0</v>
      </c>
      <c r="L3836">
        <v>1994</v>
      </c>
      <c r="M3836" s="1">
        <v>0</v>
      </c>
      <c r="N3836" t="s">
        <v>4289</v>
      </c>
      <c r="O3836" t="s">
        <v>42</v>
      </c>
      <c r="P3836" t="s">
        <v>193</v>
      </c>
      <c r="Q3836" t="s">
        <v>21</v>
      </c>
    </row>
    <row r="3837" spans="1:17" x14ac:dyDescent="0.25">
      <c r="A3837" s="6">
        <v>495120.23791885818</v>
      </c>
      <c r="B3837" s="1">
        <v>3</v>
      </c>
      <c r="C3837">
        <v>9</v>
      </c>
      <c r="D3837" s="3">
        <v>1510</v>
      </c>
      <c r="E3837" s="1">
        <v>6360</v>
      </c>
      <c r="F3837" s="1">
        <v>1</v>
      </c>
      <c r="G3837" s="1">
        <v>0</v>
      </c>
      <c r="H3837" s="1">
        <v>0</v>
      </c>
      <c r="I3837">
        <v>4</v>
      </c>
      <c r="J3837">
        <v>1510</v>
      </c>
      <c r="K3837">
        <v>0</v>
      </c>
      <c r="L3837">
        <v>1954</v>
      </c>
      <c r="M3837" s="1">
        <v>1979</v>
      </c>
      <c r="N3837" t="s">
        <v>4290</v>
      </c>
      <c r="O3837" t="s">
        <v>19</v>
      </c>
      <c r="P3837" t="s">
        <v>189</v>
      </c>
      <c r="Q3837" t="s">
        <v>21</v>
      </c>
    </row>
    <row r="3838" spans="1:17" x14ac:dyDescent="0.25">
      <c r="A3838" s="6">
        <v>495120.23791885818</v>
      </c>
      <c r="B3838" s="1">
        <v>3</v>
      </c>
      <c r="C3838">
        <v>2</v>
      </c>
      <c r="D3838" s="3">
        <v>1460</v>
      </c>
      <c r="E3838" s="1">
        <v>7573</v>
      </c>
      <c r="F3838" s="1">
        <v>2</v>
      </c>
      <c r="G3838" s="1">
        <v>0</v>
      </c>
      <c r="H3838" s="1">
        <v>0</v>
      </c>
      <c r="I3838">
        <v>3</v>
      </c>
      <c r="J3838">
        <v>1460</v>
      </c>
      <c r="K3838">
        <v>0</v>
      </c>
      <c r="L3838">
        <v>1983</v>
      </c>
      <c r="M3838" s="1">
        <v>2009</v>
      </c>
      <c r="N3838" t="s">
        <v>4291</v>
      </c>
      <c r="O3838" t="s">
        <v>75</v>
      </c>
      <c r="P3838" t="s">
        <v>252</v>
      </c>
      <c r="Q3838" t="s">
        <v>21</v>
      </c>
    </row>
    <row r="3839" spans="1:17" x14ac:dyDescent="0.25">
      <c r="A3839" s="6">
        <v>495120.23791885818</v>
      </c>
      <c r="B3839" s="1">
        <v>3</v>
      </c>
      <c r="C3839">
        <v>2</v>
      </c>
      <c r="D3839" s="3">
        <v>3010</v>
      </c>
      <c r="E3839" s="1">
        <v>7014</v>
      </c>
      <c r="F3839" s="1">
        <v>2</v>
      </c>
      <c r="G3839" s="1">
        <v>0</v>
      </c>
      <c r="H3839" s="1">
        <v>0</v>
      </c>
      <c r="I3839">
        <v>3</v>
      </c>
      <c r="J3839">
        <v>3010</v>
      </c>
      <c r="K3839">
        <v>0</v>
      </c>
      <c r="L3839">
        <v>2009</v>
      </c>
      <c r="M3839" s="1">
        <v>0</v>
      </c>
      <c r="N3839" t="s">
        <v>4292</v>
      </c>
      <c r="O3839" t="s">
        <v>98</v>
      </c>
      <c r="P3839" t="s">
        <v>279</v>
      </c>
      <c r="Q3839" t="s">
        <v>21</v>
      </c>
    </row>
    <row r="3840" spans="1:17" x14ac:dyDescent="0.25">
      <c r="A3840" s="6">
        <v>203400</v>
      </c>
      <c r="B3840" s="1">
        <v>4</v>
      </c>
      <c r="C3840">
        <v>2</v>
      </c>
      <c r="D3840" s="3">
        <v>2090</v>
      </c>
      <c r="E3840" s="1">
        <v>6630</v>
      </c>
      <c r="F3840" s="1">
        <v>1</v>
      </c>
      <c r="G3840" s="1">
        <v>0</v>
      </c>
      <c r="H3840" s="1">
        <v>0</v>
      </c>
      <c r="I3840">
        <v>3</v>
      </c>
      <c r="J3840">
        <v>1070</v>
      </c>
      <c r="K3840">
        <v>1020</v>
      </c>
      <c r="L3840">
        <v>1974</v>
      </c>
      <c r="M3840" s="1">
        <v>0</v>
      </c>
      <c r="N3840" t="s">
        <v>4293</v>
      </c>
      <c r="O3840" t="s">
        <v>19</v>
      </c>
      <c r="P3840" t="s">
        <v>91</v>
      </c>
      <c r="Q3840" t="s">
        <v>21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41"/>
  <sheetViews>
    <sheetView topLeftCell="B1" zoomScale="85" zoomScaleNormal="85" workbookViewId="0">
      <selection activeCell="L3508" sqref="L3508"/>
    </sheetView>
  </sheetViews>
  <sheetFormatPr defaultRowHeight="15" x14ac:dyDescent="0.25"/>
  <cols>
    <col min="1" max="1" width="13.85546875" hidden="1" customWidth="1"/>
    <col min="2" max="2" width="13.85546875" style="2" customWidth="1"/>
    <col min="3" max="3" width="16.7109375" style="4" bestFit="1" customWidth="1"/>
    <col min="4" max="4" width="14.85546875" style="1" customWidth="1"/>
    <col min="5" max="5" width="12.140625" style="1" hidden="1" customWidth="1"/>
    <col min="6" max="6" width="14.5703125" style="1" customWidth="1"/>
    <col min="7" max="7" width="12.7109375" style="1" hidden="1" customWidth="1"/>
    <col min="8" max="8" width="12.5703125" style="1" bestFit="1" customWidth="1"/>
    <col min="9" max="10" width="10" style="1" customWidth="1"/>
    <col min="11" max="11" width="0" hidden="1" customWidth="1"/>
    <col min="12" max="12" width="12.7109375" customWidth="1"/>
    <col min="14" max="14" width="11.5703125" customWidth="1"/>
    <col min="15" max="15" width="13" style="1" customWidth="1"/>
    <col min="16" max="16" width="16.42578125" style="1" customWidth="1"/>
    <col min="17" max="17" width="10" style="1" customWidth="1"/>
    <col min="18" max="18" width="15" customWidth="1"/>
    <col min="19" max="19" width="44.42578125" bestFit="1" customWidth="1"/>
    <col min="20" max="20" width="17.28515625" bestFit="1" customWidth="1"/>
    <col min="21" max="21" width="10.140625" customWidth="1"/>
    <col min="22" max="22" width="9.85546875" customWidth="1"/>
  </cols>
  <sheetData>
    <row r="1" spans="1:22" x14ac:dyDescent="0.25">
      <c r="A1" t="s">
        <v>0</v>
      </c>
      <c r="B1" s="2" t="s">
        <v>4301</v>
      </c>
      <c r="C1" s="4" t="s">
        <v>1</v>
      </c>
      <c r="D1" s="1" t="s">
        <v>4297</v>
      </c>
      <c r="E1" s="1" t="s">
        <v>4298</v>
      </c>
      <c r="F1" s="1" t="s">
        <v>4299</v>
      </c>
      <c r="G1" s="1" t="s">
        <v>4300</v>
      </c>
      <c r="H1" s="1" t="s">
        <v>2</v>
      </c>
      <c r="I1" s="1" t="s">
        <v>3</v>
      </c>
      <c r="J1" s="1" t="s">
        <v>4295</v>
      </c>
      <c r="K1" t="s">
        <v>4296</v>
      </c>
      <c r="L1" t="s">
        <v>4</v>
      </c>
      <c r="M1" t="s">
        <v>5</v>
      </c>
      <c r="N1" t="s">
        <v>6</v>
      </c>
      <c r="O1" s="1" t="s">
        <v>7</v>
      </c>
      <c r="P1" s="1" t="s">
        <v>8</v>
      </c>
      <c r="Q1" s="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25">
      <c r="A2" t="s">
        <v>15</v>
      </c>
      <c r="B2" s="2" t="str">
        <f>LEFT(Table2[[#This Row],[date]],8)</f>
        <v>09/05/14</v>
      </c>
      <c r="C2" s="4">
        <v>376000</v>
      </c>
      <c r="D2" s="1" t="str">
        <f>LEFT(Table2[[#This Row],[bedrooms2]],2)</f>
        <v>03</v>
      </c>
      <c r="E2" s="1" t="s">
        <v>16</v>
      </c>
      <c r="F2" s="3" t="str">
        <f>LEFT(Table2[[#This Row],[bathrooms2]],1)</f>
        <v>2</v>
      </c>
      <c r="G2" s="1">
        <v>2</v>
      </c>
      <c r="H2" s="1">
        <v>1340</v>
      </c>
      <c r="I2" s="1">
        <v>1384</v>
      </c>
      <c r="J2" s="1" t="str">
        <f>LEFT(Table2[[#This Row],[floors2]],2)</f>
        <v>03</v>
      </c>
      <c r="K2" t="s">
        <v>16</v>
      </c>
      <c r="L2">
        <v>0</v>
      </c>
      <c r="M2">
        <v>0</v>
      </c>
      <c r="N2">
        <v>3</v>
      </c>
      <c r="O2" s="1">
        <v>1340</v>
      </c>
      <c r="P2" s="1">
        <v>0</v>
      </c>
      <c r="Q2" s="1">
        <v>2008</v>
      </c>
      <c r="R2">
        <v>0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 t="s">
        <v>15</v>
      </c>
      <c r="B3" s="2" t="str">
        <f>LEFT(Table2[[#This Row],[date]],8)</f>
        <v>09/05/14</v>
      </c>
      <c r="C3" s="4">
        <v>800000</v>
      </c>
      <c r="D3" s="1" t="str">
        <f>LEFT(Table2[[#This Row],[bedrooms2]],2)</f>
        <v>04</v>
      </c>
      <c r="E3" s="1" t="s">
        <v>22</v>
      </c>
      <c r="F3" s="3" t="str">
        <f>LEFT(Table2[[#This Row],[bathrooms2]],1)</f>
        <v>3</v>
      </c>
      <c r="G3" s="1">
        <v>3.25</v>
      </c>
      <c r="H3" s="1">
        <v>3540</v>
      </c>
      <c r="I3" s="1">
        <v>159430</v>
      </c>
      <c r="J3" s="1" t="str">
        <f>LEFT(Table2[[#This Row],[floors2]],2)</f>
        <v>02</v>
      </c>
      <c r="K3" t="s">
        <v>17</v>
      </c>
      <c r="L3">
        <v>0</v>
      </c>
      <c r="M3">
        <v>0</v>
      </c>
      <c r="N3">
        <v>3</v>
      </c>
      <c r="O3" s="1">
        <v>3540</v>
      </c>
      <c r="P3" s="1">
        <v>0</v>
      </c>
      <c r="Q3" s="1">
        <v>2007</v>
      </c>
      <c r="R3">
        <v>0</v>
      </c>
      <c r="S3" t="s">
        <v>23</v>
      </c>
      <c r="T3" t="s">
        <v>24</v>
      </c>
      <c r="U3" t="s">
        <v>25</v>
      </c>
      <c r="V3" t="s">
        <v>21</v>
      </c>
    </row>
    <row r="4" spans="1:22" x14ac:dyDescent="0.25">
      <c r="A4" t="s">
        <v>15</v>
      </c>
      <c r="B4" s="2" t="str">
        <f>LEFT(Table2[[#This Row],[date]],8)</f>
        <v>09/05/14</v>
      </c>
      <c r="C4" s="4">
        <v>2238888</v>
      </c>
      <c r="D4" s="1" t="str">
        <f>LEFT(Table2[[#This Row],[bedrooms2]],2)</f>
        <v>05</v>
      </c>
      <c r="E4" s="1" t="s">
        <v>26</v>
      </c>
      <c r="F4" s="3" t="str">
        <f>LEFT(Table2[[#This Row],[bathrooms2]],1)</f>
        <v>6</v>
      </c>
      <c r="G4" s="1">
        <v>6.05</v>
      </c>
      <c r="H4" s="1">
        <v>7270</v>
      </c>
      <c r="I4" s="1">
        <v>130017</v>
      </c>
      <c r="J4" s="1" t="str">
        <f>LEFT(Table2[[#This Row],[floors2]],2)</f>
        <v>02</v>
      </c>
      <c r="K4" t="s">
        <v>17</v>
      </c>
      <c r="L4">
        <v>0</v>
      </c>
      <c r="M4">
        <v>0</v>
      </c>
      <c r="N4">
        <v>3</v>
      </c>
      <c r="O4" s="1">
        <v>6420</v>
      </c>
      <c r="P4" s="1">
        <v>850</v>
      </c>
      <c r="Q4" s="1">
        <v>2010</v>
      </c>
      <c r="R4">
        <v>0</v>
      </c>
      <c r="S4" t="s">
        <v>27</v>
      </c>
      <c r="T4" t="s">
        <v>28</v>
      </c>
      <c r="U4" t="s">
        <v>29</v>
      </c>
      <c r="V4" t="s">
        <v>21</v>
      </c>
    </row>
    <row r="5" spans="1:22" x14ac:dyDescent="0.25">
      <c r="A5" t="s">
        <v>15</v>
      </c>
      <c r="B5" s="2" t="str">
        <f>LEFT(Table2[[#This Row],[date]],8)</f>
        <v>09/05/14</v>
      </c>
      <c r="C5" s="4">
        <v>324000</v>
      </c>
      <c r="D5" s="1" t="str">
        <f>LEFT(Table2[[#This Row],[bedrooms2]],2)</f>
        <v>03</v>
      </c>
      <c r="E5" s="1" t="s">
        <v>16</v>
      </c>
      <c r="F5" s="3" t="str">
        <f>LEFT(Table2[[#This Row],[bathrooms2]],1)</f>
        <v>2</v>
      </c>
      <c r="G5" s="1">
        <v>2.25</v>
      </c>
      <c r="H5" s="1">
        <v>998</v>
      </c>
      <c r="I5" s="1">
        <v>904</v>
      </c>
      <c r="J5" s="1" t="str">
        <f>LEFT(Table2[[#This Row],[floors2]],2)</f>
        <v>02</v>
      </c>
      <c r="K5" t="s">
        <v>17</v>
      </c>
      <c r="L5">
        <v>0</v>
      </c>
      <c r="M5">
        <v>0</v>
      </c>
      <c r="N5">
        <v>3</v>
      </c>
      <c r="O5" s="1">
        <v>798</v>
      </c>
      <c r="P5" s="1">
        <v>200</v>
      </c>
      <c r="Q5" s="1">
        <v>2007</v>
      </c>
      <c r="R5">
        <v>0</v>
      </c>
      <c r="S5" t="s">
        <v>30</v>
      </c>
      <c r="T5" t="s">
        <v>19</v>
      </c>
      <c r="U5" t="s">
        <v>31</v>
      </c>
      <c r="V5" t="s">
        <v>21</v>
      </c>
    </row>
    <row r="6" spans="1:22" x14ac:dyDescent="0.25">
      <c r="A6" t="s">
        <v>32</v>
      </c>
      <c r="B6" s="2" t="str">
        <f>LEFT(Table2[[#This Row],[date]],8)</f>
        <v>10/05/14</v>
      </c>
      <c r="C6" s="4">
        <v>549900</v>
      </c>
      <c r="D6" s="1" t="str">
        <f>LEFT(Table2[[#This Row],[bedrooms2]],2)</f>
        <v>05</v>
      </c>
      <c r="E6" s="1" t="s">
        <v>26</v>
      </c>
      <c r="F6" s="3" t="str">
        <f>LEFT(Table2[[#This Row],[bathrooms2]],1)</f>
        <v>1</v>
      </c>
      <c r="G6" s="1">
        <v>135416667</v>
      </c>
      <c r="H6" s="1">
        <v>3060</v>
      </c>
      <c r="I6" s="1">
        <v>7015</v>
      </c>
      <c r="J6" s="1" t="str">
        <f>LEFT(Table2[[#This Row],[floors2]],2)</f>
        <v>01</v>
      </c>
      <c r="K6" t="s">
        <v>33</v>
      </c>
      <c r="L6">
        <v>0</v>
      </c>
      <c r="M6">
        <v>0</v>
      </c>
      <c r="N6">
        <v>5</v>
      </c>
      <c r="O6" s="1">
        <v>1600</v>
      </c>
      <c r="P6" s="1">
        <v>1460</v>
      </c>
      <c r="Q6" s="1">
        <v>1979</v>
      </c>
      <c r="R6">
        <v>0</v>
      </c>
      <c r="S6" t="s">
        <v>34</v>
      </c>
      <c r="T6" t="s">
        <v>19</v>
      </c>
      <c r="U6" t="s">
        <v>35</v>
      </c>
      <c r="V6" t="s">
        <v>21</v>
      </c>
    </row>
    <row r="7" spans="1:22" x14ac:dyDescent="0.25">
      <c r="A7" t="s">
        <v>32</v>
      </c>
      <c r="B7" s="2" t="str">
        <f>LEFT(Table2[[#This Row],[date]],8)</f>
        <v>10/05/14</v>
      </c>
      <c r="C7" s="4">
        <v>320000</v>
      </c>
      <c r="D7" s="1" t="str">
        <f>LEFT(Table2[[#This Row],[bedrooms2]],2)</f>
        <v>03</v>
      </c>
      <c r="E7" s="1" t="s">
        <v>16</v>
      </c>
      <c r="F7" s="3" t="str">
        <f>LEFT(Table2[[#This Row],[bathrooms2]],1)</f>
        <v>2</v>
      </c>
      <c r="G7" s="1">
        <v>2.0499999999999998</v>
      </c>
      <c r="H7" s="1">
        <v>2130</v>
      </c>
      <c r="I7" s="1">
        <v>6969</v>
      </c>
      <c r="J7" s="1" t="str">
        <f>LEFT(Table2[[#This Row],[floors2]],2)</f>
        <v>02</v>
      </c>
      <c r="K7" t="s">
        <v>17</v>
      </c>
      <c r="L7">
        <v>0</v>
      </c>
      <c r="M7">
        <v>0</v>
      </c>
      <c r="N7">
        <v>3</v>
      </c>
      <c r="O7" s="1">
        <v>2130</v>
      </c>
      <c r="P7" s="1">
        <v>0</v>
      </c>
      <c r="Q7" s="1">
        <v>2003</v>
      </c>
      <c r="R7">
        <v>0</v>
      </c>
      <c r="S7" t="s">
        <v>37</v>
      </c>
      <c r="T7" t="s">
        <v>38</v>
      </c>
      <c r="U7" t="s">
        <v>39</v>
      </c>
      <c r="V7" t="s">
        <v>21</v>
      </c>
    </row>
    <row r="8" spans="1:22" x14ac:dyDescent="0.25">
      <c r="A8" t="s">
        <v>32</v>
      </c>
      <c r="B8" s="2" t="str">
        <f>LEFT(Table2[[#This Row],[date]],8)</f>
        <v>10/05/14</v>
      </c>
      <c r="C8" s="4">
        <v>875000</v>
      </c>
      <c r="D8" s="1" t="str">
        <f>LEFT(Table2[[#This Row],[bedrooms2]],2)</f>
        <v>04</v>
      </c>
      <c r="E8" s="1" t="s">
        <v>22</v>
      </c>
      <c r="F8" s="3" t="str">
        <f>LEFT(Table2[[#This Row],[bathrooms2]],1)</f>
        <v>2</v>
      </c>
      <c r="G8" s="1">
        <v>2</v>
      </c>
      <c r="H8" s="1">
        <v>2520</v>
      </c>
      <c r="I8" s="1">
        <v>6000</v>
      </c>
      <c r="J8" s="1" t="str">
        <f>LEFT(Table2[[#This Row],[floors2]],2)</f>
        <v>01</v>
      </c>
      <c r="K8" t="s">
        <v>33</v>
      </c>
      <c r="L8">
        <v>0</v>
      </c>
      <c r="M8">
        <v>0</v>
      </c>
      <c r="N8">
        <v>3</v>
      </c>
      <c r="O8" s="1">
        <v>1400</v>
      </c>
      <c r="P8" s="1">
        <v>1120</v>
      </c>
      <c r="Q8" s="1">
        <v>1921</v>
      </c>
      <c r="R8">
        <v>2007</v>
      </c>
      <c r="S8" t="s">
        <v>40</v>
      </c>
      <c r="T8" t="s">
        <v>19</v>
      </c>
      <c r="U8" t="s">
        <v>20</v>
      </c>
      <c r="V8" t="s">
        <v>21</v>
      </c>
    </row>
    <row r="9" spans="1:22" x14ac:dyDescent="0.25">
      <c r="A9" t="s">
        <v>32</v>
      </c>
      <c r="B9" s="2" t="str">
        <f>LEFT(Table2[[#This Row],[date]],8)</f>
        <v>10/05/14</v>
      </c>
      <c r="C9" s="4">
        <v>265000</v>
      </c>
      <c r="D9" s="1" t="str">
        <f>LEFT(Table2[[#This Row],[bedrooms2]],2)</f>
        <v>04</v>
      </c>
      <c r="E9" s="1" t="s">
        <v>22</v>
      </c>
      <c r="F9" s="3" t="str">
        <f>LEFT(Table2[[#This Row],[bathrooms2]],1)</f>
        <v>1</v>
      </c>
      <c r="G9" s="1">
        <v>1</v>
      </c>
      <c r="H9" s="1">
        <v>1940</v>
      </c>
      <c r="I9" s="1">
        <v>9533</v>
      </c>
      <c r="J9" s="1" t="str">
        <f>LEFT(Table2[[#This Row],[floors2]],2)</f>
        <v>01</v>
      </c>
      <c r="K9" t="s">
        <v>33</v>
      </c>
      <c r="L9">
        <v>0</v>
      </c>
      <c r="M9">
        <v>0</v>
      </c>
      <c r="N9">
        <v>3</v>
      </c>
      <c r="O9" s="1">
        <v>1080</v>
      </c>
      <c r="P9" s="1">
        <v>860</v>
      </c>
      <c r="Q9" s="1">
        <v>1962</v>
      </c>
      <c r="R9">
        <v>2003</v>
      </c>
      <c r="S9" t="s">
        <v>41</v>
      </c>
      <c r="T9" t="s">
        <v>42</v>
      </c>
      <c r="U9" t="s">
        <v>43</v>
      </c>
      <c r="V9" t="s">
        <v>21</v>
      </c>
    </row>
    <row r="10" spans="1:22" x14ac:dyDescent="0.25">
      <c r="A10" t="s">
        <v>32</v>
      </c>
      <c r="B10" s="2" t="str">
        <f>LEFT(Table2[[#This Row],[date]],8)</f>
        <v>10/05/14</v>
      </c>
      <c r="C10" s="4">
        <v>394950</v>
      </c>
      <c r="D10" s="1" t="str">
        <f>LEFT(Table2[[#This Row],[bedrooms2]],2)</f>
        <v>03</v>
      </c>
      <c r="E10" s="1" t="s">
        <v>16</v>
      </c>
      <c r="F10" s="3" t="str">
        <f>LEFT(Table2[[#This Row],[bathrooms2]],1)</f>
        <v>2</v>
      </c>
      <c r="G10" s="1">
        <v>2.0499999999999998</v>
      </c>
      <c r="H10" s="1">
        <v>1350</v>
      </c>
      <c r="I10" s="1">
        <v>1250</v>
      </c>
      <c r="J10" s="1" t="str">
        <f>LEFT(Table2[[#This Row],[floors2]],2)</f>
        <v>03</v>
      </c>
      <c r="K10" t="s">
        <v>16</v>
      </c>
      <c r="L10">
        <v>0</v>
      </c>
      <c r="M10">
        <v>0</v>
      </c>
      <c r="N10">
        <v>3</v>
      </c>
      <c r="O10" s="1">
        <v>1270</v>
      </c>
      <c r="P10" s="1">
        <v>80</v>
      </c>
      <c r="Q10" s="1">
        <v>2006</v>
      </c>
      <c r="R10">
        <v>0</v>
      </c>
      <c r="S10" t="s">
        <v>44</v>
      </c>
      <c r="T10" t="s">
        <v>19</v>
      </c>
      <c r="U10" t="s">
        <v>45</v>
      </c>
      <c r="V10" t="s">
        <v>21</v>
      </c>
    </row>
    <row r="11" spans="1:22" x14ac:dyDescent="0.25">
      <c r="A11" t="s">
        <v>46</v>
      </c>
      <c r="B11" s="2" t="str">
        <f>LEFT(Table2[[#This Row],[date]],8)</f>
        <v>11/05/14</v>
      </c>
      <c r="C11" s="4">
        <v>842500</v>
      </c>
      <c r="D11" s="1" t="str">
        <f>LEFT(Table2[[#This Row],[bedrooms2]],2)</f>
        <v>04</v>
      </c>
      <c r="E11" s="1" t="s">
        <v>22</v>
      </c>
      <c r="F11" s="3" t="str">
        <f>LEFT(Table2[[#This Row],[bathrooms2]],1)</f>
        <v>2</v>
      </c>
      <c r="G11" s="1">
        <v>2.0499999999999998</v>
      </c>
      <c r="H11" s="1">
        <v>2160</v>
      </c>
      <c r="I11" s="1">
        <v>5298</v>
      </c>
      <c r="J11" s="1" t="str">
        <f>LEFT(Table2[[#This Row],[floors2]],2)</f>
        <v>02</v>
      </c>
      <c r="K11" t="s">
        <v>36</v>
      </c>
      <c r="L11">
        <v>0</v>
      </c>
      <c r="M11">
        <v>0</v>
      </c>
      <c r="N11">
        <v>4</v>
      </c>
      <c r="O11" s="1">
        <v>2160</v>
      </c>
      <c r="P11" s="1">
        <v>0</v>
      </c>
      <c r="Q11" s="1">
        <v>1902</v>
      </c>
      <c r="R11">
        <v>0</v>
      </c>
      <c r="S11" t="s">
        <v>47</v>
      </c>
      <c r="T11" t="s">
        <v>19</v>
      </c>
      <c r="U11" t="s">
        <v>48</v>
      </c>
      <c r="V11" t="s">
        <v>21</v>
      </c>
    </row>
    <row r="12" spans="1:22" x14ac:dyDescent="0.25">
      <c r="A12" t="s">
        <v>46</v>
      </c>
      <c r="B12" s="2" t="str">
        <f>LEFT(Table2[[#This Row],[date]],8)</f>
        <v>11/05/14</v>
      </c>
      <c r="C12" s="4">
        <v>368000</v>
      </c>
      <c r="D12" s="1" t="str">
        <f>LEFT(Table2[[#This Row],[bedrooms2]],2)</f>
        <v>03</v>
      </c>
      <c r="E12" s="1" t="s">
        <v>16</v>
      </c>
      <c r="F12" s="3" t="str">
        <f>LEFT(Table2[[#This Row],[bathrooms2]],1)</f>
        <v>2</v>
      </c>
      <c r="G12" s="1">
        <v>2.0499999999999998</v>
      </c>
      <c r="H12" s="1">
        <v>1370</v>
      </c>
      <c r="I12" s="1">
        <v>1350</v>
      </c>
      <c r="J12" s="1" t="str">
        <f>LEFT(Table2[[#This Row],[floors2]],2)</f>
        <v>02</v>
      </c>
      <c r="K12" t="s">
        <v>17</v>
      </c>
      <c r="L12">
        <v>0</v>
      </c>
      <c r="M12">
        <v>0</v>
      </c>
      <c r="N12">
        <v>3</v>
      </c>
      <c r="O12" s="1">
        <v>1010</v>
      </c>
      <c r="P12" s="1">
        <v>360</v>
      </c>
      <c r="Q12" s="1">
        <v>2007</v>
      </c>
      <c r="R12">
        <v>0</v>
      </c>
      <c r="S12" t="s">
        <v>49</v>
      </c>
      <c r="T12" t="s">
        <v>19</v>
      </c>
      <c r="U12" t="s">
        <v>45</v>
      </c>
      <c r="V12" t="s">
        <v>21</v>
      </c>
    </row>
    <row r="13" spans="1:22" x14ac:dyDescent="0.25">
      <c r="A13" t="s">
        <v>50</v>
      </c>
      <c r="B13" s="2" t="str">
        <f>LEFT(Table2[[#This Row],[date]],8)</f>
        <v>12/05/14</v>
      </c>
      <c r="C13" s="4">
        <v>1225000</v>
      </c>
      <c r="D13" s="1" t="str">
        <f>LEFT(Table2[[#This Row],[bedrooms2]],2)</f>
        <v>04</v>
      </c>
      <c r="E13" s="1" t="s">
        <v>22</v>
      </c>
      <c r="F13" s="3" t="str">
        <f>LEFT(Table2[[#This Row],[bathrooms2]],1)</f>
        <v>4</v>
      </c>
      <c r="G13" s="1">
        <v>4.05</v>
      </c>
      <c r="H13" s="1">
        <v>5420</v>
      </c>
      <c r="I13" s="1">
        <v>101930</v>
      </c>
      <c r="J13" s="1" t="str">
        <f>LEFT(Table2[[#This Row],[floors2]],2)</f>
        <v>01</v>
      </c>
      <c r="K13" t="s">
        <v>33</v>
      </c>
      <c r="L13">
        <v>0</v>
      </c>
      <c r="M13">
        <v>0</v>
      </c>
      <c r="N13">
        <v>3</v>
      </c>
      <c r="O13" s="1">
        <v>3890</v>
      </c>
      <c r="P13" s="1">
        <v>1530</v>
      </c>
      <c r="Q13" s="1">
        <v>2001</v>
      </c>
      <c r="R13">
        <v>0</v>
      </c>
      <c r="S13" t="s">
        <v>51</v>
      </c>
      <c r="T13" t="s">
        <v>52</v>
      </c>
      <c r="U13" t="s">
        <v>53</v>
      </c>
      <c r="V13" t="s">
        <v>21</v>
      </c>
    </row>
    <row r="14" spans="1:22" x14ac:dyDescent="0.25">
      <c r="A14" t="s">
        <v>50</v>
      </c>
      <c r="B14" s="2" t="str">
        <f>LEFT(Table2[[#This Row],[date]],8)</f>
        <v>12/05/14</v>
      </c>
      <c r="C14" s="4">
        <v>885000</v>
      </c>
      <c r="D14" s="1" t="str">
        <f>LEFT(Table2[[#This Row],[bedrooms2]],2)</f>
        <v>04</v>
      </c>
      <c r="E14" s="1" t="s">
        <v>22</v>
      </c>
      <c r="F14" s="3" t="str">
        <f>LEFT(Table2[[#This Row],[bathrooms2]],1)</f>
        <v>2</v>
      </c>
      <c r="G14" s="1">
        <v>2.0499999999999998</v>
      </c>
      <c r="H14" s="1">
        <v>2830</v>
      </c>
      <c r="I14" s="1">
        <v>5000</v>
      </c>
      <c r="J14" s="1" t="str">
        <f>LEFT(Table2[[#This Row],[floors2]],2)</f>
        <v>02</v>
      </c>
      <c r="K14" t="s">
        <v>17</v>
      </c>
      <c r="L14">
        <v>0</v>
      </c>
      <c r="M14">
        <v>0</v>
      </c>
      <c r="N14">
        <v>3</v>
      </c>
      <c r="O14" s="1">
        <v>2830</v>
      </c>
      <c r="P14" s="1">
        <v>0</v>
      </c>
      <c r="Q14" s="1">
        <v>1995</v>
      </c>
      <c r="R14">
        <v>0</v>
      </c>
      <c r="S14" t="s">
        <v>54</v>
      </c>
      <c r="T14" t="s">
        <v>19</v>
      </c>
      <c r="U14" t="s">
        <v>55</v>
      </c>
      <c r="V14" t="s">
        <v>21</v>
      </c>
    </row>
    <row r="15" spans="1:22" x14ac:dyDescent="0.25">
      <c r="A15" t="s">
        <v>50</v>
      </c>
      <c r="B15" s="2" t="str">
        <f>LEFT(Table2[[#This Row],[date]],8)</f>
        <v>12/05/14</v>
      </c>
      <c r="C15" s="4">
        <v>453246</v>
      </c>
      <c r="D15" s="1" t="str">
        <f>LEFT(Table2[[#This Row],[bedrooms2]],2)</f>
        <v>03</v>
      </c>
      <c r="E15" s="1" t="s">
        <v>16</v>
      </c>
      <c r="F15" s="3" t="str">
        <f>LEFT(Table2[[#This Row],[bathrooms2]],1)</f>
        <v>2</v>
      </c>
      <c r="G15" s="1">
        <v>2.0499999999999998</v>
      </c>
      <c r="H15" s="1">
        <v>2010</v>
      </c>
      <c r="I15" s="1">
        <v>2287</v>
      </c>
      <c r="J15" s="1" t="str">
        <f>LEFT(Table2[[#This Row],[floors2]],2)</f>
        <v>02</v>
      </c>
      <c r="K15" t="s">
        <v>17</v>
      </c>
      <c r="L15">
        <v>0</v>
      </c>
      <c r="M15">
        <v>0</v>
      </c>
      <c r="N15">
        <v>3</v>
      </c>
      <c r="O15" s="1">
        <v>1390</v>
      </c>
      <c r="P15" s="1">
        <v>620</v>
      </c>
      <c r="Q15" s="1">
        <v>2014</v>
      </c>
      <c r="R15">
        <v>0</v>
      </c>
      <c r="S15" t="s">
        <v>56</v>
      </c>
      <c r="T15" t="s">
        <v>28</v>
      </c>
      <c r="U15" t="s">
        <v>29</v>
      </c>
      <c r="V15" t="s">
        <v>21</v>
      </c>
    </row>
    <row r="16" spans="1:22" x14ac:dyDescent="0.25">
      <c r="A16" t="s">
        <v>50</v>
      </c>
      <c r="B16" s="2" t="str">
        <f>LEFT(Table2[[#This Row],[date]],8)</f>
        <v>12/05/14</v>
      </c>
      <c r="C16" s="4">
        <v>927000</v>
      </c>
      <c r="D16" s="1" t="str">
        <f>LEFT(Table2[[#This Row],[bedrooms2]],2)</f>
        <v>04</v>
      </c>
      <c r="E16" s="1" t="s">
        <v>22</v>
      </c>
      <c r="F16" s="3" t="str">
        <f>LEFT(Table2[[#This Row],[bathrooms2]],1)</f>
        <v>1</v>
      </c>
      <c r="G16" s="1">
        <v>135416667</v>
      </c>
      <c r="H16" s="1">
        <v>3300</v>
      </c>
      <c r="I16" s="1">
        <v>12090</v>
      </c>
      <c r="J16" s="1" t="str">
        <f>LEFT(Table2[[#This Row],[floors2]],2)</f>
        <v>02</v>
      </c>
      <c r="K16" t="s">
        <v>17</v>
      </c>
      <c r="L16">
        <v>0</v>
      </c>
      <c r="M16">
        <v>0</v>
      </c>
      <c r="N16">
        <v>3</v>
      </c>
      <c r="O16" s="1">
        <v>3300</v>
      </c>
      <c r="P16" s="1">
        <v>0</v>
      </c>
      <c r="Q16" s="1">
        <v>1953</v>
      </c>
      <c r="R16">
        <v>0</v>
      </c>
      <c r="S16" t="s">
        <v>57</v>
      </c>
      <c r="T16" t="s">
        <v>58</v>
      </c>
      <c r="U16" t="s">
        <v>59</v>
      </c>
      <c r="V16" t="s">
        <v>21</v>
      </c>
    </row>
    <row r="17" spans="1:22" x14ac:dyDescent="0.25">
      <c r="A17" t="s">
        <v>50</v>
      </c>
      <c r="B17" s="2" t="str">
        <f>LEFT(Table2[[#This Row],[date]],8)</f>
        <v>12/05/14</v>
      </c>
      <c r="C17" s="4">
        <v>490000</v>
      </c>
      <c r="D17" s="1" t="str">
        <f>LEFT(Table2[[#This Row],[bedrooms2]],2)</f>
        <v>02</v>
      </c>
      <c r="E17" s="1" t="s">
        <v>17</v>
      </c>
      <c r="F17" s="3" t="str">
        <f>LEFT(Table2[[#This Row],[bathrooms2]],1)</f>
        <v>2</v>
      </c>
      <c r="G17" s="1">
        <v>2.0499999999999998</v>
      </c>
      <c r="H17" s="1">
        <v>1230</v>
      </c>
      <c r="I17" s="1">
        <v>1391</v>
      </c>
      <c r="J17" s="1" t="str">
        <f>LEFT(Table2[[#This Row],[floors2]],2)</f>
        <v>02</v>
      </c>
      <c r="K17" t="s">
        <v>17</v>
      </c>
      <c r="L17">
        <v>0</v>
      </c>
      <c r="M17">
        <v>0</v>
      </c>
      <c r="N17">
        <v>3</v>
      </c>
      <c r="O17" s="1">
        <v>870</v>
      </c>
      <c r="P17" s="1">
        <v>360</v>
      </c>
      <c r="Q17" s="1">
        <v>2004</v>
      </c>
      <c r="R17">
        <v>2003</v>
      </c>
      <c r="S17" t="s">
        <v>60</v>
      </c>
      <c r="T17" t="s">
        <v>19</v>
      </c>
      <c r="U17" t="s">
        <v>61</v>
      </c>
      <c r="V17" t="s">
        <v>21</v>
      </c>
    </row>
    <row r="18" spans="1:22" x14ac:dyDescent="0.25">
      <c r="A18" t="s">
        <v>50</v>
      </c>
      <c r="B18" s="2" t="str">
        <f>LEFT(Table2[[#This Row],[date]],8)</f>
        <v>12/05/14</v>
      </c>
      <c r="C18" s="4">
        <v>341000</v>
      </c>
      <c r="D18" s="1" t="str">
        <f>LEFT(Table2[[#This Row],[bedrooms2]],2)</f>
        <v>03</v>
      </c>
      <c r="E18" s="1" t="s">
        <v>16</v>
      </c>
      <c r="F18" s="3" t="str">
        <f>LEFT(Table2[[#This Row],[bathrooms2]],1)</f>
        <v>1</v>
      </c>
      <c r="G18" s="1">
        <v>1.05</v>
      </c>
      <c r="H18" s="1">
        <v>1720</v>
      </c>
      <c r="I18" s="1">
        <v>7119</v>
      </c>
      <c r="J18" s="1" t="str">
        <f>LEFT(Table2[[#This Row],[floors2]],2)</f>
        <v>01</v>
      </c>
      <c r="K18" t="s">
        <v>62</v>
      </c>
      <c r="L18">
        <v>0</v>
      </c>
      <c r="M18">
        <v>0</v>
      </c>
      <c r="N18">
        <v>4</v>
      </c>
      <c r="O18" s="1">
        <v>1720</v>
      </c>
      <c r="P18" s="1">
        <v>0</v>
      </c>
      <c r="Q18" s="1">
        <v>1952</v>
      </c>
      <c r="R18">
        <v>0</v>
      </c>
      <c r="S18" t="s">
        <v>63</v>
      </c>
      <c r="T18" t="s">
        <v>64</v>
      </c>
      <c r="U18" t="s">
        <v>65</v>
      </c>
      <c r="V18" t="s">
        <v>21</v>
      </c>
    </row>
    <row r="19" spans="1:22" x14ac:dyDescent="0.25">
      <c r="A19" t="s">
        <v>50</v>
      </c>
      <c r="B19" s="2" t="str">
        <f>LEFT(Table2[[#This Row],[date]],8)</f>
        <v>12/05/14</v>
      </c>
      <c r="C19" s="4">
        <v>235000</v>
      </c>
      <c r="D19" s="1" t="str">
        <f>LEFT(Table2[[#This Row],[bedrooms2]],2)</f>
        <v>01</v>
      </c>
      <c r="E19" s="1" t="s">
        <v>33</v>
      </c>
      <c r="F19" s="3" t="str">
        <f>LEFT(Table2[[#This Row],[bathrooms2]],1)</f>
        <v>1</v>
      </c>
      <c r="G19" s="1">
        <v>1</v>
      </c>
      <c r="H19" s="1">
        <v>810</v>
      </c>
      <c r="I19" s="1">
        <v>2451</v>
      </c>
      <c r="J19" s="1" t="str">
        <f>LEFT(Table2[[#This Row],[floors2]],2)</f>
        <v>01</v>
      </c>
      <c r="K19" t="s">
        <v>33</v>
      </c>
      <c r="L19">
        <v>0</v>
      </c>
      <c r="M19">
        <v>0</v>
      </c>
      <c r="N19">
        <v>5</v>
      </c>
      <c r="O19" s="1">
        <v>810</v>
      </c>
      <c r="P19" s="1">
        <v>0</v>
      </c>
      <c r="Q19" s="1">
        <v>1941</v>
      </c>
      <c r="R19">
        <v>0</v>
      </c>
      <c r="S19" t="s">
        <v>66</v>
      </c>
      <c r="T19" t="s">
        <v>19</v>
      </c>
      <c r="U19" t="s">
        <v>67</v>
      </c>
      <c r="V19" t="s">
        <v>21</v>
      </c>
    </row>
    <row r="20" spans="1:22" x14ac:dyDescent="0.25">
      <c r="A20" t="s">
        <v>50</v>
      </c>
      <c r="B20" s="2" t="str">
        <f>LEFT(Table2[[#This Row],[date]],8)</f>
        <v>12/05/14</v>
      </c>
      <c r="C20" s="4">
        <v>1200000</v>
      </c>
      <c r="D20" s="1" t="str">
        <f>LEFT(Table2[[#This Row],[bedrooms2]],2)</f>
        <v>03</v>
      </c>
      <c r="E20" s="1" t="s">
        <v>16</v>
      </c>
      <c r="F20" s="3" t="str">
        <f>LEFT(Table2[[#This Row],[bathrooms2]],1)</f>
        <v>9</v>
      </c>
      <c r="G20" s="1">
        <v>9375</v>
      </c>
      <c r="H20" s="1">
        <v>1560</v>
      </c>
      <c r="I20" s="1">
        <v>8078</v>
      </c>
      <c r="J20" s="1" t="str">
        <f>LEFT(Table2[[#This Row],[floors2]],2)</f>
        <v>01</v>
      </c>
      <c r="K20" t="s">
        <v>62</v>
      </c>
      <c r="L20">
        <v>1</v>
      </c>
      <c r="M20">
        <v>4</v>
      </c>
      <c r="N20">
        <v>4</v>
      </c>
      <c r="O20" s="1">
        <v>1560</v>
      </c>
      <c r="P20" s="1">
        <v>0</v>
      </c>
      <c r="Q20" s="1">
        <v>1928</v>
      </c>
      <c r="R20">
        <v>0</v>
      </c>
      <c r="S20" t="s">
        <v>68</v>
      </c>
      <c r="T20" t="s">
        <v>69</v>
      </c>
      <c r="U20" t="s">
        <v>70</v>
      </c>
      <c r="V20" t="s">
        <v>21</v>
      </c>
    </row>
    <row r="21" spans="1:22" x14ac:dyDescent="0.25">
      <c r="A21" t="s">
        <v>50</v>
      </c>
      <c r="B21" s="2" t="str">
        <f>LEFT(Table2[[#This Row],[date]],8)</f>
        <v>12/05/14</v>
      </c>
      <c r="C21" s="4">
        <v>560000</v>
      </c>
      <c r="D21" s="1" t="str">
        <f>LEFT(Table2[[#This Row],[bedrooms2]],2)</f>
        <v>03</v>
      </c>
      <c r="E21" s="1" t="s">
        <v>16</v>
      </c>
      <c r="F21" s="3" t="str">
        <f>LEFT(Table2[[#This Row],[bathrooms2]],1)</f>
        <v>2</v>
      </c>
      <c r="G21" s="1">
        <v>2</v>
      </c>
      <c r="H21" s="1">
        <v>2560</v>
      </c>
      <c r="I21" s="1">
        <v>216777</v>
      </c>
      <c r="J21" s="1" t="str">
        <f>LEFT(Table2[[#This Row],[floors2]],2)</f>
        <v>01</v>
      </c>
      <c r="K21" t="s">
        <v>33</v>
      </c>
      <c r="L21">
        <v>0</v>
      </c>
      <c r="M21">
        <v>0</v>
      </c>
      <c r="N21">
        <v>3</v>
      </c>
      <c r="O21" s="1">
        <v>2560</v>
      </c>
      <c r="P21" s="1">
        <v>0</v>
      </c>
      <c r="Q21" s="1">
        <v>1986</v>
      </c>
      <c r="R21">
        <v>0</v>
      </c>
      <c r="S21" t="s">
        <v>71</v>
      </c>
      <c r="T21" t="s">
        <v>72</v>
      </c>
      <c r="U21" t="s">
        <v>73</v>
      </c>
      <c r="V21" t="s">
        <v>21</v>
      </c>
    </row>
    <row r="22" spans="1:22" x14ac:dyDescent="0.25">
      <c r="A22" t="s">
        <v>50</v>
      </c>
      <c r="B22" s="2" t="str">
        <f>LEFT(Table2[[#This Row],[date]],8)</f>
        <v>12/05/14</v>
      </c>
      <c r="C22" s="4">
        <v>900000</v>
      </c>
      <c r="D22" s="1" t="str">
        <f>LEFT(Table2[[#This Row],[bedrooms2]],2)</f>
        <v>04</v>
      </c>
      <c r="E22" s="1" t="s">
        <v>22</v>
      </c>
      <c r="F22" s="3" t="str">
        <f>LEFT(Table2[[#This Row],[bathrooms2]],1)</f>
        <v>3</v>
      </c>
      <c r="G22" s="1">
        <v>3.25</v>
      </c>
      <c r="H22" s="1">
        <v>4700</v>
      </c>
      <c r="I22" s="1">
        <v>38412</v>
      </c>
      <c r="J22" s="1" t="str">
        <f>LEFT(Table2[[#This Row],[floors2]],2)</f>
        <v>02</v>
      </c>
      <c r="K22" t="s">
        <v>17</v>
      </c>
      <c r="L22">
        <v>0</v>
      </c>
      <c r="M22">
        <v>0</v>
      </c>
      <c r="N22">
        <v>3</v>
      </c>
      <c r="O22" s="1">
        <v>3420</v>
      </c>
      <c r="P22" s="1">
        <v>1280</v>
      </c>
      <c r="Q22" s="1">
        <v>1978</v>
      </c>
      <c r="R22">
        <v>0</v>
      </c>
      <c r="S22" t="s">
        <v>74</v>
      </c>
      <c r="T22" t="s">
        <v>75</v>
      </c>
      <c r="U22" t="s">
        <v>76</v>
      </c>
      <c r="V22" t="s">
        <v>21</v>
      </c>
    </row>
    <row r="23" spans="1:22" x14ac:dyDescent="0.25">
      <c r="A23" t="s">
        <v>50</v>
      </c>
      <c r="B23" s="2" t="str">
        <f>LEFT(Table2[[#This Row],[date]],8)</f>
        <v>12/05/14</v>
      </c>
      <c r="C23" s="4">
        <v>255000</v>
      </c>
      <c r="D23" s="1" t="str">
        <f>LEFT(Table2[[#This Row],[bedrooms2]],2)</f>
        <v>02</v>
      </c>
      <c r="E23" s="1" t="s">
        <v>17</v>
      </c>
      <c r="F23" s="3" t="str">
        <f>LEFT(Table2[[#This Row],[bathrooms2]],1)</f>
        <v>1</v>
      </c>
      <c r="G23" s="1">
        <v>1</v>
      </c>
      <c r="H23" s="1">
        <v>1220</v>
      </c>
      <c r="I23" s="1">
        <v>2500</v>
      </c>
      <c r="J23" s="1" t="str">
        <f>LEFT(Table2[[#This Row],[floors2]],2)</f>
        <v>01</v>
      </c>
      <c r="K23" t="s">
        <v>33</v>
      </c>
      <c r="L23">
        <v>0</v>
      </c>
      <c r="M23">
        <v>0</v>
      </c>
      <c r="N23">
        <v>3</v>
      </c>
      <c r="O23" s="1">
        <v>770</v>
      </c>
      <c r="P23" s="1">
        <v>450</v>
      </c>
      <c r="Q23" s="1">
        <v>1910</v>
      </c>
      <c r="R23">
        <v>2006</v>
      </c>
      <c r="S23" t="s">
        <v>77</v>
      </c>
      <c r="T23" t="s">
        <v>19</v>
      </c>
      <c r="U23" t="s">
        <v>67</v>
      </c>
      <c r="V23" t="s">
        <v>21</v>
      </c>
    </row>
    <row r="24" spans="1:22" x14ac:dyDescent="0.25">
      <c r="A24" t="s">
        <v>50</v>
      </c>
      <c r="B24" s="2" t="str">
        <f>LEFT(Table2[[#This Row],[date]],8)</f>
        <v>12/05/14</v>
      </c>
      <c r="C24" s="4">
        <v>1575000</v>
      </c>
      <c r="D24" s="1" t="str">
        <f>LEFT(Table2[[#This Row],[bedrooms2]],2)</f>
        <v>05</v>
      </c>
      <c r="E24" s="1" t="s">
        <v>26</v>
      </c>
      <c r="F24" s="3" t="str">
        <f>LEFT(Table2[[#This Row],[bathrooms2]],1)</f>
        <v>1</v>
      </c>
      <c r="G24" s="1">
        <v>135416667</v>
      </c>
      <c r="H24" s="1">
        <v>3650</v>
      </c>
      <c r="I24" s="1">
        <v>20150</v>
      </c>
      <c r="J24" s="1" t="str">
        <f>LEFT(Table2[[#This Row],[floors2]],2)</f>
        <v>01</v>
      </c>
      <c r="K24" t="s">
        <v>33</v>
      </c>
      <c r="L24">
        <v>0</v>
      </c>
      <c r="M24">
        <v>0</v>
      </c>
      <c r="N24">
        <v>4</v>
      </c>
      <c r="O24" s="1">
        <v>2360</v>
      </c>
      <c r="P24" s="1">
        <v>1290</v>
      </c>
      <c r="Q24" s="1">
        <v>1975</v>
      </c>
      <c r="R24">
        <v>0</v>
      </c>
      <c r="S24" t="s">
        <v>78</v>
      </c>
      <c r="T24" t="s">
        <v>75</v>
      </c>
      <c r="U24" t="s">
        <v>59</v>
      </c>
      <c r="V24" t="s">
        <v>21</v>
      </c>
    </row>
    <row r="25" spans="1:22" x14ac:dyDescent="0.25">
      <c r="A25" t="s">
        <v>50</v>
      </c>
      <c r="B25" s="2" t="str">
        <f>LEFT(Table2[[#This Row],[date]],8)</f>
        <v>12/05/14</v>
      </c>
      <c r="C25" s="4">
        <v>876650</v>
      </c>
      <c r="D25" s="1" t="str">
        <f>LEFT(Table2[[#This Row],[bedrooms2]],2)</f>
        <v>03</v>
      </c>
      <c r="E25" s="1" t="s">
        <v>16</v>
      </c>
      <c r="F25" s="3" t="str">
        <f>LEFT(Table2[[#This Row],[bathrooms2]],1)</f>
        <v>3</v>
      </c>
      <c r="G25" s="1">
        <v>3.25</v>
      </c>
      <c r="H25" s="1">
        <v>2170</v>
      </c>
      <c r="I25" s="1">
        <v>12508</v>
      </c>
      <c r="J25" s="1" t="str">
        <f>LEFT(Table2[[#This Row],[floors2]],2)</f>
        <v>01</v>
      </c>
      <c r="K25" t="s">
        <v>62</v>
      </c>
      <c r="L25">
        <v>0</v>
      </c>
      <c r="M25">
        <v>0</v>
      </c>
      <c r="N25">
        <v>5</v>
      </c>
      <c r="O25" s="1">
        <v>1650</v>
      </c>
      <c r="P25" s="1">
        <v>520</v>
      </c>
      <c r="Q25" s="1">
        <v>1928</v>
      </c>
      <c r="R25">
        <v>1970</v>
      </c>
      <c r="S25" t="s">
        <v>79</v>
      </c>
      <c r="T25" t="s">
        <v>69</v>
      </c>
      <c r="U25" t="s">
        <v>70</v>
      </c>
      <c r="V25" t="s">
        <v>21</v>
      </c>
    </row>
    <row r="26" spans="1:22" x14ac:dyDescent="0.25">
      <c r="A26" t="s">
        <v>50</v>
      </c>
      <c r="B26" s="2" t="str">
        <f>LEFT(Table2[[#This Row],[date]],8)</f>
        <v>12/05/14</v>
      </c>
      <c r="C26" s="4">
        <v>540000</v>
      </c>
      <c r="D26" s="1" t="str">
        <f>LEFT(Table2[[#This Row],[bedrooms2]],2)</f>
        <v>04</v>
      </c>
      <c r="E26" s="1" t="s">
        <v>22</v>
      </c>
      <c r="F26" s="3" t="str">
        <f>LEFT(Table2[[#This Row],[bathrooms2]],1)</f>
        <v>2</v>
      </c>
      <c r="G26" s="1">
        <v>2.25</v>
      </c>
      <c r="H26" s="1">
        <v>2540</v>
      </c>
      <c r="I26" s="1">
        <v>228254</v>
      </c>
      <c r="J26" s="1" t="str">
        <f>LEFT(Table2[[#This Row],[floors2]],2)</f>
        <v>01</v>
      </c>
      <c r="K26" t="s">
        <v>33</v>
      </c>
      <c r="L26">
        <v>0</v>
      </c>
      <c r="M26">
        <v>0</v>
      </c>
      <c r="N26">
        <v>3</v>
      </c>
      <c r="O26" s="1">
        <v>1450</v>
      </c>
      <c r="P26" s="1">
        <v>1090</v>
      </c>
      <c r="Q26" s="1">
        <v>1990</v>
      </c>
      <c r="R26">
        <v>2009</v>
      </c>
      <c r="S26" t="s">
        <v>80</v>
      </c>
      <c r="T26" t="s">
        <v>81</v>
      </c>
      <c r="U26" t="s">
        <v>82</v>
      </c>
      <c r="V26" t="s">
        <v>21</v>
      </c>
    </row>
    <row r="27" spans="1:22" x14ac:dyDescent="0.25">
      <c r="A27" t="s">
        <v>50</v>
      </c>
      <c r="B27" s="2" t="str">
        <f>LEFT(Table2[[#This Row],[date]],8)</f>
        <v>12/05/14</v>
      </c>
      <c r="C27" s="4">
        <v>350000</v>
      </c>
      <c r="D27" s="1" t="str">
        <f>LEFT(Table2[[#This Row],[bedrooms2]],2)</f>
        <v>02</v>
      </c>
      <c r="E27" s="1" t="s">
        <v>17</v>
      </c>
      <c r="F27" s="3" t="str">
        <f>LEFT(Table2[[#This Row],[bathrooms2]],1)</f>
        <v>1</v>
      </c>
      <c r="G27" s="1">
        <v>1</v>
      </c>
      <c r="H27" s="1">
        <v>910</v>
      </c>
      <c r="I27" s="1">
        <v>4500</v>
      </c>
      <c r="J27" s="1" t="str">
        <f>LEFT(Table2[[#This Row],[floors2]],2)</f>
        <v>01</v>
      </c>
      <c r="K27" t="s">
        <v>62</v>
      </c>
      <c r="L27">
        <v>0</v>
      </c>
      <c r="M27">
        <v>0</v>
      </c>
      <c r="N27">
        <v>4</v>
      </c>
      <c r="O27" s="1">
        <v>910</v>
      </c>
      <c r="P27" s="1">
        <v>0</v>
      </c>
      <c r="Q27" s="1">
        <v>1906</v>
      </c>
      <c r="R27">
        <v>1990</v>
      </c>
      <c r="S27" t="s">
        <v>83</v>
      </c>
      <c r="T27" t="s">
        <v>19</v>
      </c>
      <c r="U27" t="s">
        <v>84</v>
      </c>
      <c r="V27" t="s">
        <v>21</v>
      </c>
    </row>
    <row r="28" spans="1:22" x14ac:dyDescent="0.25">
      <c r="A28" t="s">
        <v>50</v>
      </c>
      <c r="B28" s="2" t="str">
        <f>LEFT(Table2[[#This Row],[date]],8)</f>
        <v>12/05/14</v>
      </c>
      <c r="C28" s="4">
        <v>750000</v>
      </c>
      <c r="D28" s="1" t="str">
        <f>LEFT(Table2[[#This Row],[bedrooms2]],2)</f>
        <v>04</v>
      </c>
      <c r="E28" s="1" t="s">
        <v>22</v>
      </c>
      <c r="F28" s="3" t="str">
        <f>LEFT(Table2[[#This Row],[bathrooms2]],1)</f>
        <v>2</v>
      </c>
      <c r="G28" s="1">
        <v>2.0499999999999998</v>
      </c>
      <c r="H28" s="1">
        <v>2980</v>
      </c>
      <c r="I28" s="1">
        <v>4930</v>
      </c>
      <c r="J28" s="1" t="str">
        <f>LEFT(Table2[[#This Row],[floors2]],2)</f>
        <v>02</v>
      </c>
      <c r="K28" t="s">
        <v>17</v>
      </c>
      <c r="L28">
        <v>0</v>
      </c>
      <c r="M28">
        <v>0</v>
      </c>
      <c r="N28">
        <v>3</v>
      </c>
      <c r="O28" s="1">
        <v>2890</v>
      </c>
      <c r="P28" s="1">
        <v>90</v>
      </c>
      <c r="Q28" s="1">
        <v>2000</v>
      </c>
      <c r="R28">
        <v>0</v>
      </c>
      <c r="S28" t="s">
        <v>85</v>
      </c>
      <c r="T28" t="s">
        <v>75</v>
      </c>
      <c r="U28" t="s">
        <v>86</v>
      </c>
      <c r="V28" t="s">
        <v>21</v>
      </c>
    </row>
    <row r="29" spans="1:22" x14ac:dyDescent="0.25">
      <c r="A29" t="s">
        <v>50</v>
      </c>
      <c r="B29" s="2" t="str">
        <f>LEFT(Table2[[#This Row],[date]],8)</f>
        <v>12/05/14</v>
      </c>
      <c r="C29" s="4">
        <v>582000</v>
      </c>
      <c r="D29" s="1" t="str">
        <f>LEFT(Table2[[#This Row],[bedrooms2]],2)</f>
        <v>04</v>
      </c>
      <c r="E29" s="1" t="s">
        <v>22</v>
      </c>
      <c r="F29" s="3" t="str">
        <f>LEFT(Table2[[#This Row],[bathrooms2]],1)</f>
        <v>9</v>
      </c>
      <c r="G29" s="1">
        <v>9375</v>
      </c>
      <c r="H29" s="1">
        <v>2120</v>
      </c>
      <c r="I29" s="1">
        <v>4650</v>
      </c>
      <c r="J29" s="1" t="str">
        <f>LEFT(Table2[[#This Row],[floors2]],2)</f>
        <v>01</v>
      </c>
      <c r="K29" t="s">
        <v>33</v>
      </c>
      <c r="L29">
        <v>0</v>
      </c>
      <c r="M29">
        <v>1</v>
      </c>
      <c r="N29">
        <v>3</v>
      </c>
      <c r="O29" s="1">
        <v>1190</v>
      </c>
      <c r="P29" s="1">
        <v>930</v>
      </c>
      <c r="Q29" s="1">
        <v>1951</v>
      </c>
      <c r="R29">
        <v>1994</v>
      </c>
      <c r="S29" t="s">
        <v>87</v>
      </c>
      <c r="T29" t="s">
        <v>19</v>
      </c>
      <c r="U29" t="s">
        <v>31</v>
      </c>
      <c r="V29" t="s">
        <v>21</v>
      </c>
    </row>
    <row r="30" spans="1:22" x14ac:dyDescent="0.25">
      <c r="A30" t="s">
        <v>50</v>
      </c>
      <c r="B30" s="2" t="str">
        <f>LEFT(Table2[[#This Row],[date]],8)</f>
        <v>12/05/14</v>
      </c>
      <c r="C30" s="4">
        <v>1315000</v>
      </c>
      <c r="D30" s="1" t="str">
        <f>LEFT(Table2[[#This Row],[bedrooms2]],2)</f>
        <v>04</v>
      </c>
      <c r="E30" s="1" t="s">
        <v>22</v>
      </c>
      <c r="F30" s="3" t="str">
        <f>LEFT(Table2[[#This Row],[bathrooms2]],1)</f>
        <v>3</v>
      </c>
      <c r="G30" s="1">
        <v>3.05</v>
      </c>
      <c r="H30" s="1">
        <v>3460</v>
      </c>
      <c r="I30" s="1">
        <v>3997</v>
      </c>
      <c r="J30" s="1" t="str">
        <f>LEFT(Table2[[#This Row],[floors2]],2)</f>
        <v>02</v>
      </c>
      <c r="K30" t="s">
        <v>17</v>
      </c>
      <c r="L30">
        <v>0</v>
      </c>
      <c r="M30">
        <v>0</v>
      </c>
      <c r="N30">
        <v>3</v>
      </c>
      <c r="O30" s="1">
        <v>2560</v>
      </c>
      <c r="P30" s="1">
        <v>900</v>
      </c>
      <c r="Q30" s="1">
        <v>2004</v>
      </c>
      <c r="R30">
        <v>2003</v>
      </c>
      <c r="S30" t="s">
        <v>89</v>
      </c>
      <c r="T30" t="s">
        <v>19</v>
      </c>
      <c r="U30" t="s">
        <v>20</v>
      </c>
      <c r="V30" t="s">
        <v>21</v>
      </c>
    </row>
    <row r="31" spans="1:22" x14ac:dyDescent="0.25">
      <c r="A31" t="s">
        <v>50</v>
      </c>
      <c r="B31" s="2" t="str">
        <f>LEFT(Table2[[#This Row],[date]],8)</f>
        <v>12/05/14</v>
      </c>
      <c r="C31" s="4">
        <v>372500</v>
      </c>
      <c r="D31" s="1" t="str">
        <f>LEFT(Table2[[#This Row],[bedrooms2]],2)</f>
        <v>05</v>
      </c>
      <c r="E31" s="1" t="s">
        <v>26</v>
      </c>
      <c r="F31" s="3" t="str">
        <f>LEFT(Table2[[#This Row],[bathrooms2]],1)</f>
        <v>3</v>
      </c>
      <c r="G31" s="1">
        <v>3</v>
      </c>
      <c r="H31" s="1">
        <v>2480</v>
      </c>
      <c r="I31" s="1">
        <v>10090</v>
      </c>
      <c r="J31" s="1" t="str">
        <f>LEFT(Table2[[#This Row],[floors2]],2)</f>
        <v>01</v>
      </c>
      <c r="K31" t="s">
        <v>33</v>
      </c>
      <c r="L31">
        <v>0</v>
      </c>
      <c r="M31">
        <v>0</v>
      </c>
      <c r="N31">
        <v>3</v>
      </c>
      <c r="O31" s="1">
        <v>1300</v>
      </c>
      <c r="P31" s="1">
        <v>1180</v>
      </c>
      <c r="Q31" s="1">
        <v>2004</v>
      </c>
      <c r="R31">
        <v>2003</v>
      </c>
      <c r="S31" t="s">
        <v>90</v>
      </c>
      <c r="T31" t="s">
        <v>19</v>
      </c>
      <c r="U31" t="s">
        <v>91</v>
      </c>
      <c r="V31" t="s">
        <v>21</v>
      </c>
    </row>
    <row r="32" spans="1:22" x14ac:dyDescent="0.25">
      <c r="A32" t="s">
        <v>50</v>
      </c>
      <c r="B32" s="2" t="str">
        <f>LEFT(Table2[[#This Row],[date]],8)</f>
        <v>12/05/14</v>
      </c>
      <c r="C32" s="4">
        <v>410000</v>
      </c>
      <c r="D32" s="1" t="str">
        <f>LEFT(Table2[[#This Row],[bedrooms2]],2)</f>
        <v>03</v>
      </c>
      <c r="E32" s="1" t="s">
        <v>16</v>
      </c>
      <c r="F32" s="3" t="str">
        <f>LEFT(Table2[[#This Row],[bathrooms2]],1)</f>
        <v>2</v>
      </c>
      <c r="G32" s="1">
        <v>2.25</v>
      </c>
      <c r="H32" s="1">
        <v>2200</v>
      </c>
      <c r="I32" s="1">
        <v>16921</v>
      </c>
      <c r="J32" s="1" t="str">
        <f>LEFT(Table2[[#This Row],[floors2]],2)</f>
        <v>02</v>
      </c>
      <c r="K32" t="s">
        <v>17</v>
      </c>
      <c r="L32">
        <v>0</v>
      </c>
      <c r="M32">
        <v>0</v>
      </c>
      <c r="N32">
        <v>3</v>
      </c>
      <c r="O32" s="1">
        <v>2200</v>
      </c>
      <c r="P32" s="1">
        <v>0</v>
      </c>
      <c r="Q32" s="1">
        <v>1987</v>
      </c>
      <c r="R32">
        <v>2000</v>
      </c>
      <c r="S32" t="s">
        <v>92</v>
      </c>
      <c r="T32" t="s">
        <v>38</v>
      </c>
      <c r="U32" t="s">
        <v>39</v>
      </c>
      <c r="V32" t="s">
        <v>21</v>
      </c>
    </row>
    <row r="33" spans="1:22" x14ac:dyDescent="0.25">
      <c r="A33" t="s">
        <v>50</v>
      </c>
      <c r="B33" s="2" t="str">
        <f>LEFT(Table2[[#This Row],[date]],8)</f>
        <v>12/05/14</v>
      </c>
      <c r="C33" s="4">
        <v>360000</v>
      </c>
      <c r="D33" s="1" t="str">
        <f>LEFT(Table2[[#This Row],[bedrooms2]],2)</f>
        <v>04</v>
      </c>
      <c r="E33" s="1" t="s">
        <v>22</v>
      </c>
      <c r="F33" s="3" t="str">
        <f>LEFT(Table2[[#This Row],[bathrooms2]],1)</f>
        <v>2</v>
      </c>
      <c r="G33" s="1">
        <v>2</v>
      </c>
      <c r="H33" s="1">
        <v>1730</v>
      </c>
      <c r="I33" s="1">
        <v>5500</v>
      </c>
      <c r="J33" s="1" t="str">
        <f>LEFT(Table2[[#This Row],[floors2]],2)</f>
        <v>01</v>
      </c>
      <c r="K33" t="s">
        <v>33</v>
      </c>
      <c r="L33">
        <v>0</v>
      </c>
      <c r="M33">
        <v>0</v>
      </c>
      <c r="N33">
        <v>5</v>
      </c>
      <c r="O33" s="1">
        <v>1010</v>
      </c>
      <c r="P33" s="1">
        <v>720</v>
      </c>
      <c r="Q33" s="1">
        <v>1943</v>
      </c>
      <c r="R33">
        <v>0</v>
      </c>
      <c r="S33" t="s">
        <v>93</v>
      </c>
      <c r="T33" t="s">
        <v>19</v>
      </c>
      <c r="U33" t="s">
        <v>94</v>
      </c>
      <c r="V33" t="s">
        <v>21</v>
      </c>
    </row>
    <row r="34" spans="1:22" x14ac:dyDescent="0.25">
      <c r="A34" t="s">
        <v>50</v>
      </c>
      <c r="B34" s="2" t="str">
        <f>LEFT(Table2[[#This Row],[date]],8)</f>
        <v>12/05/14</v>
      </c>
      <c r="C34" s="4">
        <v>1015000</v>
      </c>
      <c r="D34" s="1" t="str">
        <f>LEFT(Table2[[#This Row],[bedrooms2]],2)</f>
        <v>03</v>
      </c>
      <c r="E34" s="1" t="s">
        <v>16</v>
      </c>
      <c r="F34" s="3" t="str">
        <f>LEFT(Table2[[#This Row],[bathrooms2]],1)</f>
        <v>2</v>
      </c>
      <c r="G34" s="1">
        <v>2.0499999999999998</v>
      </c>
      <c r="H34" s="1">
        <v>2920</v>
      </c>
      <c r="I34" s="1">
        <v>34527</v>
      </c>
      <c r="J34" s="1" t="str">
        <f>LEFT(Table2[[#This Row],[floors2]],2)</f>
        <v>01</v>
      </c>
      <c r="K34" t="s">
        <v>33</v>
      </c>
      <c r="L34">
        <v>0</v>
      </c>
      <c r="M34">
        <v>4</v>
      </c>
      <c r="N34">
        <v>4</v>
      </c>
      <c r="O34" s="1">
        <v>1800</v>
      </c>
      <c r="P34" s="1">
        <v>1120</v>
      </c>
      <c r="Q34" s="1">
        <v>1954</v>
      </c>
      <c r="R34">
        <v>1983</v>
      </c>
      <c r="S34" t="s">
        <v>95</v>
      </c>
      <c r="T34" t="s">
        <v>19</v>
      </c>
      <c r="U34" t="s">
        <v>96</v>
      </c>
      <c r="V34" t="s">
        <v>21</v>
      </c>
    </row>
    <row r="35" spans="1:22" x14ac:dyDescent="0.25">
      <c r="A35" t="s">
        <v>50</v>
      </c>
      <c r="B35" s="2" t="str">
        <f>LEFT(Table2[[#This Row],[date]],8)</f>
        <v>12/05/14</v>
      </c>
      <c r="C35" s="4">
        <v>225000</v>
      </c>
      <c r="D35" s="1" t="str">
        <f>LEFT(Table2[[#This Row],[bedrooms2]],2)</f>
        <v>03</v>
      </c>
      <c r="E35" s="1" t="s">
        <v>16</v>
      </c>
      <c r="F35" s="3" t="str">
        <f>LEFT(Table2[[#This Row],[bathrooms2]],1)</f>
        <v>1</v>
      </c>
      <c r="G35" s="1">
        <v>1</v>
      </c>
      <c r="H35" s="1">
        <v>990</v>
      </c>
      <c r="I35" s="1">
        <v>8012</v>
      </c>
      <c r="J35" s="1" t="str">
        <f>LEFT(Table2[[#This Row],[floors2]],2)</f>
        <v>01</v>
      </c>
      <c r="K35" t="s">
        <v>33</v>
      </c>
      <c r="L35">
        <v>0</v>
      </c>
      <c r="M35">
        <v>0</v>
      </c>
      <c r="N35">
        <v>4</v>
      </c>
      <c r="O35" s="1">
        <v>990</v>
      </c>
      <c r="P35" s="1">
        <v>0</v>
      </c>
      <c r="Q35" s="1">
        <v>1966</v>
      </c>
      <c r="R35">
        <v>0</v>
      </c>
      <c r="S35" t="s">
        <v>97</v>
      </c>
      <c r="T35" t="s">
        <v>98</v>
      </c>
      <c r="U35" t="s">
        <v>99</v>
      </c>
      <c r="V35" t="s">
        <v>21</v>
      </c>
    </row>
    <row r="36" spans="1:22" x14ac:dyDescent="0.25">
      <c r="A36" t="s">
        <v>50</v>
      </c>
      <c r="B36" s="2" t="str">
        <f>LEFT(Table2[[#This Row],[date]],8)</f>
        <v>12/05/14</v>
      </c>
      <c r="C36" s="4">
        <v>647000</v>
      </c>
      <c r="D36" s="1" t="str">
        <f>LEFT(Table2[[#This Row],[bedrooms2]],2)</f>
        <v>04</v>
      </c>
      <c r="E36" s="1" t="s">
        <v>22</v>
      </c>
      <c r="F36" s="3" t="str">
        <f>LEFT(Table2[[#This Row],[bathrooms2]],1)</f>
        <v>2</v>
      </c>
      <c r="G36" s="1">
        <v>2.0499999999999998</v>
      </c>
      <c r="H36" s="1">
        <v>3040</v>
      </c>
      <c r="I36" s="1">
        <v>6887</v>
      </c>
      <c r="J36" s="1" t="str">
        <f>LEFT(Table2[[#This Row],[floors2]],2)</f>
        <v>02</v>
      </c>
      <c r="K36" t="s">
        <v>17</v>
      </c>
      <c r="L36">
        <v>0</v>
      </c>
      <c r="M36">
        <v>0</v>
      </c>
      <c r="N36">
        <v>3</v>
      </c>
      <c r="O36" s="1">
        <v>3040</v>
      </c>
      <c r="P36" s="1">
        <v>0</v>
      </c>
      <c r="Q36" s="1">
        <v>1999</v>
      </c>
      <c r="R36">
        <v>0</v>
      </c>
      <c r="S36" t="s">
        <v>100</v>
      </c>
      <c r="T36" t="s">
        <v>101</v>
      </c>
      <c r="U36" t="s">
        <v>102</v>
      </c>
      <c r="V36" t="s">
        <v>21</v>
      </c>
    </row>
    <row r="37" spans="1:22" x14ac:dyDescent="0.25">
      <c r="A37" t="s">
        <v>50</v>
      </c>
      <c r="B37" s="2" t="str">
        <f>LEFT(Table2[[#This Row],[date]],8)</f>
        <v>12/05/14</v>
      </c>
      <c r="C37" s="4">
        <v>950000</v>
      </c>
      <c r="D37" s="1" t="str">
        <f>LEFT(Table2[[#This Row],[bedrooms2]],2)</f>
        <v>05</v>
      </c>
      <c r="E37" s="1" t="s">
        <v>26</v>
      </c>
      <c r="F37" s="3" t="str">
        <f>LEFT(Table2[[#This Row],[bathrooms2]],1)</f>
        <v>3</v>
      </c>
      <c r="G37" s="1">
        <v>3</v>
      </c>
      <c r="H37" s="1">
        <v>4530</v>
      </c>
      <c r="I37" s="1">
        <v>258746</v>
      </c>
      <c r="J37" s="1" t="str">
        <f>LEFT(Table2[[#This Row],[floors2]],2)</f>
        <v>01</v>
      </c>
      <c r="K37" t="s">
        <v>62</v>
      </c>
      <c r="L37">
        <v>0</v>
      </c>
      <c r="M37">
        <v>0</v>
      </c>
      <c r="N37">
        <v>4</v>
      </c>
      <c r="O37" s="1">
        <v>3200</v>
      </c>
      <c r="P37" s="1">
        <v>1330</v>
      </c>
      <c r="Q37" s="1">
        <v>2003</v>
      </c>
      <c r="R37">
        <v>0</v>
      </c>
      <c r="S37" t="s">
        <v>103</v>
      </c>
      <c r="T37" t="s">
        <v>104</v>
      </c>
      <c r="U37" t="s">
        <v>105</v>
      </c>
      <c r="V37" t="s">
        <v>21</v>
      </c>
    </row>
    <row r="38" spans="1:22" x14ac:dyDescent="0.25">
      <c r="A38" t="s">
        <v>50</v>
      </c>
      <c r="B38" s="2" t="str">
        <f>LEFT(Table2[[#This Row],[date]],8)</f>
        <v>12/05/14</v>
      </c>
      <c r="C38" s="4">
        <v>185000</v>
      </c>
      <c r="D38" s="1" t="str">
        <f>LEFT(Table2[[#This Row],[bedrooms2]],2)</f>
        <v>03</v>
      </c>
      <c r="E38" s="1" t="s">
        <v>16</v>
      </c>
      <c r="F38" s="3" t="str">
        <f>LEFT(Table2[[#This Row],[bathrooms2]],1)</f>
        <v>1</v>
      </c>
      <c r="G38" s="1">
        <v>1.05</v>
      </c>
      <c r="H38" s="1">
        <v>1370</v>
      </c>
      <c r="I38" s="1">
        <v>8470</v>
      </c>
      <c r="J38" s="1" t="str">
        <f>LEFT(Table2[[#This Row],[floors2]],2)</f>
        <v>01</v>
      </c>
      <c r="K38" t="s">
        <v>33</v>
      </c>
      <c r="L38">
        <v>0</v>
      </c>
      <c r="M38">
        <v>0</v>
      </c>
      <c r="N38">
        <v>4</v>
      </c>
      <c r="O38" s="1">
        <v>1370</v>
      </c>
      <c r="P38" s="1">
        <v>0</v>
      </c>
      <c r="Q38" s="1">
        <v>1961</v>
      </c>
      <c r="R38">
        <v>2001</v>
      </c>
      <c r="S38" t="s">
        <v>106</v>
      </c>
      <c r="T38" t="s">
        <v>72</v>
      </c>
      <c r="U38" t="s">
        <v>73</v>
      </c>
      <c r="V38" t="s">
        <v>21</v>
      </c>
    </row>
    <row r="39" spans="1:22" x14ac:dyDescent="0.25">
      <c r="A39" t="s">
        <v>50</v>
      </c>
      <c r="B39" s="2" t="str">
        <f>LEFT(Table2[[#This Row],[date]],8)</f>
        <v>12/05/14</v>
      </c>
      <c r="C39" s="4">
        <v>335000</v>
      </c>
      <c r="D39" s="1" t="str">
        <f>LEFT(Table2[[#This Row],[bedrooms2]],2)</f>
        <v>03</v>
      </c>
      <c r="E39" s="1" t="s">
        <v>16</v>
      </c>
      <c r="F39" s="3" t="str">
        <f>LEFT(Table2[[#This Row],[bathrooms2]],1)</f>
        <v>2</v>
      </c>
      <c r="G39" s="1">
        <v>2.0499999999999998</v>
      </c>
      <c r="H39" s="1">
        <v>1940</v>
      </c>
      <c r="I39" s="1">
        <v>4927</v>
      </c>
      <c r="J39" s="1" t="str">
        <f>LEFT(Table2[[#This Row],[floors2]],2)</f>
        <v>02</v>
      </c>
      <c r="K39" t="s">
        <v>17</v>
      </c>
      <c r="L39">
        <v>0</v>
      </c>
      <c r="M39">
        <v>0</v>
      </c>
      <c r="N39">
        <v>3</v>
      </c>
      <c r="O39" s="1">
        <v>1940</v>
      </c>
      <c r="P39" s="1">
        <v>0</v>
      </c>
      <c r="Q39" s="1">
        <v>2004</v>
      </c>
      <c r="R39">
        <v>2003</v>
      </c>
      <c r="S39" t="s">
        <v>107</v>
      </c>
      <c r="T39" t="s">
        <v>98</v>
      </c>
      <c r="U39" t="s">
        <v>99</v>
      </c>
      <c r="V39" t="s">
        <v>21</v>
      </c>
    </row>
    <row r="40" spans="1:22" x14ac:dyDescent="0.25">
      <c r="A40" t="s">
        <v>50</v>
      </c>
      <c r="B40" s="2" t="str">
        <f>LEFT(Table2[[#This Row],[date]],8)</f>
        <v>12/05/14</v>
      </c>
      <c r="C40" s="4">
        <v>210000</v>
      </c>
      <c r="D40" s="1" t="str">
        <f>LEFT(Table2[[#This Row],[bedrooms2]],2)</f>
        <v>03</v>
      </c>
      <c r="E40" s="1" t="s">
        <v>16</v>
      </c>
      <c r="F40" s="3" t="str">
        <f>LEFT(Table2[[#This Row],[bathrooms2]],1)</f>
        <v>2</v>
      </c>
      <c r="G40" s="1">
        <v>2.0499999999999998</v>
      </c>
      <c r="H40" s="1">
        <v>1040</v>
      </c>
      <c r="I40" s="1">
        <v>2643</v>
      </c>
      <c r="J40" s="1" t="str">
        <f>LEFT(Table2[[#This Row],[floors2]],2)</f>
        <v>02</v>
      </c>
      <c r="K40" t="s">
        <v>17</v>
      </c>
      <c r="L40">
        <v>0</v>
      </c>
      <c r="M40">
        <v>0</v>
      </c>
      <c r="N40">
        <v>3</v>
      </c>
      <c r="O40" s="1">
        <v>720</v>
      </c>
      <c r="P40" s="1">
        <v>320</v>
      </c>
      <c r="Q40" s="1">
        <v>2004</v>
      </c>
      <c r="R40">
        <v>2003</v>
      </c>
      <c r="S40" t="s">
        <v>108</v>
      </c>
      <c r="T40" t="s">
        <v>19</v>
      </c>
      <c r="U40" t="s">
        <v>84</v>
      </c>
      <c r="V40" t="s">
        <v>21</v>
      </c>
    </row>
    <row r="41" spans="1:22" x14ac:dyDescent="0.25">
      <c r="A41" t="s">
        <v>50</v>
      </c>
      <c r="B41" s="2" t="str">
        <f>LEFT(Table2[[#This Row],[date]],8)</f>
        <v>12/05/14</v>
      </c>
      <c r="C41" s="4">
        <v>522000</v>
      </c>
      <c r="D41" s="1" t="str">
        <f>LEFT(Table2[[#This Row],[bedrooms2]],2)</f>
        <v>04</v>
      </c>
      <c r="E41" s="1" t="s">
        <v>22</v>
      </c>
      <c r="F41" s="3" t="str">
        <f>LEFT(Table2[[#This Row],[bathrooms2]],1)</f>
        <v>2</v>
      </c>
      <c r="G41" s="1">
        <v>2.25</v>
      </c>
      <c r="H41" s="1">
        <v>1800</v>
      </c>
      <c r="I41" s="1">
        <v>8623</v>
      </c>
      <c r="J41" s="1" t="str">
        <f>LEFT(Table2[[#This Row],[floors2]],2)</f>
        <v>01</v>
      </c>
      <c r="K41" t="s">
        <v>33</v>
      </c>
      <c r="L41">
        <v>0</v>
      </c>
      <c r="M41">
        <v>0</v>
      </c>
      <c r="N41">
        <v>4</v>
      </c>
      <c r="O41" s="1">
        <v>1360</v>
      </c>
      <c r="P41" s="1">
        <v>440</v>
      </c>
      <c r="Q41" s="1">
        <v>1980</v>
      </c>
      <c r="R41">
        <v>0</v>
      </c>
      <c r="S41" t="s">
        <v>109</v>
      </c>
      <c r="T41" t="s">
        <v>110</v>
      </c>
      <c r="U41" t="s">
        <v>111</v>
      </c>
      <c r="V41" t="s">
        <v>21</v>
      </c>
    </row>
    <row r="42" spans="1:22" x14ac:dyDescent="0.25">
      <c r="A42" t="s">
        <v>50</v>
      </c>
      <c r="B42" s="2" t="str">
        <f>LEFT(Table2[[#This Row],[date]],8)</f>
        <v>12/05/14</v>
      </c>
      <c r="C42" s="4">
        <v>770000</v>
      </c>
      <c r="D42" s="1" t="str">
        <f>LEFT(Table2[[#This Row],[bedrooms2]],2)</f>
        <v>03</v>
      </c>
      <c r="E42" s="1" t="s">
        <v>16</v>
      </c>
      <c r="F42" s="3" t="str">
        <f>LEFT(Table2[[#This Row],[bathrooms2]],1)</f>
        <v>9</v>
      </c>
      <c r="G42" s="1">
        <v>9375</v>
      </c>
      <c r="H42" s="1">
        <v>1720</v>
      </c>
      <c r="I42" s="1">
        <v>5000</v>
      </c>
      <c r="J42" s="1" t="str">
        <f>LEFT(Table2[[#This Row],[floors2]],2)</f>
        <v>01</v>
      </c>
      <c r="K42" t="s">
        <v>33</v>
      </c>
      <c r="L42">
        <v>0</v>
      </c>
      <c r="M42">
        <v>0</v>
      </c>
      <c r="N42">
        <v>3</v>
      </c>
      <c r="O42" s="1">
        <v>1720</v>
      </c>
      <c r="P42" s="1">
        <v>0</v>
      </c>
      <c r="Q42" s="1">
        <v>1954</v>
      </c>
      <c r="R42">
        <v>2014</v>
      </c>
      <c r="S42" t="s">
        <v>112</v>
      </c>
      <c r="T42" t="s">
        <v>19</v>
      </c>
      <c r="U42" t="s">
        <v>48</v>
      </c>
      <c r="V42" t="s">
        <v>21</v>
      </c>
    </row>
    <row r="43" spans="1:22" x14ac:dyDescent="0.25">
      <c r="A43" t="s">
        <v>50</v>
      </c>
      <c r="B43" s="2" t="str">
        <f>LEFT(Table2[[#This Row],[date]],8)</f>
        <v>12/05/14</v>
      </c>
      <c r="C43" s="4">
        <v>499950</v>
      </c>
      <c r="D43" s="1" t="str">
        <f>LEFT(Table2[[#This Row],[bedrooms2]],2)</f>
        <v>03</v>
      </c>
      <c r="E43" s="1" t="s">
        <v>16</v>
      </c>
      <c r="F43" s="3" t="str">
        <f>LEFT(Table2[[#This Row],[bathrooms2]],1)</f>
        <v>1</v>
      </c>
      <c r="G43" s="1">
        <v>1</v>
      </c>
      <c r="H43" s="1">
        <v>980</v>
      </c>
      <c r="I43" s="1">
        <v>6380</v>
      </c>
      <c r="J43" s="1" t="str">
        <f>LEFT(Table2[[#This Row],[floors2]],2)</f>
        <v>01</v>
      </c>
      <c r="K43" t="s">
        <v>33</v>
      </c>
      <c r="L43">
        <v>0</v>
      </c>
      <c r="M43">
        <v>0</v>
      </c>
      <c r="N43">
        <v>3</v>
      </c>
      <c r="O43" s="1">
        <v>760</v>
      </c>
      <c r="P43" s="1">
        <v>220</v>
      </c>
      <c r="Q43" s="1">
        <v>1941</v>
      </c>
      <c r="R43">
        <v>1994</v>
      </c>
      <c r="S43" t="s">
        <v>113</v>
      </c>
      <c r="T43" t="s">
        <v>19</v>
      </c>
      <c r="U43" t="s">
        <v>114</v>
      </c>
      <c r="V43" t="s">
        <v>21</v>
      </c>
    </row>
    <row r="44" spans="1:22" x14ac:dyDescent="0.25">
      <c r="A44" t="s">
        <v>50</v>
      </c>
      <c r="B44" s="2" t="str">
        <f>LEFT(Table2[[#This Row],[date]],8)</f>
        <v>12/05/14</v>
      </c>
      <c r="C44" s="4">
        <v>751000</v>
      </c>
      <c r="D44" s="1" t="str">
        <f>LEFT(Table2[[#This Row],[bedrooms2]],2)</f>
        <v>04</v>
      </c>
      <c r="E44" s="1" t="s">
        <v>22</v>
      </c>
      <c r="F44" s="3" t="str">
        <f>LEFT(Table2[[#This Row],[bathrooms2]],1)</f>
        <v>2</v>
      </c>
      <c r="G44" s="1">
        <v>2.0499999999999998</v>
      </c>
      <c r="H44" s="1">
        <v>3110</v>
      </c>
      <c r="I44" s="1">
        <v>6142</v>
      </c>
      <c r="J44" s="1" t="str">
        <f>LEFT(Table2[[#This Row],[floors2]],2)</f>
        <v>02</v>
      </c>
      <c r="K44" t="s">
        <v>17</v>
      </c>
      <c r="L44">
        <v>0</v>
      </c>
      <c r="M44">
        <v>0</v>
      </c>
      <c r="N44">
        <v>3</v>
      </c>
      <c r="O44" s="1">
        <v>3110</v>
      </c>
      <c r="P44" s="1">
        <v>0</v>
      </c>
      <c r="Q44" s="1">
        <v>2004</v>
      </c>
      <c r="R44">
        <v>2003</v>
      </c>
      <c r="S44" t="s">
        <v>115</v>
      </c>
      <c r="T44" t="s">
        <v>52</v>
      </c>
      <c r="U44" t="s">
        <v>116</v>
      </c>
      <c r="V44" t="s">
        <v>21</v>
      </c>
    </row>
    <row r="45" spans="1:22" x14ac:dyDescent="0.25">
      <c r="A45" t="s">
        <v>50</v>
      </c>
      <c r="B45" s="2" t="str">
        <f>LEFT(Table2[[#This Row],[date]],8)</f>
        <v>12/05/14</v>
      </c>
      <c r="C45" s="4">
        <v>330000</v>
      </c>
      <c r="D45" s="1" t="str">
        <f>LEFT(Table2[[#This Row],[bedrooms2]],2)</f>
        <v>05</v>
      </c>
      <c r="E45" s="1" t="s">
        <v>26</v>
      </c>
      <c r="F45" s="3" t="str">
        <f>LEFT(Table2[[#This Row],[bathrooms2]],1)</f>
        <v>3</v>
      </c>
      <c r="G45" s="1">
        <v>3</v>
      </c>
      <c r="H45" s="1">
        <v>2100</v>
      </c>
      <c r="I45" s="1">
        <v>7715</v>
      </c>
      <c r="J45" s="1" t="str">
        <f>LEFT(Table2[[#This Row],[floors2]],2)</f>
        <v>01</v>
      </c>
      <c r="K45" t="s">
        <v>33</v>
      </c>
      <c r="L45">
        <v>0</v>
      </c>
      <c r="M45">
        <v>0</v>
      </c>
      <c r="N45">
        <v>3</v>
      </c>
      <c r="O45" s="1">
        <v>1250</v>
      </c>
      <c r="P45" s="1">
        <v>850</v>
      </c>
      <c r="Q45" s="1">
        <v>2013</v>
      </c>
      <c r="R45">
        <v>1923</v>
      </c>
      <c r="S45" t="s">
        <v>117</v>
      </c>
      <c r="T45" t="s">
        <v>118</v>
      </c>
      <c r="U45" t="s">
        <v>119</v>
      </c>
      <c r="V45" t="s">
        <v>21</v>
      </c>
    </row>
    <row r="46" spans="1:22" x14ac:dyDescent="0.25">
      <c r="A46" t="s">
        <v>50</v>
      </c>
      <c r="B46" s="2" t="str">
        <f>LEFT(Table2[[#This Row],[date]],8)</f>
        <v>12/05/14</v>
      </c>
      <c r="C46" s="4">
        <v>465000</v>
      </c>
      <c r="D46" s="1" t="str">
        <f>LEFT(Table2[[#This Row],[bedrooms2]],2)</f>
        <v>03</v>
      </c>
      <c r="E46" s="1" t="s">
        <v>16</v>
      </c>
      <c r="F46" s="3" t="str">
        <f>LEFT(Table2[[#This Row],[bathrooms2]],1)</f>
        <v>1</v>
      </c>
      <c r="G46" s="1">
        <v>1.05</v>
      </c>
      <c r="H46" s="1">
        <v>2020</v>
      </c>
      <c r="I46" s="1">
        <v>11358</v>
      </c>
      <c r="J46" s="1" t="str">
        <f>LEFT(Table2[[#This Row],[floors2]],2)</f>
        <v>01</v>
      </c>
      <c r="K46" t="s">
        <v>33</v>
      </c>
      <c r="L46">
        <v>0</v>
      </c>
      <c r="M46">
        <v>0</v>
      </c>
      <c r="N46">
        <v>4</v>
      </c>
      <c r="O46" s="1">
        <v>1190</v>
      </c>
      <c r="P46" s="1">
        <v>830</v>
      </c>
      <c r="Q46" s="1">
        <v>1956</v>
      </c>
      <c r="R46">
        <v>0</v>
      </c>
      <c r="S46" t="s">
        <v>120</v>
      </c>
      <c r="T46" t="s">
        <v>110</v>
      </c>
      <c r="U46" t="s">
        <v>111</v>
      </c>
      <c r="V46" t="s">
        <v>21</v>
      </c>
    </row>
    <row r="47" spans="1:22" x14ac:dyDescent="0.25">
      <c r="A47" t="s">
        <v>50</v>
      </c>
      <c r="B47" s="2" t="str">
        <f>LEFT(Table2[[#This Row],[date]],8)</f>
        <v>12/05/14</v>
      </c>
      <c r="C47" s="4">
        <v>850000</v>
      </c>
      <c r="D47" s="1" t="str">
        <f>LEFT(Table2[[#This Row],[bedrooms2]],2)</f>
        <v>04</v>
      </c>
      <c r="E47" s="1" t="s">
        <v>22</v>
      </c>
      <c r="F47" s="3" t="str">
        <f>LEFT(Table2[[#This Row],[bathrooms2]],1)</f>
        <v>9</v>
      </c>
      <c r="G47" s="1">
        <v>9375</v>
      </c>
      <c r="H47" s="1">
        <v>2350</v>
      </c>
      <c r="I47" s="1">
        <v>11914</v>
      </c>
      <c r="J47" s="1" t="str">
        <f>LEFT(Table2[[#This Row],[floors2]],2)</f>
        <v>01</v>
      </c>
      <c r="K47" t="s">
        <v>33</v>
      </c>
      <c r="L47">
        <v>0</v>
      </c>
      <c r="M47">
        <v>0</v>
      </c>
      <c r="N47">
        <v>4</v>
      </c>
      <c r="O47" s="1">
        <v>2350</v>
      </c>
      <c r="P47" s="1">
        <v>0</v>
      </c>
      <c r="Q47" s="1">
        <v>1961</v>
      </c>
      <c r="R47">
        <v>2001</v>
      </c>
      <c r="S47" t="s">
        <v>121</v>
      </c>
      <c r="T47" t="s">
        <v>69</v>
      </c>
      <c r="U47" t="s">
        <v>70</v>
      </c>
      <c r="V47" t="s">
        <v>21</v>
      </c>
    </row>
    <row r="48" spans="1:22" x14ac:dyDescent="0.25">
      <c r="A48" t="s">
        <v>50</v>
      </c>
      <c r="B48" s="2" t="str">
        <f>LEFT(Table2[[#This Row],[date]],8)</f>
        <v>12/05/14</v>
      </c>
      <c r="C48" s="4">
        <v>947500</v>
      </c>
      <c r="D48" s="1" t="str">
        <f>LEFT(Table2[[#This Row],[bedrooms2]],2)</f>
        <v>04</v>
      </c>
      <c r="E48" s="1" t="s">
        <v>22</v>
      </c>
      <c r="F48" s="3" t="str">
        <f>LEFT(Table2[[#This Row],[bathrooms2]],1)</f>
        <v>2</v>
      </c>
      <c r="G48" s="1">
        <v>2.25</v>
      </c>
      <c r="H48" s="1">
        <v>3290</v>
      </c>
      <c r="I48" s="1">
        <v>12329</v>
      </c>
      <c r="J48" s="1" t="str">
        <f>LEFT(Table2[[#This Row],[floors2]],2)</f>
        <v>01</v>
      </c>
      <c r="K48" t="s">
        <v>62</v>
      </c>
      <c r="L48">
        <v>0</v>
      </c>
      <c r="M48">
        <v>0</v>
      </c>
      <c r="N48">
        <v>4</v>
      </c>
      <c r="O48" s="1">
        <v>3290</v>
      </c>
      <c r="P48" s="1">
        <v>0</v>
      </c>
      <c r="Q48" s="1">
        <v>1968</v>
      </c>
      <c r="R48">
        <v>0</v>
      </c>
      <c r="S48" t="s">
        <v>122</v>
      </c>
      <c r="T48" t="s">
        <v>69</v>
      </c>
      <c r="U48" t="s">
        <v>70</v>
      </c>
      <c r="V48" t="s">
        <v>21</v>
      </c>
    </row>
    <row r="49" spans="1:22" x14ac:dyDescent="0.25">
      <c r="A49" t="s">
        <v>50</v>
      </c>
      <c r="B49" s="2" t="str">
        <f>LEFT(Table2[[#This Row],[date]],8)</f>
        <v>12/05/14</v>
      </c>
      <c r="C49" s="4">
        <v>302000</v>
      </c>
      <c r="D49" s="1" t="str">
        <f>LEFT(Table2[[#This Row],[bedrooms2]],2)</f>
        <v>05</v>
      </c>
      <c r="E49" s="1" t="s">
        <v>26</v>
      </c>
      <c r="F49" s="3" t="str">
        <f>LEFT(Table2[[#This Row],[bathrooms2]],1)</f>
        <v>2</v>
      </c>
      <c r="G49" s="1">
        <v>2.25</v>
      </c>
      <c r="H49" s="1">
        <v>2180</v>
      </c>
      <c r="I49" s="1">
        <v>7813</v>
      </c>
      <c r="J49" s="1" t="str">
        <f>LEFT(Table2[[#This Row],[floors2]],2)</f>
        <v>02</v>
      </c>
      <c r="K49" t="s">
        <v>17</v>
      </c>
      <c r="L49">
        <v>0</v>
      </c>
      <c r="M49">
        <v>0</v>
      </c>
      <c r="N49">
        <v>3</v>
      </c>
      <c r="O49" s="1">
        <v>2180</v>
      </c>
      <c r="P49" s="1">
        <v>0</v>
      </c>
      <c r="Q49" s="1">
        <v>1986</v>
      </c>
      <c r="R49">
        <v>0</v>
      </c>
      <c r="S49" t="s">
        <v>123</v>
      </c>
      <c r="T49" t="s">
        <v>38</v>
      </c>
      <c r="U49" t="s">
        <v>39</v>
      </c>
      <c r="V49" t="s">
        <v>21</v>
      </c>
    </row>
    <row r="50" spans="1:22" x14ac:dyDescent="0.25">
      <c r="A50" t="s">
        <v>50</v>
      </c>
      <c r="B50" s="2" t="str">
        <f>LEFT(Table2[[#This Row],[date]],8)</f>
        <v>12/05/14</v>
      </c>
      <c r="C50" s="4">
        <v>500000</v>
      </c>
      <c r="D50" s="1" t="str">
        <f>LEFT(Table2[[#This Row],[bedrooms2]],2)</f>
        <v>02</v>
      </c>
      <c r="E50" s="1" t="s">
        <v>17</v>
      </c>
      <c r="F50" s="3" t="str">
        <f>LEFT(Table2[[#This Row],[bathrooms2]],1)</f>
        <v>2</v>
      </c>
      <c r="G50" s="1">
        <v>2.25</v>
      </c>
      <c r="H50" s="1">
        <v>1290</v>
      </c>
      <c r="I50" s="1">
        <v>1334</v>
      </c>
      <c r="J50" s="1" t="str">
        <f>LEFT(Table2[[#This Row],[floors2]],2)</f>
        <v>03</v>
      </c>
      <c r="K50" t="s">
        <v>16</v>
      </c>
      <c r="L50">
        <v>0</v>
      </c>
      <c r="M50">
        <v>0</v>
      </c>
      <c r="N50">
        <v>3</v>
      </c>
      <c r="O50" s="1">
        <v>1290</v>
      </c>
      <c r="P50" s="1">
        <v>0</v>
      </c>
      <c r="Q50" s="1">
        <v>2007</v>
      </c>
      <c r="R50">
        <v>0</v>
      </c>
      <c r="S50" t="s">
        <v>124</v>
      </c>
      <c r="T50" t="s">
        <v>19</v>
      </c>
      <c r="U50" t="s">
        <v>125</v>
      </c>
      <c r="V50" t="s">
        <v>21</v>
      </c>
    </row>
    <row r="51" spans="1:22" x14ac:dyDescent="0.25">
      <c r="A51" t="s">
        <v>50</v>
      </c>
      <c r="B51" s="2" t="str">
        <f>LEFT(Table2[[#This Row],[date]],8)</f>
        <v>12/05/14</v>
      </c>
      <c r="C51" s="4">
        <v>201000</v>
      </c>
      <c r="D51" s="1" t="str">
        <f>LEFT(Table2[[#This Row],[bedrooms2]],2)</f>
        <v>03</v>
      </c>
      <c r="E51" s="1" t="s">
        <v>16</v>
      </c>
      <c r="F51" s="3" t="str">
        <f>LEFT(Table2[[#This Row],[bathrooms2]],1)</f>
        <v>1</v>
      </c>
      <c r="G51" s="1">
        <v>1</v>
      </c>
      <c r="H51" s="1">
        <v>1460</v>
      </c>
      <c r="I51" s="1">
        <v>9750</v>
      </c>
      <c r="J51" s="1" t="str">
        <f>LEFT(Table2[[#This Row],[floors2]],2)</f>
        <v>01</v>
      </c>
      <c r="K51" t="s">
        <v>33</v>
      </c>
      <c r="L51">
        <v>0</v>
      </c>
      <c r="M51">
        <v>0</v>
      </c>
      <c r="N51">
        <v>4</v>
      </c>
      <c r="O51" s="1">
        <v>1460</v>
      </c>
      <c r="P51" s="1">
        <v>0</v>
      </c>
      <c r="Q51" s="1">
        <v>1969</v>
      </c>
      <c r="R51">
        <v>0</v>
      </c>
      <c r="S51" t="s">
        <v>126</v>
      </c>
      <c r="T51" t="s">
        <v>42</v>
      </c>
      <c r="U51" t="s">
        <v>127</v>
      </c>
      <c r="V51" t="s">
        <v>21</v>
      </c>
    </row>
    <row r="52" spans="1:22" x14ac:dyDescent="0.25">
      <c r="A52" t="s">
        <v>50</v>
      </c>
      <c r="B52" s="2" t="str">
        <f>LEFT(Table2[[#This Row],[date]],8)</f>
        <v>12/05/14</v>
      </c>
      <c r="C52" s="4">
        <v>265000</v>
      </c>
      <c r="D52" s="1" t="str">
        <f>LEFT(Table2[[#This Row],[bedrooms2]],2)</f>
        <v>02</v>
      </c>
      <c r="E52" s="1" t="s">
        <v>17</v>
      </c>
      <c r="F52" s="3" t="str">
        <f>LEFT(Table2[[#This Row],[bathrooms2]],1)</f>
        <v>1</v>
      </c>
      <c r="G52" s="1">
        <v>1</v>
      </c>
      <c r="H52" s="1">
        <v>1290</v>
      </c>
      <c r="I52" s="1">
        <v>2828</v>
      </c>
      <c r="J52" s="1" t="str">
        <f>LEFT(Table2[[#This Row],[floors2]],2)</f>
        <v>02</v>
      </c>
      <c r="K52" t="s">
        <v>17</v>
      </c>
      <c r="L52">
        <v>0</v>
      </c>
      <c r="M52">
        <v>0</v>
      </c>
      <c r="N52">
        <v>3</v>
      </c>
      <c r="O52" s="1">
        <v>1290</v>
      </c>
      <c r="P52" s="1">
        <v>0</v>
      </c>
      <c r="Q52" s="1">
        <v>2008</v>
      </c>
      <c r="R52">
        <v>0</v>
      </c>
      <c r="S52" t="s">
        <v>128</v>
      </c>
      <c r="T52" t="s">
        <v>52</v>
      </c>
      <c r="U52" t="s">
        <v>53</v>
      </c>
      <c r="V52" t="s">
        <v>21</v>
      </c>
    </row>
    <row r="53" spans="1:22" x14ac:dyDescent="0.25">
      <c r="A53" t="s">
        <v>50</v>
      </c>
      <c r="B53" s="2" t="str">
        <f>LEFT(Table2[[#This Row],[date]],8)</f>
        <v>12/05/14</v>
      </c>
      <c r="C53" s="4">
        <v>870300</v>
      </c>
      <c r="D53" s="1" t="str">
        <f>LEFT(Table2[[#This Row],[bedrooms2]],2)</f>
        <v>04</v>
      </c>
      <c r="E53" s="1" t="s">
        <v>22</v>
      </c>
      <c r="F53" s="3" t="str">
        <f>LEFT(Table2[[#This Row],[bathrooms2]],1)</f>
        <v>2</v>
      </c>
      <c r="G53" s="1">
        <v>2.0499999999999998</v>
      </c>
      <c r="H53" s="1">
        <v>2350</v>
      </c>
      <c r="I53" s="1">
        <v>3150</v>
      </c>
      <c r="J53" s="1" t="str">
        <f>LEFT(Table2[[#This Row],[floors2]],2)</f>
        <v>01</v>
      </c>
      <c r="K53" t="s">
        <v>62</v>
      </c>
      <c r="L53">
        <v>0</v>
      </c>
      <c r="M53">
        <v>0</v>
      </c>
      <c r="N53">
        <v>4</v>
      </c>
      <c r="O53" s="1">
        <v>1690</v>
      </c>
      <c r="P53" s="1">
        <v>660</v>
      </c>
      <c r="Q53" s="1">
        <v>1910</v>
      </c>
      <c r="R53">
        <v>0</v>
      </c>
      <c r="S53" t="s">
        <v>129</v>
      </c>
      <c r="T53" t="s">
        <v>19</v>
      </c>
      <c r="U53" t="s">
        <v>20</v>
      </c>
      <c r="V53" t="s">
        <v>21</v>
      </c>
    </row>
    <row r="54" spans="1:22" x14ac:dyDescent="0.25">
      <c r="A54" t="s">
        <v>50</v>
      </c>
      <c r="B54" s="2" t="str">
        <f>LEFT(Table2[[#This Row],[date]],8)</f>
        <v>12/05/14</v>
      </c>
      <c r="C54" s="4">
        <v>339000</v>
      </c>
      <c r="D54" s="1" t="str">
        <f>LEFT(Table2[[#This Row],[bedrooms2]],2)</f>
        <v>03</v>
      </c>
      <c r="E54" s="1" t="s">
        <v>16</v>
      </c>
      <c r="F54" s="3" t="str">
        <f>LEFT(Table2[[#This Row],[bathrooms2]],1)</f>
        <v>1</v>
      </c>
      <c r="G54" s="1">
        <v>1</v>
      </c>
      <c r="H54" s="1">
        <v>1080</v>
      </c>
      <c r="I54" s="1">
        <v>8100</v>
      </c>
      <c r="J54" s="1" t="str">
        <f>LEFT(Table2[[#This Row],[floors2]],2)</f>
        <v>01</v>
      </c>
      <c r="K54" t="s">
        <v>33</v>
      </c>
      <c r="L54">
        <v>0</v>
      </c>
      <c r="M54">
        <v>0</v>
      </c>
      <c r="N54">
        <v>4</v>
      </c>
      <c r="O54" s="1">
        <v>1080</v>
      </c>
      <c r="P54" s="1">
        <v>0</v>
      </c>
      <c r="Q54" s="1">
        <v>1955</v>
      </c>
      <c r="R54">
        <v>2009</v>
      </c>
      <c r="S54" t="s">
        <v>130</v>
      </c>
      <c r="T54" t="s">
        <v>64</v>
      </c>
      <c r="U54" t="s">
        <v>65</v>
      </c>
      <c r="V54" t="s">
        <v>21</v>
      </c>
    </row>
    <row r="55" spans="1:22" x14ac:dyDescent="0.25">
      <c r="A55" t="s">
        <v>50</v>
      </c>
      <c r="B55" s="2" t="str">
        <f>LEFT(Table2[[#This Row],[date]],8)</f>
        <v>12/05/14</v>
      </c>
      <c r="C55" s="4">
        <v>690000</v>
      </c>
      <c r="D55" s="1" t="str">
        <f>LEFT(Table2[[#This Row],[bedrooms2]],2)</f>
        <v>04</v>
      </c>
      <c r="E55" s="1" t="s">
        <v>22</v>
      </c>
      <c r="F55" s="3" t="str">
        <f>LEFT(Table2[[#This Row],[bathrooms2]],1)</f>
        <v>2</v>
      </c>
      <c r="G55" s="1">
        <v>2.0499999999999998</v>
      </c>
      <c r="H55" s="1">
        <v>2670</v>
      </c>
      <c r="I55" s="1">
        <v>13463</v>
      </c>
      <c r="J55" s="1" t="str">
        <f>LEFT(Table2[[#This Row],[floors2]],2)</f>
        <v>02</v>
      </c>
      <c r="K55" t="s">
        <v>17</v>
      </c>
      <c r="L55">
        <v>0</v>
      </c>
      <c r="M55">
        <v>0</v>
      </c>
      <c r="N55">
        <v>4</v>
      </c>
      <c r="O55" s="1">
        <v>2670</v>
      </c>
      <c r="P55" s="1">
        <v>0</v>
      </c>
      <c r="Q55" s="1">
        <v>1989</v>
      </c>
      <c r="R55">
        <v>0</v>
      </c>
      <c r="S55" t="s">
        <v>131</v>
      </c>
      <c r="T55" t="s">
        <v>28</v>
      </c>
      <c r="U55" t="s">
        <v>29</v>
      </c>
      <c r="V55" t="s">
        <v>21</v>
      </c>
    </row>
    <row r="56" spans="1:22" x14ac:dyDescent="0.25">
      <c r="A56" t="s">
        <v>50</v>
      </c>
      <c r="B56" s="2" t="str">
        <f>LEFT(Table2[[#This Row],[date]],8)</f>
        <v>12/05/14</v>
      </c>
      <c r="C56" s="4">
        <v>788000</v>
      </c>
      <c r="D56" s="1" t="str">
        <f>LEFT(Table2[[#This Row],[bedrooms2]],2)</f>
        <v>04</v>
      </c>
      <c r="E56" s="1" t="s">
        <v>22</v>
      </c>
      <c r="F56" s="3" t="str">
        <f>LEFT(Table2[[#This Row],[bathrooms2]],1)</f>
        <v>3</v>
      </c>
      <c r="G56" s="1">
        <v>3.25</v>
      </c>
      <c r="H56" s="1">
        <v>3680</v>
      </c>
      <c r="I56" s="1">
        <v>5759</v>
      </c>
      <c r="J56" s="1" t="str">
        <f>LEFT(Table2[[#This Row],[floors2]],2)</f>
        <v>02</v>
      </c>
      <c r="K56" t="s">
        <v>17</v>
      </c>
      <c r="L56">
        <v>0</v>
      </c>
      <c r="M56">
        <v>0</v>
      </c>
      <c r="N56">
        <v>3</v>
      </c>
      <c r="O56" s="1">
        <v>2840</v>
      </c>
      <c r="P56" s="1">
        <v>840</v>
      </c>
      <c r="Q56" s="1">
        <v>2003</v>
      </c>
      <c r="R56">
        <v>0</v>
      </c>
      <c r="S56" t="s">
        <v>132</v>
      </c>
      <c r="T56" t="s">
        <v>28</v>
      </c>
      <c r="U56" t="s">
        <v>133</v>
      </c>
      <c r="V56" t="s">
        <v>21</v>
      </c>
    </row>
    <row r="57" spans="1:22" x14ac:dyDescent="0.25">
      <c r="A57" t="s">
        <v>50</v>
      </c>
      <c r="B57" s="2" t="str">
        <f>LEFT(Table2[[#This Row],[date]],8)</f>
        <v>12/05/14</v>
      </c>
      <c r="C57" s="4">
        <v>315275</v>
      </c>
      <c r="D57" s="1" t="str">
        <f>LEFT(Table2[[#This Row],[bedrooms2]],2)</f>
        <v>03</v>
      </c>
      <c r="E57" s="1" t="s">
        <v>16</v>
      </c>
      <c r="F57" s="3" t="str">
        <f>LEFT(Table2[[#This Row],[bathrooms2]],1)</f>
        <v>9</v>
      </c>
      <c r="G57" s="1">
        <v>9375</v>
      </c>
      <c r="H57" s="1">
        <v>1440</v>
      </c>
      <c r="I57" s="1">
        <v>8040</v>
      </c>
      <c r="J57" s="1" t="str">
        <f>LEFT(Table2[[#This Row],[floors2]],2)</f>
        <v>01</v>
      </c>
      <c r="K57" t="s">
        <v>33</v>
      </c>
      <c r="L57">
        <v>0</v>
      </c>
      <c r="M57">
        <v>0</v>
      </c>
      <c r="N57">
        <v>3</v>
      </c>
      <c r="O57" s="1">
        <v>960</v>
      </c>
      <c r="P57" s="1">
        <v>480</v>
      </c>
      <c r="Q57" s="1">
        <v>1951</v>
      </c>
      <c r="R57">
        <v>1994</v>
      </c>
      <c r="S57" t="s">
        <v>134</v>
      </c>
      <c r="T57" t="s">
        <v>19</v>
      </c>
      <c r="U57" t="s">
        <v>135</v>
      </c>
      <c r="V57" t="s">
        <v>21</v>
      </c>
    </row>
    <row r="58" spans="1:22" x14ac:dyDescent="0.25">
      <c r="A58" t="s">
        <v>50</v>
      </c>
      <c r="B58" s="2" t="str">
        <f>LEFT(Table2[[#This Row],[date]],8)</f>
        <v>12/05/14</v>
      </c>
      <c r="C58" s="4">
        <v>505000</v>
      </c>
      <c r="D58" s="1" t="str">
        <f>LEFT(Table2[[#This Row],[bedrooms2]],2)</f>
        <v>04</v>
      </c>
      <c r="E58" s="1" t="s">
        <v>22</v>
      </c>
      <c r="F58" s="3" t="str">
        <f>LEFT(Table2[[#This Row],[bathrooms2]],1)</f>
        <v>9</v>
      </c>
      <c r="G58" s="1">
        <v>9375</v>
      </c>
      <c r="H58" s="1">
        <v>1940</v>
      </c>
      <c r="I58" s="1">
        <v>4800</v>
      </c>
      <c r="J58" s="1" t="str">
        <f>LEFT(Table2[[#This Row],[floors2]],2)</f>
        <v>01</v>
      </c>
      <c r="K58" t="s">
        <v>33</v>
      </c>
      <c r="L58">
        <v>0</v>
      </c>
      <c r="M58">
        <v>0</v>
      </c>
      <c r="N58">
        <v>5</v>
      </c>
      <c r="O58" s="1">
        <v>1030</v>
      </c>
      <c r="P58" s="1">
        <v>910</v>
      </c>
      <c r="Q58" s="1">
        <v>1922</v>
      </c>
      <c r="R58">
        <v>1956</v>
      </c>
      <c r="S58" t="s">
        <v>136</v>
      </c>
      <c r="T58" t="s">
        <v>19</v>
      </c>
      <c r="U58" t="s">
        <v>48</v>
      </c>
      <c r="V58" t="s">
        <v>21</v>
      </c>
    </row>
    <row r="59" spans="1:22" x14ac:dyDescent="0.25">
      <c r="A59" t="s">
        <v>50</v>
      </c>
      <c r="B59" s="2" t="str">
        <f>LEFT(Table2[[#This Row],[date]],8)</f>
        <v>12/05/14</v>
      </c>
      <c r="C59" s="4">
        <v>368000</v>
      </c>
      <c r="D59" s="1" t="str">
        <f>LEFT(Table2[[#This Row],[bedrooms2]],2)</f>
        <v>03</v>
      </c>
      <c r="E59" s="1" t="s">
        <v>16</v>
      </c>
      <c r="F59" s="3" t="str">
        <f>LEFT(Table2[[#This Row],[bathrooms2]],1)</f>
        <v>1</v>
      </c>
      <c r="G59" s="1">
        <v>1</v>
      </c>
      <c r="H59" s="1">
        <v>1280</v>
      </c>
      <c r="I59" s="1">
        <v>9898</v>
      </c>
      <c r="J59" s="1" t="str">
        <f>LEFT(Table2[[#This Row],[floors2]],2)</f>
        <v>01</v>
      </c>
      <c r="K59" t="s">
        <v>33</v>
      </c>
      <c r="L59">
        <v>0</v>
      </c>
      <c r="M59">
        <v>0</v>
      </c>
      <c r="N59">
        <v>3</v>
      </c>
      <c r="O59" s="1">
        <v>1280</v>
      </c>
      <c r="P59" s="1">
        <v>0</v>
      </c>
      <c r="Q59" s="1">
        <v>1968</v>
      </c>
      <c r="R59">
        <v>1997</v>
      </c>
      <c r="S59" t="s">
        <v>137</v>
      </c>
      <c r="T59" t="s">
        <v>104</v>
      </c>
      <c r="U59" t="s">
        <v>138</v>
      </c>
      <c r="V59" t="s">
        <v>21</v>
      </c>
    </row>
    <row r="60" spans="1:22" x14ac:dyDescent="0.25">
      <c r="A60" t="s">
        <v>50</v>
      </c>
      <c r="B60" s="2" t="str">
        <f>LEFT(Table2[[#This Row],[date]],8)</f>
        <v>12/05/14</v>
      </c>
      <c r="C60" s="4">
        <v>947500</v>
      </c>
      <c r="D60" s="1" t="str">
        <f>LEFT(Table2[[#This Row],[bedrooms2]],2)</f>
        <v>03</v>
      </c>
      <c r="E60" s="1" t="s">
        <v>16</v>
      </c>
      <c r="F60" s="3" t="str">
        <f>LEFT(Table2[[#This Row],[bathrooms2]],1)</f>
        <v>1</v>
      </c>
      <c r="G60" s="1">
        <v>135416667</v>
      </c>
      <c r="H60" s="1">
        <v>2980</v>
      </c>
      <c r="I60" s="1">
        <v>27144</v>
      </c>
      <c r="J60" s="1" t="str">
        <f>LEFT(Table2[[#This Row],[floors2]],2)</f>
        <v>01</v>
      </c>
      <c r="K60" t="s">
        <v>62</v>
      </c>
      <c r="L60">
        <v>1</v>
      </c>
      <c r="M60">
        <v>2</v>
      </c>
      <c r="N60">
        <v>5</v>
      </c>
      <c r="O60" s="1">
        <v>2180</v>
      </c>
      <c r="P60" s="1">
        <v>800</v>
      </c>
      <c r="Q60" s="1">
        <v>1917</v>
      </c>
      <c r="R60">
        <v>0</v>
      </c>
      <c r="S60" t="s">
        <v>139</v>
      </c>
      <c r="T60" t="s">
        <v>118</v>
      </c>
      <c r="U60" t="s">
        <v>140</v>
      </c>
      <c r="V60" t="s">
        <v>21</v>
      </c>
    </row>
    <row r="61" spans="1:22" x14ac:dyDescent="0.25">
      <c r="A61" t="s">
        <v>50</v>
      </c>
      <c r="B61" s="2" t="str">
        <f>LEFT(Table2[[#This Row],[date]],8)</f>
        <v>12/05/14</v>
      </c>
      <c r="C61" s="4">
        <v>156000</v>
      </c>
      <c r="D61" s="1" t="str">
        <f>LEFT(Table2[[#This Row],[bedrooms2]],2)</f>
        <v>03</v>
      </c>
      <c r="E61" s="1" t="s">
        <v>16</v>
      </c>
      <c r="F61" s="3" t="str">
        <f>LEFT(Table2[[#This Row],[bathrooms2]],1)</f>
        <v>1</v>
      </c>
      <c r="G61" s="1">
        <v>1</v>
      </c>
      <c r="H61" s="1">
        <v>970</v>
      </c>
      <c r="I61" s="1">
        <v>8580</v>
      </c>
      <c r="J61" s="1" t="str">
        <f>LEFT(Table2[[#This Row],[floors2]],2)</f>
        <v>01</v>
      </c>
      <c r="K61" t="s">
        <v>33</v>
      </c>
      <c r="L61">
        <v>0</v>
      </c>
      <c r="M61">
        <v>0</v>
      </c>
      <c r="N61">
        <v>3</v>
      </c>
      <c r="O61" s="1">
        <v>970</v>
      </c>
      <c r="P61" s="1">
        <v>0</v>
      </c>
      <c r="Q61" s="1">
        <v>1959</v>
      </c>
      <c r="R61">
        <v>1989</v>
      </c>
      <c r="S61" t="s">
        <v>141</v>
      </c>
      <c r="T61" t="s">
        <v>142</v>
      </c>
      <c r="U61" t="s">
        <v>143</v>
      </c>
      <c r="V61" t="s">
        <v>21</v>
      </c>
    </row>
    <row r="62" spans="1:22" x14ac:dyDescent="0.25">
      <c r="A62" t="s">
        <v>50</v>
      </c>
      <c r="B62" s="2" t="str">
        <f>LEFT(Table2[[#This Row],[date]],8)</f>
        <v>12/05/14</v>
      </c>
      <c r="C62" s="4">
        <v>610000</v>
      </c>
      <c r="D62" s="1" t="str">
        <f>LEFT(Table2[[#This Row],[bedrooms2]],2)</f>
        <v>04</v>
      </c>
      <c r="E62" s="1" t="s">
        <v>22</v>
      </c>
      <c r="F62" s="3" t="str">
        <f>LEFT(Table2[[#This Row],[bathrooms2]],1)</f>
        <v>3</v>
      </c>
      <c r="G62" s="1">
        <v>3</v>
      </c>
      <c r="H62" s="1">
        <v>2110</v>
      </c>
      <c r="I62" s="1">
        <v>5000</v>
      </c>
      <c r="J62" s="1" t="str">
        <f>LEFT(Table2[[#This Row],[floors2]],2)</f>
        <v>01</v>
      </c>
      <c r="K62" t="s">
        <v>62</v>
      </c>
      <c r="L62">
        <v>0</v>
      </c>
      <c r="M62">
        <v>2</v>
      </c>
      <c r="N62">
        <v>4</v>
      </c>
      <c r="O62" s="1">
        <v>1640</v>
      </c>
      <c r="P62" s="1">
        <v>470</v>
      </c>
      <c r="Q62" s="1">
        <v>1930</v>
      </c>
      <c r="R62">
        <v>0</v>
      </c>
      <c r="S62" t="s">
        <v>144</v>
      </c>
      <c r="T62" t="s">
        <v>19</v>
      </c>
      <c r="U62" t="s">
        <v>45</v>
      </c>
      <c r="V62" t="s">
        <v>21</v>
      </c>
    </row>
    <row r="63" spans="1:22" x14ac:dyDescent="0.25">
      <c r="A63" t="s">
        <v>50</v>
      </c>
      <c r="B63" s="2" t="str">
        <f>LEFT(Table2[[#This Row],[date]],8)</f>
        <v>12/05/14</v>
      </c>
      <c r="C63" s="4">
        <v>420000</v>
      </c>
      <c r="D63" s="1" t="str">
        <f>LEFT(Table2[[#This Row],[bedrooms2]],2)</f>
        <v>02</v>
      </c>
      <c r="E63" s="1" t="s">
        <v>17</v>
      </c>
      <c r="F63" s="3" t="str">
        <f>LEFT(Table2[[#This Row],[bathrooms2]],1)</f>
        <v>2</v>
      </c>
      <c r="G63" s="1">
        <v>2.0499999999999998</v>
      </c>
      <c r="H63" s="1">
        <v>1480</v>
      </c>
      <c r="I63" s="1">
        <v>1369</v>
      </c>
      <c r="J63" s="1" t="str">
        <f>LEFT(Table2[[#This Row],[floors2]],2)</f>
        <v>03</v>
      </c>
      <c r="K63" t="s">
        <v>16</v>
      </c>
      <c r="L63">
        <v>0</v>
      </c>
      <c r="M63">
        <v>0</v>
      </c>
      <c r="N63">
        <v>3</v>
      </c>
      <c r="O63" s="1">
        <v>1480</v>
      </c>
      <c r="P63" s="1">
        <v>0</v>
      </c>
      <c r="Q63" s="1">
        <v>2009</v>
      </c>
      <c r="R63">
        <v>0</v>
      </c>
      <c r="S63" t="s">
        <v>145</v>
      </c>
      <c r="T63" t="s">
        <v>52</v>
      </c>
      <c r="U63" t="s">
        <v>116</v>
      </c>
      <c r="V63" t="s">
        <v>21</v>
      </c>
    </row>
    <row r="64" spans="1:22" x14ac:dyDescent="0.25">
      <c r="A64" t="s">
        <v>50</v>
      </c>
      <c r="B64" s="2" t="str">
        <f>LEFT(Table2[[#This Row],[date]],8)</f>
        <v>12/05/14</v>
      </c>
      <c r="C64" s="4">
        <v>192000</v>
      </c>
      <c r="D64" s="1" t="str">
        <f>LEFT(Table2[[#This Row],[bedrooms2]],2)</f>
        <v>02</v>
      </c>
      <c r="E64" s="1" t="s">
        <v>17</v>
      </c>
      <c r="F64" s="3" t="str">
        <f>LEFT(Table2[[#This Row],[bathrooms2]],1)</f>
        <v>1</v>
      </c>
      <c r="G64" s="1">
        <v>1</v>
      </c>
      <c r="H64" s="1">
        <v>700</v>
      </c>
      <c r="I64" s="1">
        <v>10540</v>
      </c>
      <c r="J64" s="1" t="str">
        <f>LEFT(Table2[[#This Row],[floors2]],2)</f>
        <v>01</v>
      </c>
      <c r="K64" t="s">
        <v>33</v>
      </c>
      <c r="L64">
        <v>0</v>
      </c>
      <c r="M64">
        <v>0</v>
      </c>
      <c r="N64">
        <v>3</v>
      </c>
      <c r="O64" s="1">
        <v>700</v>
      </c>
      <c r="P64" s="1">
        <v>0</v>
      </c>
      <c r="Q64" s="1">
        <v>1953</v>
      </c>
      <c r="R64">
        <v>0</v>
      </c>
      <c r="S64" t="s">
        <v>146</v>
      </c>
      <c r="T64" t="s">
        <v>147</v>
      </c>
      <c r="U64" t="s">
        <v>140</v>
      </c>
      <c r="V64" t="s">
        <v>21</v>
      </c>
    </row>
    <row r="65" spans="1:22" x14ac:dyDescent="0.25">
      <c r="A65" t="s">
        <v>50</v>
      </c>
      <c r="B65" s="2" t="str">
        <f>LEFT(Table2[[#This Row],[date]],8)</f>
        <v>12/05/14</v>
      </c>
      <c r="C65" s="4">
        <v>910000</v>
      </c>
      <c r="D65" s="1" t="str">
        <f>LEFT(Table2[[#This Row],[bedrooms2]],2)</f>
        <v>03</v>
      </c>
      <c r="E65" s="1" t="s">
        <v>16</v>
      </c>
      <c r="F65" s="3" t="str">
        <f>LEFT(Table2[[#This Row],[bathrooms2]],1)</f>
        <v>2</v>
      </c>
      <c r="G65" s="1">
        <v>2</v>
      </c>
      <c r="H65" s="1">
        <v>2700</v>
      </c>
      <c r="I65" s="1">
        <v>6120</v>
      </c>
      <c r="J65" s="1" t="str">
        <f>LEFT(Table2[[#This Row],[floors2]],2)</f>
        <v>01</v>
      </c>
      <c r="K65" t="s">
        <v>33</v>
      </c>
      <c r="L65">
        <v>0</v>
      </c>
      <c r="M65">
        <v>0</v>
      </c>
      <c r="N65">
        <v>4</v>
      </c>
      <c r="O65" s="1">
        <v>1350</v>
      </c>
      <c r="P65" s="1">
        <v>1350</v>
      </c>
      <c r="Q65" s="1">
        <v>1962</v>
      </c>
      <c r="R65">
        <v>0</v>
      </c>
      <c r="S65" t="s">
        <v>148</v>
      </c>
      <c r="T65" t="s">
        <v>19</v>
      </c>
      <c r="U65" t="s">
        <v>114</v>
      </c>
      <c r="V65" t="s">
        <v>21</v>
      </c>
    </row>
    <row r="66" spans="1:22" x14ac:dyDescent="0.25">
      <c r="A66" t="s">
        <v>50</v>
      </c>
      <c r="B66" s="2" t="str">
        <f>LEFT(Table2[[#This Row],[date]],8)</f>
        <v>12/05/14</v>
      </c>
      <c r="C66" s="4">
        <v>1300000</v>
      </c>
      <c r="D66" s="1" t="str">
        <f>LEFT(Table2[[#This Row],[bedrooms2]],2)</f>
        <v>04</v>
      </c>
      <c r="E66" s="1" t="s">
        <v>22</v>
      </c>
      <c r="F66" s="3" t="str">
        <f>LEFT(Table2[[#This Row],[bathrooms2]],1)</f>
        <v>3</v>
      </c>
      <c r="G66" s="1">
        <v>3.25</v>
      </c>
      <c r="H66" s="1">
        <v>2330</v>
      </c>
      <c r="I66" s="1">
        <v>9687</v>
      </c>
      <c r="J66" s="1" t="str">
        <f>LEFT(Table2[[#This Row],[floors2]],2)</f>
        <v>02</v>
      </c>
      <c r="K66" t="s">
        <v>17</v>
      </c>
      <c r="L66">
        <v>0</v>
      </c>
      <c r="M66">
        <v>3</v>
      </c>
      <c r="N66">
        <v>3</v>
      </c>
      <c r="O66" s="1">
        <v>2330</v>
      </c>
      <c r="P66" s="1">
        <v>0</v>
      </c>
      <c r="Q66" s="1">
        <v>1918</v>
      </c>
      <c r="R66">
        <v>0</v>
      </c>
      <c r="S66" t="s">
        <v>149</v>
      </c>
      <c r="T66" t="s">
        <v>19</v>
      </c>
      <c r="U66" t="s">
        <v>61</v>
      </c>
      <c r="V66" t="s">
        <v>21</v>
      </c>
    </row>
    <row r="67" spans="1:22" x14ac:dyDescent="0.25">
      <c r="A67" t="s">
        <v>50</v>
      </c>
      <c r="B67" s="2" t="str">
        <f>LEFT(Table2[[#This Row],[date]],8)</f>
        <v>12/05/14</v>
      </c>
      <c r="C67" s="4">
        <v>1346400</v>
      </c>
      <c r="D67" s="1" t="str">
        <f>LEFT(Table2[[#This Row],[bedrooms2]],2)</f>
        <v>05</v>
      </c>
      <c r="E67" s="1" t="s">
        <v>26</v>
      </c>
      <c r="F67" s="3" t="str">
        <f>LEFT(Table2[[#This Row],[bathrooms2]],1)</f>
        <v>9</v>
      </c>
      <c r="G67" s="1">
        <v>9375</v>
      </c>
      <c r="H67" s="1">
        <v>3380</v>
      </c>
      <c r="I67" s="1">
        <v>20021</v>
      </c>
      <c r="J67" s="1" t="str">
        <f>LEFT(Table2[[#This Row],[floors2]],2)</f>
        <v>01</v>
      </c>
      <c r="K67" t="s">
        <v>33</v>
      </c>
      <c r="L67">
        <v>0</v>
      </c>
      <c r="M67">
        <v>0</v>
      </c>
      <c r="N67">
        <v>4</v>
      </c>
      <c r="O67" s="1">
        <v>1690</v>
      </c>
      <c r="P67" s="1">
        <v>1690</v>
      </c>
      <c r="Q67" s="1">
        <v>1963</v>
      </c>
      <c r="R67">
        <v>0</v>
      </c>
      <c r="S67" t="s">
        <v>150</v>
      </c>
      <c r="T67" t="s">
        <v>58</v>
      </c>
      <c r="U67" t="s">
        <v>59</v>
      </c>
      <c r="V67" t="s">
        <v>21</v>
      </c>
    </row>
    <row r="68" spans="1:22" x14ac:dyDescent="0.25">
      <c r="A68" t="s">
        <v>50</v>
      </c>
      <c r="B68" s="2" t="str">
        <f>LEFT(Table2[[#This Row],[date]],8)</f>
        <v>12/05/14</v>
      </c>
      <c r="C68" s="4">
        <v>840000</v>
      </c>
      <c r="D68" s="1" t="str">
        <f>LEFT(Table2[[#This Row],[bedrooms2]],2)</f>
        <v>04</v>
      </c>
      <c r="E68" s="1" t="s">
        <v>22</v>
      </c>
      <c r="F68" s="3" t="str">
        <f>LEFT(Table2[[#This Row],[bathrooms2]],1)</f>
        <v>1</v>
      </c>
      <c r="G68" s="1">
        <v>135416667</v>
      </c>
      <c r="H68" s="1">
        <v>2600</v>
      </c>
      <c r="I68" s="1">
        <v>2750</v>
      </c>
      <c r="J68" s="1" t="str">
        <f>LEFT(Table2[[#This Row],[floors2]],2)</f>
        <v>01</v>
      </c>
      <c r="K68" t="s">
        <v>62</v>
      </c>
      <c r="L68">
        <v>0</v>
      </c>
      <c r="M68">
        <v>0</v>
      </c>
      <c r="N68">
        <v>3</v>
      </c>
      <c r="O68" s="1">
        <v>1620</v>
      </c>
      <c r="P68" s="1">
        <v>980</v>
      </c>
      <c r="Q68" s="1">
        <v>1936</v>
      </c>
      <c r="R68">
        <v>0</v>
      </c>
      <c r="S68" t="s">
        <v>151</v>
      </c>
      <c r="T68" t="s">
        <v>19</v>
      </c>
      <c r="U68" t="s">
        <v>152</v>
      </c>
      <c r="V68" t="s">
        <v>21</v>
      </c>
    </row>
    <row r="69" spans="1:22" x14ac:dyDescent="0.25">
      <c r="A69" t="s">
        <v>50</v>
      </c>
      <c r="B69" s="2" t="str">
        <f>LEFT(Table2[[#This Row],[date]],8)</f>
        <v>12/05/14</v>
      </c>
      <c r="C69" s="4">
        <v>300000</v>
      </c>
      <c r="D69" s="1" t="str">
        <f>LEFT(Table2[[#This Row],[bedrooms2]],2)</f>
        <v>02</v>
      </c>
      <c r="E69" s="1" t="s">
        <v>17</v>
      </c>
      <c r="F69" s="3" t="str">
        <f>LEFT(Table2[[#This Row],[bathrooms2]],1)</f>
        <v>9</v>
      </c>
      <c r="G69" s="1">
        <v>9375</v>
      </c>
      <c r="H69" s="1">
        <v>1360</v>
      </c>
      <c r="I69" s="1">
        <v>8100</v>
      </c>
      <c r="J69" s="1" t="str">
        <f>LEFT(Table2[[#This Row],[floors2]],2)</f>
        <v>01</v>
      </c>
      <c r="K69" t="s">
        <v>33</v>
      </c>
      <c r="L69">
        <v>0</v>
      </c>
      <c r="M69">
        <v>0</v>
      </c>
      <c r="N69">
        <v>3</v>
      </c>
      <c r="O69" s="1">
        <v>860</v>
      </c>
      <c r="P69" s="1">
        <v>500</v>
      </c>
      <c r="Q69" s="1">
        <v>1975</v>
      </c>
      <c r="R69">
        <v>0</v>
      </c>
      <c r="S69" t="s">
        <v>153</v>
      </c>
      <c r="T69" t="s">
        <v>19</v>
      </c>
      <c r="U69" t="s">
        <v>154</v>
      </c>
      <c r="V69" t="s">
        <v>21</v>
      </c>
    </row>
    <row r="70" spans="1:22" x14ac:dyDescent="0.25">
      <c r="A70" t="s">
        <v>50</v>
      </c>
      <c r="B70" s="2" t="str">
        <f>LEFT(Table2[[#This Row],[date]],8)</f>
        <v>12/05/14</v>
      </c>
      <c r="C70" s="4">
        <v>505000</v>
      </c>
      <c r="D70" s="1" t="str">
        <f>LEFT(Table2[[#This Row],[bedrooms2]],2)</f>
        <v>04</v>
      </c>
      <c r="E70" s="1" t="s">
        <v>22</v>
      </c>
      <c r="F70" s="3" t="str">
        <f>LEFT(Table2[[#This Row],[bathrooms2]],1)</f>
        <v>2</v>
      </c>
      <c r="G70" s="1">
        <v>2.0499999999999998</v>
      </c>
      <c r="H70" s="1">
        <v>2780</v>
      </c>
      <c r="I70" s="1">
        <v>6369</v>
      </c>
      <c r="J70" s="1" t="str">
        <f>LEFT(Table2[[#This Row],[floors2]],2)</f>
        <v>01</v>
      </c>
      <c r="K70" t="s">
        <v>33</v>
      </c>
      <c r="L70">
        <v>0</v>
      </c>
      <c r="M70">
        <v>0</v>
      </c>
      <c r="N70">
        <v>3</v>
      </c>
      <c r="O70" s="1">
        <v>1590</v>
      </c>
      <c r="P70" s="1">
        <v>1190</v>
      </c>
      <c r="Q70" s="1">
        <v>1978</v>
      </c>
      <c r="R70">
        <v>0</v>
      </c>
      <c r="S70" t="s">
        <v>155</v>
      </c>
      <c r="T70" t="s">
        <v>110</v>
      </c>
      <c r="U70" t="s">
        <v>156</v>
      </c>
      <c r="V70" t="s">
        <v>21</v>
      </c>
    </row>
    <row r="71" spans="1:22" x14ac:dyDescent="0.25">
      <c r="A71" t="s">
        <v>50</v>
      </c>
      <c r="B71" s="2" t="str">
        <f>LEFT(Table2[[#This Row],[date]],8)</f>
        <v>12/05/14</v>
      </c>
      <c r="C71" s="4">
        <v>110000</v>
      </c>
      <c r="D71" s="1" t="str">
        <f>LEFT(Table2[[#This Row],[bedrooms2]],2)</f>
        <v>03</v>
      </c>
      <c r="E71" s="1" t="s">
        <v>16</v>
      </c>
      <c r="F71" s="3" t="str">
        <f>LEFT(Table2[[#This Row],[bathrooms2]],1)</f>
        <v>1</v>
      </c>
      <c r="G71" s="1">
        <v>1</v>
      </c>
      <c r="H71" s="1">
        <v>1250</v>
      </c>
      <c r="I71" s="1">
        <v>53143</v>
      </c>
      <c r="J71" s="1" t="str">
        <f>LEFT(Table2[[#This Row],[floors2]],2)</f>
        <v>01</v>
      </c>
      <c r="K71" t="s">
        <v>33</v>
      </c>
      <c r="L71">
        <v>0</v>
      </c>
      <c r="M71">
        <v>0</v>
      </c>
      <c r="N71">
        <v>5</v>
      </c>
      <c r="O71" s="1">
        <v>1250</v>
      </c>
      <c r="P71" s="1">
        <v>0</v>
      </c>
      <c r="Q71" s="1">
        <v>1945</v>
      </c>
      <c r="R71">
        <v>0</v>
      </c>
      <c r="S71" t="s">
        <v>157</v>
      </c>
      <c r="T71" t="s">
        <v>38</v>
      </c>
      <c r="U71" t="s">
        <v>39</v>
      </c>
      <c r="V71" t="s">
        <v>21</v>
      </c>
    </row>
    <row r="72" spans="1:22" x14ac:dyDescent="0.25">
      <c r="A72" t="s">
        <v>50</v>
      </c>
      <c r="B72" s="2" t="str">
        <f>LEFT(Table2[[#This Row],[date]],8)</f>
        <v>12/05/14</v>
      </c>
      <c r="C72" s="4">
        <v>746000</v>
      </c>
      <c r="D72" s="1" t="str">
        <f>LEFT(Table2[[#This Row],[bedrooms2]],2)</f>
        <v>03</v>
      </c>
      <c r="E72" s="1" t="s">
        <v>16</v>
      </c>
      <c r="F72" s="3" t="str">
        <f>LEFT(Table2[[#This Row],[bathrooms2]],1)</f>
        <v>2</v>
      </c>
      <c r="G72" s="1">
        <v>2.0499999999999998</v>
      </c>
      <c r="H72" s="1">
        <v>2620</v>
      </c>
      <c r="I72" s="1">
        <v>8950</v>
      </c>
      <c r="J72" s="1" t="str">
        <f>LEFT(Table2[[#This Row],[floors2]],2)</f>
        <v>02</v>
      </c>
      <c r="K72" t="s">
        <v>17</v>
      </c>
      <c r="L72">
        <v>0</v>
      </c>
      <c r="M72">
        <v>0</v>
      </c>
      <c r="N72">
        <v>3</v>
      </c>
      <c r="O72" s="1">
        <v>2620</v>
      </c>
      <c r="P72" s="1">
        <v>0</v>
      </c>
      <c r="Q72" s="1">
        <v>1992</v>
      </c>
      <c r="R72">
        <v>0</v>
      </c>
      <c r="S72" t="s">
        <v>158</v>
      </c>
      <c r="T72" t="s">
        <v>75</v>
      </c>
      <c r="U72" t="s">
        <v>86</v>
      </c>
      <c r="V72" t="s">
        <v>21</v>
      </c>
    </row>
    <row r="73" spans="1:22" x14ac:dyDescent="0.25">
      <c r="A73" t="s">
        <v>50</v>
      </c>
      <c r="B73" s="2" t="str">
        <f>LEFT(Table2[[#This Row],[date]],8)</f>
        <v>12/05/14</v>
      </c>
      <c r="C73" s="4">
        <v>211000</v>
      </c>
      <c r="D73" s="1" t="str">
        <f>LEFT(Table2[[#This Row],[bedrooms2]],2)</f>
        <v>03</v>
      </c>
      <c r="E73" s="1" t="s">
        <v>16</v>
      </c>
      <c r="F73" s="3" t="str">
        <f>LEFT(Table2[[#This Row],[bathrooms2]],1)</f>
        <v>1</v>
      </c>
      <c r="G73" s="1">
        <v>1.05</v>
      </c>
      <c r="H73" s="1">
        <v>1350</v>
      </c>
      <c r="I73" s="1">
        <v>7620</v>
      </c>
      <c r="J73" s="1" t="str">
        <f>LEFT(Table2[[#This Row],[floors2]],2)</f>
        <v>01</v>
      </c>
      <c r="K73" t="s">
        <v>33</v>
      </c>
      <c r="L73">
        <v>0</v>
      </c>
      <c r="M73">
        <v>0</v>
      </c>
      <c r="N73">
        <v>5</v>
      </c>
      <c r="O73" s="1">
        <v>1350</v>
      </c>
      <c r="P73" s="1">
        <v>0</v>
      </c>
      <c r="Q73" s="1">
        <v>1941</v>
      </c>
      <c r="R73">
        <v>0</v>
      </c>
      <c r="S73" t="s">
        <v>159</v>
      </c>
      <c r="T73" t="s">
        <v>118</v>
      </c>
      <c r="U73" t="s">
        <v>140</v>
      </c>
      <c r="V73" t="s">
        <v>21</v>
      </c>
    </row>
    <row r="74" spans="1:22" x14ac:dyDescent="0.25">
      <c r="A74" t="s">
        <v>50</v>
      </c>
      <c r="B74" s="2" t="str">
        <f>LEFT(Table2[[#This Row],[date]],8)</f>
        <v>12/05/14</v>
      </c>
      <c r="C74" s="4">
        <v>675000</v>
      </c>
      <c r="D74" s="1" t="str">
        <f>LEFT(Table2[[#This Row],[bedrooms2]],2)</f>
        <v>04</v>
      </c>
      <c r="E74" s="1" t="s">
        <v>22</v>
      </c>
      <c r="F74" s="3" t="str">
        <f>LEFT(Table2[[#This Row],[bathrooms2]],1)</f>
        <v>3</v>
      </c>
      <c r="G74" s="1">
        <v>3</v>
      </c>
      <c r="H74" s="1">
        <v>2400</v>
      </c>
      <c r="I74" s="1">
        <v>3340</v>
      </c>
      <c r="J74" s="1" t="str">
        <f>LEFT(Table2[[#This Row],[floors2]],2)</f>
        <v>01</v>
      </c>
      <c r="K74" t="s">
        <v>33</v>
      </c>
      <c r="L74">
        <v>0</v>
      </c>
      <c r="M74">
        <v>0</v>
      </c>
      <c r="N74">
        <v>4</v>
      </c>
      <c r="O74" s="1">
        <v>1200</v>
      </c>
      <c r="P74" s="1">
        <v>1200</v>
      </c>
      <c r="Q74" s="1">
        <v>1964</v>
      </c>
      <c r="R74">
        <v>0</v>
      </c>
      <c r="S74" t="s">
        <v>160</v>
      </c>
      <c r="T74" t="s">
        <v>19</v>
      </c>
      <c r="U74" t="s">
        <v>125</v>
      </c>
      <c r="V74" t="s">
        <v>21</v>
      </c>
    </row>
    <row r="75" spans="1:22" x14ac:dyDescent="0.25">
      <c r="A75" t="s">
        <v>50</v>
      </c>
      <c r="B75" s="2" t="str">
        <f>LEFT(Table2[[#This Row],[date]],8)</f>
        <v>12/05/14</v>
      </c>
      <c r="C75" s="4">
        <v>734200</v>
      </c>
      <c r="D75" s="1" t="str">
        <f>LEFT(Table2[[#This Row],[bedrooms2]],2)</f>
        <v>04</v>
      </c>
      <c r="E75" s="1" t="s">
        <v>22</v>
      </c>
      <c r="F75" s="3" t="str">
        <f>LEFT(Table2[[#This Row],[bathrooms2]],1)</f>
        <v>2</v>
      </c>
      <c r="G75" s="1">
        <v>2.0499999999999998</v>
      </c>
      <c r="H75" s="1">
        <v>2760</v>
      </c>
      <c r="I75" s="1">
        <v>5000</v>
      </c>
      <c r="J75" s="1" t="str">
        <f>LEFT(Table2[[#This Row],[floors2]],2)</f>
        <v>01</v>
      </c>
      <c r="K75" t="s">
        <v>62</v>
      </c>
      <c r="L75">
        <v>0</v>
      </c>
      <c r="M75">
        <v>0</v>
      </c>
      <c r="N75">
        <v>5</v>
      </c>
      <c r="O75" s="1">
        <v>1680</v>
      </c>
      <c r="P75" s="1">
        <v>1080</v>
      </c>
      <c r="Q75" s="1">
        <v>1928</v>
      </c>
      <c r="R75">
        <v>1970</v>
      </c>
      <c r="S75" t="s">
        <v>161</v>
      </c>
      <c r="T75" t="s">
        <v>19</v>
      </c>
      <c r="U75" t="s">
        <v>125</v>
      </c>
      <c r="V75" t="s">
        <v>21</v>
      </c>
    </row>
    <row r="76" spans="1:22" x14ac:dyDescent="0.25">
      <c r="A76" t="s">
        <v>50</v>
      </c>
      <c r="B76" s="2" t="str">
        <f>LEFT(Table2[[#This Row],[date]],8)</f>
        <v>12/05/14</v>
      </c>
      <c r="C76" s="4">
        <v>1225000</v>
      </c>
      <c r="D76" s="1" t="str">
        <f>LEFT(Table2[[#This Row],[bedrooms2]],2)</f>
        <v>04</v>
      </c>
      <c r="E76" s="1" t="s">
        <v>22</v>
      </c>
      <c r="F76" s="3" t="str">
        <f>LEFT(Table2[[#This Row],[bathrooms2]],1)</f>
        <v>2</v>
      </c>
      <c r="G76" s="1">
        <v>2.25</v>
      </c>
      <c r="H76" s="1">
        <v>3070</v>
      </c>
      <c r="I76" s="1">
        <v>16028</v>
      </c>
      <c r="J76" s="1" t="str">
        <f>LEFT(Table2[[#This Row],[floors2]],2)</f>
        <v>01</v>
      </c>
      <c r="K76" t="s">
        <v>33</v>
      </c>
      <c r="L76">
        <v>0</v>
      </c>
      <c r="M76">
        <v>3</v>
      </c>
      <c r="N76">
        <v>3</v>
      </c>
      <c r="O76" s="1">
        <v>1870</v>
      </c>
      <c r="P76" s="1">
        <v>1200</v>
      </c>
      <c r="Q76" s="1">
        <v>1976</v>
      </c>
      <c r="R76">
        <v>0</v>
      </c>
      <c r="S76" t="s">
        <v>162</v>
      </c>
      <c r="T76" t="s">
        <v>69</v>
      </c>
      <c r="U76" t="s">
        <v>70</v>
      </c>
      <c r="V76" t="s">
        <v>21</v>
      </c>
    </row>
    <row r="77" spans="1:22" x14ac:dyDescent="0.25">
      <c r="A77" t="s">
        <v>50</v>
      </c>
      <c r="B77" s="2" t="str">
        <f>LEFT(Table2[[#This Row],[date]],8)</f>
        <v>12/05/14</v>
      </c>
      <c r="C77" s="4">
        <v>615000</v>
      </c>
      <c r="D77" s="1" t="str">
        <f>LEFT(Table2[[#This Row],[bedrooms2]],2)</f>
        <v>02</v>
      </c>
      <c r="E77" s="1" t="s">
        <v>17</v>
      </c>
      <c r="F77" s="3" t="str">
        <f>LEFT(Table2[[#This Row],[bathrooms2]],1)</f>
        <v>9</v>
      </c>
      <c r="G77" s="1">
        <v>9375</v>
      </c>
      <c r="H77" s="1">
        <v>2040</v>
      </c>
      <c r="I77" s="1">
        <v>28593</v>
      </c>
      <c r="J77" s="1" t="str">
        <f>LEFT(Table2[[#This Row],[floors2]],2)</f>
        <v>01</v>
      </c>
      <c r="K77" t="s">
        <v>62</v>
      </c>
      <c r="L77">
        <v>1</v>
      </c>
      <c r="M77">
        <v>3</v>
      </c>
      <c r="N77">
        <v>4</v>
      </c>
      <c r="O77" s="1">
        <v>2040</v>
      </c>
      <c r="P77" s="1">
        <v>0</v>
      </c>
      <c r="Q77" s="1">
        <v>1919</v>
      </c>
      <c r="R77">
        <v>1990</v>
      </c>
      <c r="S77" t="s">
        <v>163</v>
      </c>
      <c r="T77" t="s">
        <v>164</v>
      </c>
      <c r="U77" t="s">
        <v>165</v>
      </c>
      <c r="V77" t="s">
        <v>21</v>
      </c>
    </row>
    <row r="78" spans="1:22" x14ac:dyDescent="0.25">
      <c r="A78" t="s">
        <v>50</v>
      </c>
      <c r="B78" s="2" t="str">
        <f>LEFT(Table2[[#This Row],[date]],8)</f>
        <v>12/05/14</v>
      </c>
      <c r="C78" s="4">
        <v>630000</v>
      </c>
      <c r="D78" s="1" t="str">
        <f>LEFT(Table2[[#This Row],[bedrooms2]],2)</f>
        <v>04</v>
      </c>
      <c r="E78" s="1" t="s">
        <v>22</v>
      </c>
      <c r="F78" s="3" t="str">
        <f>LEFT(Table2[[#This Row],[bathrooms2]],1)</f>
        <v>2</v>
      </c>
      <c r="G78" s="1">
        <v>2</v>
      </c>
      <c r="H78" s="1">
        <v>1770</v>
      </c>
      <c r="I78" s="1">
        <v>6000</v>
      </c>
      <c r="J78" s="1" t="str">
        <f>LEFT(Table2[[#This Row],[floors2]],2)</f>
        <v>02</v>
      </c>
      <c r="K78" t="s">
        <v>17</v>
      </c>
      <c r="L78">
        <v>0</v>
      </c>
      <c r="M78">
        <v>0</v>
      </c>
      <c r="N78">
        <v>5</v>
      </c>
      <c r="O78" s="1">
        <v>1770</v>
      </c>
      <c r="P78" s="1">
        <v>0</v>
      </c>
      <c r="Q78" s="1">
        <v>1911</v>
      </c>
      <c r="R78">
        <v>1981</v>
      </c>
      <c r="S78" t="s">
        <v>166</v>
      </c>
      <c r="T78" t="s">
        <v>19</v>
      </c>
      <c r="U78" t="s">
        <v>167</v>
      </c>
      <c r="V78" t="s">
        <v>21</v>
      </c>
    </row>
    <row r="79" spans="1:22" x14ac:dyDescent="0.25">
      <c r="A79" t="s">
        <v>50</v>
      </c>
      <c r="B79" s="2" t="str">
        <f>LEFT(Table2[[#This Row],[date]],8)</f>
        <v>12/05/14</v>
      </c>
      <c r="C79" s="4">
        <v>1264000</v>
      </c>
      <c r="D79" s="1" t="str">
        <f>LEFT(Table2[[#This Row],[bedrooms2]],2)</f>
        <v>04</v>
      </c>
      <c r="E79" s="1" t="s">
        <v>22</v>
      </c>
      <c r="F79" s="3" t="str">
        <f>LEFT(Table2[[#This Row],[bathrooms2]],1)</f>
        <v>1</v>
      </c>
      <c r="G79" s="1">
        <v>177083333</v>
      </c>
      <c r="H79" s="1">
        <v>3490</v>
      </c>
      <c r="I79" s="1">
        <v>9170</v>
      </c>
      <c r="J79" s="1" t="str">
        <f>LEFT(Table2[[#This Row],[floors2]],2)</f>
        <v>02</v>
      </c>
      <c r="K79" t="s">
        <v>17</v>
      </c>
      <c r="L79">
        <v>0</v>
      </c>
      <c r="M79">
        <v>0</v>
      </c>
      <c r="N79">
        <v>3</v>
      </c>
      <c r="O79" s="1">
        <v>3490</v>
      </c>
      <c r="P79" s="1">
        <v>0</v>
      </c>
      <c r="Q79" s="1">
        <v>2012</v>
      </c>
      <c r="R79">
        <v>1912</v>
      </c>
      <c r="S79" t="s">
        <v>168</v>
      </c>
      <c r="T79" t="s">
        <v>75</v>
      </c>
      <c r="U79" t="s">
        <v>59</v>
      </c>
      <c r="V79" t="s">
        <v>21</v>
      </c>
    </row>
    <row r="80" spans="1:22" x14ac:dyDescent="0.25">
      <c r="A80" t="s">
        <v>50</v>
      </c>
      <c r="B80" s="2" t="str">
        <f>LEFT(Table2[[#This Row],[date]],8)</f>
        <v>12/05/14</v>
      </c>
      <c r="C80" s="4">
        <v>301500</v>
      </c>
      <c r="D80" s="1" t="str">
        <f>LEFT(Table2[[#This Row],[bedrooms2]],2)</f>
        <v>02</v>
      </c>
      <c r="E80" s="1" t="s">
        <v>17</v>
      </c>
      <c r="F80" s="3" t="str">
        <f>LEFT(Table2[[#This Row],[bathrooms2]],1)</f>
        <v>1</v>
      </c>
      <c r="G80" s="1">
        <v>1.05</v>
      </c>
      <c r="H80" s="1">
        <v>830</v>
      </c>
      <c r="I80" s="1">
        <v>1333</v>
      </c>
      <c r="J80" s="1" t="str">
        <f>LEFT(Table2[[#This Row],[floors2]],2)</f>
        <v>02</v>
      </c>
      <c r="K80" t="s">
        <v>17</v>
      </c>
      <c r="L80">
        <v>0</v>
      </c>
      <c r="M80">
        <v>0</v>
      </c>
      <c r="N80">
        <v>3</v>
      </c>
      <c r="O80" s="1">
        <v>830</v>
      </c>
      <c r="P80" s="1">
        <v>0</v>
      </c>
      <c r="Q80" s="1">
        <v>2005</v>
      </c>
      <c r="R80">
        <v>0</v>
      </c>
      <c r="S80" t="s">
        <v>169</v>
      </c>
      <c r="T80" t="s">
        <v>19</v>
      </c>
      <c r="U80" t="s">
        <v>45</v>
      </c>
      <c r="V80" t="s">
        <v>21</v>
      </c>
    </row>
    <row r="81" spans="1:22" x14ac:dyDescent="0.25">
      <c r="A81" t="s">
        <v>50</v>
      </c>
      <c r="B81" s="2" t="str">
        <f>LEFT(Table2[[#This Row],[date]],8)</f>
        <v>12/05/14</v>
      </c>
      <c r="C81" s="4">
        <v>369000</v>
      </c>
      <c r="D81" s="1" t="str">
        <f>LEFT(Table2[[#This Row],[bedrooms2]],2)</f>
        <v>02</v>
      </c>
      <c r="E81" s="1" t="s">
        <v>17</v>
      </c>
      <c r="F81" s="3" t="str">
        <f>LEFT(Table2[[#This Row],[bathrooms2]],1)</f>
        <v>2</v>
      </c>
      <c r="G81" s="1">
        <v>2.0499999999999998</v>
      </c>
      <c r="H81" s="1">
        <v>980</v>
      </c>
      <c r="I81" s="1">
        <v>895</v>
      </c>
      <c r="J81" s="1" t="str">
        <f>LEFT(Table2[[#This Row],[floors2]],2)</f>
        <v>02</v>
      </c>
      <c r="K81" t="s">
        <v>17</v>
      </c>
      <c r="L81">
        <v>0</v>
      </c>
      <c r="M81">
        <v>0</v>
      </c>
      <c r="N81">
        <v>3</v>
      </c>
      <c r="O81" s="1">
        <v>670</v>
      </c>
      <c r="P81" s="1">
        <v>310</v>
      </c>
      <c r="Q81" s="1">
        <v>2009</v>
      </c>
      <c r="R81">
        <v>0</v>
      </c>
      <c r="S81" t="s">
        <v>170</v>
      </c>
      <c r="T81" t="s">
        <v>19</v>
      </c>
      <c r="U81" t="s">
        <v>96</v>
      </c>
      <c r="V81" t="s">
        <v>21</v>
      </c>
    </row>
    <row r="82" spans="1:22" x14ac:dyDescent="0.25">
      <c r="A82" t="s">
        <v>50</v>
      </c>
      <c r="B82" s="2" t="str">
        <f>LEFT(Table2[[#This Row],[date]],8)</f>
        <v>12/05/14</v>
      </c>
      <c r="C82" s="4">
        <v>635000</v>
      </c>
      <c r="D82" s="1" t="str">
        <f>LEFT(Table2[[#This Row],[bedrooms2]],2)</f>
        <v>03</v>
      </c>
      <c r="E82" s="1" t="s">
        <v>16</v>
      </c>
      <c r="F82" s="3" t="str">
        <f>LEFT(Table2[[#This Row],[bathrooms2]],1)</f>
        <v>2</v>
      </c>
      <c r="G82" s="1">
        <v>2.0499999999999998</v>
      </c>
      <c r="H82" s="1">
        <v>1570</v>
      </c>
      <c r="I82" s="1">
        <v>1433</v>
      </c>
      <c r="J82" s="1" t="str">
        <f>LEFT(Table2[[#This Row],[floors2]],2)</f>
        <v>03</v>
      </c>
      <c r="K82" t="s">
        <v>16</v>
      </c>
      <c r="L82">
        <v>0</v>
      </c>
      <c r="M82">
        <v>0</v>
      </c>
      <c r="N82">
        <v>3</v>
      </c>
      <c r="O82" s="1">
        <v>1570</v>
      </c>
      <c r="P82" s="1">
        <v>0</v>
      </c>
      <c r="Q82" s="1">
        <v>2010</v>
      </c>
      <c r="R82">
        <v>0</v>
      </c>
      <c r="S82" t="s">
        <v>171</v>
      </c>
      <c r="T82" t="s">
        <v>19</v>
      </c>
      <c r="U82" t="s">
        <v>20</v>
      </c>
      <c r="V82" t="s">
        <v>21</v>
      </c>
    </row>
    <row r="83" spans="1:22" x14ac:dyDescent="0.25">
      <c r="A83" t="s">
        <v>50</v>
      </c>
      <c r="B83" s="2" t="str">
        <f>LEFT(Table2[[#This Row],[date]],8)</f>
        <v>12/05/14</v>
      </c>
      <c r="C83" s="4">
        <v>1033888</v>
      </c>
      <c r="D83" s="1" t="str">
        <f>LEFT(Table2[[#This Row],[bedrooms2]],2)</f>
        <v>04</v>
      </c>
      <c r="E83" s="1" t="s">
        <v>22</v>
      </c>
      <c r="F83" s="3" t="str">
        <f>LEFT(Table2[[#This Row],[bathrooms2]],1)</f>
        <v>3</v>
      </c>
      <c r="G83" s="1">
        <v>3.25</v>
      </c>
      <c r="H83" s="1">
        <v>3270</v>
      </c>
      <c r="I83" s="1">
        <v>5187</v>
      </c>
      <c r="J83" s="1" t="str">
        <f>LEFT(Table2[[#This Row],[floors2]],2)</f>
        <v>02</v>
      </c>
      <c r="K83" t="s">
        <v>17</v>
      </c>
      <c r="L83">
        <v>0</v>
      </c>
      <c r="M83">
        <v>0</v>
      </c>
      <c r="N83">
        <v>3</v>
      </c>
      <c r="O83" s="1">
        <v>3110</v>
      </c>
      <c r="P83" s="1">
        <v>160</v>
      </c>
      <c r="Q83" s="1">
        <v>2014</v>
      </c>
      <c r="R83">
        <v>0</v>
      </c>
      <c r="S83" t="s">
        <v>172</v>
      </c>
      <c r="T83" t="s">
        <v>52</v>
      </c>
      <c r="U83" t="s">
        <v>116</v>
      </c>
      <c r="V83" t="s">
        <v>21</v>
      </c>
    </row>
    <row r="84" spans="1:22" x14ac:dyDescent="0.25">
      <c r="A84" t="s">
        <v>50</v>
      </c>
      <c r="B84" s="2" t="str">
        <f>LEFT(Table2[[#This Row],[date]],8)</f>
        <v>12/05/14</v>
      </c>
      <c r="C84" s="4">
        <v>383000</v>
      </c>
      <c r="D84" s="1" t="str">
        <f>LEFT(Table2[[#This Row],[bedrooms2]],2)</f>
        <v>04</v>
      </c>
      <c r="E84" s="1" t="s">
        <v>22</v>
      </c>
      <c r="F84" s="3" t="str">
        <f>LEFT(Table2[[#This Row],[bathrooms2]],1)</f>
        <v>2</v>
      </c>
      <c r="G84" s="1">
        <v>2.0499999999999998</v>
      </c>
      <c r="H84" s="1">
        <v>2160</v>
      </c>
      <c r="I84" s="1">
        <v>6223</v>
      </c>
      <c r="J84" s="1" t="str">
        <f>LEFT(Table2[[#This Row],[floors2]],2)</f>
        <v>02</v>
      </c>
      <c r="K84" t="s">
        <v>17</v>
      </c>
      <c r="L84">
        <v>0</v>
      </c>
      <c r="M84">
        <v>0</v>
      </c>
      <c r="N84">
        <v>3</v>
      </c>
      <c r="O84" s="1">
        <v>2160</v>
      </c>
      <c r="P84" s="1">
        <v>0</v>
      </c>
      <c r="Q84" s="1">
        <v>2010</v>
      </c>
      <c r="R84">
        <v>0</v>
      </c>
      <c r="S84" t="s">
        <v>173</v>
      </c>
      <c r="T84" t="s">
        <v>38</v>
      </c>
      <c r="U84" t="s">
        <v>39</v>
      </c>
      <c r="V84" t="s">
        <v>21</v>
      </c>
    </row>
    <row r="85" spans="1:22" x14ac:dyDescent="0.25">
      <c r="A85" t="s">
        <v>50</v>
      </c>
      <c r="B85" s="2" t="str">
        <f>LEFT(Table2[[#This Row],[date]],8)</f>
        <v>12/05/14</v>
      </c>
      <c r="C85" s="4">
        <v>1050000</v>
      </c>
      <c r="D85" s="1" t="str">
        <f>LEFT(Table2[[#This Row],[bedrooms2]],2)</f>
        <v>04</v>
      </c>
      <c r="E85" s="1" t="s">
        <v>22</v>
      </c>
      <c r="F85" s="3" t="str">
        <f>LEFT(Table2[[#This Row],[bathrooms2]],1)</f>
        <v>1</v>
      </c>
      <c r="G85" s="1">
        <v>177083333</v>
      </c>
      <c r="H85" s="1">
        <v>3280</v>
      </c>
      <c r="I85" s="1">
        <v>11000</v>
      </c>
      <c r="J85" s="1" t="str">
        <f>LEFT(Table2[[#This Row],[floors2]],2)</f>
        <v>02</v>
      </c>
      <c r="K85" t="s">
        <v>17</v>
      </c>
      <c r="L85">
        <v>0</v>
      </c>
      <c r="M85">
        <v>0</v>
      </c>
      <c r="N85">
        <v>3</v>
      </c>
      <c r="O85" s="1">
        <v>2320</v>
      </c>
      <c r="P85" s="1">
        <v>960</v>
      </c>
      <c r="Q85" s="1">
        <v>2008</v>
      </c>
      <c r="R85">
        <v>0</v>
      </c>
      <c r="S85" t="s">
        <v>174</v>
      </c>
      <c r="T85" t="s">
        <v>110</v>
      </c>
      <c r="U85" t="s">
        <v>111</v>
      </c>
      <c r="V85" t="s">
        <v>21</v>
      </c>
    </row>
    <row r="86" spans="1:22" x14ac:dyDescent="0.25">
      <c r="A86" t="s">
        <v>175</v>
      </c>
      <c r="B86" s="2" t="str">
        <f>LEFT(Table2[[#This Row],[date]],8)</f>
        <v>13/05/14</v>
      </c>
      <c r="C86" s="4">
        <v>455000</v>
      </c>
      <c r="D86" s="1" t="str">
        <f>LEFT(Table2[[#This Row],[bedrooms2]],2)</f>
        <v>04</v>
      </c>
      <c r="E86" s="1" t="s">
        <v>22</v>
      </c>
      <c r="F86" s="3" t="str">
        <f>LEFT(Table2[[#This Row],[bathrooms2]],1)</f>
        <v>2</v>
      </c>
      <c r="G86" s="1">
        <v>2.0499999999999998</v>
      </c>
      <c r="H86" s="1">
        <v>3360</v>
      </c>
      <c r="I86" s="1">
        <v>7685</v>
      </c>
      <c r="J86" s="1" t="str">
        <f>LEFT(Table2[[#This Row],[floors2]],2)</f>
        <v>02</v>
      </c>
      <c r="K86" t="s">
        <v>17</v>
      </c>
      <c r="L86">
        <v>0</v>
      </c>
      <c r="M86">
        <v>0</v>
      </c>
      <c r="N86">
        <v>3</v>
      </c>
      <c r="O86" s="1">
        <v>3360</v>
      </c>
      <c r="P86" s="1">
        <v>0</v>
      </c>
      <c r="Q86" s="1">
        <v>2001</v>
      </c>
      <c r="R86">
        <v>0</v>
      </c>
      <c r="S86" t="s">
        <v>176</v>
      </c>
      <c r="T86" t="s">
        <v>98</v>
      </c>
      <c r="U86" t="s">
        <v>99</v>
      </c>
      <c r="V86" t="s">
        <v>21</v>
      </c>
    </row>
    <row r="87" spans="1:22" x14ac:dyDescent="0.25">
      <c r="A87" t="s">
        <v>175</v>
      </c>
      <c r="B87" s="2" t="str">
        <f>LEFT(Table2[[#This Row],[date]],8)</f>
        <v>13/05/14</v>
      </c>
      <c r="C87" s="4">
        <v>819900</v>
      </c>
      <c r="D87" s="1" t="str">
        <f>LEFT(Table2[[#This Row],[bedrooms2]],2)</f>
        <v>05</v>
      </c>
      <c r="E87" s="1" t="s">
        <v>26</v>
      </c>
      <c r="F87" s="3" t="str">
        <f>LEFT(Table2[[#This Row],[bathrooms2]],1)</f>
        <v>1</v>
      </c>
      <c r="G87" s="1">
        <v>135416667</v>
      </c>
      <c r="H87" s="1">
        <v>3150</v>
      </c>
      <c r="I87" s="1">
        <v>7119</v>
      </c>
      <c r="J87" s="1" t="str">
        <f>LEFT(Table2[[#This Row],[floors2]],2)</f>
        <v>02</v>
      </c>
      <c r="K87" t="s">
        <v>17</v>
      </c>
      <c r="L87">
        <v>0</v>
      </c>
      <c r="M87">
        <v>0</v>
      </c>
      <c r="N87">
        <v>3</v>
      </c>
      <c r="O87" s="1">
        <v>3150</v>
      </c>
      <c r="P87" s="1">
        <v>0</v>
      </c>
      <c r="Q87" s="1">
        <v>2013</v>
      </c>
      <c r="R87">
        <v>1923</v>
      </c>
      <c r="S87" t="s">
        <v>177</v>
      </c>
      <c r="T87" t="s">
        <v>52</v>
      </c>
      <c r="U87" t="s">
        <v>116</v>
      </c>
      <c r="V87" t="s">
        <v>21</v>
      </c>
    </row>
    <row r="88" spans="1:22" x14ac:dyDescent="0.25">
      <c r="A88" t="s">
        <v>175</v>
      </c>
      <c r="B88" s="2" t="str">
        <f>LEFT(Table2[[#This Row],[date]],8)</f>
        <v>13/05/14</v>
      </c>
      <c r="C88" s="4">
        <v>625000</v>
      </c>
      <c r="D88" s="1" t="str">
        <f>LEFT(Table2[[#This Row],[bedrooms2]],2)</f>
        <v>03</v>
      </c>
      <c r="E88" s="1" t="s">
        <v>16</v>
      </c>
      <c r="F88" s="3" t="str">
        <f>LEFT(Table2[[#This Row],[bathrooms2]],1)</f>
        <v>3</v>
      </c>
      <c r="G88" s="1">
        <v>3.05</v>
      </c>
      <c r="H88" s="1">
        <v>1810</v>
      </c>
      <c r="I88" s="1">
        <v>1846</v>
      </c>
      <c r="J88" s="1" t="str">
        <f>LEFT(Table2[[#This Row],[floors2]],2)</f>
        <v>02</v>
      </c>
      <c r="K88" t="s">
        <v>17</v>
      </c>
      <c r="L88">
        <v>0</v>
      </c>
      <c r="M88">
        <v>0</v>
      </c>
      <c r="N88">
        <v>4</v>
      </c>
      <c r="O88" s="1">
        <v>1440</v>
      </c>
      <c r="P88" s="1">
        <v>370</v>
      </c>
      <c r="Q88" s="1">
        <v>2009</v>
      </c>
      <c r="R88">
        <v>0</v>
      </c>
      <c r="S88" t="s">
        <v>178</v>
      </c>
      <c r="T88" t="s">
        <v>19</v>
      </c>
      <c r="U88" t="s">
        <v>48</v>
      </c>
      <c r="V88" t="s">
        <v>21</v>
      </c>
    </row>
    <row r="89" spans="1:22" x14ac:dyDescent="0.25">
      <c r="A89" t="s">
        <v>175</v>
      </c>
      <c r="B89" s="2" t="str">
        <f>LEFT(Table2[[#This Row],[date]],8)</f>
        <v>13/05/14</v>
      </c>
      <c r="C89" s="4">
        <v>651000</v>
      </c>
      <c r="D89" s="1" t="str">
        <f>LEFT(Table2[[#This Row],[bedrooms2]],2)</f>
        <v>04</v>
      </c>
      <c r="E89" s="1" t="s">
        <v>22</v>
      </c>
      <c r="F89" s="3" t="str">
        <f>LEFT(Table2[[#This Row],[bathrooms2]],1)</f>
        <v>2</v>
      </c>
      <c r="G89" s="1">
        <v>2.0499999999999998</v>
      </c>
      <c r="H89" s="1">
        <v>2740</v>
      </c>
      <c r="I89" s="1">
        <v>7140</v>
      </c>
      <c r="J89" s="1" t="str">
        <f>LEFT(Table2[[#This Row],[floors2]],2)</f>
        <v>02</v>
      </c>
      <c r="K89" t="s">
        <v>17</v>
      </c>
      <c r="L89">
        <v>0</v>
      </c>
      <c r="M89">
        <v>0</v>
      </c>
      <c r="N89">
        <v>3</v>
      </c>
      <c r="O89" s="1">
        <v>2740</v>
      </c>
      <c r="P89" s="1">
        <v>0</v>
      </c>
      <c r="Q89" s="1">
        <v>1993</v>
      </c>
      <c r="R89">
        <v>0</v>
      </c>
      <c r="S89" t="s">
        <v>179</v>
      </c>
      <c r="T89" t="s">
        <v>101</v>
      </c>
      <c r="U89" t="s">
        <v>102</v>
      </c>
      <c r="V89" t="s">
        <v>21</v>
      </c>
    </row>
    <row r="90" spans="1:22" x14ac:dyDescent="0.25">
      <c r="A90" t="s">
        <v>175</v>
      </c>
      <c r="B90" s="2" t="str">
        <f>LEFT(Table2[[#This Row],[date]],8)</f>
        <v>13/05/14</v>
      </c>
      <c r="C90" s="4">
        <v>480000</v>
      </c>
      <c r="D90" s="1" t="str">
        <f>LEFT(Table2[[#This Row],[bedrooms2]],2)</f>
        <v>05</v>
      </c>
      <c r="E90" s="1" t="s">
        <v>26</v>
      </c>
      <c r="F90" s="3" t="str">
        <f>LEFT(Table2[[#This Row],[bathrooms2]],1)</f>
        <v>2</v>
      </c>
      <c r="G90" s="1">
        <v>21875</v>
      </c>
      <c r="H90" s="1">
        <v>3830</v>
      </c>
      <c r="I90" s="1">
        <v>35000</v>
      </c>
      <c r="J90" s="1" t="str">
        <f>LEFT(Table2[[#This Row],[floors2]],2)</f>
        <v>01</v>
      </c>
      <c r="K90" t="s">
        <v>33</v>
      </c>
      <c r="L90">
        <v>0</v>
      </c>
      <c r="M90">
        <v>0</v>
      </c>
      <c r="N90">
        <v>3</v>
      </c>
      <c r="O90" s="1">
        <v>2130</v>
      </c>
      <c r="P90" s="1">
        <v>1700</v>
      </c>
      <c r="Q90" s="1">
        <v>1976</v>
      </c>
      <c r="R90">
        <v>0</v>
      </c>
      <c r="S90" t="s">
        <v>180</v>
      </c>
      <c r="T90" t="s">
        <v>104</v>
      </c>
      <c r="U90" t="s">
        <v>105</v>
      </c>
      <c r="V90" t="s">
        <v>21</v>
      </c>
    </row>
    <row r="91" spans="1:22" x14ac:dyDescent="0.25">
      <c r="A91" t="s">
        <v>175</v>
      </c>
      <c r="B91" s="2" t="str">
        <f>LEFT(Table2[[#This Row],[date]],8)</f>
        <v>13/05/14</v>
      </c>
      <c r="C91" s="4">
        <v>757000</v>
      </c>
      <c r="D91" s="1" t="str">
        <f>LEFT(Table2[[#This Row],[bedrooms2]],2)</f>
        <v>03</v>
      </c>
      <c r="E91" s="1" t="s">
        <v>16</v>
      </c>
      <c r="F91" s="3" t="str">
        <f>LEFT(Table2[[#This Row],[bathrooms2]],1)</f>
        <v>3</v>
      </c>
      <c r="G91" s="1">
        <v>3.25</v>
      </c>
      <c r="H91" s="1">
        <v>3190</v>
      </c>
      <c r="I91" s="1">
        <v>5283</v>
      </c>
      <c r="J91" s="1" t="str">
        <f>LEFT(Table2[[#This Row],[floors2]],2)</f>
        <v>02</v>
      </c>
      <c r="K91" t="s">
        <v>17</v>
      </c>
      <c r="L91">
        <v>0</v>
      </c>
      <c r="M91">
        <v>0</v>
      </c>
      <c r="N91">
        <v>3</v>
      </c>
      <c r="O91" s="1">
        <v>3190</v>
      </c>
      <c r="P91" s="1">
        <v>0</v>
      </c>
      <c r="Q91" s="1">
        <v>2007</v>
      </c>
      <c r="R91">
        <v>0</v>
      </c>
      <c r="S91" t="s">
        <v>181</v>
      </c>
      <c r="T91" t="s">
        <v>28</v>
      </c>
      <c r="U91" t="s">
        <v>29</v>
      </c>
      <c r="V91" t="s">
        <v>21</v>
      </c>
    </row>
    <row r="92" spans="1:22" x14ac:dyDescent="0.25">
      <c r="A92" t="s">
        <v>175</v>
      </c>
      <c r="B92" s="2" t="str">
        <f>LEFT(Table2[[#This Row],[date]],8)</f>
        <v>13/05/14</v>
      </c>
      <c r="C92" s="4">
        <v>460000</v>
      </c>
      <c r="D92" s="1" t="str">
        <f>LEFT(Table2[[#This Row],[bedrooms2]],2)</f>
        <v>03</v>
      </c>
      <c r="E92" s="1" t="s">
        <v>16</v>
      </c>
      <c r="F92" s="3" t="str">
        <f>LEFT(Table2[[#This Row],[bathrooms2]],1)</f>
        <v>2</v>
      </c>
      <c r="G92" s="1">
        <v>2.25</v>
      </c>
      <c r="H92" s="1">
        <v>2350</v>
      </c>
      <c r="I92" s="1">
        <v>10450</v>
      </c>
      <c r="J92" s="1" t="str">
        <f>LEFT(Table2[[#This Row],[floors2]],2)</f>
        <v>01</v>
      </c>
      <c r="K92" t="s">
        <v>33</v>
      </c>
      <c r="L92">
        <v>0</v>
      </c>
      <c r="M92">
        <v>0</v>
      </c>
      <c r="N92">
        <v>3</v>
      </c>
      <c r="O92" s="1">
        <v>1390</v>
      </c>
      <c r="P92" s="1">
        <v>960</v>
      </c>
      <c r="Q92" s="1">
        <v>1977</v>
      </c>
      <c r="R92">
        <v>2004</v>
      </c>
      <c r="S92" t="s">
        <v>182</v>
      </c>
      <c r="T92" t="s">
        <v>183</v>
      </c>
      <c r="U92" t="s">
        <v>184</v>
      </c>
      <c r="V92" t="s">
        <v>21</v>
      </c>
    </row>
    <row r="93" spans="1:22" x14ac:dyDescent="0.25">
      <c r="A93" t="s">
        <v>175</v>
      </c>
      <c r="B93" s="2" t="str">
        <f>LEFT(Table2[[#This Row],[date]],8)</f>
        <v>13/05/14</v>
      </c>
      <c r="C93" s="4">
        <v>267345</v>
      </c>
      <c r="D93" s="1" t="str">
        <f>LEFT(Table2[[#This Row],[bedrooms2]],2)</f>
        <v>04</v>
      </c>
      <c r="E93" s="1" t="s">
        <v>22</v>
      </c>
      <c r="F93" s="3" t="str">
        <f>LEFT(Table2[[#This Row],[bathrooms2]],1)</f>
        <v>2</v>
      </c>
      <c r="G93" s="1">
        <v>2.25</v>
      </c>
      <c r="H93" s="1">
        <v>2510</v>
      </c>
      <c r="I93" s="1">
        <v>8165</v>
      </c>
      <c r="J93" s="1" t="str">
        <f>LEFT(Table2[[#This Row],[floors2]],2)</f>
        <v>01</v>
      </c>
      <c r="K93" t="s">
        <v>33</v>
      </c>
      <c r="L93">
        <v>0</v>
      </c>
      <c r="M93">
        <v>0</v>
      </c>
      <c r="N93">
        <v>4</v>
      </c>
      <c r="O93" s="1">
        <v>1610</v>
      </c>
      <c r="P93" s="1">
        <v>900</v>
      </c>
      <c r="Q93" s="1">
        <v>1972</v>
      </c>
      <c r="R93">
        <v>0</v>
      </c>
      <c r="S93" t="s">
        <v>185</v>
      </c>
      <c r="T93" t="s">
        <v>142</v>
      </c>
      <c r="U93" t="s">
        <v>186</v>
      </c>
      <c r="V93" t="s">
        <v>21</v>
      </c>
    </row>
    <row r="94" spans="1:22" x14ac:dyDescent="0.25">
      <c r="A94" t="s">
        <v>175</v>
      </c>
      <c r="B94" s="2" t="str">
        <f>LEFT(Table2[[#This Row],[date]],8)</f>
        <v>13/05/14</v>
      </c>
      <c r="C94" s="4">
        <v>530000</v>
      </c>
      <c r="D94" s="1" t="str">
        <f>LEFT(Table2[[#This Row],[bedrooms2]],2)</f>
        <v>02</v>
      </c>
      <c r="E94" s="1" t="s">
        <v>17</v>
      </c>
      <c r="F94" s="3" t="str">
        <f>LEFT(Table2[[#This Row],[bathrooms2]],1)</f>
        <v>2</v>
      </c>
      <c r="G94" s="1">
        <v>2</v>
      </c>
      <c r="H94" s="1">
        <v>1680</v>
      </c>
      <c r="I94" s="1">
        <v>4950</v>
      </c>
      <c r="J94" s="1" t="str">
        <f>LEFT(Table2[[#This Row],[floors2]],2)</f>
        <v>01</v>
      </c>
      <c r="K94" t="s">
        <v>33</v>
      </c>
      <c r="L94">
        <v>0</v>
      </c>
      <c r="M94">
        <v>0</v>
      </c>
      <c r="N94">
        <v>3</v>
      </c>
      <c r="O94" s="1">
        <v>1680</v>
      </c>
      <c r="P94" s="1">
        <v>0</v>
      </c>
      <c r="Q94" s="1">
        <v>2006</v>
      </c>
      <c r="R94">
        <v>0</v>
      </c>
      <c r="S94" t="s">
        <v>187</v>
      </c>
      <c r="T94" t="s">
        <v>52</v>
      </c>
      <c r="U94" t="s">
        <v>53</v>
      </c>
      <c r="V94" t="s">
        <v>21</v>
      </c>
    </row>
    <row r="95" spans="1:22" x14ac:dyDescent="0.25">
      <c r="A95" t="s">
        <v>175</v>
      </c>
      <c r="B95" s="2" t="str">
        <f>LEFT(Table2[[#This Row],[date]],8)</f>
        <v>13/05/14</v>
      </c>
      <c r="C95" s="4">
        <v>449500</v>
      </c>
      <c r="D95" s="1" t="str">
        <f>LEFT(Table2[[#This Row],[bedrooms2]],2)</f>
        <v>03</v>
      </c>
      <c r="E95" s="1" t="s">
        <v>16</v>
      </c>
      <c r="F95" s="3" t="str">
        <f>LEFT(Table2[[#This Row],[bathrooms2]],1)</f>
        <v>2</v>
      </c>
      <c r="G95" s="1">
        <v>2</v>
      </c>
      <c r="H95" s="1">
        <v>1770</v>
      </c>
      <c r="I95" s="1">
        <v>6610</v>
      </c>
      <c r="J95" s="1" t="str">
        <f>LEFT(Table2[[#This Row],[floors2]],2)</f>
        <v>01</v>
      </c>
      <c r="K95" t="s">
        <v>33</v>
      </c>
      <c r="L95">
        <v>0</v>
      </c>
      <c r="M95">
        <v>0</v>
      </c>
      <c r="N95">
        <v>4</v>
      </c>
      <c r="O95" s="1">
        <v>960</v>
      </c>
      <c r="P95" s="1">
        <v>810</v>
      </c>
      <c r="Q95" s="1">
        <v>1954</v>
      </c>
      <c r="R95">
        <v>1979</v>
      </c>
      <c r="S95" t="s">
        <v>188</v>
      </c>
      <c r="T95" t="s">
        <v>64</v>
      </c>
      <c r="U95" t="s">
        <v>189</v>
      </c>
      <c r="V95" t="s">
        <v>21</v>
      </c>
    </row>
    <row r="96" spans="1:22" x14ac:dyDescent="0.25">
      <c r="A96" t="s">
        <v>175</v>
      </c>
      <c r="B96" s="2" t="str">
        <f>LEFT(Table2[[#This Row],[date]],8)</f>
        <v>13/05/14</v>
      </c>
      <c r="C96" s="4">
        <v>289000</v>
      </c>
      <c r="D96" s="1" t="str">
        <f>LEFT(Table2[[#This Row],[bedrooms2]],2)</f>
        <v>03</v>
      </c>
      <c r="E96" s="1" t="s">
        <v>16</v>
      </c>
      <c r="F96" s="3" t="str">
        <f>LEFT(Table2[[#This Row],[bathrooms2]],1)</f>
        <v>1</v>
      </c>
      <c r="G96" s="1">
        <v>1</v>
      </c>
      <c r="H96" s="1">
        <v>1090</v>
      </c>
      <c r="I96" s="1">
        <v>7315</v>
      </c>
      <c r="J96" s="1" t="str">
        <f>LEFT(Table2[[#This Row],[floors2]],2)</f>
        <v>01</v>
      </c>
      <c r="K96" t="s">
        <v>33</v>
      </c>
      <c r="L96">
        <v>0</v>
      </c>
      <c r="M96">
        <v>0</v>
      </c>
      <c r="N96">
        <v>5</v>
      </c>
      <c r="O96" s="1">
        <v>1090</v>
      </c>
      <c r="P96" s="1">
        <v>0</v>
      </c>
      <c r="Q96" s="1">
        <v>1981</v>
      </c>
      <c r="R96">
        <v>0</v>
      </c>
      <c r="S96" t="s">
        <v>190</v>
      </c>
      <c r="T96" t="s">
        <v>98</v>
      </c>
      <c r="U96" t="s">
        <v>191</v>
      </c>
      <c r="V96" t="s">
        <v>21</v>
      </c>
    </row>
    <row r="97" spans="1:22" x14ac:dyDescent="0.25">
      <c r="A97" t="s">
        <v>175</v>
      </c>
      <c r="B97" s="2" t="str">
        <f>LEFT(Table2[[#This Row],[date]],8)</f>
        <v>13/05/14</v>
      </c>
      <c r="C97" s="4">
        <v>373000</v>
      </c>
      <c r="D97" s="1" t="str">
        <f>LEFT(Table2[[#This Row],[bedrooms2]],2)</f>
        <v>05</v>
      </c>
      <c r="E97" s="1" t="s">
        <v>26</v>
      </c>
      <c r="F97" s="3" t="str">
        <f>LEFT(Table2[[#This Row],[bathrooms2]],1)</f>
        <v>2</v>
      </c>
      <c r="G97" s="1">
        <v>2.0499999999999998</v>
      </c>
      <c r="H97" s="1">
        <v>3001</v>
      </c>
      <c r="I97" s="1">
        <v>5710</v>
      </c>
      <c r="J97" s="1" t="str">
        <f>LEFT(Table2[[#This Row],[floors2]],2)</f>
        <v>02</v>
      </c>
      <c r="K97" t="s">
        <v>17</v>
      </c>
      <c r="L97">
        <v>0</v>
      </c>
      <c r="M97">
        <v>0</v>
      </c>
      <c r="N97">
        <v>3</v>
      </c>
      <c r="O97" s="1">
        <v>3001</v>
      </c>
      <c r="P97" s="1">
        <v>0</v>
      </c>
      <c r="Q97" s="1">
        <v>2006</v>
      </c>
      <c r="R97">
        <v>0</v>
      </c>
      <c r="S97" t="s">
        <v>192</v>
      </c>
      <c r="T97" t="s">
        <v>42</v>
      </c>
      <c r="U97" t="s">
        <v>193</v>
      </c>
      <c r="V97" t="s">
        <v>21</v>
      </c>
    </row>
    <row r="98" spans="1:22" x14ac:dyDescent="0.25">
      <c r="A98" t="s">
        <v>175</v>
      </c>
      <c r="B98" s="2" t="str">
        <f>LEFT(Table2[[#This Row],[date]],8)</f>
        <v>13/05/14</v>
      </c>
      <c r="C98" s="4">
        <v>525000</v>
      </c>
      <c r="D98" s="1" t="str">
        <f>LEFT(Table2[[#This Row],[bedrooms2]],2)</f>
        <v>05</v>
      </c>
      <c r="E98" s="1" t="s">
        <v>26</v>
      </c>
      <c r="F98" s="3" t="str">
        <f>LEFT(Table2[[#This Row],[bathrooms2]],1)</f>
        <v>3</v>
      </c>
      <c r="G98" s="1">
        <v>3</v>
      </c>
      <c r="H98" s="1">
        <v>2450</v>
      </c>
      <c r="I98" s="1">
        <v>4591</v>
      </c>
      <c r="J98" s="1" t="str">
        <f>LEFT(Table2[[#This Row],[floors2]],2)</f>
        <v>02</v>
      </c>
      <c r="K98" t="s">
        <v>17</v>
      </c>
      <c r="L98">
        <v>0</v>
      </c>
      <c r="M98">
        <v>0</v>
      </c>
      <c r="N98">
        <v>3</v>
      </c>
      <c r="O98" s="1">
        <v>2450</v>
      </c>
      <c r="P98" s="1">
        <v>0</v>
      </c>
      <c r="Q98" s="1">
        <v>1994</v>
      </c>
      <c r="R98">
        <v>0</v>
      </c>
      <c r="S98" t="s">
        <v>194</v>
      </c>
      <c r="T98" t="s">
        <v>19</v>
      </c>
      <c r="U98" t="s">
        <v>31</v>
      </c>
      <c r="V98" t="s">
        <v>21</v>
      </c>
    </row>
    <row r="99" spans="1:22" x14ac:dyDescent="0.25">
      <c r="A99" t="s">
        <v>175</v>
      </c>
      <c r="B99" s="2" t="str">
        <f>LEFT(Table2[[#This Row],[date]],8)</f>
        <v>13/05/14</v>
      </c>
      <c r="C99" s="4">
        <v>777000</v>
      </c>
      <c r="D99" s="1" t="str">
        <f>LEFT(Table2[[#This Row],[bedrooms2]],2)</f>
        <v>03</v>
      </c>
      <c r="E99" s="1" t="s">
        <v>16</v>
      </c>
      <c r="F99" s="3" t="str">
        <f>LEFT(Table2[[#This Row],[bathrooms2]],1)</f>
        <v>3</v>
      </c>
      <c r="G99" s="1">
        <v>3.25</v>
      </c>
      <c r="H99" s="1">
        <v>3610</v>
      </c>
      <c r="I99" s="1">
        <v>59677</v>
      </c>
      <c r="J99" s="1" t="str">
        <f>LEFT(Table2[[#This Row],[floors2]],2)</f>
        <v>02</v>
      </c>
      <c r="K99" t="s">
        <v>17</v>
      </c>
      <c r="L99">
        <v>0</v>
      </c>
      <c r="M99">
        <v>0</v>
      </c>
      <c r="N99">
        <v>3</v>
      </c>
      <c r="O99" s="1">
        <v>2440</v>
      </c>
      <c r="P99" s="1">
        <v>1170</v>
      </c>
      <c r="Q99" s="1">
        <v>2003</v>
      </c>
      <c r="R99">
        <v>0</v>
      </c>
      <c r="S99" t="s">
        <v>195</v>
      </c>
      <c r="T99" t="s">
        <v>28</v>
      </c>
      <c r="U99" t="s">
        <v>133</v>
      </c>
      <c r="V99" t="s">
        <v>21</v>
      </c>
    </row>
    <row r="100" spans="1:22" x14ac:dyDescent="0.25">
      <c r="A100" t="s">
        <v>175</v>
      </c>
      <c r="B100" s="2" t="str">
        <f>LEFT(Table2[[#This Row],[date]],8)</f>
        <v>13/05/14</v>
      </c>
      <c r="C100" s="4">
        <v>550000</v>
      </c>
      <c r="D100" s="1" t="str">
        <f>LEFT(Table2[[#This Row],[bedrooms2]],2)</f>
        <v>04</v>
      </c>
      <c r="E100" s="1" t="s">
        <v>22</v>
      </c>
      <c r="F100" s="3" t="str">
        <f>LEFT(Table2[[#This Row],[bathrooms2]],1)</f>
        <v>2</v>
      </c>
      <c r="G100" s="1">
        <v>2</v>
      </c>
      <c r="H100" s="1">
        <v>2250</v>
      </c>
      <c r="I100" s="1">
        <v>7500</v>
      </c>
      <c r="J100" s="1" t="str">
        <f>LEFT(Table2[[#This Row],[floors2]],2)</f>
        <v>01</v>
      </c>
      <c r="K100" t="s">
        <v>33</v>
      </c>
      <c r="L100">
        <v>0</v>
      </c>
      <c r="M100">
        <v>0</v>
      </c>
      <c r="N100">
        <v>5</v>
      </c>
      <c r="O100" s="1">
        <v>1200</v>
      </c>
      <c r="P100" s="1">
        <v>1050</v>
      </c>
      <c r="Q100" s="1">
        <v>1956</v>
      </c>
      <c r="R100">
        <v>0</v>
      </c>
      <c r="S100" t="s">
        <v>196</v>
      </c>
      <c r="T100" t="s">
        <v>75</v>
      </c>
      <c r="U100" t="s">
        <v>76</v>
      </c>
      <c r="V100" t="s">
        <v>21</v>
      </c>
    </row>
    <row r="101" spans="1:22" x14ac:dyDescent="0.25">
      <c r="A101" t="s">
        <v>175</v>
      </c>
      <c r="B101" s="2" t="str">
        <f>LEFT(Table2[[#This Row],[date]],8)</f>
        <v>13/05/14</v>
      </c>
      <c r="C101" s="4">
        <v>523000</v>
      </c>
      <c r="D101" s="1" t="str">
        <f>LEFT(Table2[[#This Row],[bedrooms2]],2)</f>
        <v>03</v>
      </c>
      <c r="E101" s="1" t="s">
        <v>16</v>
      </c>
      <c r="F101" s="3" t="str">
        <f>LEFT(Table2[[#This Row],[bathrooms2]],1)</f>
        <v>1</v>
      </c>
      <c r="G101" s="1">
        <v>1.05</v>
      </c>
      <c r="H101" s="1">
        <v>1240</v>
      </c>
      <c r="I101" s="1">
        <v>7735</v>
      </c>
      <c r="J101" s="1" t="str">
        <f>LEFT(Table2[[#This Row],[floors2]],2)</f>
        <v>01</v>
      </c>
      <c r="K101" t="s">
        <v>33</v>
      </c>
      <c r="L101">
        <v>0</v>
      </c>
      <c r="M101">
        <v>0</v>
      </c>
      <c r="N101">
        <v>4</v>
      </c>
      <c r="O101" s="1">
        <v>1240</v>
      </c>
      <c r="P101" s="1">
        <v>0</v>
      </c>
      <c r="Q101" s="1">
        <v>1957</v>
      </c>
      <c r="R101">
        <v>2001</v>
      </c>
      <c r="S101" t="s">
        <v>197</v>
      </c>
      <c r="T101" t="s">
        <v>75</v>
      </c>
      <c r="U101" t="s">
        <v>198</v>
      </c>
      <c r="V101" t="s">
        <v>21</v>
      </c>
    </row>
    <row r="102" spans="1:22" x14ac:dyDescent="0.25">
      <c r="A102" t="s">
        <v>175</v>
      </c>
      <c r="B102" s="2" t="str">
        <f>LEFT(Table2[[#This Row],[date]],8)</f>
        <v>13/05/14</v>
      </c>
      <c r="C102" s="4">
        <v>628000</v>
      </c>
      <c r="D102" s="1" t="str">
        <f>LEFT(Table2[[#This Row],[bedrooms2]],2)</f>
        <v>04</v>
      </c>
      <c r="E102" s="1" t="s">
        <v>22</v>
      </c>
      <c r="F102" s="3" t="str">
        <f>LEFT(Table2[[#This Row],[bathrooms2]],1)</f>
        <v>2</v>
      </c>
      <c r="G102" s="1">
        <v>2</v>
      </c>
      <c r="H102" s="1">
        <v>2260</v>
      </c>
      <c r="I102" s="1">
        <v>6000</v>
      </c>
      <c r="J102" s="1" t="str">
        <f>LEFT(Table2[[#This Row],[floors2]],2)</f>
        <v>01</v>
      </c>
      <c r="K102" t="s">
        <v>33</v>
      </c>
      <c r="L102">
        <v>0</v>
      </c>
      <c r="M102">
        <v>0</v>
      </c>
      <c r="N102">
        <v>3</v>
      </c>
      <c r="O102" s="1">
        <v>1430</v>
      </c>
      <c r="P102" s="1">
        <v>830</v>
      </c>
      <c r="Q102" s="1">
        <v>1958</v>
      </c>
      <c r="R102">
        <v>2004</v>
      </c>
      <c r="S102" t="s">
        <v>199</v>
      </c>
      <c r="T102" t="s">
        <v>19</v>
      </c>
      <c r="U102" t="s">
        <v>114</v>
      </c>
      <c r="V102" t="s">
        <v>21</v>
      </c>
    </row>
    <row r="103" spans="1:22" x14ac:dyDescent="0.25">
      <c r="A103" t="s">
        <v>175</v>
      </c>
      <c r="B103" s="2" t="str">
        <f>LEFT(Table2[[#This Row],[date]],8)</f>
        <v>13/05/14</v>
      </c>
      <c r="C103" s="4">
        <v>581000</v>
      </c>
      <c r="D103" s="1" t="str">
        <f>LEFT(Table2[[#This Row],[bedrooms2]],2)</f>
        <v>04</v>
      </c>
      <c r="E103" s="1" t="s">
        <v>22</v>
      </c>
      <c r="F103" s="3" t="str">
        <f>LEFT(Table2[[#This Row],[bathrooms2]],1)</f>
        <v>9</v>
      </c>
      <c r="G103" s="1">
        <v>9375</v>
      </c>
      <c r="H103" s="1">
        <v>2090</v>
      </c>
      <c r="I103" s="1">
        <v>8164</v>
      </c>
      <c r="J103" s="1" t="str">
        <f>LEFT(Table2[[#This Row],[floors2]],2)</f>
        <v>01</v>
      </c>
      <c r="K103" t="s">
        <v>33</v>
      </c>
      <c r="L103">
        <v>0</v>
      </c>
      <c r="M103">
        <v>0</v>
      </c>
      <c r="N103">
        <v>4</v>
      </c>
      <c r="O103" s="1">
        <v>1070</v>
      </c>
      <c r="P103" s="1">
        <v>1020</v>
      </c>
      <c r="Q103" s="1">
        <v>1963</v>
      </c>
      <c r="R103">
        <v>0</v>
      </c>
      <c r="S103" t="s">
        <v>200</v>
      </c>
      <c r="T103" t="s">
        <v>52</v>
      </c>
      <c r="U103" t="s">
        <v>116</v>
      </c>
      <c r="V103" t="s">
        <v>21</v>
      </c>
    </row>
    <row r="104" spans="1:22" x14ac:dyDescent="0.25">
      <c r="A104" t="s">
        <v>175</v>
      </c>
      <c r="B104" s="2" t="str">
        <f>LEFT(Table2[[#This Row],[date]],8)</f>
        <v>13/05/14</v>
      </c>
      <c r="C104" s="4">
        <v>245000</v>
      </c>
      <c r="D104" s="1" t="str">
        <f>LEFT(Table2[[#This Row],[bedrooms2]],2)</f>
        <v>05</v>
      </c>
      <c r="E104" s="1" t="s">
        <v>26</v>
      </c>
      <c r="F104" s="3" t="str">
        <f>LEFT(Table2[[#This Row],[bathrooms2]],1)</f>
        <v>9</v>
      </c>
      <c r="G104" s="1">
        <v>9375</v>
      </c>
      <c r="H104" s="1">
        <v>2020</v>
      </c>
      <c r="I104" s="1">
        <v>7902</v>
      </c>
      <c r="J104" s="1" t="str">
        <f>LEFT(Table2[[#This Row],[floors2]],2)</f>
        <v>01</v>
      </c>
      <c r="K104" t="s">
        <v>33</v>
      </c>
      <c r="L104">
        <v>0</v>
      </c>
      <c r="M104">
        <v>0</v>
      </c>
      <c r="N104">
        <v>3</v>
      </c>
      <c r="O104" s="1">
        <v>1220</v>
      </c>
      <c r="P104" s="1">
        <v>800</v>
      </c>
      <c r="Q104" s="1">
        <v>1962</v>
      </c>
      <c r="R104">
        <v>2003</v>
      </c>
      <c r="S104" t="s">
        <v>201</v>
      </c>
      <c r="T104" t="s">
        <v>19</v>
      </c>
      <c r="U104" t="s">
        <v>119</v>
      </c>
      <c r="V104" t="s">
        <v>21</v>
      </c>
    </row>
    <row r="105" spans="1:22" x14ac:dyDescent="0.25">
      <c r="A105" t="s">
        <v>175</v>
      </c>
      <c r="B105" s="2" t="str">
        <f>LEFT(Table2[[#This Row],[date]],8)</f>
        <v>13/05/14</v>
      </c>
      <c r="C105" s="4">
        <v>415000</v>
      </c>
      <c r="D105" s="1" t="str">
        <f>LEFT(Table2[[#This Row],[bedrooms2]],2)</f>
        <v>03</v>
      </c>
      <c r="E105" s="1" t="s">
        <v>16</v>
      </c>
      <c r="F105" s="3" t="str">
        <f>LEFT(Table2[[#This Row],[bathrooms2]],1)</f>
        <v>9</v>
      </c>
      <c r="G105" s="1">
        <v>9375</v>
      </c>
      <c r="H105" s="1">
        <v>1960</v>
      </c>
      <c r="I105" s="1">
        <v>5000</v>
      </c>
      <c r="J105" s="1" t="str">
        <f>LEFT(Table2[[#This Row],[floors2]],2)</f>
        <v>01</v>
      </c>
      <c r="K105" t="s">
        <v>33</v>
      </c>
      <c r="L105">
        <v>0</v>
      </c>
      <c r="M105">
        <v>0</v>
      </c>
      <c r="N105">
        <v>5</v>
      </c>
      <c r="O105" s="1">
        <v>980</v>
      </c>
      <c r="P105" s="1">
        <v>980</v>
      </c>
      <c r="Q105" s="1">
        <v>1911</v>
      </c>
      <c r="R105">
        <v>1984</v>
      </c>
      <c r="S105" t="s">
        <v>202</v>
      </c>
      <c r="T105" t="s">
        <v>19</v>
      </c>
      <c r="U105" t="s">
        <v>203</v>
      </c>
      <c r="V105" t="s">
        <v>21</v>
      </c>
    </row>
    <row r="106" spans="1:22" x14ac:dyDescent="0.25">
      <c r="A106" t="s">
        <v>175</v>
      </c>
      <c r="B106" s="2" t="str">
        <f>LEFT(Table2[[#This Row],[date]],8)</f>
        <v>13/05/14</v>
      </c>
      <c r="C106" s="4">
        <v>1895000</v>
      </c>
      <c r="D106" s="1" t="str">
        <f>LEFT(Table2[[#This Row],[bedrooms2]],2)</f>
        <v>05</v>
      </c>
      <c r="E106" s="1" t="s">
        <v>26</v>
      </c>
      <c r="F106" s="3" t="str">
        <f>LEFT(Table2[[#This Row],[bathrooms2]],1)</f>
        <v>2</v>
      </c>
      <c r="G106" s="1">
        <v>2.25</v>
      </c>
      <c r="H106" s="1">
        <v>3120</v>
      </c>
      <c r="I106" s="1">
        <v>16672</v>
      </c>
      <c r="J106" s="1" t="str">
        <f>LEFT(Table2[[#This Row],[floors2]],2)</f>
        <v>02</v>
      </c>
      <c r="K106" t="s">
        <v>17</v>
      </c>
      <c r="L106">
        <v>0</v>
      </c>
      <c r="M106">
        <v>0</v>
      </c>
      <c r="N106">
        <v>4</v>
      </c>
      <c r="O106" s="1">
        <v>3120</v>
      </c>
      <c r="P106" s="1">
        <v>0</v>
      </c>
      <c r="Q106" s="1">
        <v>1969</v>
      </c>
      <c r="R106">
        <v>0</v>
      </c>
      <c r="S106" t="s">
        <v>204</v>
      </c>
      <c r="T106" t="s">
        <v>205</v>
      </c>
      <c r="U106" t="s">
        <v>59</v>
      </c>
      <c r="V106" t="s">
        <v>21</v>
      </c>
    </row>
    <row r="107" spans="1:22" x14ac:dyDescent="0.25">
      <c r="A107" t="s">
        <v>175</v>
      </c>
      <c r="B107" s="2" t="str">
        <f>LEFT(Table2[[#This Row],[date]],8)</f>
        <v>13/05/14</v>
      </c>
      <c r="C107" s="4">
        <v>225000</v>
      </c>
      <c r="D107" s="1" t="str">
        <f>LEFT(Table2[[#This Row],[bedrooms2]],2)</f>
        <v>03</v>
      </c>
      <c r="E107" s="1" t="s">
        <v>16</v>
      </c>
      <c r="F107" s="3" t="str">
        <f>LEFT(Table2[[#This Row],[bathrooms2]],1)</f>
        <v>1</v>
      </c>
      <c r="G107" s="1">
        <v>1.05</v>
      </c>
      <c r="H107" s="1">
        <v>1250</v>
      </c>
      <c r="I107" s="1">
        <v>7500</v>
      </c>
      <c r="J107" s="1" t="str">
        <f>LEFT(Table2[[#This Row],[floors2]],2)</f>
        <v>01</v>
      </c>
      <c r="K107" t="s">
        <v>33</v>
      </c>
      <c r="L107">
        <v>0</v>
      </c>
      <c r="M107">
        <v>0</v>
      </c>
      <c r="N107">
        <v>3</v>
      </c>
      <c r="O107" s="1">
        <v>1250</v>
      </c>
      <c r="P107" s="1">
        <v>0</v>
      </c>
      <c r="Q107" s="1">
        <v>1967</v>
      </c>
      <c r="R107">
        <v>2011</v>
      </c>
      <c r="S107" t="s">
        <v>206</v>
      </c>
      <c r="T107" t="s">
        <v>42</v>
      </c>
      <c r="U107" t="s">
        <v>193</v>
      </c>
      <c r="V107" t="s">
        <v>21</v>
      </c>
    </row>
    <row r="108" spans="1:22" x14ac:dyDescent="0.25">
      <c r="A108" t="s">
        <v>175</v>
      </c>
      <c r="B108" s="2" t="str">
        <f>LEFT(Table2[[#This Row],[date]],8)</f>
        <v>13/05/14</v>
      </c>
      <c r="C108" s="4">
        <v>287000</v>
      </c>
      <c r="D108" s="1" t="str">
        <f>LEFT(Table2[[#This Row],[bedrooms2]],2)</f>
        <v>03</v>
      </c>
      <c r="E108" s="1" t="s">
        <v>16</v>
      </c>
      <c r="F108" s="3" t="str">
        <f>LEFT(Table2[[#This Row],[bathrooms2]],1)</f>
        <v>2</v>
      </c>
      <c r="G108" s="1">
        <v>2.25</v>
      </c>
      <c r="H108" s="1">
        <v>1490</v>
      </c>
      <c r="I108" s="1">
        <v>9600</v>
      </c>
      <c r="J108" s="1" t="str">
        <f>LEFT(Table2[[#This Row],[floors2]],2)</f>
        <v>01</v>
      </c>
      <c r="K108" t="s">
        <v>33</v>
      </c>
      <c r="L108">
        <v>0</v>
      </c>
      <c r="M108">
        <v>0</v>
      </c>
      <c r="N108">
        <v>4</v>
      </c>
      <c r="O108" s="1">
        <v>1170</v>
      </c>
      <c r="P108" s="1">
        <v>320</v>
      </c>
      <c r="Q108" s="1">
        <v>1987</v>
      </c>
      <c r="R108">
        <v>0</v>
      </c>
      <c r="S108" t="s">
        <v>207</v>
      </c>
      <c r="T108" t="s">
        <v>81</v>
      </c>
      <c r="U108" t="s">
        <v>82</v>
      </c>
      <c r="V108" t="s">
        <v>21</v>
      </c>
    </row>
    <row r="109" spans="1:22" x14ac:dyDescent="0.25">
      <c r="A109" t="s">
        <v>175</v>
      </c>
      <c r="B109" s="2" t="str">
        <f>LEFT(Table2[[#This Row],[date]],8)</f>
        <v>13/05/14</v>
      </c>
      <c r="C109" s="4">
        <v>799200</v>
      </c>
      <c r="D109" s="1" t="str">
        <f>LEFT(Table2[[#This Row],[bedrooms2]],2)</f>
        <v>06</v>
      </c>
      <c r="E109" s="1" t="s">
        <v>208</v>
      </c>
      <c r="F109" s="3" t="str">
        <f>LEFT(Table2[[#This Row],[bathrooms2]],1)</f>
        <v>3</v>
      </c>
      <c r="G109" s="1">
        <v>3</v>
      </c>
      <c r="H109" s="1">
        <v>2890</v>
      </c>
      <c r="I109" s="1">
        <v>2370</v>
      </c>
      <c r="J109" s="1" t="str">
        <f>LEFT(Table2[[#This Row],[floors2]],2)</f>
        <v>02</v>
      </c>
      <c r="K109" t="s">
        <v>36</v>
      </c>
      <c r="L109">
        <v>0</v>
      </c>
      <c r="M109">
        <v>0</v>
      </c>
      <c r="N109">
        <v>3</v>
      </c>
      <c r="O109" s="1">
        <v>2290</v>
      </c>
      <c r="P109" s="1">
        <v>600</v>
      </c>
      <c r="Q109" s="1">
        <v>1906</v>
      </c>
      <c r="R109">
        <v>2014</v>
      </c>
      <c r="S109" t="s">
        <v>209</v>
      </c>
      <c r="T109" t="s">
        <v>19</v>
      </c>
      <c r="U109" t="s">
        <v>210</v>
      </c>
      <c r="V109" t="s">
        <v>21</v>
      </c>
    </row>
    <row r="110" spans="1:22" x14ac:dyDescent="0.25">
      <c r="A110" t="s">
        <v>175</v>
      </c>
      <c r="B110" s="2" t="str">
        <f>LEFT(Table2[[#This Row],[date]],8)</f>
        <v>13/05/14</v>
      </c>
      <c r="C110" s="4">
        <v>239950</v>
      </c>
      <c r="D110" s="1" t="str">
        <f>LEFT(Table2[[#This Row],[bedrooms2]],2)</f>
        <v>03</v>
      </c>
      <c r="E110" s="1" t="s">
        <v>16</v>
      </c>
      <c r="F110" s="3" t="str">
        <f>LEFT(Table2[[#This Row],[bathrooms2]],1)</f>
        <v>1</v>
      </c>
      <c r="G110" s="1">
        <v>1</v>
      </c>
      <c r="H110" s="1">
        <v>1900</v>
      </c>
      <c r="I110" s="1">
        <v>33888</v>
      </c>
      <c r="J110" s="1" t="str">
        <f>LEFT(Table2[[#This Row],[floors2]],2)</f>
        <v>01</v>
      </c>
      <c r="K110" t="s">
        <v>62</v>
      </c>
      <c r="L110">
        <v>0</v>
      </c>
      <c r="M110">
        <v>0</v>
      </c>
      <c r="N110">
        <v>4</v>
      </c>
      <c r="O110" s="1">
        <v>1900</v>
      </c>
      <c r="P110" s="1">
        <v>0</v>
      </c>
      <c r="Q110" s="1">
        <v>1942</v>
      </c>
      <c r="R110">
        <v>1982</v>
      </c>
      <c r="S110" t="s">
        <v>211</v>
      </c>
      <c r="T110" t="s">
        <v>72</v>
      </c>
      <c r="U110" t="s">
        <v>212</v>
      </c>
      <c r="V110" t="s">
        <v>21</v>
      </c>
    </row>
    <row r="111" spans="1:22" x14ac:dyDescent="0.25">
      <c r="A111" t="s">
        <v>175</v>
      </c>
      <c r="B111" s="2" t="str">
        <f>LEFT(Table2[[#This Row],[date]],8)</f>
        <v>13/05/14</v>
      </c>
      <c r="C111" s="4">
        <v>591000</v>
      </c>
      <c r="D111" s="1" t="str">
        <f>LEFT(Table2[[#This Row],[bedrooms2]],2)</f>
        <v>03</v>
      </c>
      <c r="E111" s="1" t="s">
        <v>16</v>
      </c>
      <c r="F111" s="3" t="str">
        <f>LEFT(Table2[[#This Row],[bathrooms2]],1)</f>
        <v>9</v>
      </c>
      <c r="G111" s="1">
        <v>9375</v>
      </c>
      <c r="H111" s="1">
        <v>1680</v>
      </c>
      <c r="I111" s="1">
        <v>2400</v>
      </c>
      <c r="J111" s="1" t="str">
        <f>LEFT(Table2[[#This Row],[floors2]],2)</f>
        <v>01</v>
      </c>
      <c r="K111" t="s">
        <v>33</v>
      </c>
      <c r="L111">
        <v>0</v>
      </c>
      <c r="M111">
        <v>0</v>
      </c>
      <c r="N111">
        <v>5</v>
      </c>
      <c r="O111" s="1">
        <v>870</v>
      </c>
      <c r="P111" s="1">
        <v>810</v>
      </c>
      <c r="Q111" s="1">
        <v>1922</v>
      </c>
      <c r="R111">
        <v>1956</v>
      </c>
      <c r="S111" t="s">
        <v>213</v>
      </c>
      <c r="T111" t="s">
        <v>19</v>
      </c>
      <c r="U111" t="s">
        <v>48</v>
      </c>
      <c r="V111" t="s">
        <v>21</v>
      </c>
    </row>
    <row r="112" spans="1:22" x14ac:dyDescent="0.25">
      <c r="A112" t="s">
        <v>175</v>
      </c>
      <c r="B112" s="2" t="str">
        <f>LEFT(Table2[[#This Row],[date]],8)</f>
        <v>13/05/14</v>
      </c>
      <c r="C112" s="4">
        <v>700000</v>
      </c>
      <c r="D112" s="1" t="str">
        <f>LEFT(Table2[[#This Row],[bedrooms2]],2)</f>
        <v>03</v>
      </c>
      <c r="E112" s="1" t="s">
        <v>16</v>
      </c>
      <c r="F112" s="3" t="str">
        <f>LEFT(Table2[[#This Row],[bathrooms2]],1)</f>
        <v>2</v>
      </c>
      <c r="G112" s="1">
        <v>2.0499999999999998</v>
      </c>
      <c r="H112" s="1">
        <v>2030</v>
      </c>
      <c r="I112" s="1">
        <v>8398</v>
      </c>
      <c r="J112" s="1" t="str">
        <f>LEFT(Table2[[#This Row],[floors2]],2)</f>
        <v>02</v>
      </c>
      <c r="K112" t="s">
        <v>17</v>
      </c>
      <c r="L112">
        <v>0</v>
      </c>
      <c r="M112">
        <v>0</v>
      </c>
      <c r="N112">
        <v>4</v>
      </c>
      <c r="O112" s="1">
        <v>2030</v>
      </c>
      <c r="P112" s="1">
        <v>0</v>
      </c>
      <c r="Q112" s="1">
        <v>1975</v>
      </c>
      <c r="R112">
        <v>0</v>
      </c>
      <c r="S112" t="s">
        <v>214</v>
      </c>
      <c r="T112" t="s">
        <v>75</v>
      </c>
      <c r="U112" t="s">
        <v>198</v>
      </c>
      <c r="V112" t="s">
        <v>21</v>
      </c>
    </row>
    <row r="113" spans="1:22" x14ac:dyDescent="0.25">
      <c r="A113" t="s">
        <v>175</v>
      </c>
      <c r="B113" s="2" t="str">
        <f>LEFT(Table2[[#This Row],[date]],8)</f>
        <v>13/05/14</v>
      </c>
      <c r="C113" s="4">
        <v>475000</v>
      </c>
      <c r="D113" s="1" t="str">
        <f>LEFT(Table2[[#This Row],[bedrooms2]],2)</f>
        <v>04</v>
      </c>
      <c r="E113" s="1" t="s">
        <v>22</v>
      </c>
      <c r="F113" s="3" t="str">
        <f>LEFT(Table2[[#This Row],[bathrooms2]],1)</f>
        <v>2</v>
      </c>
      <c r="G113" s="1">
        <v>2.0499999999999998</v>
      </c>
      <c r="H113" s="1">
        <v>3740</v>
      </c>
      <c r="I113" s="1">
        <v>8700</v>
      </c>
      <c r="J113" s="1" t="str">
        <f>LEFT(Table2[[#This Row],[floors2]],2)</f>
        <v>01</v>
      </c>
      <c r="K113" t="s">
        <v>33</v>
      </c>
      <c r="L113">
        <v>0</v>
      </c>
      <c r="M113">
        <v>0</v>
      </c>
      <c r="N113">
        <v>3</v>
      </c>
      <c r="O113" s="1">
        <v>2260</v>
      </c>
      <c r="P113" s="1">
        <v>1480</v>
      </c>
      <c r="Q113" s="1">
        <v>2004</v>
      </c>
      <c r="R113">
        <v>2003</v>
      </c>
      <c r="S113" t="s">
        <v>215</v>
      </c>
      <c r="T113" t="s">
        <v>98</v>
      </c>
      <c r="U113" t="s">
        <v>99</v>
      </c>
      <c r="V113" t="s">
        <v>21</v>
      </c>
    </row>
    <row r="114" spans="1:22" x14ac:dyDescent="0.25">
      <c r="A114" t="s">
        <v>175</v>
      </c>
      <c r="B114" s="2" t="str">
        <f>LEFT(Table2[[#This Row],[date]],8)</f>
        <v>13/05/14</v>
      </c>
      <c r="C114" s="4">
        <v>575000</v>
      </c>
      <c r="D114" s="1" t="str">
        <f>LEFT(Table2[[#This Row],[bedrooms2]],2)</f>
        <v>03</v>
      </c>
      <c r="E114" s="1" t="s">
        <v>16</v>
      </c>
      <c r="F114" s="3" t="str">
        <f>LEFT(Table2[[#This Row],[bathrooms2]],1)</f>
        <v>9</v>
      </c>
      <c r="G114" s="1">
        <v>9375</v>
      </c>
      <c r="H114" s="1">
        <v>1580</v>
      </c>
      <c r="I114" s="1">
        <v>11750</v>
      </c>
      <c r="J114" s="1" t="str">
        <f>LEFT(Table2[[#This Row],[floors2]],2)</f>
        <v>01</v>
      </c>
      <c r="K114" t="s">
        <v>33</v>
      </c>
      <c r="L114">
        <v>0</v>
      </c>
      <c r="M114">
        <v>0</v>
      </c>
      <c r="N114">
        <v>4</v>
      </c>
      <c r="O114" s="1">
        <v>1180</v>
      </c>
      <c r="P114" s="1">
        <v>400</v>
      </c>
      <c r="Q114" s="1">
        <v>1951</v>
      </c>
      <c r="R114">
        <v>1999</v>
      </c>
      <c r="S114" t="s">
        <v>216</v>
      </c>
      <c r="T114" t="s">
        <v>19</v>
      </c>
      <c r="U114" t="s">
        <v>84</v>
      </c>
      <c r="V114" t="s">
        <v>21</v>
      </c>
    </row>
    <row r="115" spans="1:22" x14ac:dyDescent="0.25">
      <c r="A115" t="s">
        <v>175</v>
      </c>
      <c r="B115" s="2" t="str">
        <f>LEFT(Table2[[#This Row],[date]],8)</f>
        <v>13/05/14</v>
      </c>
      <c r="C115" s="4">
        <v>771000</v>
      </c>
      <c r="D115" s="1" t="str">
        <f>LEFT(Table2[[#This Row],[bedrooms2]],2)</f>
        <v>03</v>
      </c>
      <c r="E115" s="1" t="s">
        <v>16</v>
      </c>
      <c r="F115" s="3" t="str">
        <f>LEFT(Table2[[#This Row],[bathrooms2]],1)</f>
        <v>2</v>
      </c>
      <c r="G115" s="1">
        <v>2.25</v>
      </c>
      <c r="H115" s="1">
        <v>1780</v>
      </c>
      <c r="I115" s="1">
        <v>6120</v>
      </c>
      <c r="J115" s="1" t="str">
        <f>LEFT(Table2[[#This Row],[floors2]],2)</f>
        <v>01</v>
      </c>
      <c r="K115" t="s">
        <v>62</v>
      </c>
      <c r="L115">
        <v>0</v>
      </c>
      <c r="M115">
        <v>0</v>
      </c>
      <c r="N115">
        <v>4</v>
      </c>
      <c r="O115" s="1">
        <v>1390</v>
      </c>
      <c r="P115" s="1">
        <v>390</v>
      </c>
      <c r="Q115" s="1">
        <v>1927</v>
      </c>
      <c r="R115">
        <v>0</v>
      </c>
      <c r="S115" t="s">
        <v>217</v>
      </c>
      <c r="T115" t="s">
        <v>19</v>
      </c>
      <c r="U115" t="s">
        <v>48</v>
      </c>
      <c r="V115" t="s">
        <v>21</v>
      </c>
    </row>
    <row r="116" spans="1:22" x14ac:dyDescent="0.25">
      <c r="A116" t="s">
        <v>175</v>
      </c>
      <c r="B116" s="2" t="str">
        <f>LEFT(Table2[[#This Row],[date]],8)</f>
        <v>13/05/14</v>
      </c>
      <c r="C116" s="4">
        <v>155000</v>
      </c>
      <c r="D116" s="1" t="str">
        <f>LEFT(Table2[[#This Row],[bedrooms2]],2)</f>
        <v>02</v>
      </c>
      <c r="E116" s="1" t="s">
        <v>17</v>
      </c>
      <c r="F116" s="3" t="str">
        <f>LEFT(Table2[[#This Row],[bathrooms2]],1)</f>
        <v>1</v>
      </c>
      <c r="G116" s="1">
        <v>1</v>
      </c>
      <c r="H116" s="1">
        <v>910</v>
      </c>
      <c r="I116" s="1">
        <v>6232</v>
      </c>
      <c r="J116" s="1" t="str">
        <f>LEFT(Table2[[#This Row],[floors2]],2)</f>
        <v>01</v>
      </c>
      <c r="K116" t="s">
        <v>33</v>
      </c>
      <c r="L116">
        <v>0</v>
      </c>
      <c r="M116">
        <v>0</v>
      </c>
      <c r="N116">
        <v>3</v>
      </c>
      <c r="O116" s="1">
        <v>910</v>
      </c>
      <c r="P116" s="1">
        <v>0</v>
      </c>
      <c r="Q116" s="1">
        <v>1943</v>
      </c>
      <c r="R116">
        <v>2002</v>
      </c>
      <c r="S116" t="s">
        <v>218</v>
      </c>
      <c r="T116" t="s">
        <v>19</v>
      </c>
      <c r="U116" t="s">
        <v>84</v>
      </c>
      <c r="V116" t="s">
        <v>21</v>
      </c>
    </row>
    <row r="117" spans="1:22" x14ac:dyDescent="0.25">
      <c r="A117" t="s">
        <v>175</v>
      </c>
      <c r="B117" s="2" t="str">
        <f>LEFT(Table2[[#This Row],[date]],8)</f>
        <v>13/05/14</v>
      </c>
      <c r="C117" s="4">
        <v>550000</v>
      </c>
      <c r="D117" s="1" t="str">
        <f>LEFT(Table2[[#This Row],[bedrooms2]],2)</f>
        <v>07</v>
      </c>
      <c r="E117" s="1" t="s">
        <v>219</v>
      </c>
      <c r="F117" s="3" t="str">
        <f>LEFT(Table2[[#This Row],[bathrooms2]],1)</f>
        <v>4</v>
      </c>
      <c r="G117" s="1">
        <v>4</v>
      </c>
      <c r="H117" s="1">
        <v>3440</v>
      </c>
      <c r="I117" s="1">
        <v>8100</v>
      </c>
      <c r="J117" s="1" t="str">
        <f>LEFT(Table2[[#This Row],[floors2]],2)</f>
        <v>02</v>
      </c>
      <c r="K117" t="s">
        <v>17</v>
      </c>
      <c r="L117">
        <v>0</v>
      </c>
      <c r="M117">
        <v>0</v>
      </c>
      <c r="N117">
        <v>3</v>
      </c>
      <c r="O117" s="1">
        <v>3440</v>
      </c>
      <c r="P117" s="1">
        <v>0</v>
      </c>
      <c r="Q117" s="1">
        <v>1970</v>
      </c>
      <c r="R117">
        <v>2014</v>
      </c>
      <c r="S117" t="s">
        <v>220</v>
      </c>
      <c r="T117" t="s">
        <v>19</v>
      </c>
      <c r="U117" t="s">
        <v>20</v>
      </c>
      <c r="V117" t="s">
        <v>21</v>
      </c>
    </row>
    <row r="118" spans="1:22" x14ac:dyDescent="0.25">
      <c r="A118" t="s">
        <v>175</v>
      </c>
      <c r="B118" s="2" t="str">
        <f>LEFT(Table2[[#This Row],[date]],8)</f>
        <v>13/05/14</v>
      </c>
      <c r="C118" s="4">
        <v>645000</v>
      </c>
      <c r="D118" s="1" t="str">
        <f>LEFT(Table2[[#This Row],[bedrooms2]],2)</f>
        <v>03</v>
      </c>
      <c r="E118" s="1" t="s">
        <v>16</v>
      </c>
      <c r="F118" s="3" t="str">
        <f>LEFT(Table2[[#This Row],[bathrooms2]],1)</f>
        <v>2</v>
      </c>
      <c r="G118" s="1">
        <v>2.0499999999999998</v>
      </c>
      <c r="H118" s="1">
        <v>1740</v>
      </c>
      <c r="I118" s="1">
        <v>13750</v>
      </c>
      <c r="J118" s="1" t="str">
        <f>LEFT(Table2[[#This Row],[floors2]],2)</f>
        <v>02</v>
      </c>
      <c r="K118" t="s">
        <v>17</v>
      </c>
      <c r="L118">
        <v>0</v>
      </c>
      <c r="M118">
        <v>0</v>
      </c>
      <c r="N118">
        <v>4</v>
      </c>
      <c r="O118" s="1">
        <v>1740</v>
      </c>
      <c r="P118" s="1">
        <v>0</v>
      </c>
      <c r="Q118" s="1">
        <v>1975</v>
      </c>
      <c r="R118">
        <v>0</v>
      </c>
      <c r="S118" t="s">
        <v>221</v>
      </c>
      <c r="T118" t="s">
        <v>75</v>
      </c>
      <c r="U118" t="s">
        <v>198</v>
      </c>
      <c r="V118" t="s">
        <v>21</v>
      </c>
    </row>
    <row r="119" spans="1:22" x14ac:dyDescent="0.25">
      <c r="A119" t="s">
        <v>175</v>
      </c>
      <c r="B119" s="2" t="str">
        <f>LEFT(Table2[[#This Row],[date]],8)</f>
        <v>13/05/14</v>
      </c>
      <c r="C119" s="4">
        <v>464000</v>
      </c>
      <c r="D119" s="1" t="str">
        <f>LEFT(Table2[[#This Row],[bedrooms2]],2)</f>
        <v>05</v>
      </c>
      <c r="E119" s="1" t="s">
        <v>26</v>
      </c>
      <c r="F119" s="3" t="str">
        <f>LEFT(Table2[[#This Row],[bathrooms2]],1)</f>
        <v>2</v>
      </c>
      <c r="G119" s="1">
        <v>2.0499999999999998</v>
      </c>
      <c r="H119" s="1">
        <v>3400</v>
      </c>
      <c r="I119" s="1">
        <v>8970</v>
      </c>
      <c r="J119" s="1" t="str">
        <f>LEFT(Table2[[#This Row],[floors2]],2)</f>
        <v>01</v>
      </c>
      <c r="K119" t="s">
        <v>33</v>
      </c>
      <c r="L119">
        <v>0</v>
      </c>
      <c r="M119">
        <v>0</v>
      </c>
      <c r="N119">
        <v>4</v>
      </c>
      <c r="O119" s="1">
        <v>1700</v>
      </c>
      <c r="P119" s="1">
        <v>1700</v>
      </c>
      <c r="Q119" s="1">
        <v>1959</v>
      </c>
      <c r="R119">
        <v>0</v>
      </c>
      <c r="S119" t="s">
        <v>222</v>
      </c>
      <c r="T119" t="s">
        <v>64</v>
      </c>
      <c r="U119" t="s">
        <v>189</v>
      </c>
      <c r="V119" t="s">
        <v>21</v>
      </c>
    </row>
    <row r="120" spans="1:22" x14ac:dyDescent="0.25">
      <c r="A120" t="s">
        <v>175</v>
      </c>
      <c r="B120" s="2" t="str">
        <f>LEFT(Table2[[#This Row],[date]],8)</f>
        <v>13/05/14</v>
      </c>
      <c r="C120" s="4">
        <v>1050000</v>
      </c>
      <c r="D120" s="1" t="str">
        <f>LEFT(Table2[[#This Row],[bedrooms2]],2)</f>
        <v>04</v>
      </c>
      <c r="E120" s="1" t="s">
        <v>22</v>
      </c>
      <c r="F120" s="3" t="str">
        <f>LEFT(Table2[[#This Row],[bathrooms2]],1)</f>
        <v>3</v>
      </c>
      <c r="G120" s="1">
        <v>3.25</v>
      </c>
      <c r="H120" s="1">
        <v>4400</v>
      </c>
      <c r="I120" s="1">
        <v>16625</v>
      </c>
      <c r="J120" s="1" t="str">
        <f>LEFT(Table2[[#This Row],[floors2]],2)</f>
        <v>02</v>
      </c>
      <c r="K120" t="s">
        <v>17</v>
      </c>
      <c r="L120">
        <v>0</v>
      </c>
      <c r="M120">
        <v>0</v>
      </c>
      <c r="N120">
        <v>3</v>
      </c>
      <c r="O120" s="1">
        <v>4400</v>
      </c>
      <c r="P120" s="1">
        <v>0</v>
      </c>
      <c r="Q120" s="1">
        <v>2003</v>
      </c>
      <c r="R120">
        <v>0</v>
      </c>
      <c r="S120" t="s">
        <v>223</v>
      </c>
      <c r="T120" t="s">
        <v>101</v>
      </c>
      <c r="U120" t="s">
        <v>224</v>
      </c>
      <c r="V120" t="s">
        <v>21</v>
      </c>
    </row>
    <row r="121" spans="1:22" x14ac:dyDescent="0.25">
      <c r="A121" t="s">
        <v>175</v>
      </c>
      <c r="B121" s="2" t="str">
        <f>LEFT(Table2[[#This Row],[date]],8)</f>
        <v>13/05/14</v>
      </c>
      <c r="C121" s="4">
        <v>350000</v>
      </c>
      <c r="D121" s="1" t="str">
        <f>LEFT(Table2[[#This Row],[bedrooms2]],2)</f>
        <v>03</v>
      </c>
      <c r="E121" s="1" t="s">
        <v>16</v>
      </c>
      <c r="F121" s="3" t="str">
        <f>LEFT(Table2[[#This Row],[bathrooms2]],1)</f>
        <v>2</v>
      </c>
      <c r="G121" s="1">
        <v>2.0499999999999998</v>
      </c>
      <c r="H121" s="1">
        <v>2010</v>
      </c>
      <c r="I121" s="1">
        <v>14298</v>
      </c>
      <c r="J121" s="1" t="str">
        <f>LEFT(Table2[[#This Row],[floors2]],2)</f>
        <v>02</v>
      </c>
      <c r="K121" t="s">
        <v>17</v>
      </c>
      <c r="L121">
        <v>0</v>
      </c>
      <c r="M121">
        <v>0</v>
      </c>
      <c r="N121">
        <v>3</v>
      </c>
      <c r="O121" s="1">
        <v>2010</v>
      </c>
      <c r="P121" s="1">
        <v>0</v>
      </c>
      <c r="Q121" s="1">
        <v>1977</v>
      </c>
      <c r="R121">
        <v>2004</v>
      </c>
      <c r="S121" t="s">
        <v>225</v>
      </c>
      <c r="T121" t="s">
        <v>164</v>
      </c>
      <c r="U121" t="s">
        <v>165</v>
      </c>
      <c r="V121" t="s">
        <v>21</v>
      </c>
    </row>
    <row r="122" spans="1:22" x14ac:dyDescent="0.25">
      <c r="A122" t="s">
        <v>175</v>
      </c>
      <c r="B122" s="2" t="str">
        <f>LEFT(Table2[[#This Row],[date]],8)</f>
        <v>13/05/14</v>
      </c>
      <c r="C122" s="4">
        <v>591000</v>
      </c>
      <c r="D122" s="1" t="str">
        <f>LEFT(Table2[[#This Row],[bedrooms2]],2)</f>
        <v>04</v>
      </c>
      <c r="E122" s="1" t="s">
        <v>22</v>
      </c>
      <c r="F122" s="3" t="str">
        <f>LEFT(Table2[[#This Row],[bathrooms2]],1)</f>
        <v>2</v>
      </c>
      <c r="G122" s="1">
        <v>2.25</v>
      </c>
      <c r="H122" s="1">
        <v>2710</v>
      </c>
      <c r="I122" s="1">
        <v>38180</v>
      </c>
      <c r="J122" s="1" t="str">
        <f>LEFT(Table2[[#This Row],[floors2]],2)</f>
        <v>02</v>
      </c>
      <c r="K122" t="s">
        <v>17</v>
      </c>
      <c r="L122">
        <v>0</v>
      </c>
      <c r="M122">
        <v>0</v>
      </c>
      <c r="N122">
        <v>4</v>
      </c>
      <c r="O122" s="1">
        <v>2710</v>
      </c>
      <c r="P122" s="1">
        <v>0</v>
      </c>
      <c r="Q122" s="1">
        <v>1977</v>
      </c>
      <c r="R122">
        <v>0</v>
      </c>
      <c r="S122" t="s">
        <v>226</v>
      </c>
      <c r="T122" t="s">
        <v>104</v>
      </c>
      <c r="U122" t="s">
        <v>105</v>
      </c>
      <c r="V122" t="s">
        <v>21</v>
      </c>
    </row>
    <row r="123" spans="1:22" x14ac:dyDescent="0.25">
      <c r="A123" t="s">
        <v>175</v>
      </c>
      <c r="B123" s="2" t="str">
        <f>LEFT(Table2[[#This Row],[date]],8)</f>
        <v>13/05/14</v>
      </c>
      <c r="C123" s="4">
        <v>2555000</v>
      </c>
      <c r="D123" s="1" t="str">
        <f>LEFT(Table2[[#This Row],[bedrooms2]],2)</f>
        <v>04</v>
      </c>
      <c r="E123" s="1" t="s">
        <v>22</v>
      </c>
      <c r="F123" s="3" t="str">
        <f>LEFT(Table2[[#This Row],[bathrooms2]],1)</f>
        <v>2</v>
      </c>
      <c r="G123" s="1">
        <v>2.0499999999999998</v>
      </c>
      <c r="H123" s="1">
        <v>5300</v>
      </c>
      <c r="I123" s="1">
        <v>26211</v>
      </c>
      <c r="J123" s="1" t="str">
        <f>LEFT(Table2[[#This Row],[floors2]],2)</f>
        <v>02</v>
      </c>
      <c r="K123" t="s">
        <v>17</v>
      </c>
      <c r="L123">
        <v>1</v>
      </c>
      <c r="M123">
        <v>2</v>
      </c>
      <c r="N123">
        <v>2</v>
      </c>
      <c r="O123" s="1">
        <v>4570</v>
      </c>
      <c r="P123" s="1">
        <v>730</v>
      </c>
      <c r="Q123" s="1">
        <v>1923</v>
      </c>
      <c r="R123">
        <v>0</v>
      </c>
      <c r="S123" t="s">
        <v>227</v>
      </c>
      <c r="T123" t="s">
        <v>19</v>
      </c>
      <c r="U123" t="s">
        <v>55</v>
      </c>
      <c r="V123" t="s">
        <v>21</v>
      </c>
    </row>
    <row r="124" spans="1:22" x14ac:dyDescent="0.25">
      <c r="A124" t="s">
        <v>175</v>
      </c>
      <c r="B124" s="2" t="str">
        <f>LEFT(Table2[[#This Row],[date]],8)</f>
        <v>13/05/14</v>
      </c>
      <c r="C124" s="4">
        <v>717000</v>
      </c>
      <c r="D124" s="1" t="str">
        <f>LEFT(Table2[[#This Row],[bedrooms2]],2)</f>
        <v>03</v>
      </c>
      <c r="E124" s="1" t="s">
        <v>16</v>
      </c>
      <c r="F124" s="3" t="str">
        <f>LEFT(Table2[[#This Row],[bathrooms2]],1)</f>
        <v>1</v>
      </c>
      <c r="G124" s="1">
        <v>1.05</v>
      </c>
      <c r="H124" s="1">
        <v>1310</v>
      </c>
      <c r="I124" s="1">
        <v>3880</v>
      </c>
      <c r="J124" s="1" t="str">
        <f>LEFT(Table2[[#This Row],[floors2]],2)</f>
        <v>01</v>
      </c>
      <c r="K124" t="s">
        <v>33</v>
      </c>
      <c r="L124">
        <v>0</v>
      </c>
      <c r="M124">
        <v>0</v>
      </c>
      <c r="N124">
        <v>3</v>
      </c>
      <c r="O124" s="1">
        <v>1090</v>
      </c>
      <c r="P124" s="1">
        <v>220</v>
      </c>
      <c r="Q124" s="1">
        <v>1956</v>
      </c>
      <c r="R124">
        <v>2001</v>
      </c>
      <c r="S124" t="s">
        <v>228</v>
      </c>
      <c r="T124" t="s">
        <v>19</v>
      </c>
      <c r="U124" t="s">
        <v>31</v>
      </c>
      <c r="V124" t="s">
        <v>21</v>
      </c>
    </row>
    <row r="125" spans="1:22" x14ac:dyDescent="0.25">
      <c r="A125" t="s">
        <v>175</v>
      </c>
      <c r="B125" s="2" t="str">
        <f>LEFT(Table2[[#This Row],[date]],8)</f>
        <v>13/05/14</v>
      </c>
      <c r="C125" s="4">
        <v>225000</v>
      </c>
      <c r="D125" s="1" t="str">
        <f>LEFT(Table2[[#This Row],[bedrooms2]],2)</f>
        <v>04</v>
      </c>
      <c r="E125" s="1" t="s">
        <v>22</v>
      </c>
      <c r="F125" s="3" t="str">
        <f>LEFT(Table2[[#This Row],[bathrooms2]],1)</f>
        <v>1</v>
      </c>
      <c r="G125" s="1">
        <v>1.05</v>
      </c>
      <c r="H125" s="1">
        <v>1950</v>
      </c>
      <c r="I125" s="1">
        <v>12559</v>
      </c>
      <c r="J125" s="1" t="str">
        <f>LEFT(Table2[[#This Row],[floors2]],2)</f>
        <v>01</v>
      </c>
      <c r="K125" t="s">
        <v>62</v>
      </c>
      <c r="L125">
        <v>0</v>
      </c>
      <c r="M125">
        <v>0</v>
      </c>
      <c r="N125">
        <v>3</v>
      </c>
      <c r="O125" s="1">
        <v>1950</v>
      </c>
      <c r="P125" s="1">
        <v>0</v>
      </c>
      <c r="Q125" s="1">
        <v>1939</v>
      </c>
      <c r="R125">
        <v>1969</v>
      </c>
      <c r="S125" t="s">
        <v>229</v>
      </c>
      <c r="T125" t="s">
        <v>230</v>
      </c>
      <c r="U125" t="s">
        <v>231</v>
      </c>
      <c r="V125" t="s">
        <v>21</v>
      </c>
    </row>
    <row r="126" spans="1:22" x14ac:dyDescent="0.25">
      <c r="A126" t="s">
        <v>175</v>
      </c>
      <c r="B126" s="2" t="str">
        <f>LEFT(Table2[[#This Row],[date]],8)</f>
        <v>13/05/14</v>
      </c>
      <c r="C126" s="4">
        <v>225000</v>
      </c>
      <c r="D126" s="1" t="str">
        <f>LEFT(Table2[[#This Row],[bedrooms2]],2)</f>
        <v>03</v>
      </c>
      <c r="E126" s="1" t="s">
        <v>16</v>
      </c>
      <c r="F126" s="3" t="str">
        <f>LEFT(Table2[[#This Row],[bathrooms2]],1)</f>
        <v>1</v>
      </c>
      <c r="G126" s="1">
        <v>1</v>
      </c>
      <c r="H126" s="1">
        <v>1040</v>
      </c>
      <c r="I126" s="1">
        <v>6535</v>
      </c>
      <c r="J126" s="1" t="str">
        <f>LEFT(Table2[[#This Row],[floors2]],2)</f>
        <v>01</v>
      </c>
      <c r="K126" t="s">
        <v>33</v>
      </c>
      <c r="L126">
        <v>0</v>
      </c>
      <c r="M126">
        <v>0</v>
      </c>
      <c r="N126">
        <v>3</v>
      </c>
      <c r="O126" s="1">
        <v>1040</v>
      </c>
      <c r="P126" s="1">
        <v>0</v>
      </c>
      <c r="Q126" s="1">
        <v>1947</v>
      </c>
      <c r="R126">
        <v>2012</v>
      </c>
      <c r="S126" t="s">
        <v>232</v>
      </c>
      <c r="T126" t="s">
        <v>19</v>
      </c>
      <c r="U126" t="s">
        <v>119</v>
      </c>
      <c r="V126" t="s">
        <v>21</v>
      </c>
    </row>
    <row r="127" spans="1:22" x14ac:dyDescent="0.25">
      <c r="A127" t="s">
        <v>175</v>
      </c>
      <c r="B127" s="2" t="str">
        <f>LEFT(Table2[[#This Row],[date]],8)</f>
        <v>13/05/14</v>
      </c>
      <c r="C127" s="4">
        <v>345000</v>
      </c>
      <c r="D127" s="1" t="str">
        <f>LEFT(Table2[[#This Row],[bedrooms2]],2)</f>
        <v>03</v>
      </c>
      <c r="E127" s="1" t="s">
        <v>16</v>
      </c>
      <c r="F127" s="3" t="str">
        <f>LEFT(Table2[[#This Row],[bathrooms2]],1)</f>
        <v>9</v>
      </c>
      <c r="G127" s="1">
        <v>9375</v>
      </c>
      <c r="H127" s="1">
        <v>1090</v>
      </c>
      <c r="I127" s="1">
        <v>7200</v>
      </c>
      <c r="J127" s="1" t="str">
        <f>LEFT(Table2[[#This Row],[floors2]],2)</f>
        <v>01</v>
      </c>
      <c r="K127" t="s">
        <v>33</v>
      </c>
      <c r="L127">
        <v>0</v>
      </c>
      <c r="M127">
        <v>0</v>
      </c>
      <c r="N127">
        <v>3</v>
      </c>
      <c r="O127" s="1">
        <v>1090</v>
      </c>
      <c r="P127" s="1">
        <v>0</v>
      </c>
      <c r="Q127" s="1">
        <v>1968</v>
      </c>
      <c r="R127">
        <v>1997</v>
      </c>
      <c r="S127" t="s">
        <v>233</v>
      </c>
      <c r="T127" t="s">
        <v>110</v>
      </c>
      <c r="U127" t="s">
        <v>156</v>
      </c>
      <c r="V127" t="s">
        <v>21</v>
      </c>
    </row>
    <row r="128" spans="1:22" x14ac:dyDescent="0.25">
      <c r="A128" t="s">
        <v>175</v>
      </c>
      <c r="B128" s="2" t="str">
        <f>LEFT(Table2[[#This Row],[date]],8)</f>
        <v>13/05/14</v>
      </c>
      <c r="C128" s="4">
        <v>230000</v>
      </c>
      <c r="D128" s="1" t="str">
        <f>LEFT(Table2[[#This Row],[bedrooms2]],2)</f>
        <v>02</v>
      </c>
      <c r="E128" s="1" t="s">
        <v>17</v>
      </c>
      <c r="F128" s="3" t="str">
        <f>LEFT(Table2[[#This Row],[bathrooms2]],1)</f>
        <v>5</v>
      </c>
      <c r="G128" s="1">
        <v>52083333</v>
      </c>
      <c r="H128" s="1">
        <v>650</v>
      </c>
      <c r="I128" s="1">
        <v>5360</v>
      </c>
      <c r="J128" s="1" t="str">
        <f>LEFT(Table2[[#This Row],[floors2]],2)</f>
        <v>01</v>
      </c>
      <c r="K128" t="s">
        <v>33</v>
      </c>
      <c r="L128">
        <v>0</v>
      </c>
      <c r="M128">
        <v>0</v>
      </c>
      <c r="N128">
        <v>4</v>
      </c>
      <c r="O128" s="1">
        <v>650</v>
      </c>
      <c r="P128" s="1">
        <v>0</v>
      </c>
      <c r="Q128" s="1">
        <v>1931</v>
      </c>
      <c r="R128">
        <v>0</v>
      </c>
      <c r="S128" t="s">
        <v>234</v>
      </c>
      <c r="T128" t="s">
        <v>19</v>
      </c>
      <c r="U128" t="s">
        <v>189</v>
      </c>
      <c r="V128" t="s">
        <v>21</v>
      </c>
    </row>
    <row r="129" spans="1:22" x14ac:dyDescent="0.25">
      <c r="A129" t="s">
        <v>175</v>
      </c>
      <c r="B129" s="2" t="str">
        <f>LEFT(Table2[[#This Row],[date]],8)</f>
        <v>13/05/14</v>
      </c>
      <c r="C129" s="4">
        <v>385000</v>
      </c>
      <c r="D129" s="1" t="str">
        <f>LEFT(Table2[[#This Row],[bedrooms2]],2)</f>
        <v>03</v>
      </c>
      <c r="E129" s="1" t="s">
        <v>16</v>
      </c>
      <c r="F129" s="3" t="str">
        <f>LEFT(Table2[[#This Row],[bathrooms2]],1)</f>
        <v>2</v>
      </c>
      <c r="G129" s="1">
        <v>2</v>
      </c>
      <c r="H129" s="1">
        <v>1480</v>
      </c>
      <c r="I129" s="1">
        <v>6600</v>
      </c>
      <c r="J129" s="1" t="str">
        <f>LEFT(Table2[[#This Row],[floors2]],2)</f>
        <v>01</v>
      </c>
      <c r="K129" t="s">
        <v>33</v>
      </c>
      <c r="L129">
        <v>0</v>
      </c>
      <c r="M129">
        <v>2</v>
      </c>
      <c r="N129">
        <v>3</v>
      </c>
      <c r="O129" s="1">
        <v>740</v>
      </c>
      <c r="P129" s="1">
        <v>740</v>
      </c>
      <c r="Q129" s="1">
        <v>1943</v>
      </c>
      <c r="R129">
        <v>2002</v>
      </c>
      <c r="S129" t="s">
        <v>235</v>
      </c>
      <c r="T129" t="s">
        <v>19</v>
      </c>
      <c r="U129" t="s">
        <v>35</v>
      </c>
      <c r="V129" t="s">
        <v>21</v>
      </c>
    </row>
    <row r="130" spans="1:22" x14ac:dyDescent="0.25">
      <c r="A130" t="s">
        <v>175</v>
      </c>
      <c r="B130" s="2" t="str">
        <f>LEFT(Table2[[#This Row],[date]],8)</f>
        <v>13/05/14</v>
      </c>
      <c r="C130" s="4">
        <v>90000</v>
      </c>
      <c r="D130" s="1" t="str">
        <f>LEFT(Table2[[#This Row],[bedrooms2]],2)</f>
        <v>02</v>
      </c>
      <c r="E130" s="1" t="s">
        <v>17</v>
      </c>
      <c r="F130" s="3" t="str">
        <f>LEFT(Table2[[#This Row],[bathrooms2]],1)</f>
        <v>1</v>
      </c>
      <c r="G130" s="1">
        <v>1</v>
      </c>
      <c r="H130" s="1">
        <v>790</v>
      </c>
      <c r="I130" s="1">
        <v>2640</v>
      </c>
      <c r="J130" s="1" t="str">
        <f>LEFT(Table2[[#This Row],[floors2]],2)</f>
        <v>01</v>
      </c>
      <c r="K130" t="s">
        <v>33</v>
      </c>
      <c r="L130">
        <v>0</v>
      </c>
      <c r="M130">
        <v>0</v>
      </c>
      <c r="N130">
        <v>3</v>
      </c>
      <c r="O130" s="1">
        <v>790</v>
      </c>
      <c r="P130" s="1">
        <v>0</v>
      </c>
      <c r="Q130" s="1">
        <v>1973</v>
      </c>
      <c r="R130">
        <v>2013</v>
      </c>
      <c r="S130" t="s">
        <v>236</v>
      </c>
      <c r="T130" t="s">
        <v>110</v>
      </c>
      <c r="U130" t="s">
        <v>156</v>
      </c>
      <c r="V130" t="s">
        <v>21</v>
      </c>
    </row>
    <row r="131" spans="1:22" x14ac:dyDescent="0.25">
      <c r="A131" t="s">
        <v>175</v>
      </c>
      <c r="B131" s="2" t="str">
        <f>LEFT(Table2[[#This Row],[date]],8)</f>
        <v>13/05/14</v>
      </c>
      <c r="C131" s="4">
        <v>860000</v>
      </c>
      <c r="D131" s="1" t="str">
        <f>LEFT(Table2[[#This Row],[bedrooms2]],2)</f>
        <v>04</v>
      </c>
      <c r="E131" s="1" t="s">
        <v>22</v>
      </c>
      <c r="F131" s="3" t="str">
        <f>LEFT(Table2[[#This Row],[bathrooms2]],1)</f>
        <v>2</v>
      </c>
      <c r="G131" s="1">
        <v>2.0499999999999998</v>
      </c>
      <c r="H131" s="1">
        <v>3560</v>
      </c>
      <c r="I131" s="1">
        <v>11119</v>
      </c>
      <c r="J131" s="1" t="str">
        <f>LEFT(Table2[[#This Row],[floors2]],2)</f>
        <v>01</v>
      </c>
      <c r="K131" t="s">
        <v>33</v>
      </c>
      <c r="L131">
        <v>0</v>
      </c>
      <c r="M131">
        <v>2</v>
      </c>
      <c r="N131">
        <v>3</v>
      </c>
      <c r="O131" s="1">
        <v>2290</v>
      </c>
      <c r="P131" s="1">
        <v>1270</v>
      </c>
      <c r="Q131" s="1">
        <v>1986</v>
      </c>
      <c r="R131">
        <v>0</v>
      </c>
      <c r="S131" t="s">
        <v>237</v>
      </c>
      <c r="T131" t="s">
        <v>75</v>
      </c>
      <c r="U131" t="s">
        <v>59</v>
      </c>
      <c r="V131" t="s">
        <v>21</v>
      </c>
    </row>
    <row r="132" spans="1:22" x14ac:dyDescent="0.25">
      <c r="A132" t="s">
        <v>175</v>
      </c>
      <c r="B132" s="2" t="str">
        <f>LEFT(Table2[[#This Row],[date]],8)</f>
        <v>13/05/14</v>
      </c>
      <c r="C132" s="4">
        <v>675000</v>
      </c>
      <c r="D132" s="1" t="str">
        <f>LEFT(Table2[[#This Row],[bedrooms2]],2)</f>
        <v>04</v>
      </c>
      <c r="E132" s="1" t="s">
        <v>22</v>
      </c>
      <c r="F132" s="3" t="str">
        <f>LEFT(Table2[[#This Row],[bathrooms2]],1)</f>
        <v>2</v>
      </c>
      <c r="G132" s="1">
        <v>2.0499999999999998</v>
      </c>
      <c r="H132" s="1">
        <v>3000</v>
      </c>
      <c r="I132" s="1">
        <v>5548</v>
      </c>
      <c r="J132" s="1" t="str">
        <f>LEFT(Table2[[#This Row],[floors2]],2)</f>
        <v>02</v>
      </c>
      <c r="K132" t="s">
        <v>17</v>
      </c>
      <c r="L132">
        <v>0</v>
      </c>
      <c r="M132">
        <v>0</v>
      </c>
      <c r="N132">
        <v>3</v>
      </c>
      <c r="O132" s="1">
        <v>3000</v>
      </c>
      <c r="P132" s="1">
        <v>0</v>
      </c>
      <c r="Q132" s="1">
        <v>2006</v>
      </c>
      <c r="R132">
        <v>0</v>
      </c>
      <c r="S132" t="s">
        <v>238</v>
      </c>
      <c r="T132" t="s">
        <v>239</v>
      </c>
      <c r="U132" t="s">
        <v>191</v>
      </c>
      <c r="V132" t="s">
        <v>21</v>
      </c>
    </row>
    <row r="133" spans="1:22" x14ac:dyDescent="0.25">
      <c r="A133" t="s">
        <v>175</v>
      </c>
      <c r="B133" s="2" t="str">
        <f>LEFT(Table2[[#This Row],[date]],8)</f>
        <v>13/05/14</v>
      </c>
      <c r="C133" s="4">
        <v>975000</v>
      </c>
      <c r="D133" s="1" t="str">
        <f>LEFT(Table2[[#This Row],[bedrooms2]],2)</f>
        <v>04</v>
      </c>
      <c r="E133" s="1" t="s">
        <v>22</v>
      </c>
      <c r="F133" s="3" t="str">
        <f>LEFT(Table2[[#This Row],[bathrooms2]],1)</f>
        <v>2</v>
      </c>
      <c r="G133" s="1">
        <v>2.0499999999999998</v>
      </c>
      <c r="H133" s="1">
        <v>3490</v>
      </c>
      <c r="I133" s="1">
        <v>7494</v>
      </c>
      <c r="J133" s="1" t="str">
        <f>LEFT(Table2[[#This Row],[floors2]],2)</f>
        <v>02</v>
      </c>
      <c r="K133" t="s">
        <v>17</v>
      </c>
      <c r="L133">
        <v>0</v>
      </c>
      <c r="M133">
        <v>3</v>
      </c>
      <c r="N133">
        <v>3</v>
      </c>
      <c r="O133" s="1">
        <v>3490</v>
      </c>
      <c r="P133" s="1">
        <v>0</v>
      </c>
      <c r="Q133" s="1">
        <v>2000</v>
      </c>
      <c r="R133">
        <v>0</v>
      </c>
      <c r="S133" t="s">
        <v>240</v>
      </c>
      <c r="T133" t="s">
        <v>75</v>
      </c>
      <c r="U133" t="s">
        <v>86</v>
      </c>
      <c r="V133" t="s">
        <v>21</v>
      </c>
    </row>
    <row r="134" spans="1:22" x14ac:dyDescent="0.25">
      <c r="A134" t="s">
        <v>175</v>
      </c>
      <c r="B134" s="2" t="str">
        <f>LEFT(Table2[[#This Row],[date]],8)</f>
        <v>13/05/14</v>
      </c>
      <c r="C134" s="4">
        <v>780000</v>
      </c>
      <c r="D134" s="1" t="str">
        <f>LEFT(Table2[[#This Row],[bedrooms2]],2)</f>
        <v>03</v>
      </c>
      <c r="E134" s="1" t="s">
        <v>16</v>
      </c>
      <c r="F134" s="3" t="str">
        <f>LEFT(Table2[[#This Row],[bathrooms2]],1)</f>
        <v>9</v>
      </c>
      <c r="G134" s="1">
        <v>9375</v>
      </c>
      <c r="H134" s="1">
        <v>2340</v>
      </c>
      <c r="I134" s="1">
        <v>10495</v>
      </c>
      <c r="J134" s="1" t="str">
        <f>LEFT(Table2[[#This Row],[floors2]],2)</f>
        <v>01</v>
      </c>
      <c r="K134" t="s">
        <v>33</v>
      </c>
      <c r="L134">
        <v>0</v>
      </c>
      <c r="M134">
        <v>0</v>
      </c>
      <c r="N134">
        <v>4</v>
      </c>
      <c r="O134" s="1">
        <v>2340</v>
      </c>
      <c r="P134" s="1">
        <v>0</v>
      </c>
      <c r="Q134" s="1">
        <v>1967</v>
      </c>
      <c r="R134">
        <v>0</v>
      </c>
      <c r="S134" t="s">
        <v>241</v>
      </c>
      <c r="T134" t="s">
        <v>69</v>
      </c>
      <c r="U134" t="s">
        <v>70</v>
      </c>
      <c r="V134" t="s">
        <v>21</v>
      </c>
    </row>
    <row r="135" spans="1:22" x14ac:dyDescent="0.25">
      <c r="A135" t="s">
        <v>175</v>
      </c>
      <c r="B135" s="2" t="str">
        <f>LEFT(Table2[[#This Row],[date]],8)</f>
        <v>13/05/14</v>
      </c>
      <c r="C135" s="4">
        <v>370000</v>
      </c>
      <c r="D135" s="1" t="str">
        <f>LEFT(Table2[[#This Row],[bedrooms2]],2)</f>
        <v>03</v>
      </c>
      <c r="E135" s="1" t="s">
        <v>16</v>
      </c>
      <c r="F135" s="3" t="str">
        <f>LEFT(Table2[[#This Row],[bathrooms2]],1)</f>
        <v>9</v>
      </c>
      <c r="G135" s="1">
        <v>9375</v>
      </c>
      <c r="H135" s="1">
        <v>1650</v>
      </c>
      <c r="I135" s="1">
        <v>8254</v>
      </c>
      <c r="J135" s="1" t="str">
        <f>LEFT(Table2[[#This Row],[floors2]],2)</f>
        <v>01</v>
      </c>
      <c r="K135" t="s">
        <v>33</v>
      </c>
      <c r="L135">
        <v>0</v>
      </c>
      <c r="M135">
        <v>0</v>
      </c>
      <c r="N135">
        <v>5</v>
      </c>
      <c r="O135" s="1">
        <v>1060</v>
      </c>
      <c r="P135" s="1">
        <v>590</v>
      </c>
      <c r="Q135" s="1">
        <v>1951</v>
      </c>
      <c r="R135">
        <v>0</v>
      </c>
      <c r="S135" t="s">
        <v>242</v>
      </c>
      <c r="T135" t="s">
        <v>64</v>
      </c>
      <c r="U135" t="s">
        <v>65</v>
      </c>
      <c r="V135" t="s">
        <v>21</v>
      </c>
    </row>
    <row r="136" spans="1:22" x14ac:dyDescent="0.25">
      <c r="A136" t="s">
        <v>175</v>
      </c>
      <c r="B136" s="2" t="str">
        <f>LEFT(Table2[[#This Row],[date]],8)</f>
        <v>13/05/14</v>
      </c>
      <c r="C136" s="4">
        <v>665000</v>
      </c>
      <c r="D136" s="1" t="str">
        <f>LEFT(Table2[[#This Row],[bedrooms2]],2)</f>
        <v>03</v>
      </c>
      <c r="E136" s="1" t="s">
        <v>16</v>
      </c>
      <c r="F136" s="3" t="str">
        <f>LEFT(Table2[[#This Row],[bathrooms2]],1)</f>
        <v>2</v>
      </c>
      <c r="G136" s="1">
        <v>2</v>
      </c>
      <c r="H136" s="1">
        <v>1940</v>
      </c>
      <c r="I136" s="1">
        <v>5820</v>
      </c>
      <c r="J136" s="1" t="str">
        <f>LEFT(Table2[[#This Row],[floors2]],2)</f>
        <v>01</v>
      </c>
      <c r="K136" t="s">
        <v>62</v>
      </c>
      <c r="L136">
        <v>0</v>
      </c>
      <c r="M136">
        <v>0</v>
      </c>
      <c r="N136">
        <v>5</v>
      </c>
      <c r="O136" s="1">
        <v>1150</v>
      </c>
      <c r="P136" s="1">
        <v>790</v>
      </c>
      <c r="Q136" s="1">
        <v>1944</v>
      </c>
      <c r="R136">
        <v>0</v>
      </c>
      <c r="S136" t="s">
        <v>243</v>
      </c>
      <c r="T136" t="s">
        <v>19</v>
      </c>
      <c r="U136" t="s">
        <v>125</v>
      </c>
      <c r="V136" t="s">
        <v>21</v>
      </c>
    </row>
    <row r="137" spans="1:22" x14ac:dyDescent="0.25">
      <c r="A137" t="s">
        <v>175</v>
      </c>
      <c r="B137" s="2" t="str">
        <f>LEFT(Table2[[#This Row],[date]],8)</f>
        <v>13/05/14</v>
      </c>
      <c r="C137" s="4">
        <v>675000</v>
      </c>
      <c r="D137" s="1" t="str">
        <f>LEFT(Table2[[#This Row],[bedrooms2]],2)</f>
        <v>05</v>
      </c>
      <c r="E137" s="1" t="s">
        <v>26</v>
      </c>
      <c r="F137" s="3" t="str">
        <f>LEFT(Table2[[#This Row],[bathrooms2]],1)</f>
        <v>3</v>
      </c>
      <c r="G137" s="1">
        <v>3</v>
      </c>
      <c r="H137" s="1">
        <v>3410</v>
      </c>
      <c r="I137" s="1">
        <v>9600</v>
      </c>
      <c r="J137" s="1" t="str">
        <f>LEFT(Table2[[#This Row],[floors2]],2)</f>
        <v>01</v>
      </c>
      <c r="K137" t="s">
        <v>33</v>
      </c>
      <c r="L137">
        <v>0</v>
      </c>
      <c r="M137">
        <v>0</v>
      </c>
      <c r="N137">
        <v>4</v>
      </c>
      <c r="O137" s="1">
        <v>1870</v>
      </c>
      <c r="P137" s="1">
        <v>1540</v>
      </c>
      <c r="Q137" s="1">
        <v>1968</v>
      </c>
      <c r="R137">
        <v>0</v>
      </c>
      <c r="S137" t="s">
        <v>244</v>
      </c>
      <c r="T137" t="s">
        <v>52</v>
      </c>
      <c r="U137" t="s">
        <v>116</v>
      </c>
      <c r="V137" t="s">
        <v>21</v>
      </c>
    </row>
    <row r="138" spans="1:22" x14ac:dyDescent="0.25">
      <c r="A138" t="s">
        <v>175</v>
      </c>
      <c r="B138" s="2" t="str">
        <f>LEFT(Table2[[#This Row],[date]],8)</f>
        <v>13/05/14</v>
      </c>
      <c r="C138" s="4">
        <v>620000</v>
      </c>
      <c r="D138" s="1" t="str">
        <f>LEFT(Table2[[#This Row],[bedrooms2]],2)</f>
        <v>03</v>
      </c>
      <c r="E138" s="1" t="s">
        <v>16</v>
      </c>
      <c r="F138" s="3" t="str">
        <f>LEFT(Table2[[#This Row],[bathrooms2]],1)</f>
        <v>1</v>
      </c>
      <c r="G138" s="1">
        <v>1</v>
      </c>
      <c r="H138" s="1">
        <v>1710</v>
      </c>
      <c r="I138" s="1">
        <v>4050</v>
      </c>
      <c r="J138" s="1" t="str">
        <f>LEFT(Table2[[#This Row],[floors2]],2)</f>
        <v>01</v>
      </c>
      <c r="K138" t="s">
        <v>62</v>
      </c>
      <c r="L138">
        <v>0</v>
      </c>
      <c r="M138">
        <v>0</v>
      </c>
      <c r="N138">
        <v>3</v>
      </c>
      <c r="O138" s="1">
        <v>1710</v>
      </c>
      <c r="P138" s="1">
        <v>0</v>
      </c>
      <c r="Q138" s="1">
        <v>1909</v>
      </c>
      <c r="R138">
        <v>2004</v>
      </c>
      <c r="S138" t="s">
        <v>245</v>
      </c>
      <c r="T138" t="s">
        <v>19</v>
      </c>
      <c r="U138" t="s">
        <v>20</v>
      </c>
      <c r="V138" t="s">
        <v>21</v>
      </c>
    </row>
    <row r="139" spans="1:22" x14ac:dyDescent="0.25">
      <c r="A139" t="s">
        <v>175</v>
      </c>
      <c r="B139" s="2" t="str">
        <f>LEFT(Table2[[#This Row],[date]],8)</f>
        <v>13/05/14</v>
      </c>
      <c r="C139" s="4">
        <v>1105000</v>
      </c>
      <c r="D139" s="1" t="str">
        <f>LEFT(Table2[[#This Row],[bedrooms2]],2)</f>
        <v>04</v>
      </c>
      <c r="E139" s="1" t="s">
        <v>22</v>
      </c>
      <c r="F139" s="3" t="str">
        <f>LEFT(Table2[[#This Row],[bathrooms2]],1)</f>
        <v>1</v>
      </c>
      <c r="G139" s="1">
        <v>1.05</v>
      </c>
      <c r="H139" s="1">
        <v>2740</v>
      </c>
      <c r="I139" s="1">
        <v>4000</v>
      </c>
      <c r="J139" s="1" t="str">
        <f>LEFT(Table2[[#This Row],[floors2]],2)</f>
        <v>02</v>
      </c>
      <c r="K139" t="s">
        <v>17</v>
      </c>
      <c r="L139">
        <v>0</v>
      </c>
      <c r="M139">
        <v>0</v>
      </c>
      <c r="N139">
        <v>5</v>
      </c>
      <c r="O139" s="1">
        <v>1930</v>
      </c>
      <c r="P139" s="1">
        <v>810</v>
      </c>
      <c r="Q139" s="1">
        <v>1905</v>
      </c>
      <c r="R139">
        <v>0</v>
      </c>
      <c r="S139" t="s">
        <v>246</v>
      </c>
      <c r="T139" t="s">
        <v>19</v>
      </c>
      <c r="U139" t="s">
        <v>152</v>
      </c>
      <c r="V139" t="s">
        <v>21</v>
      </c>
    </row>
    <row r="140" spans="1:22" x14ac:dyDescent="0.25">
      <c r="A140" t="s">
        <v>175</v>
      </c>
      <c r="B140" s="2" t="str">
        <f>LEFT(Table2[[#This Row],[date]],8)</f>
        <v>13/05/14</v>
      </c>
      <c r="C140" s="4">
        <v>450000</v>
      </c>
      <c r="D140" s="1" t="str">
        <f>LEFT(Table2[[#This Row],[bedrooms2]],2)</f>
        <v>03</v>
      </c>
      <c r="E140" s="1" t="s">
        <v>16</v>
      </c>
      <c r="F140" s="3" t="str">
        <f>LEFT(Table2[[#This Row],[bathrooms2]],1)</f>
        <v>1</v>
      </c>
      <c r="G140" s="1">
        <v>135416667</v>
      </c>
      <c r="H140" s="1">
        <v>1250</v>
      </c>
      <c r="I140" s="1">
        <v>892</v>
      </c>
      <c r="J140" s="1" t="str">
        <f>LEFT(Table2[[#This Row],[floors2]],2)</f>
        <v>02</v>
      </c>
      <c r="K140" t="s">
        <v>17</v>
      </c>
      <c r="L140">
        <v>0</v>
      </c>
      <c r="M140">
        <v>0</v>
      </c>
      <c r="N140">
        <v>3</v>
      </c>
      <c r="O140" s="1">
        <v>1040</v>
      </c>
      <c r="P140" s="1">
        <v>210</v>
      </c>
      <c r="Q140" s="1">
        <v>2010</v>
      </c>
      <c r="R140">
        <v>0</v>
      </c>
      <c r="S140" t="s">
        <v>247</v>
      </c>
      <c r="T140" t="s">
        <v>19</v>
      </c>
      <c r="U140" t="s">
        <v>96</v>
      </c>
      <c r="V140" t="s">
        <v>21</v>
      </c>
    </row>
    <row r="141" spans="1:22" x14ac:dyDescent="0.25">
      <c r="A141" t="s">
        <v>175</v>
      </c>
      <c r="B141" s="2" t="str">
        <f>LEFT(Table2[[#This Row],[date]],8)</f>
        <v>13/05/14</v>
      </c>
      <c r="C141" s="4">
        <v>450000</v>
      </c>
      <c r="D141" s="1" t="str">
        <f>LEFT(Table2[[#This Row],[bedrooms2]],2)</f>
        <v>03</v>
      </c>
      <c r="E141" s="1" t="s">
        <v>16</v>
      </c>
      <c r="F141" s="3" t="str">
        <f>LEFT(Table2[[#This Row],[bathrooms2]],1)</f>
        <v>2</v>
      </c>
      <c r="G141" s="1">
        <v>2.25</v>
      </c>
      <c r="H141" s="1">
        <v>2450</v>
      </c>
      <c r="I141" s="1">
        <v>42180</v>
      </c>
      <c r="J141" s="1" t="str">
        <f>LEFT(Table2[[#This Row],[floors2]],2)</f>
        <v>01</v>
      </c>
      <c r="K141" t="s">
        <v>33</v>
      </c>
      <c r="L141">
        <v>0</v>
      </c>
      <c r="M141">
        <v>0</v>
      </c>
      <c r="N141">
        <v>4</v>
      </c>
      <c r="O141" s="1">
        <v>2450</v>
      </c>
      <c r="P141" s="1">
        <v>0</v>
      </c>
      <c r="Q141" s="1">
        <v>1978</v>
      </c>
      <c r="R141">
        <v>2000</v>
      </c>
      <c r="S141" t="s">
        <v>248</v>
      </c>
      <c r="T141" t="s">
        <v>249</v>
      </c>
      <c r="U141" t="s">
        <v>127</v>
      </c>
      <c r="V141" t="s">
        <v>21</v>
      </c>
    </row>
    <row r="142" spans="1:22" x14ac:dyDescent="0.25">
      <c r="A142" t="s">
        <v>175</v>
      </c>
      <c r="B142" s="2" t="str">
        <f>LEFT(Table2[[#This Row],[date]],8)</f>
        <v>13/05/14</v>
      </c>
      <c r="C142" s="4">
        <v>530000</v>
      </c>
      <c r="D142" s="1" t="str">
        <f>LEFT(Table2[[#This Row],[bedrooms2]],2)</f>
        <v>03</v>
      </c>
      <c r="E142" s="1" t="s">
        <v>16</v>
      </c>
      <c r="F142" s="3" t="str">
        <f>LEFT(Table2[[#This Row],[bathrooms2]],1)</f>
        <v>9</v>
      </c>
      <c r="G142" s="1">
        <v>9375</v>
      </c>
      <c r="H142" s="1">
        <v>1690</v>
      </c>
      <c r="I142" s="1">
        <v>8190</v>
      </c>
      <c r="J142" s="1" t="str">
        <f>LEFT(Table2[[#This Row],[floors2]],2)</f>
        <v>01</v>
      </c>
      <c r="K142" t="s">
        <v>33</v>
      </c>
      <c r="L142">
        <v>0</v>
      </c>
      <c r="M142">
        <v>0</v>
      </c>
      <c r="N142">
        <v>4</v>
      </c>
      <c r="O142" s="1">
        <v>1690</v>
      </c>
      <c r="P142" s="1">
        <v>0</v>
      </c>
      <c r="Q142" s="1">
        <v>1958</v>
      </c>
      <c r="R142">
        <v>1972</v>
      </c>
      <c r="S142" t="s">
        <v>250</v>
      </c>
      <c r="T142" t="s">
        <v>75</v>
      </c>
      <c r="U142" t="s">
        <v>76</v>
      </c>
      <c r="V142" t="s">
        <v>21</v>
      </c>
    </row>
    <row r="143" spans="1:22" x14ac:dyDescent="0.25">
      <c r="A143" t="s">
        <v>175</v>
      </c>
      <c r="B143" s="2" t="str">
        <f>LEFT(Table2[[#This Row],[date]],8)</f>
        <v>13/05/14</v>
      </c>
      <c r="C143" s="4">
        <v>635000</v>
      </c>
      <c r="D143" s="1" t="str">
        <f>LEFT(Table2[[#This Row],[bedrooms2]],2)</f>
        <v>04</v>
      </c>
      <c r="E143" s="1" t="s">
        <v>22</v>
      </c>
      <c r="F143" s="3" t="str">
        <f>LEFT(Table2[[#This Row],[bathrooms2]],1)</f>
        <v>9</v>
      </c>
      <c r="G143" s="1">
        <v>9375</v>
      </c>
      <c r="H143" s="1">
        <v>1950</v>
      </c>
      <c r="I143" s="1">
        <v>13320</v>
      </c>
      <c r="J143" s="1" t="str">
        <f>LEFT(Table2[[#This Row],[floors2]],2)</f>
        <v>01</v>
      </c>
      <c r="K143" t="s">
        <v>33</v>
      </c>
      <c r="L143">
        <v>0</v>
      </c>
      <c r="M143">
        <v>0</v>
      </c>
      <c r="N143">
        <v>4</v>
      </c>
      <c r="O143" s="1">
        <v>1370</v>
      </c>
      <c r="P143" s="1">
        <v>580</v>
      </c>
      <c r="Q143" s="1">
        <v>1969</v>
      </c>
      <c r="R143">
        <v>0</v>
      </c>
      <c r="S143" t="s">
        <v>251</v>
      </c>
      <c r="T143" t="s">
        <v>75</v>
      </c>
      <c r="U143" t="s">
        <v>252</v>
      </c>
      <c r="V143" t="s">
        <v>21</v>
      </c>
    </row>
    <row r="144" spans="1:22" x14ac:dyDescent="0.25">
      <c r="A144" t="s">
        <v>175</v>
      </c>
      <c r="B144" s="2" t="str">
        <f>LEFT(Table2[[#This Row],[date]],8)</f>
        <v>13/05/14</v>
      </c>
      <c r="C144" s="4">
        <v>580000</v>
      </c>
      <c r="D144" s="1" t="str">
        <f>LEFT(Table2[[#This Row],[bedrooms2]],2)</f>
        <v>05</v>
      </c>
      <c r="E144" s="1" t="s">
        <v>26</v>
      </c>
      <c r="F144" s="3" t="str">
        <f>LEFT(Table2[[#This Row],[bathrooms2]],1)</f>
        <v>2</v>
      </c>
      <c r="G144" s="1">
        <v>2</v>
      </c>
      <c r="H144" s="1">
        <v>2290</v>
      </c>
      <c r="I144" s="1">
        <v>7125</v>
      </c>
      <c r="J144" s="1" t="str">
        <f>LEFT(Table2[[#This Row],[floors2]],2)</f>
        <v>01</v>
      </c>
      <c r="K144" t="s">
        <v>33</v>
      </c>
      <c r="L144">
        <v>0</v>
      </c>
      <c r="M144">
        <v>0</v>
      </c>
      <c r="N144">
        <v>3</v>
      </c>
      <c r="O144" s="1">
        <v>1190</v>
      </c>
      <c r="P144" s="1">
        <v>1100</v>
      </c>
      <c r="Q144" s="1">
        <v>1964</v>
      </c>
      <c r="R144">
        <v>2000</v>
      </c>
      <c r="S144" t="s">
        <v>253</v>
      </c>
      <c r="T144" t="s">
        <v>75</v>
      </c>
      <c r="U144" t="s">
        <v>198</v>
      </c>
      <c r="V144" t="s">
        <v>21</v>
      </c>
    </row>
    <row r="145" spans="1:22" x14ac:dyDescent="0.25">
      <c r="A145" t="s">
        <v>175</v>
      </c>
      <c r="B145" s="2" t="str">
        <f>LEFT(Table2[[#This Row],[date]],8)</f>
        <v>13/05/14</v>
      </c>
      <c r="C145" s="4">
        <v>1550000</v>
      </c>
      <c r="D145" s="1" t="str">
        <f>LEFT(Table2[[#This Row],[bedrooms2]],2)</f>
        <v>05</v>
      </c>
      <c r="E145" s="1" t="s">
        <v>26</v>
      </c>
      <c r="F145" s="3" t="str">
        <f>LEFT(Table2[[#This Row],[bathrooms2]],1)</f>
        <v>3</v>
      </c>
      <c r="G145" s="1">
        <v>3.25</v>
      </c>
      <c r="H145" s="1">
        <v>3370</v>
      </c>
      <c r="I145" s="1">
        <v>17458</v>
      </c>
      <c r="J145" s="1" t="str">
        <f>LEFT(Table2[[#This Row],[floors2]],2)</f>
        <v>01</v>
      </c>
      <c r="K145" t="s">
        <v>33</v>
      </c>
      <c r="L145">
        <v>0</v>
      </c>
      <c r="M145">
        <v>2</v>
      </c>
      <c r="N145">
        <v>5</v>
      </c>
      <c r="O145" s="1">
        <v>2000</v>
      </c>
      <c r="P145" s="1">
        <v>1370</v>
      </c>
      <c r="Q145" s="1">
        <v>1982</v>
      </c>
      <c r="R145">
        <v>0</v>
      </c>
      <c r="S145" t="s">
        <v>254</v>
      </c>
      <c r="T145" t="s">
        <v>69</v>
      </c>
      <c r="U145" t="s">
        <v>70</v>
      </c>
      <c r="V145" t="s">
        <v>21</v>
      </c>
    </row>
    <row r="146" spans="1:22" x14ac:dyDescent="0.25">
      <c r="A146" t="s">
        <v>175</v>
      </c>
      <c r="B146" s="2" t="str">
        <f>LEFT(Table2[[#This Row],[date]],8)</f>
        <v>13/05/14</v>
      </c>
      <c r="C146" s="4">
        <v>285000</v>
      </c>
      <c r="D146" s="1" t="str">
        <f>LEFT(Table2[[#This Row],[bedrooms2]],2)</f>
        <v>03</v>
      </c>
      <c r="E146" s="1" t="s">
        <v>16</v>
      </c>
      <c r="F146" s="3" t="str">
        <f>LEFT(Table2[[#This Row],[bathrooms2]],1)</f>
        <v>1</v>
      </c>
      <c r="G146" s="1">
        <v>1</v>
      </c>
      <c r="H146" s="1">
        <v>1090</v>
      </c>
      <c r="I146" s="1">
        <v>8640</v>
      </c>
      <c r="J146" s="1" t="str">
        <f>LEFT(Table2[[#This Row],[floors2]],2)</f>
        <v>01</v>
      </c>
      <c r="K146" t="s">
        <v>33</v>
      </c>
      <c r="L146">
        <v>0</v>
      </c>
      <c r="M146">
        <v>0</v>
      </c>
      <c r="N146">
        <v>4</v>
      </c>
      <c r="O146" s="1">
        <v>1090</v>
      </c>
      <c r="P146" s="1">
        <v>0</v>
      </c>
      <c r="Q146" s="1">
        <v>1973</v>
      </c>
      <c r="R146">
        <v>0</v>
      </c>
      <c r="S146" t="s">
        <v>255</v>
      </c>
      <c r="T146" t="s">
        <v>118</v>
      </c>
      <c r="U146" t="s">
        <v>140</v>
      </c>
      <c r="V146" t="s">
        <v>21</v>
      </c>
    </row>
    <row r="147" spans="1:22" x14ac:dyDescent="0.25">
      <c r="A147" t="s">
        <v>175</v>
      </c>
      <c r="B147" s="2" t="str">
        <f>LEFT(Table2[[#This Row],[date]],8)</f>
        <v>13/05/14</v>
      </c>
      <c r="C147" s="4">
        <v>375000</v>
      </c>
      <c r="D147" s="1" t="str">
        <f>LEFT(Table2[[#This Row],[bedrooms2]],2)</f>
        <v>03</v>
      </c>
      <c r="E147" s="1" t="s">
        <v>16</v>
      </c>
      <c r="F147" s="3" t="str">
        <f>LEFT(Table2[[#This Row],[bathrooms2]],1)</f>
        <v>1</v>
      </c>
      <c r="G147" s="1">
        <v>1</v>
      </c>
      <c r="H147" s="1">
        <v>1190</v>
      </c>
      <c r="I147" s="1">
        <v>9486</v>
      </c>
      <c r="J147" s="1" t="str">
        <f>LEFT(Table2[[#This Row],[floors2]],2)</f>
        <v>01</v>
      </c>
      <c r="K147" t="s">
        <v>33</v>
      </c>
      <c r="L147">
        <v>0</v>
      </c>
      <c r="M147">
        <v>0</v>
      </c>
      <c r="N147">
        <v>4</v>
      </c>
      <c r="O147" s="1">
        <v>1190</v>
      </c>
      <c r="P147" s="1">
        <v>0</v>
      </c>
      <c r="Q147" s="1">
        <v>1953</v>
      </c>
      <c r="R147">
        <v>1983</v>
      </c>
      <c r="S147" t="s">
        <v>256</v>
      </c>
      <c r="T147" t="s">
        <v>147</v>
      </c>
      <c r="U147" t="s">
        <v>140</v>
      </c>
      <c r="V147" t="s">
        <v>21</v>
      </c>
    </row>
    <row r="148" spans="1:22" x14ac:dyDescent="0.25">
      <c r="A148" t="s">
        <v>175</v>
      </c>
      <c r="B148" s="2" t="str">
        <f>LEFT(Table2[[#This Row],[date]],8)</f>
        <v>13/05/14</v>
      </c>
      <c r="C148" s="4">
        <v>1400000</v>
      </c>
      <c r="D148" s="1" t="str">
        <f>LEFT(Table2[[#This Row],[bedrooms2]],2)</f>
        <v>05</v>
      </c>
      <c r="E148" s="1" t="s">
        <v>26</v>
      </c>
      <c r="F148" s="3" t="str">
        <f>LEFT(Table2[[#This Row],[bathrooms2]],1)</f>
        <v>4</v>
      </c>
      <c r="G148" s="1">
        <v>4.25</v>
      </c>
      <c r="H148" s="1">
        <v>3530</v>
      </c>
      <c r="I148" s="1">
        <v>7924</v>
      </c>
      <c r="J148" s="1" t="str">
        <f>LEFT(Table2[[#This Row],[floors2]],2)</f>
        <v>02</v>
      </c>
      <c r="K148" t="s">
        <v>17</v>
      </c>
      <c r="L148">
        <v>0</v>
      </c>
      <c r="M148">
        <v>0</v>
      </c>
      <c r="N148">
        <v>3</v>
      </c>
      <c r="O148" s="1">
        <v>3530</v>
      </c>
      <c r="P148" s="1">
        <v>0</v>
      </c>
      <c r="Q148" s="1">
        <v>2001</v>
      </c>
      <c r="R148">
        <v>0</v>
      </c>
      <c r="S148" t="s">
        <v>257</v>
      </c>
      <c r="T148" t="s">
        <v>69</v>
      </c>
      <c r="U148" t="s">
        <v>70</v>
      </c>
      <c r="V148" t="s">
        <v>21</v>
      </c>
    </row>
    <row r="149" spans="1:22" x14ac:dyDescent="0.25">
      <c r="A149" t="s">
        <v>175</v>
      </c>
      <c r="B149" s="2" t="str">
        <f>LEFT(Table2[[#This Row],[date]],8)</f>
        <v>13/05/14</v>
      </c>
      <c r="C149" s="4">
        <v>560000</v>
      </c>
      <c r="D149" s="1" t="str">
        <f>LEFT(Table2[[#This Row],[bedrooms2]],2)</f>
        <v>03</v>
      </c>
      <c r="E149" s="1" t="s">
        <v>16</v>
      </c>
      <c r="F149" s="3" t="str">
        <f>LEFT(Table2[[#This Row],[bathrooms2]],1)</f>
        <v>1</v>
      </c>
      <c r="G149" s="1">
        <v>1</v>
      </c>
      <c r="H149" s="1">
        <v>1440</v>
      </c>
      <c r="I149" s="1">
        <v>5000</v>
      </c>
      <c r="J149" s="1" t="str">
        <f>LEFT(Table2[[#This Row],[floors2]],2)</f>
        <v>02</v>
      </c>
      <c r="K149" t="s">
        <v>17</v>
      </c>
      <c r="L149">
        <v>0</v>
      </c>
      <c r="M149">
        <v>0</v>
      </c>
      <c r="N149">
        <v>3</v>
      </c>
      <c r="O149" s="1">
        <v>1440</v>
      </c>
      <c r="P149" s="1">
        <v>0</v>
      </c>
      <c r="Q149" s="1">
        <v>1910</v>
      </c>
      <c r="R149">
        <v>2006</v>
      </c>
      <c r="S149" t="s">
        <v>258</v>
      </c>
      <c r="T149" t="s">
        <v>19</v>
      </c>
      <c r="U149" t="s">
        <v>20</v>
      </c>
      <c r="V149" t="s">
        <v>21</v>
      </c>
    </row>
    <row r="150" spans="1:22" x14ac:dyDescent="0.25">
      <c r="A150" t="s">
        <v>175</v>
      </c>
      <c r="B150" s="2" t="str">
        <f>LEFT(Table2[[#This Row],[date]],8)</f>
        <v>13/05/14</v>
      </c>
      <c r="C150" s="4">
        <v>405000</v>
      </c>
      <c r="D150" s="1" t="str">
        <f>LEFT(Table2[[#This Row],[bedrooms2]],2)</f>
        <v>04</v>
      </c>
      <c r="E150" s="1" t="s">
        <v>22</v>
      </c>
      <c r="F150" s="3" t="str">
        <f>LEFT(Table2[[#This Row],[bathrooms2]],1)</f>
        <v>9</v>
      </c>
      <c r="G150" s="1">
        <v>9375</v>
      </c>
      <c r="H150" s="1">
        <v>2180</v>
      </c>
      <c r="I150" s="1">
        <v>13529</v>
      </c>
      <c r="J150" s="1" t="str">
        <f>LEFT(Table2[[#This Row],[floors2]],2)</f>
        <v>01</v>
      </c>
      <c r="K150" t="s">
        <v>33</v>
      </c>
      <c r="L150">
        <v>0</v>
      </c>
      <c r="M150">
        <v>0</v>
      </c>
      <c r="N150">
        <v>3</v>
      </c>
      <c r="O150" s="1">
        <v>1090</v>
      </c>
      <c r="P150" s="1">
        <v>1090</v>
      </c>
      <c r="Q150" s="1">
        <v>1956</v>
      </c>
      <c r="R150">
        <v>2001</v>
      </c>
      <c r="S150" t="s">
        <v>259</v>
      </c>
      <c r="T150" t="s">
        <v>260</v>
      </c>
      <c r="U150" t="s">
        <v>65</v>
      </c>
      <c r="V150" t="s">
        <v>21</v>
      </c>
    </row>
    <row r="151" spans="1:22" x14ac:dyDescent="0.25">
      <c r="A151" t="s">
        <v>175</v>
      </c>
      <c r="B151" s="2" t="str">
        <f>LEFT(Table2[[#This Row],[date]],8)</f>
        <v>13/05/14</v>
      </c>
      <c r="C151" s="4">
        <v>413000</v>
      </c>
      <c r="D151" s="1" t="str">
        <f>LEFT(Table2[[#This Row],[bedrooms2]],2)</f>
        <v>04</v>
      </c>
      <c r="E151" s="1" t="s">
        <v>22</v>
      </c>
      <c r="F151" s="3" t="str">
        <f>LEFT(Table2[[#This Row],[bathrooms2]],1)</f>
        <v>1</v>
      </c>
      <c r="G151" s="1">
        <v>1</v>
      </c>
      <c r="H151" s="1">
        <v>1410</v>
      </c>
      <c r="I151" s="1">
        <v>6000</v>
      </c>
      <c r="J151" s="1" t="str">
        <f>LEFT(Table2[[#This Row],[floors2]],2)</f>
        <v>01</v>
      </c>
      <c r="K151" t="s">
        <v>33</v>
      </c>
      <c r="L151">
        <v>0</v>
      </c>
      <c r="M151">
        <v>0</v>
      </c>
      <c r="N151">
        <v>3</v>
      </c>
      <c r="O151" s="1">
        <v>810</v>
      </c>
      <c r="P151" s="1">
        <v>600</v>
      </c>
      <c r="Q151" s="1">
        <v>1925</v>
      </c>
      <c r="R151">
        <v>2002</v>
      </c>
      <c r="S151" t="s">
        <v>261</v>
      </c>
      <c r="T151" t="s">
        <v>19</v>
      </c>
      <c r="U151" t="s">
        <v>67</v>
      </c>
      <c r="V151" t="s">
        <v>21</v>
      </c>
    </row>
    <row r="152" spans="1:22" x14ac:dyDescent="0.25">
      <c r="A152" t="s">
        <v>175</v>
      </c>
      <c r="B152" s="2" t="str">
        <f>LEFT(Table2[[#This Row],[date]],8)</f>
        <v>13/05/14</v>
      </c>
      <c r="C152" s="4">
        <v>287600</v>
      </c>
      <c r="D152" s="1" t="str">
        <f>LEFT(Table2[[#This Row],[bedrooms2]],2)</f>
        <v>03</v>
      </c>
      <c r="E152" s="1" t="s">
        <v>16</v>
      </c>
      <c r="F152" s="3" t="str">
        <f>LEFT(Table2[[#This Row],[bathrooms2]],1)</f>
        <v>2</v>
      </c>
      <c r="G152" s="1">
        <v>2.0499999999999998</v>
      </c>
      <c r="H152" s="1">
        <v>1950</v>
      </c>
      <c r="I152" s="1">
        <v>8251</v>
      </c>
      <c r="J152" s="1" t="str">
        <f>LEFT(Table2[[#This Row],[floors2]],2)</f>
        <v>02</v>
      </c>
      <c r="K152" t="s">
        <v>17</v>
      </c>
      <c r="L152">
        <v>0</v>
      </c>
      <c r="M152">
        <v>0</v>
      </c>
      <c r="N152">
        <v>3</v>
      </c>
      <c r="O152" s="1">
        <v>1950</v>
      </c>
      <c r="P152" s="1">
        <v>0</v>
      </c>
      <c r="Q152" s="1">
        <v>1990</v>
      </c>
      <c r="R152">
        <v>2009</v>
      </c>
      <c r="S152" t="s">
        <v>262</v>
      </c>
      <c r="T152" t="s">
        <v>72</v>
      </c>
      <c r="U152" t="s">
        <v>212</v>
      </c>
      <c r="V152" t="s">
        <v>21</v>
      </c>
    </row>
    <row r="153" spans="1:22" x14ac:dyDescent="0.25">
      <c r="A153" t="s">
        <v>175</v>
      </c>
      <c r="B153" s="2" t="str">
        <f>LEFT(Table2[[#This Row],[date]],8)</f>
        <v>13/05/14</v>
      </c>
      <c r="C153" s="4">
        <v>1680000</v>
      </c>
      <c r="D153" s="1" t="str">
        <f>LEFT(Table2[[#This Row],[bedrooms2]],2)</f>
        <v>05</v>
      </c>
      <c r="E153" s="1" t="s">
        <v>26</v>
      </c>
      <c r="F153" s="3" t="str">
        <f>LEFT(Table2[[#This Row],[bathrooms2]],1)</f>
        <v>3</v>
      </c>
      <c r="G153" s="1">
        <v>3.25</v>
      </c>
      <c r="H153" s="1">
        <v>4860</v>
      </c>
      <c r="I153" s="1">
        <v>23723</v>
      </c>
      <c r="J153" s="1" t="str">
        <f>LEFT(Table2[[#This Row],[floors2]],2)</f>
        <v>02</v>
      </c>
      <c r="K153" t="s">
        <v>17</v>
      </c>
      <c r="L153">
        <v>0</v>
      </c>
      <c r="M153">
        <v>2</v>
      </c>
      <c r="N153">
        <v>4</v>
      </c>
      <c r="O153" s="1">
        <v>3820</v>
      </c>
      <c r="P153" s="1">
        <v>1040</v>
      </c>
      <c r="Q153" s="1">
        <v>1989</v>
      </c>
      <c r="R153">
        <v>0</v>
      </c>
      <c r="S153" t="s">
        <v>263</v>
      </c>
      <c r="T153" t="s">
        <v>69</v>
      </c>
      <c r="U153" t="s">
        <v>70</v>
      </c>
      <c r="V153" t="s">
        <v>21</v>
      </c>
    </row>
    <row r="154" spans="1:22" x14ac:dyDescent="0.25">
      <c r="A154" t="s">
        <v>175</v>
      </c>
      <c r="B154" s="2" t="str">
        <f>LEFT(Table2[[#This Row],[date]],8)</f>
        <v>13/05/14</v>
      </c>
      <c r="C154" s="4">
        <v>225000</v>
      </c>
      <c r="D154" s="1" t="str">
        <f>LEFT(Table2[[#This Row],[bedrooms2]],2)</f>
        <v>03</v>
      </c>
      <c r="E154" s="1" t="s">
        <v>16</v>
      </c>
      <c r="F154" s="3" t="str">
        <f>LEFT(Table2[[#This Row],[bathrooms2]],1)</f>
        <v>1</v>
      </c>
      <c r="G154" s="1">
        <v>1</v>
      </c>
      <c r="H154" s="1">
        <v>1660</v>
      </c>
      <c r="I154" s="1">
        <v>7210</v>
      </c>
      <c r="J154" s="1" t="str">
        <f>LEFT(Table2[[#This Row],[floors2]],2)</f>
        <v>01</v>
      </c>
      <c r="K154" t="s">
        <v>33</v>
      </c>
      <c r="L154">
        <v>0</v>
      </c>
      <c r="M154">
        <v>0</v>
      </c>
      <c r="N154">
        <v>3</v>
      </c>
      <c r="O154" s="1">
        <v>1100</v>
      </c>
      <c r="P154" s="1">
        <v>560</v>
      </c>
      <c r="Q154" s="1">
        <v>1963</v>
      </c>
      <c r="R154">
        <v>2008</v>
      </c>
      <c r="S154" t="s">
        <v>264</v>
      </c>
      <c r="T154" t="s">
        <v>72</v>
      </c>
      <c r="U154" t="s">
        <v>212</v>
      </c>
      <c r="V154" t="s">
        <v>21</v>
      </c>
    </row>
    <row r="155" spans="1:22" x14ac:dyDescent="0.25">
      <c r="A155" t="s">
        <v>175</v>
      </c>
      <c r="B155" s="2" t="str">
        <f>LEFT(Table2[[#This Row],[date]],8)</f>
        <v>13/05/14</v>
      </c>
      <c r="C155" s="4">
        <v>319000</v>
      </c>
      <c r="D155" s="1" t="str">
        <f>LEFT(Table2[[#This Row],[bedrooms2]],2)</f>
        <v>03</v>
      </c>
      <c r="E155" s="1" t="s">
        <v>16</v>
      </c>
      <c r="F155" s="3" t="str">
        <f>LEFT(Table2[[#This Row],[bathrooms2]],1)</f>
        <v>1</v>
      </c>
      <c r="G155" s="1">
        <v>1</v>
      </c>
      <c r="H155" s="1">
        <v>1390</v>
      </c>
      <c r="I155" s="1">
        <v>12823</v>
      </c>
      <c r="J155" s="1" t="str">
        <f>LEFT(Table2[[#This Row],[floors2]],2)</f>
        <v>01</v>
      </c>
      <c r="K155" t="s">
        <v>33</v>
      </c>
      <c r="L155">
        <v>0</v>
      </c>
      <c r="M155">
        <v>0</v>
      </c>
      <c r="N155">
        <v>4</v>
      </c>
      <c r="O155" s="1">
        <v>1390</v>
      </c>
      <c r="P155" s="1">
        <v>0</v>
      </c>
      <c r="Q155" s="1">
        <v>1968</v>
      </c>
      <c r="R155">
        <v>0</v>
      </c>
      <c r="S155" t="s">
        <v>265</v>
      </c>
      <c r="T155" t="s">
        <v>104</v>
      </c>
      <c r="U155" t="s">
        <v>105</v>
      </c>
      <c r="V155" t="s">
        <v>21</v>
      </c>
    </row>
    <row r="156" spans="1:22" x14ac:dyDescent="0.25">
      <c r="A156" t="s">
        <v>175</v>
      </c>
      <c r="B156" s="2" t="str">
        <f>LEFT(Table2[[#This Row],[date]],8)</f>
        <v>13/05/14</v>
      </c>
      <c r="C156" s="4">
        <v>322500</v>
      </c>
      <c r="D156" s="1" t="str">
        <f>LEFT(Table2[[#This Row],[bedrooms2]],2)</f>
        <v>03</v>
      </c>
      <c r="E156" s="1" t="s">
        <v>16</v>
      </c>
      <c r="F156" s="3" t="str">
        <f>LEFT(Table2[[#This Row],[bathrooms2]],1)</f>
        <v>2</v>
      </c>
      <c r="G156" s="1">
        <v>2</v>
      </c>
      <c r="H156" s="1">
        <v>1350</v>
      </c>
      <c r="I156" s="1">
        <v>14200</v>
      </c>
      <c r="J156" s="1" t="str">
        <f>LEFT(Table2[[#This Row],[floors2]],2)</f>
        <v>01</v>
      </c>
      <c r="K156" t="s">
        <v>33</v>
      </c>
      <c r="L156">
        <v>0</v>
      </c>
      <c r="M156">
        <v>0</v>
      </c>
      <c r="N156">
        <v>3</v>
      </c>
      <c r="O156" s="1">
        <v>1350</v>
      </c>
      <c r="P156" s="1">
        <v>0</v>
      </c>
      <c r="Q156" s="1">
        <v>1989</v>
      </c>
      <c r="R156">
        <v>0</v>
      </c>
      <c r="S156" t="s">
        <v>266</v>
      </c>
      <c r="T156" t="s">
        <v>81</v>
      </c>
      <c r="U156" t="s">
        <v>82</v>
      </c>
      <c r="V156" t="s">
        <v>21</v>
      </c>
    </row>
    <row r="157" spans="1:22" x14ac:dyDescent="0.25">
      <c r="A157" t="s">
        <v>175</v>
      </c>
      <c r="B157" s="2" t="str">
        <f>LEFT(Table2[[#This Row],[date]],8)</f>
        <v>13/05/14</v>
      </c>
      <c r="C157" s="4">
        <v>570000</v>
      </c>
      <c r="D157" s="1" t="str">
        <f>LEFT(Table2[[#This Row],[bedrooms2]],2)</f>
        <v>03</v>
      </c>
      <c r="E157" s="1" t="s">
        <v>16</v>
      </c>
      <c r="F157" s="3" t="str">
        <f>LEFT(Table2[[#This Row],[bathrooms2]],1)</f>
        <v>2</v>
      </c>
      <c r="G157" s="1">
        <v>2</v>
      </c>
      <c r="H157" s="1">
        <v>1530</v>
      </c>
      <c r="I157" s="1">
        <v>5401</v>
      </c>
      <c r="J157" s="1" t="str">
        <f>LEFT(Table2[[#This Row],[floors2]],2)</f>
        <v>01</v>
      </c>
      <c r="K157" t="s">
        <v>33</v>
      </c>
      <c r="L157">
        <v>0</v>
      </c>
      <c r="M157">
        <v>0</v>
      </c>
      <c r="N157">
        <v>4</v>
      </c>
      <c r="O157" s="1">
        <v>1530</v>
      </c>
      <c r="P157" s="1">
        <v>0</v>
      </c>
      <c r="Q157" s="1">
        <v>1937</v>
      </c>
      <c r="R157">
        <v>0</v>
      </c>
      <c r="S157" t="s">
        <v>267</v>
      </c>
      <c r="T157" t="s">
        <v>19</v>
      </c>
      <c r="U157" t="s">
        <v>114</v>
      </c>
      <c r="V157" t="s">
        <v>21</v>
      </c>
    </row>
    <row r="158" spans="1:22" x14ac:dyDescent="0.25">
      <c r="A158" t="s">
        <v>175</v>
      </c>
      <c r="B158" s="2" t="str">
        <f>LEFT(Table2[[#This Row],[date]],8)</f>
        <v>13/05/14</v>
      </c>
      <c r="C158" s="4">
        <v>465000</v>
      </c>
      <c r="D158" s="1" t="str">
        <f>LEFT(Table2[[#This Row],[bedrooms2]],2)</f>
        <v>03</v>
      </c>
      <c r="E158" s="1" t="s">
        <v>16</v>
      </c>
      <c r="F158" s="3" t="str">
        <f>LEFT(Table2[[#This Row],[bathrooms2]],1)</f>
        <v>1</v>
      </c>
      <c r="G158" s="1">
        <v>1.05</v>
      </c>
      <c r="H158" s="1">
        <v>1270</v>
      </c>
      <c r="I158" s="1">
        <v>5112</v>
      </c>
      <c r="J158" s="1" t="str">
        <f>LEFT(Table2[[#This Row],[floors2]],2)</f>
        <v>01</v>
      </c>
      <c r="K158" t="s">
        <v>33</v>
      </c>
      <c r="L158">
        <v>0</v>
      </c>
      <c r="M158">
        <v>0</v>
      </c>
      <c r="N158">
        <v>3</v>
      </c>
      <c r="O158" s="1">
        <v>1270</v>
      </c>
      <c r="P158" s="1">
        <v>0</v>
      </c>
      <c r="Q158" s="1">
        <v>1950</v>
      </c>
      <c r="R158">
        <v>2005</v>
      </c>
      <c r="S158" t="s">
        <v>268</v>
      </c>
      <c r="T158" t="s">
        <v>19</v>
      </c>
      <c r="U158" t="s">
        <v>114</v>
      </c>
      <c r="V158" t="s">
        <v>21</v>
      </c>
    </row>
    <row r="159" spans="1:22" x14ac:dyDescent="0.25">
      <c r="A159" t="s">
        <v>175</v>
      </c>
      <c r="B159" s="2" t="str">
        <f>LEFT(Table2[[#This Row],[date]],8)</f>
        <v>13/05/14</v>
      </c>
      <c r="C159" s="4">
        <v>435000</v>
      </c>
      <c r="D159" s="1" t="str">
        <f>LEFT(Table2[[#This Row],[bedrooms2]],2)</f>
        <v>04</v>
      </c>
      <c r="E159" s="1" t="s">
        <v>22</v>
      </c>
      <c r="F159" s="3" t="str">
        <f>LEFT(Table2[[#This Row],[bathrooms2]],1)</f>
        <v>2</v>
      </c>
      <c r="G159" s="1">
        <v>2.25</v>
      </c>
      <c r="H159" s="1">
        <v>2140</v>
      </c>
      <c r="I159" s="1">
        <v>6355</v>
      </c>
      <c r="J159" s="1" t="str">
        <f>LEFT(Table2[[#This Row],[floors2]],2)</f>
        <v>02</v>
      </c>
      <c r="K159" t="s">
        <v>17</v>
      </c>
      <c r="L159">
        <v>0</v>
      </c>
      <c r="M159">
        <v>0</v>
      </c>
      <c r="N159">
        <v>3</v>
      </c>
      <c r="O159" s="1">
        <v>2140</v>
      </c>
      <c r="P159" s="1">
        <v>0</v>
      </c>
      <c r="Q159" s="1">
        <v>2002</v>
      </c>
      <c r="R159">
        <v>0</v>
      </c>
      <c r="S159" t="s">
        <v>269</v>
      </c>
      <c r="T159" t="s">
        <v>270</v>
      </c>
      <c r="U159" t="s">
        <v>271</v>
      </c>
      <c r="V159" t="s">
        <v>21</v>
      </c>
    </row>
    <row r="160" spans="1:22" x14ac:dyDescent="0.25">
      <c r="A160" t="s">
        <v>175</v>
      </c>
      <c r="B160" s="2" t="str">
        <f>LEFT(Table2[[#This Row],[date]],8)</f>
        <v>13/05/14</v>
      </c>
      <c r="C160" s="4">
        <v>502000</v>
      </c>
      <c r="D160" s="1" t="str">
        <f>LEFT(Table2[[#This Row],[bedrooms2]],2)</f>
        <v>04</v>
      </c>
      <c r="E160" s="1" t="s">
        <v>22</v>
      </c>
      <c r="F160" s="3" t="str">
        <f>LEFT(Table2[[#This Row],[bathrooms2]],1)</f>
        <v>2</v>
      </c>
      <c r="G160" s="1">
        <v>2.0499999999999998</v>
      </c>
      <c r="H160" s="1">
        <v>2040</v>
      </c>
      <c r="I160" s="1">
        <v>5616</v>
      </c>
      <c r="J160" s="1" t="str">
        <f>LEFT(Table2[[#This Row],[floors2]],2)</f>
        <v>02</v>
      </c>
      <c r="K160" t="s">
        <v>17</v>
      </c>
      <c r="L160">
        <v>0</v>
      </c>
      <c r="M160">
        <v>0</v>
      </c>
      <c r="N160">
        <v>3</v>
      </c>
      <c r="O160" s="1">
        <v>2040</v>
      </c>
      <c r="P160" s="1">
        <v>0</v>
      </c>
      <c r="Q160" s="1">
        <v>2012</v>
      </c>
      <c r="R160">
        <v>1912</v>
      </c>
      <c r="S160" t="s">
        <v>272</v>
      </c>
      <c r="T160" t="s">
        <v>183</v>
      </c>
      <c r="U160" t="s">
        <v>184</v>
      </c>
      <c r="V160" t="s">
        <v>21</v>
      </c>
    </row>
    <row r="161" spans="1:22" x14ac:dyDescent="0.25">
      <c r="A161" t="s">
        <v>175</v>
      </c>
      <c r="B161" s="2" t="str">
        <f>LEFT(Table2[[#This Row],[date]],8)</f>
        <v>13/05/14</v>
      </c>
      <c r="C161" s="4">
        <v>525000</v>
      </c>
      <c r="D161" s="1" t="str">
        <f>LEFT(Table2[[#This Row],[bedrooms2]],2)</f>
        <v>03</v>
      </c>
      <c r="E161" s="1" t="s">
        <v>16</v>
      </c>
      <c r="F161" s="3" t="str">
        <f>LEFT(Table2[[#This Row],[bathrooms2]],1)</f>
        <v>3</v>
      </c>
      <c r="G161" s="1">
        <v>3.05</v>
      </c>
      <c r="H161" s="1">
        <v>2876</v>
      </c>
      <c r="I161" s="1">
        <v>5086</v>
      </c>
      <c r="J161" s="1" t="str">
        <f>LEFT(Table2[[#This Row],[floors2]],2)</f>
        <v>02</v>
      </c>
      <c r="K161" t="s">
        <v>17</v>
      </c>
      <c r="L161">
        <v>0</v>
      </c>
      <c r="M161">
        <v>0</v>
      </c>
      <c r="N161">
        <v>3</v>
      </c>
      <c r="O161" s="1">
        <v>2360</v>
      </c>
      <c r="P161" s="1">
        <v>516</v>
      </c>
      <c r="Q161" s="1">
        <v>2007</v>
      </c>
      <c r="R161">
        <v>0</v>
      </c>
      <c r="S161" t="s">
        <v>273</v>
      </c>
      <c r="T161" t="s">
        <v>104</v>
      </c>
      <c r="U161" t="s">
        <v>138</v>
      </c>
      <c r="V161" t="s">
        <v>21</v>
      </c>
    </row>
    <row r="162" spans="1:22" x14ac:dyDescent="0.25">
      <c r="A162" t="s">
        <v>175</v>
      </c>
      <c r="B162" s="2" t="str">
        <f>LEFT(Table2[[#This Row],[date]],8)</f>
        <v>13/05/14</v>
      </c>
      <c r="C162" s="4">
        <v>525000</v>
      </c>
      <c r="D162" s="1" t="str">
        <f>LEFT(Table2[[#This Row],[bedrooms2]],2)</f>
        <v>03</v>
      </c>
      <c r="E162" s="1" t="s">
        <v>16</v>
      </c>
      <c r="F162" s="3" t="str">
        <f>LEFT(Table2[[#This Row],[bathrooms2]],1)</f>
        <v>2</v>
      </c>
      <c r="G162" s="1">
        <v>2.0499999999999998</v>
      </c>
      <c r="H162" s="1">
        <v>1580</v>
      </c>
      <c r="I162" s="1">
        <v>1161</v>
      </c>
      <c r="J162" s="1" t="str">
        <f>LEFT(Table2[[#This Row],[floors2]],2)</f>
        <v>02</v>
      </c>
      <c r="K162" t="s">
        <v>17</v>
      </c>
      <c r="L162">
        <v>0</v>
      </c>
      <c r="M162">
        <v>0</v>
      </c>
      <c r="N162">
        <v>3</v>
      </c>
      <c r="O162" s="1">
        <v>1010</v>
      </c>
      <c r="P162" s="1">
        <v>570</v>
      </c>
      <c r="Q162" s="1">
        <v>2008</v>
      </c>
      <c r="R162">
        <v>0</v>
      </c>
      <c r="S162" t="s">
        <v>274</v>
      </c>
      <c r="T162" t="s">
        <v>19</v>
      </c>
      <c r="U162" t="s">
        <v>61</v>
      </c>
      <c r="V162" t="s">
        <v>21</v>
      </c>
    </row>
    <row r="163" spans="1:22" x14ac:dyDescent="0.25">
      <c r="A163" t="s">
        <v>175</v>
      </c>
      <c r="B163" s="2" t="str">
        <f>LEFT(Table2[[#This Row],[date]],8)</f>
        <v>13/05/14</v>
      </c>
      <c r="C163" s="4">
        <v>660000</v>
      </c>
      <c r="D163" s="1" t="str">
        <f>LEFT(Table2[[#This Row],[bedrooms2]],2)</f>
        <v>04</v>
      </c>
      <c r="E163" s="1" t="s">
        <v>22</v>
      </c>
      <c r="F163" s="3" t="str">
        <f>LEFT(Table2[[#This Row],[bathrooms2]],1)</f>
        <v>3</v>
      </c>
      <c r="G163" s="1">
        <v>3.05</v>
      </c>
      <c r="H163" s="1">
        <v>3400</v>
      </c>
      <c r="I163" s="1">
        <v>5196</v>
      </c>
      <c r="J163" s="1" t="str">
        <f>LEFT(Table2[[#This Row],[floors2]],2)</f>
        <v>02</v>
      </c>
      <c r="K163" t="s">
        <v>17</v>
      </c>
      <c r="L163">
        <v>0</v>
      </c>
      <c r="M163">
        <v>0</v>
      </c>
      <c r="N163">
        <v>3</v>
      </c>
      <c r="O163" s="1">
        <v>3400</v>
      </c>
      <c r="P163" s="1">
        <v>0</v>
      </c>
      <c r="Q163" s="1">
        <v>2012</v>
      </c>
      <c r="R163">
        <v>1912</v>
      </c>
      <c r="S163" t="s">
        <v>275</v>
      </c>
      <c r="T163" t="s">
        <v>270</v>
      </c>
      <c r="U163" t="s">
        <v>271</v>
      </c>
      <c r="V163" t="s">
        <v>21</v>
      </c>
    </row>
    <row r="164" spans="1:22" x14ac:dyDescent="0.25">
      <c r="A164" t="s">
        <v>175</v>
      </c>
      <c r="B164" s="2" t="str">
        <f>LEFT(Table2[[#This Row],[date]],8)</f>
        <v>13/05/14</v>
      </c>
      <c r="C164" s="4">
        <v>870000</v>
      </c>
      <c r="D164" s="1" t="str">
        <f>LEFT(Table2[[#This Row],[bedrooms2]],2)</f>
        <v>04</v>
      </c>
      <c r="E164" s="1" t="s">
        <v>22</v>
      </c>
      <c r="F164" s="3" t="str">
        <f>LEFT(Table2[[#This Row],[bathrooms2]],1)</f>
        <v>2</v>
      </c>
      <c r="G164" s="1">
        <v>2.0499999999999998</v>
      </c>
      <c r="H164" s="1">
        <v>3520</v>
      </c>
      <c r="I164" s="1">
        <v>6773</v>
      </c>
      <c r="J164" s="1" t="str">
        <f>LEFT(Table2[[#This Row],[floors2]],2)</f>
        <v>02</v>
      </c>
      <c r="K164" t="s">
        <v>36</v>
      </c>
      <c r="L164">
        <v>0</v>
      </c>
      <c r="M164">
        <v>0</v>
      </c>
      <c r="N164">
        <v>3</v>
      </c>
      <c r="O164" s="1">
        <v>2650</v>
      </c>
      <c r="P164" s="1">
        <v>870</v>
      </c>
      <c r="Q164" s="1">
        <v>2006</v>
      </c>
      <c r="R164">
        <v>0</v>
      </c>
      <c r="S164" t="s">
        <v>276</v>
      </c>
      <c r="T164" t="s">
        <v>19</v>
      </c>
      <c r="U164" t="s">
        <v>45</v>
      </c>
      <c r="V164" t="s">
        <v>21</v>
      </c>
    </row>
    <row r="165" spans="1:22" x14ac:dyDescent="0.25">
      <c r="A165" t="s">
        <v>175</v>
      </c>
      <c r="B165" s="2" t="str">
        <f>LEFT(Table2[[#This Row],[date]],8)</f>
        <v>13/05/14</v>
      </c>
      <c r="C165" s="4">
        <v>650000</v>
      </c>
      <c r="D165" s="1" t="str">
        <f>LEFT(Table2[[#This Row],[bedrooms2]],2)</f>
        <v>04</v>
      </c>
      <c r="E165" s="1" t="s">
        <v>22</v>
      </c>
      <c r="F165" s="3" t="str">
        <f>LEFT(Table2[[#This Row],[bathrooms2]],1)</f>
        <v>2</v>
      </c>
      <c r="G165" s="1">
        <v>2.0499999999999998</v>
      </c>
      <c r="H165" s="1">
        <v>2210</v>
      </c>
      <c r="I165" s="1">
        <v>4861</v>
      </c>
      <c r="J165" s="1" t="str">
        <f>LEFT(Table2[[#This Row],[floors2]],2)</f>
        <v>02</v>
      </c>
      <c r="K165" t="s">
        <v>17</v>
      </c>
      <c r="L165">
        <v>0</v>
      </c>
      <c r="M165">
        <v>0</v>
      </c>
      <c r="N165">
        <v>3</v>
      </c>
      <c r="O165" s="1">
        <v>2210</v>
      </c>
      <c r="P165" s="1">
        <v>0</v>
      </c>
      <c r="Q165" s="1">
        <v>2013</v>
      </c>
      <c r="R165">
        <v>1923</v>
      </c>
      <c r="S165" t="s">
        <v>277</v>
      </c>
      <c r="T165" t="s">
        <v>19</v>
      </c>
      <c r="U165" t="s">
        <v>31</v>
      </c>
      <c r="V165" t="s">
        <v>21</v>
      </c>
    </row>
    <row r="166" spans="1:22" x14ac:dyDescent="0.25">
      <c r="A166" t="s">
        <v>175</v>
      </c>
      <c r="B166" s="2" t="str">
        <f>LEFT(Table2[[#This Row],[date]],8)</f>
        <v>13/05/14</v>
      </c>
      <c r="C166" s="4">
        <v>505000</v>
      </c>
      <c r="D166" s="1" t="str">
        <f>LEFT(Table2[[#This Row],[bedrooms2]],2)</f>
        <v>04</v>
      </c>
      <c r="E166" s="1" t="s">
        <v>22</v>
      </c>
      <c r="F166" s="3" t="str">
        <f>LEFT(Table2[[#This Row],[bathrooms2]],1)</f>
        <v>2</v>
      </c>
      <c r="G166" s="1">
        <v>2.0499999999999998</v>
      </c>
      <c r="H166" s="1">
        <v>2790</v>
      </c>
      <c r="I166" s="1">
        <v>5602</v>
      </c>
      <c r="J166" s="1" t="str">
        <f>LEFT(Table2[[#This Row],[floors2]],2)</f>
        <v>02</v>
      </c>
      <c r="K166" t="s">
        <v>17</v>
      </c>
      <c r="L166">
        <v>0</v>
      </c>
      <c r="M166">
        <v>0</v>
      </c>
      <c r="N166">
        <v>3</v>
      </c>
      <c r="O166" s="1">
        <v>2790</v>
      </c>
      <c r="P166" s="1">
        <v>0</v>
      </c>
      <c r="Q166" s="1">
        <v>2009</v>
      </c>
      <c r="R166">
        <v>0</v>
      </c>
      <c r="S166" t="s">
        <v>278</v>
      </c>
      <c r="T166" t="s">
        <v>98</v>
      </c>
      <c r="U166" t="s">
        <v>279</v>
      </c>
      <c r="V166" t="s">
        <v>21</v>
      </c>
    </row>
    <row r="167" spans="1:22" x14ac:dyDescent="0.25">
      <c r="A167" t="s">
        <v>175</v>
      </c>
      <c r="B167" s="2" t="str">
        <f>LEFT(Table2[[#This Row],[date]],8)</f>
        <v>13/05/14</v>
      </c>
      <c r="C167" s="4">
        <v>330000</v>
      </c>
      <c r="D167" s="1" t="str">
        <f>LEFT(Table2[[#This Row],[bedrooms2]],2)</f>
        <v>03</v>
      </c>
      <c r="E167" s="1" t="s">
        <v>16</v>
      </c>
      <c r="F167" s="3" t="str">
        <f>LEFT(Table2[[#This Row],[bathrooms2]],1)</f>
        <v>2</v>
      </c>
      <c r="G167" s="1">
        <v>2.0499999999999998</v>
      </c>
      <c r="H167" s="1">
        <v>1450</v>
      </c>
      <c r="I167" s="1">
        <v>5008</v>
      </c>
      <c r="J167" s="1" t="str">
        <f>LEFT(Table2[[#This Row],[floors2]],2)</f>
        <v>01</v>
      </c>
      <c r="K167" t="s">
        <v>33</v>
      </c>
      <c r="L167">
        <v>0</v>
      </c>
      <c r="M167">
        <v>0</v>
      </c>
      <c r="N167">
        <v>3</v>
      </c>
      <c r="O167" s="1">
        <v>840</v>
      </c>
      <c r="P167" s="1">
        <v>610</v>
      </c>
      <c r="Q167" s="1">
        <v>2007</v>
      </c>
      <c r="R167">
        <v>0</v>
      </c>
      <c r="S167" t="s">
        <v>280</v>
      </c>
      <c r="T167" t="s">
        <v>19</v>
      </c>
      <c r="U167" t="s">
        <v>94</v>
      </c>
      <c r="V167" t="s">
        <v>21</v>
      </c>
    </row>
    <row r="168" spans="1:22" x14ac:dyDescent="0.25">
      <c r="A168" t="s">
        <v>281</v>
      </c>
      <c r="B168" s="2" t="str">
        <f>LEFT(Table2[[#This Row],[date]],8)</f>
        <v>14/05/14</v>
      </c>
      <c r="C168" s="4">
        <v>385000</v>
      </c>
      <c r="D168" s="1" t="str">
        <f>LEFT(Table2[[#This Row],[bedrooms2]],2)</f>
        <v>04</v>
      </c>
      <c r="E168" s="1" t="s">
        <v>22</v>
      </c>
      <c r="F168" s="3" t="str">
        <f>LEFT(Table2[[#This Row],[bathrooms2]],1)</f>
        <v>9</v>
      </c>
      <c r="G168" s="1">
        <v>9375</v>
      </c>
      <c r="H168" s="1">
        <v>1620</v>
      </c>
      <c r="I168" s="1">
        <v>4980</v>
      </c>
      <c r="J168" s="1" t="str">
        <f>LEFT(Table2[[#This Row],[floors2]],2)</f>
        <v>01</v>
      </c>
      <c r="K168" t="s">
        <v>33</v>
      </c>
      <c r="L168">
        <v>0</v>
      </c>
      <c r="M168">
        <v>0</v>
      </c>
      <c r="N168">
        <v>4</v>
      </c>
      <c r="O168" s="1">
        <v>860</v>
      </c>
      <c r="P168" s="1">
        <v>760</v>
      </c>
      <c r="Q168" s="1">
        <v>1947</v>
      </c>
      <c r="R168">
        <v>1988</v>
      </c>
      <c r="S168" t="s">
        <v>282</v>
      </c>
      <c r="T168" t="s">
        <v>19</v>
      </c>
      <c r="U168" t="s">
        <v>189</v>
      </c>
      <c r="V168" t="s">
        <v>21</v>
      </c>
    </row>
    <row r="169" spans="1:22" x14ac:dyDescent="0.25">
      <c r="A169" t="s">
        <v>281</v>
      </c>
      <c r="B169" s="2" t="str">
        <f>LEFT(Table2[[#This Row],[date]],8)</f>
        <v>14/05/14</v>
      </c>
      <c r="C169" s="4">
        <v>306000</v>
      </c>
      <c r="D169" s="1" t="str">
        <f>LEFT(Table2[[#This Row],[bedrooms2]],2)</f>
        <v>03</v>
      </c>
      <c r="E169" s="1" t="s">
        <v>16</v>
      </c>
      <c r="F169" s="3" t="str">
        <f>LEFT(Table2[[#This Row],[bathrooms2]],1)</f>
        <v>1</v>
      </c>
      <c r="G169" s="1">
        <v>1.05</v>
      </c>
      <c r="H169" s="1">
        <v>1220</v>
      </c>
      <c r="I169" s="1">
        <v>1086</v>
      </c>
      <c r="J169" s="1" t="str">
        <f>LEFT(Table2[[#This Row],[floors2]],2)</f>
        <v>03</v>
      </c>
      <c r="K169" t="s">
        <v>16</v>
      </c>
      <c r="L169">
        <v>0</v>
      </c>
      <c r="M169">
        <v>0</v>
      </c>
      <c r="N169">
        <v>3</v>
      </c>
      <c r="O169" s="1">
        <v>1220</v>
      </c>
      <c r="P169" s="1">
        <v>0</v>
      </c>
      <c r="Q169" s="1">
        <v>2007</v>
      </c>
      <c r="R169">
        <v>0</v>
      </c>
      <c r="S169" t="s">
        <v>283</v>
      </c>
      <c r="T169" t="s">
        <v>19</v>
      </c>
      <c r="U169" t="s">
        <v>189</v>
      </c>
      <c r="V169" t="s">
        <v>21</v>
      </c>
    </row>
    <row r="170" spans="1:22" x14ac:dyDescent="0.25">
      <c r="A170" t="s">
        <v>281</v>
      </c>
      <c r="B170" s="2" t="str">
        <f>LEFT(Table2[[#This Row],[date]],8)</f>
        <v>14/05/14</v>
      </c>
      <c r="C170" s="4">
        <v>546000</v>
      </c>
      <c r="D170" s="1" t="str">
        <f>LEFT(Table2[[#This Row],[bedrooms2]],2)</f>
        <v>03</v>
      </c>
      <c r="E170" s="1" t="s">
        <v>16</v>
      </c>
      <c r="F170" s="3" t="str">
        <f>LEFT(Table2[[#This Row],[bathrooms2]],1)</f>
        <v>9</v>
      </c>
      <c r="G170" s="1">
        <v>9375</v>
      </c>
      <c r="H170" s="1">
        <v>2000</v>
      </c>
      <c r="I170" s="1">
        <v>5000</v>
      </c>
      <c r="J170" s="1" t="str">
        <f>LEFT(Table2[[#This Row],[floors2]],2)</f>
        <v>01</v>
      </c>
      <c r="K170" t="s">
        <v>33</v>
      </c>
      <c r="L170">
        <v>0</v>
      </c>
      <c r="M170">
        <v>0</v>
      </c>
      <c r="N170">
        <v>4</v>
      </c>
      <c r="O170" s="1">
        <v>1110</v>
      </c>
      <c r="P170" s="1">
        <v>890</v>
      </c>
      <c r="Q170" s="1">
        <v>1921</v>
      </c>
      <c r="R170">
        <v>0</v>
      </c>
      <c r="S170" t="s">
        <v>284</v>
      </c>
      <c r="T170" t="s">
        <v>19</v>
      </c>
      <c r="U170" t="s">
        <v>31</v>
      </c>
      <c r="V170" t="s">
        <v>21</v>
      </c>
    </row>
    <row r="171" spans="1:22" x14ac:dyDescent="0.25">
      <c r="A171" t="s">
        <v>281</v>
      </c>
      <c r="B171" s="2" t="str">
        <f>LEFT(Table2[[#This Row],[date]],8)</f>
        <v>14/05/14</v>
      </c>
      <c r="C171" s="4">
        <v>925000</v>
      </c>
      <c r="D171" s="1" t="str">
        <f>LEFT(Table2[[#This Row],[bedrooms2]],2)</f>
        <v>04</v>
      </c>
      <c r="E171" s="1" t="s">
        <v>22</v>
      </c>
      <c r="F171" s="3" t="str">
        <f>LEFT(Table2[[#This Row],[bathrooms2]],1)</f>
        <v>2</v>
      </c>
      <c r="G171" s="1">
        <v>2.0499999999999998</v>
      </c>
      <c r="H171" s="1">
        <v>2190</v>
      </c>
      <c r="I171" s="1">
        <v>7350</v>
      </c>
      <c r="J171" s="1" t="str">
        <f>LEFT(Table2[[#This Row],[floors2]],2)</f>
        <v>02</v>
      </c>
      <c r="K171" t="s">
        <v>36</v>
      </c>
      <c r="L171">
        <v>0</v>
      </c>
      <c r="M171">
        <v>0</v>
      </c>
      <c r="N171">
        <v>5</v>
      </c>
      <c r="O171" s="1">
        <v>2190</v>
      </c>
      <c r="P171" s="1">
        <v>0</v>
      </c>
      <c r="Q171" s="1">
        <v>1958</v>
      </c>
      <c r="R171">
        <v>0</v>
      </c>
      <c r="S171" t="s">
        <v>285</v>
      </c>
      <c r="T171" t="s">
        <v>69</v>
      </c>
      <c r="U171" t="s">
        <v>70</v>
      </c>
      <c r="V171" t="s">
        <v>21</v>
      </c>
    </row>
    <row r="172" spans="1:22" x14ac:dyDescent="0.25">
      <c r="A172" t="s">
        <v>281</v>
      </c>
      <c r="B172" s="2" t="str">
        <f>LEFT(Table2[[#This Row],[date]],8)</f>
        <v>14/05/14</v>
      </c>
      <c r="C172" s="4">
        <v>542000</v>
      </c>
      <c r="D172" s="1" t="str">
        <f>LEFT(Table2[[#This Row],[bedrooms2]],2)</f>
        <v>04</v>
      </c>
      <c r="E172" s="1" t="s">
        <v>22</v>
      </c>
      <c r="F172" s="3" t="str">
        <f>LEFT(Table2[[#This Row],[bathrooms2]],1)</f>
        <v>9</v>
      </c>
      <c r="G172" s="1">
        <v>9375</v>
      </c>
      <c r="H172" s="1">
        <v>1900</v>
      </c>
      <c r="I172" s="1">
        <v>8250</v>
      </c>
      <c r="J172" s="1" t="str">
        <f>LEFT(Table2[[#This Row],[floors2]],2)</f>
        <v>01</v>
      </c>
      <c r="K172" t="s">
        <v>33</v>
      </c>
      <c r="L172">
        <v>0</v>
      </c>
      <c r="M172">
        <v>0</v>
      </c>
      <c r="N172">
        <v>4</v>
      </c>
      <c r="O172" s="1">
        <v>950</v>
      </c>
      <c r="P172" s="1">
        <v>950</v>
      </c>
      <c r="Q172" s="1">
        <v>1955</v>
      </c>
      <c r="R172">
        <v>2009</v>
      </c>
      <c r="S172" t="s">
        <v>286</v>
      </c>
      <c r="T172" t="s">
        <v>75</v>
      </c>
      <c r="U172" t="s">
        <v>86</v>
      </c>
      <c r="V172" t="s">
        <v>21</v>
      </c>
    </row>
    <row r="173" spans="1:22" x14ac:dyDescent="0.25">
      <c r="A173" t="s">
        <v>281</v>
      </c>
      <c r="B173" s="2" t="str">
        <f>LEFT(Table2[[#This Row],[date]],8)</f>
        <v>14/05/14</v>
      </c>
      <c r="C173" s="4">
        <v>800000</v>
      </c>
      <c r="D173" s="1" t="str">
        <f>LEFT(Table2[[#This Row],[bedrooms2]],2)</f>
        <v>03</v>
      </c>
      <c r="E173" s="1" t="s">
        <v>16</v>
      </c>
      <c r="F173" s="3" t="str">
        <f>LEFT(Table2[[#This Row],[bathrooms2]],1)</f>
        <v>1</v>
      </c>
      <c r="G173" s="1">
        <v>1</v>
      </c>
      <c r="H173" s="1">
        <v>1700</v>
      </c>
      <c r="I173" s="1">
        <v>4400</v>
      </c>
      <c r="J173" s="1" t="str">
        <f>LEFT(Table2[[#This Row],[floors2]],2)</f>
        <v>01</v>
      </c>
      <c r="K173" t="s">
        <v>62</v>
      </c>
      <c r="L173">
        <v>0</v>
      </c>
      <c r="M173">
        <v>0</v>
      </c>
      <c r="N173">
        <v>4</v>
      </c>
      <c r="O173" s="1">
        <v>1700</v>
      </c>
      <c r="P173" s="1">
        <v>0</v>
      </c>
      <c r="Q173" s="1">
        <v>1906</v>
      </c>
      <c r="R173">
        <v>1990</v>
      </c>
      <c r="S173" t="s">
        <v>287</v>
      </c>
      <c r="T173" t="s">
        <v>19</v>
      </c>
      <c r="U173" t="s">
        <v>48</v>
      </c>
      <c r="V173" t="s">
        <v>21</v>
      </c>
    </row>
    <row r="174" spans="1:22" x14ac:dyDescent="0.25">
      <c r="A174" t="s">
        <v>281</v>
      </c>
      <c r="B174" s="2" t="str">
        <f>LEFT(Table2[[#This Row],[date]],8)</f>
        <v>14/05/14</v>
      </c>
      <c r="C174" s="4">
        <v>620000</v>
      </c>
      <c r="D174" s="1" t="str">
        <f>LEFT(Table2[[#This Row],[bedrooms2]],2)</f>
        <v>05</v>
      </c>
      <c r="E174" s="1" t="s">
        <v>26</v>
      </c>
      <c r="F174" s="3" t="str">
        <f>LEFT(Table2[[#This Row],[bathrooms2]],1)</f>
        <v>2</v>
      </c>
      <c r="G174" s="1">
        <v>2.0499999999999998</v>
      </c>
      <c r="H174" s="1">
        <v>2540</v>
      </c>
      <c r="I174" s="1">
        <v>3832</v>
      </c>
      <c r="J174" s="1" t="str">
        <f>LEFT(Table2[[#This Row],[floors2]],2)</f>
        <v>02</v>
      </c>
      <c r="K174" t="s">
        <v>17</v>
      </c>
      <c r="L174">
        <v>0</v>
      </c>
      <c r="M174">
        <v>0</v>
      </c>
      <c r="N174">
        <v>5</v>
      </c>
      <c r="O174" s="1">
        <v>1760</v>
      </c>
      <c r="P174" s="1">
        <v>780</v>
      </c>
      <c r="Q174" s="1">
        <v>1929</v>
      </c>
      <c r="R174">
        <v>0</v>
      </c>
      <c r="S174" t="s">
        <v>288</v>
      </c>
      <c r="T174" t="s">
        <v>19</v>
      </c>
      <c r="U174" t="s">
        <v>31</v>
      </c>
      <c r="V174" t="s">
        <v>21</v>
      </c>
    </row>
    <row r="175" spans="1:22" x14ac:dyDescent="0.25">
      <c r="A175" t="s">
        <v>281</v>
      </c>
      <c r="B175" s="2" t="str">
        <f>LEFT(Table2[[#This Row],[date]],8)</f>
        <v>14/05/14</v>
      </c>
      <c r="C175" s="4">
        <v>175000</v>
      </c>
      <c r="D175" s="1" t="str">
        <f>LEFT(Table2[[#This Row],[bedrooms2]],2)</f>
        <v>02</v>
      </c>
      <c r="E175" s="1" t="s">
        <v>17</v>
      </c>
      <c r="F175" s="3" t="str">
        <f>LEFT(Table2[[#This Row],[bathrooms2]],1)</f>
        <v>1</v>
      </c>
      <c r="G175" s="1">
        <v>1</v>
      </c>
      <c r="H175" s="1">
        <v>1170</v>
      </c>
      <c r="I175" s="1">
        <v>8925</v>
      </c>
      <c r="J175" s="1" t="str">
        <f>LEFT(Table2[[#This Row],[floors2]],2)</f>
        <v>01</v>
      </c>
      <c r="K175" t="s">
        <v>33</v>
      </c>
      <c r="L175">
        <v>0</v>
      </c>
      <c r="M175">
        <v>2</v>
      </c>
      <c r="N175">
        <v>3</v>
      </c>
      <c r="O175" s="1">
        <v>1170</v>
      </c>
      <c r="P175" s="1">
        <v>0</v>
      </c>
      <c r="Q175" s="1">
        <v>1911</v>
      </c>
      <c r="R175">
        <v>1979</v>
      </c>
      <c r="S175" t="s">
        <v>289</v>
      </c>
      <c r="T175" t="s">
        <v>290</v>
      </c>
      <c r="U175" t="s">
        <v>291</v>
      </c>
      <c r="V175" t="s">
        <v>21</v>
      </c>
    </row>
    <row r="176" spans="1:22" x14ac:dyDescent="0.25">
      <c r="A176" t="s">
        <v>281</v>
      </c>
      <c r="B176" s="2" t="str">
        <f>LEFT(Table2[[#This Row],[date]],8)</f>
        <v>14/05/14</v>
      </c>
      <c r="C176" s="4">
        <v>740000</v>
      </c>
      <c r="D176" s="1" t="str">
        <f>LEFT(Table2[[#This Row],[bedrooms2]],2)</f>
        <v>05</v>
      </c>
      <c r="E176" s="1" t="s">
        <v>26</v>
      </c>
      <c r="F176" s="3" t="str">
        <f>LEFT(Table2[[#This Row],[bathrooms2]],1)</f>
        <v>5</v>
      </c>
      <c r="G176" s="1">
        <v>5</v>
      </c>
      <c r="H176" s="1">
        <v>5774</v>
      </c>
      <c r="I176" s="1">
        <v>31675</v>
      </c>
      <c r="J176" s="1" t="str">
        <f>LEFT(Table2[[#This Row],[floors2]],2)</f>
        <v>01</v>
      </c>
      <c r="K176" t="s">
        <v>33</v>
      </c>
      <c r="L176">
        <v>0</v>
      </c>
      <c r="M176">
        <v>2</v>
      </c>
      <c r="N176">
        <v>3</v>
      </c>
      <c r="O176" s="1">
        <v>4490</v>
      </c>
      <c r="P176" s="1">
        <v>1284</v>
      </c>
      <c r="Q176" s="1">
        <v>1984</v>
      </c>
      <c r="R176">
        <v>0</v>
      </c>
      <c r="S176" t="s">
        <v>292</v>
      </c>
      <c r="T176" t="s">
        <v>142</v>
      </c>
      <c r="U176" t="s">
        <v>143</v>
      </c>
      <c r="V176" t="s">
        <v>21</v>
      </c>
    </row>
    <row r="177" spans="1:22" x14ac:dyDescent="0.25">
      <c r="A177" t="s">
        <v>281</v>
      </c>
      <c r="B177" s="2" t="str">
        <f>LEFT(Table2[[#This Row],[date]],8)</f>
        <v>14/05/14</v>
      </c>
      <c r="C177" s="4">
        <v>345000</v>
      </c>
      <c r="D177" s="1" t="str">
        <f>LEFT(Table2[[#This Row],[bedrooms2]],2)</f>
        <v>03</v>
      </c>
      <c r="E177" s="1" t="s">
        <v>16</v>
      </c>
      <c r="F177" s="3" t="str">
        <f>LEFT(Table2[[#This Row],[bathrooms2]],1)</f>
        <v>2</v>
      </c>
      <c r="G177" s="1">
        <v>2.25</v>
      </c>
      <c r="H177" s="1">
        <v>2120</v>
      </c>
      <c r="I177" s="1">
        <v>15003</v>
      </c>
      <c r="J177" s="1" t="str">
        <f>LEFT(Table2[[#This Row],[floors2]],2)</f>
        <v>02</v>
      </c>
      <c r="K177" t="s">
        <v>17</v>
      </c>
      <c r="L177">
        <v>0</v>
      </c>
      <c r="M177">
        <v>0</v>
      </c>
      <c r="N177">
        <v>3</v>
      </c>
      <c r="O177" s="1">
        <v>2120</v>
      </c>
      <c r="P177" s="1">
        <v>0</v>
      </c>
      <c r="Q177" s="1">
        <v>1984</v>
      </c>
      <c r="R177">
        <v>0</v>
      </c>
      <c r="S177" t="s">
        <v>293</v>
      </c>
      <c r="T177" t="s">
        <v>98</v>
      </c>
      <c r="U177" t="s">
        <v>279</v>
      </c>
      <c r="V177" t="s">
        <v>21</v>
      </c>
    </row>
    <row r="178" spans="1:22" x14ac:dyDescent="0.25">
      <c r="A178" t="s">
        <v>281</v>
      </c>
      <c r="B178" s="2" t="str">
        <f>LEFT(Table2[[#This Row],[date]],8)</f>
        <v>14/05/14</v>
      </c>
      <c r="C178" s="4">
        <v>510000</v>
      </c>
      <c r="D178" s="1" t="str">
        <f>LEFT(Table2[[#This Row],[bedrooms2]],2)</f>
        <v>03</v>
      </c>
      <c r="E178" s="1" t="s">
        <v>16</v>
      </c>
      <c r="F178" s="3" t="str">
        <f>LEFT(Table2[[#This Row],[bathrooms2]],1)</f>
        <v>9</v>
      </c>
      <c r="G178" s="1">
        <v>9375</v>
      </c>
      <c r="H178" s="1">
        <v>2170</v>
      </c>
      <c r="I178" s="1">
        <v>26460</v>
      </c>
      <c r="J178" s="1" t="str">
        <f>LEFT(Table2[[#This Row],[floors2]],2)</f>
        <v>01</v>
      </c>
      <c r="K178" t="s">
        <v>33</v>
      </c>
      <c r="L178">
        <v>0</v>
      </c>
      <c r="M178">
        <v>0</v>
      </c>
      <c r="N178">
        <v>3</v>
      </c>
      <c r="O178" s="1">
        <v>1450</v>
      </c>
      <c r="P178" s="1">
        <v>720</v>
      </c>
      <c r="Q178" s="1">
        <v>1986</v>
      </c>
      <c r="R178">
        <v>0</v>
      </c>
      <c r="S178" t="s">
        <v>294</v>
      </c>
      <c r="T178" t="s">
        <v>101</v>
      </c>
      <c r="U178" t="s">
        <v>102</v>
      </c>
      <c r="V178" t="s">
        <v>21</v>
      </c>
    </row>
    <row r="179" spans="1:22" x14ac:dyDescent="0.25">
      <c r="A179" t="s">
        <v>281</v>
      </c>
      <c r="B179" s="2" t="str">
        <f>LEFT(Table2[[#This Row],[date]],8)</f>
        <v>14/05/14</v>
      </c>
      <c r="C179" s="4">
        <v>530000</v>
      </c>
      <c r="D179" s="1" t="str">
        <f>LEFT(Table2[[#This Row],[bedrooms2]],2)</f>
        <v>04</v>
      </c>
      <c r="E179" s="1" t="s">
        <v>22</v>
      </c>
      <c r="F179" s="3" t="str">
        <f>LEFT(Table2[[#This Row],[bathrooms2]],1)</f>
        <v>1</v>
      </c>
      <c r="G179" s="1">
        <v>135416667</v>
      </c>
      <c r="H179" s="1">
        <v>2450</v>
      </c>
      <c r="I179" s="1">
        <v>15002</v>
      </c>
      <c r="J179" s="1" t="str">
        <f>LEFT(Table2[[#This Row],[floors2]],2)</f>
        <v>01</v>
      </c>
      <c r="K179" t="s">
        <v>33</v>
      </c>
      <c r="L179">
        <v>0</v>
      </c>
      <c r="M179">
        <v>0</v>
      </c>
      <c r="N179">
        <v>5</v>
      </c>
      <c r="O179" s="1">
        <v>2450</v>
      </c>
      <c r="P179" s="1">
        <v>0</v>
      </c>
      <c r="Q179" s="1">
        <v>1974</v>
      </c>
      <c r="R179">
        <v>0</v>
      </c>
      <c r="S179" t="s">
        <v>295</v>
      </c>
      <c r="T179" t="s">
        <v>147</v>
      </c>
      <c r="U179" t="s">
        <v>140</v>
      </c>
      <c r="V179" t="s">
        <v>21</v>
      </c>
    </row>
    <row r="180" spans="1:22" x14ac:dyDescent="0.25">
      <c r="A180" t="s">
        <v>281</v>
      </c>
      <c r="B180" s="2" t="str">
        <f>LEFT(Table2[[#This Row],[date]],8)</f>
        <v>14/05/14</v>
      </c>
      <c r="C180" s="4">
        <v>155000</v>
      </c>
      <c r="D180" s="1" t="str">
        <f>LEFT(Table2[[#This Row],[bedrooms2]],2)</f>
        <v>02</v>
      </c>
      <c r="E180" s="1" t="s">
        <v>17</v>
      </c>
      <c r="F180" s="3" t="str">
        <f>LEFT(Table2[[#This Row],[bathrooms2]],1)</f>
        <v>1</v>
      </c>
      <c r="G180" s="1">
        <v>1</v>
      </c>
      <c r="H180" s="1">
        <v>700</v>
      </c>
      <c r="I180" s="1">
        <v>5200</v>
      </c>
      <c r="J180" s="1" t="str">
        <f>LEFT(Table2[[#This Row],[floors2]],2)</f>
        <v>01</v>
      </c>
      <c r="K180" t="s">
        <v>33</v>
      </c>
      <c r="L180">
        <v>0</v>
      </c>
      <c r="M180">
        <v>0</v>
      </c>
      <c r="N180">
        <v>5</v>
      </c>
      <c r="O180" s="1">
        <v>700</v>
      </c>
      <c r="P180" s="1">
        <v>0</v>
      </c>
      <c r="Q180" s="1">
        <v>1952</v>
      </c>
      <c r="R180">
        <v>1998</v>
      </c>
      <c r="S180" t="s">
        <v>296</v>
      </c>
      <c r="T180" t="s">
        <v>98</v>
      </c>
      <c r="U180" t="s">
        <v>191</v>
      </c>
      <c r="V180" t="s">
        <v>21</v>
      </c>
    </row>
    <row r="181" spans="1:22" x14ac:dyDescent="0.25">
      <c r="A181" t="s">
        <v>281</v>
      </c>
      <c r="B181" s="2" t="str">
        <f>LEFT(Table2[[#This Row],[date]],8)</f>
        <v>14/05/14</v>
      </c>
      <c r="C181" s="4">
        <v>266000</v>
      </c>
      <c r="D181" s="1" t="str">
        <f>LEFT(Table2[[#This Row],[bedrooms2]],2)</f>
        <v>03</v>
      </c>
      <c r="E181" s="1" t="s">
        <v>16</v>
      </c>
      <c r="F181" s="3" t="str">
        <f>LEFT(Table2[[#This Row],[bathrooms2]],1)</f>
        <v>2</v>
      </c>
      <c r="G181" s="1">
        <v>2.0499999999999998</v>
      </c>
      <c r="H181" s="1">
        <v>1780</v>
      </c>
      <c r="I181" s="1">
        <v>7214</v>
      </c>
      <c r="J181" s="1" t="str">
        <f>LEFT(Table2[[#This Row],[floors2]],2)</f>
        <v>01</v>
      </c>
      <c r="K181" t="s">
        <v>33</v>
      </c>
      <c r="L181">
        <v>0</v>
      </c>
      <c r="M181">
        <v>0</v>
      </c>
      <c r="N181">
        <v>4</v>
      </c>
      <c r="O181" s="1">
        <v>1400</v>
      </c>
      <c r="P181" s="1">
        <v>380</v>
      </c>
      <c r="Q181" s="1">
        <v>1986</v>
      </c>
      <c r="R181">
        <v>0</v>
      </c>
      <c r="S181" t="s">
        <v>297</v>
      </c>
      <c r="T181" t="s">
        <v>42</v>
      </c>
      <c r="U181" t="s">
        <v>193</v>
      </c>
      <c r="V181" t="s">
        <v>21</v>
      </c>
    </row>
    <row r="182" spans="1:22" x14ac:dyDescent="0.25">
      <c r="A182" t="s">
        <v>281</v>
      </c>
      <c r="B182" s="2" t="str">
        <f>LEFT(Table2[[#This Row],[date]],8)</f>
        <v>14/05/14</v>
      </c>
      <c r="C182" s="4">
        <v>257200</v>
      </c>
      <c r="D182" s="1" t="str">
        <f>LEFT(Table2[[#This Row],[bedrooms2]],2)</f>
        <v>03</v>
      </c>
      <c r="E182" s="1" t="s">
        <v>16</v>
      </c>
      <c r="F182" s="3" t="str">
        <f>LEFT(Table2[[#This Row],[bathrooms2]],1)</f>
        <v>2</v>
      </c>
      <c r="G182" s="1">
        <v>2</v>
      </c>
      <c r="H182" s="1">
        <v>1850</v>
      </c>
      <c r="I182" s="1">
        <v>8250</v>
      </c>
      <c r="J182" s="1" t="str">
        <f>LEFT(Table2[[#This Row],[floors2]],2)</f>
        <v>01</v>
      </c>
      <c r="K182" t="s">
        <v>33</v>
      </c>
      <c r="L182">
        <v>0</v>
      </c>
      <c r="M182">
        <v>0</v>
      </c>
      <c r="N182">
        <v>4</v>
      </c>
      <c r="O182" s="1">
        <v>1150</v>
      </c>
      <c r="P182" s="1">
        <v>700</v>
      </c>
      <c r="Q182" s="1">
        <v>1952</v>
      </c>
      <c r="R182">
        <v>0</v>
      </c>
      <c r="S182" t="s">
        <v>298</v>
      </c>
      <c r="T182" t="s">
        <v>72</v>
      </c>
      <c r="U182" t="s">
        <v>299</v>
      </c>
      <c r="V182" t="s">
        <v>21</v>
      </c>
    </row>
    <row r="183" spans="1:22" x14ac:dyDescent="0.25">
      <c r="A183" t="s">
        <v>281</v>
      </c>
      <c r="B183" s="2" t="str">
        <f>LEFT(Table2[[#This Row],[date]],8)</f>
        <v>14/05/14</v>
      </c>
      <c r="C183" s="4">
        <v>265000</v>
      </c>
      <c r="D183" s="1" t="str">
        <f>LEFT(Table2[[#This Row],[bedrooms2]],2)</f>
        <v>03</v>
      </c>
      <c r="E183" s="1" t="s">
        <v>16</v>
      </c>
      <c r="F183" s="3" t="str">
        <f>LEFT(Table2[[#This Row],[bathrooms2]],1)</f>
        <v>2</v>
      </c>
      <c r="G183" s="1">
        <v>2</v>
      </c>
      <c r="H183" s="1">
        <v>1570</v>
      </c>
      <c r="I183" s="1">
        <v>5706</v>
      </c>
      <c r="J183" s="1" t="str">
        <f>LEFT(Table2[[#This Row],[floors2]],2)</f>
        <v>01</v>
      </c>
      <c r="K183" t="s">
        <v>33</v>
      </c>
      <c r="L183">
        <v>0</v>
      </c>
      <c r="M183">
        <v>0</v>
      </c>
      <c r="N183">
        <v>3</v>
      </c>
      <c r="O183" s="1">
        <v>1570</v>
      </c>
      <c r="P183" s="1">
        <v>0</v>
      </c>
      <c r="Q183" s="1">
        <v>1998</v>
      </c>
      <c r="R183">
        <v>2006</v>
      </c>
      <c r="S183" t="s">
        <v>300</v>
      </c>
      <c r="T183" t="s">
        <v>72</v>
      </c>
      <c r="U183" t="s">
        <v>73</v>
      </c>
      <c r="V183" t="s">
        <v>21</v>
      </c>
    </row>
    <row r="184" spans="1:22" x14ac:dyDescent="0.25">
      <c r="A184" t="s">
        <v>281</v>
      </c>
      <c r="B184" s="2" t="str">
        <f>LEFT(Table2[[#This Row],[date]],8)</f>
        <v>14/05/14</v>
      </c>
      <c r="C184" s="4">
        <v>372220</v>
      </c>
      <c r="D184" s="1" t="str">
        <f>LEFT(Table2[[#This Row],[bedrooms2]],2)</f>
        <v>03</v>
      </c>
      <c r="E184" s="1" t="s">
        <v>16</v>
      </c>
      <c r="F184" s="3" t="str">
        <f>LEFT(Table2[[#This Row],[bathrooms2]],1)</f>
        <v>1</v>
      </c>
      <c r="G184" s="1">
        <v>1</v>
      </c>
      <c r="H184" s="1">
        <v>1290</v>
      </c>
      <c r="I184" s="1">
        <v>5500</v>
      </c>
      <c r="J184" s="1" t="str">
        <f>LEFT(Table2[[#This Row],[floors2]],2)</f>
        <v>01</v>
      </c>
      <c r="K184" t="s">
        <v>33</v>
      </c>
      <c r="L184">
        <v>0</v>
      </c>
      <c r="M184">
        <v>0</v>
      </c>
      <c r="N184">
        <v>3</v>
      </c>
      <c r="O184" s="1">
        <v>980</v>
      </c>
      <c r="P184" s="1">
        <v>310</v>
      </c>
      <c r="Q184" s="1">
        <v>1951</v>
      </c>
      <c r="R184">
        <v>1994</v>
      </c>
      <c r="S184" t="s">
        <v>301</v>
      </c>
      <c r="T184" t="s">
        <v>19</v>
      </c>
      <c r="U184" t="s">
        <v>45</v>
      </c>
      <c r="V184" t="s">
        <v>21</v>
      </c>
    </row>
    <row r="185" spans="1:22" x14ac:dyDescent="0.25">
      <c r="A185" t="s">
        <v>281</v>
      </c>
      <c r="B185" s="2" t="str">
        <f>LEFT(Table2[[#This Row],[date]],8)</f>
        <v>14/05/14</v>
      </c>
      <c r="C185" s="4">
        <v>337500</v>
      </c>
      <c r="D185" s="1" t="str">
        <f>LEFT(Table2[[#This Row],[bedrooms2]],2)</f>
        <v>05</v>
      </c>
      <c r="E185" s="1" t="s">
        <v>26</v>
      </c>
      <c r="F185" s="3" t="str">
        <f>LEFT(Table2[[#This Row],[bathrooms2]],1)</f>
        <v>2</v>
      </c>
      <c r="G185" s="1">
        <v>2</v>
      </c>
      <c r="H185" s="1">
        <v>1700</v>
      </c>
      <c r="I185" s="1">
        <v>7314</v>
      </c>
      <c r="J185" s="1" t="str">
        <f>LEFT(Table2[[#This Row],[floors2]],2)</f>
        <v>01</v>
      </c>
      <c r="K185" t="s">
        <v>33</v>
      </c>
      <c r="L185">
        <v>0</v>
      </c>
      <c r="M185">
        <v>0</v>
      </c>
      <c r="N185">
        <v>3</v>
      </c>
      <c r="O185" s="1">
        <v>1000</v>
      </c>
      <c r="P185" s="1">
        <v>700</v>
      </c>
      <c r="Q185" s="1">
        <v>1956</v>
      </c>
      <c r="R185">
        <v>2001</v>
      </c>
      <c r="S185" t="s">
        <v>302</v>
      </c>
      <c r="T185" t="s">
        <v>19</v>
      </c>
      <c r="U185" t="s">
        <v>203</v>
      </c>
      <c r="V185" t="s">
        <v>21</v>
      </c>
    </row>
    <row r="186" spans="1:22" x14ac:dyDescent="0.25">
      <c r="A186" t="s">
        <v>281</v>
      </c>
      <c r="B186" s="2" t="str">
        <f>LEFT(Table2[[#This Row],[date]],8)</f>
        <v>14/05/14</v>
      </c>
      <c r="C186" s="4">
        <v>582500</v>
      </c>
      <c r="D186" s="1" t="str">
        <f>LEFT(Table2[[#This Row],[bedrooms2]],2)</f>
        <v>02</v>
      </c>
      <c r="E186" s="1" t="s">
        <v>17</v>
      </c>
      <c r="F186" s="3" t="str">
        <f>LEFT(Table2[[#This Row],[bathrooms2]],1)</f>
        <v>1</v>
      </c>
      <c r="G186" s="1">
        <v>1.05</v>
      </c>
      <c r="H186" s="1">
        <v>1159</v>
      </c>
      <c r="I186" s="1">
        <v>4800</v>
      </c>
      <c r="J186" s="1" t="str">
        <f>LEFT(Table2[[#This Row],[floors2]],2)</f>
        <v>01</v>
      </c>
      <c r="K186" t="s">
        <v>33</v>
      </c>
      <c r="L186">
        <v>0</v>
      </c>
      <c r="M186">
        <v>0</v>
      </c>
      <c r="N186">
        <v>3</v>
      </c>
      <c r="O186" s="1">
        <v>1159</v>
      </c>
      <c r="P186" s="1">
        <v>0</v>
      </c>
      <c r="Q186" s="1">
        <v>1948</v>
      </c>
      <c r="R186">
        <v>1994</v>
      </c>
      <c r="S186" t="s">
        <v>303</v>
      </c>
      <c r="T186" t="s">
        <v>19</v>
      </c>
      <c r="U186" t="s">
        <v>167</v>
      </c>
      <c r="V186" t="s">
        <v>21</v>
      </c>
    </row>
    <row r="187" spans="1:22" x14ac:dyDescent="0.25">
      <c r="A187" t="s">
        <v>281</v>
      </c>
      <c r="B187" s="2" t="str">
        <f>LEFT(Table2[[#This Row],[date]],8)</f>
        <v>14/05/14</v>
      </c>
      <c r="C187" s="4">
        <v>489200</v>
      </c>
      <c r="D187" s="1" t="str">
        <f>LEFT(Table2[[#This Row],[bedrooms2]],2)</f>
        <v>03</v>
      </c>
      <c r="E187" s="1" t="s">
        <v>16</v>
      </c>
      <c r="F187" s="3" t="str">
        <f>LEFT(Table2[[#This Row],[bathrooms2]],1)</f>
        <v>1</v>
      </c>
      <c r="G187" s="1">
        <v>135416667</v>
      </c>
      <c r="H187" s="1">
        <v>1850</v>
      </c>
      <c r="I187" s="1">
        <v>9600</v>
      </c>
      <c r="J187" s="1" t="str">
        <f>LEFT(Table2[[#This Row],[floors2]],2)</f>
        <v>01</v>
      </c>
      <c r="K187" t="s">
        <v>62</v>
      </c>
      <c r="L187">
        <v>0</v>
      </c>
      <c r="M187">
        <v>0</v>
      </c>
      <c r="N187">
        <v>5</v>
      </c>
      <c r="O187" s="1">
        <v>1850</v>
      </c>
      <c r="P187" s="1">
        <v>0</v>
      </c>
      <c r="Q187" s="1">
        <v>1965</v>
      </c>
      <c r="R187">
        <v>0</v>
      </c>
      <c r="S187" t="s">
        <v>304</v>
      </c>
      <c r="T187" t="s">
        <v>110</v>
      </c>
      <c r="U187" t="s">
        <v>156</v>
      </c>
      <c r="V187" t="s">
        <v>21</v>
      </c>
    </row>
    <row r="188" spans="1:22" x14ac:dyDescent="0.25">
      <c r="A188" t="s">
        <v>281</v>
      </c>
      <c r="B188" s="2" t="str">
        <f>LEFT(Table2[[#This Row],[date]],8)</f>
        <v>14/05/14</v>
      </c>
      <c r="C188" s="4">
        <v>405100</v>
      </c>
      <c r="D188" s="1" t="str">
        <f>LEFT(Table2[[#This Row],[bedrooms2]],2)</f>
        <v>02</v>
      </c>
      <c r="E188" s="1" t="s">
        <v>17</v>
      </c>
      <c r="F188" s="3" t="str">
        <f>LEFT(Table2[[#This Row],[bathrooms2]],1)</f>
        <v>1</v>
      </c>
      <c r="G188" s="1">
        <v>1</v>
      </c>
      <c r="H188" s="1">
        <v>840</v>
      </c>
      <c r="I188" s="1">
        <v>3522</v>
      </c>
      <c r="J188" s="1" t="str">
        <f>LEFT(Table2[[#This Row],[floors2]],2)</f>
        <v>01</v>
      </c>
      <c r="K188" t="s">
        <v>33</v>
      </c>
      <c r="L188">
        <v>0</v>
      </c>
      <c r="M188">
        <v>0</v>
      </c>
      <c r="N188">
        <v>3</v>
      </c>
      <c r="O188" s="1">
        <v>840</v>
      </c>
      <c r="P188" s="1">
        <v>0</v>
      </c>
      <c r="Q188" s="1">
        <v>1947</v>
      </c>
      <c r="R188">
        <v>2012</v>
      </c>
      <c r="S188" t="s">
        <v>305</v>
      </c>
      <c r="T188" t="s">
        <v>19</v>
      </c>
      <c r="U188" t="s">
        <v>167</v>
      </c>
      <c r="V188" t="s">
        <v>21</v>
      </c>
    </row>
    <row r="189" spans="1:22" x14ac:dyDescent="0.25">
      <c r="A189" t="s">
        <v>281</v>
      </c>
      <c r="B189" s="2" t="str">
        <f>LEFT(Table2[[#This Row],[date]],8)</f>
        <v>14/05/14</v>
      </c>
      <c r="C189" s="4">
        <v>372977</v>
      </c>
      <c r="D189" s="1" t="str">
        <f>LEFT(Table2[[#This Row],[bedrooms2]],2)</f>
        <v>03</v>
      </c>
      <c r="E189" s="1" t="s">
        <v>16</v>
      </c>
      <c r="F189" s="3" t="str">
        <f>LEFT(Table2[[#This Row],[bathrooms2]],1)</f>
        <v>2</v>
      </c>
      <c r="G189" s="1">
        <v>2.0499999999999998</v>
      </c>
      <c r="H189" s="1">
        <v>1690</v>
      </c>
      <c r="I189" s="1">
        <v>1618</v>
      </c>
      <c r="J189" s="1" t="str">
        <f>LEFT(Table2[[#This Row],[floors2]],2)</f>
        <v>02</v>
      </c>
      <c r="K189" t="s">
        <v>17</v>
      </c>
      <c r="L189">
        <v>0</v>
      </c>
      <c r="M189">
        <v>0</v>
      </c>
      <c r="N189">
        <v>3</v>
      </c>
      <c r="O189" s="1">
        <v>1150</v>
      </c>
      <c r="P189" s="1">
        <v>540</v>
      </c>
      <c r="Q189" s="1">
        <v>2014</v>
      </c>
      <c r="R189">
        <v>0</v>
      </c>
      <c r="S189" t="s">
        <v>56</v>
      </c>
      <c r="T189" t="s">
        <v>28</v>
      </c>
      <c r="U189" t="s">
        <v>29</v>
      </c>
      <c r="V189" t="s">
        <v>21</v>
      </c>
    </row>
    <row r="190" spans="1:22" x14ac:dyDescent="0.25">
      <c r="A190" t="s">
        <v>281</v>
      </c>
      <c r="B190" s="2" t="str">
        <f>LEFT(Table2[[#This Row],[date]],8)</f>
        <v>14/05/14</v>
      </c>
      <c r="C190" s="4">
        <v>310000</v>
      </c>
      <c r="D190" s="1" t="str">
        <f>LEFT(Table2[[#This Row],[bedrooms2]],2)</f>
        <v>03</v>
      </c>
      <c r="E190" s="1" t="s">
        <v>16</v>
      </c>
      <c r="F190" s="3" t="str">
        <f>LEFT(Table2[[#This Row],[bathrooms2]],1)</f>
        <v>1</v>
      </c>
      <c r="G190" s="1">
        <v>1</v>
      </c>
      <c r="H190" s="1">
        <v>1050</v>
      </c>
      <c r="I190" s="1">
        <v>9876</v>
      </c>
      <c r="J190" s="1" t="str">
        <f>LEFT(Table2[[#This Row],[floors2]],2)</f>
        <v>01</v>
      </c>
      <c r="K190" t="s">
        <v>33</v>
      </c>
      <c r="L190">
        <v>0</v>
      </c>
      <c r="M190">
        <v>0</v>
      </c>
      <c r="N190">
        <v>3</v>
      </c>
      <c r="O190" s="1">
        <v>1050</v>
      </c>
      <c r="P190" s="1">
        <v>0</v>
      </c>
      <c r="Q190" s="1">
        <v>1953</v>
      </c>
      <c r="R190">
        <v>0</v>
      </c>
      <c r="S190" t="s">
        <v>306</v>
      </c>
      <c r="T190" t="s">
        <v>183</v>
      </c>
      <c r="U190" t="s">
        <v>184</v>
      </c>
      <c r="V190" t="s">
        <v>21</v>
      </c>
    </row>
    <row r="191" spans="1:22" x14ac:dyDescent="0.25">
      <c r="A191" t="s">
        <v>281</v>
      </c>
      <c r="B191" s="2" t="str">
        <f>LEFT(Table2[[#This Row],[date]],8)</f>
        <v>14/05/14</v>
      </c>
      <c r="C191" s="4">
        <v>538000</v>
      </c>
      <c r="D191" s="1" t="str">
        <f>LEFT(Table2[[#This Row],[bedrooms2]],2)</f>
        <v>03</v>
      </c>
      <c r="E191" s="1" t="s">
        <v>16</v>
      </c>
      <c r="F191" s="3" t="str">
        <f>LEFT(Table2[[#This Row],[bathrooms2]],1)</f>
        <v>9</v>
      </c>
      <c r="G191" s="1">
        <v>9375</v>
      </c>
      <c r="H191" s="1">
        <v>1400</v>
      </c>
      <c r="I191" s="1">
        <v>3825</v>
      </c>
      <c r="J191" s="1" t="str">
        <f>LEFT(Table2[[#This Row],[floors2]],2)</f>
        <v>01</v>
      </c>
      <c r="K191" t="s">
        <v>62</v>
      </c>
      <c r="L191">
        <v>0</v>
      </c>
      <c r="M191">
        <v>0</v>
      </c>
      <c r="N191">
        <v>4</v>
      </c>
      <c r="O191" s="1">
        <v>1100</v>
      </c>
      <c r="P191" s="1">
        <v>300</v>
      </c>
      <c r="Q191" s="1">
        <v>1904</v>
      </c>
      <c r="R191">
        <v>0</v>
      </c>
      <c r="S191" t="s">
        <v>307</v>
      </c>
      <c r="T191" t="s">
        <v>19</v>
      </c>
      <c r="U191" t="s">
        <v>31</v>
      </c>
      <c r="V191" t="s">
        <v>21</v>
      </c>
    </row>
    <row r="192" spans="1:22" x14ac:dyDescent="0.25">
      <c r="A192" t="s">
        <v>281</v>
      </c>
      <c r="B192" s="2" t="str">
        <f>LEFT(Table2[[#This Row],[date]],8)</f>
        <v>14/05/14</v>
      </c>
      <c r="C192" s="4">
        <v>1400000</v>
      </c>
      <c r="D192" s="1" t="str">
        <f>LEFT(Table2[[#This Row],[bedrooms2]],2)</f>
        <v>03</v>
      </c>
      <c r="E192" s="1" t="s">
        <v>16</v>
      </c>
      <c r="F192" s="3" t="str">
        <f>LEFT(Table2[[#This Row],[bathrooms2]],1)</f>
        <v>2</v>
      </c>
      <c r="G192" s="1">
        <v>2.0499999999999998</v>
      </c>
      <c r="H192" s="1">
        <v>2550</v>
      </c>
      <c r="I192" s="1">
        <v>7200</v>
      </c>
      <c r="J192" s="1" t="str">
        <f>LEFT(Table2[[#This Row],[floors2]],2)</f>
        <v>02</v>
      </c>
      <c r="K192" t="s">
        <v>17</v>
      </c>
      <c r="L192">
        <v>0</v>
      </c>
      <c r="M192">
        <v>2</v>
      </c>
      <c r="N192">
        <v>3</v>
      </c>
      <c r="O192" s="1">
        <v>2550</v>
      </c>
      <c r="P192" s="1">
        <v>0</v>
      </c>
      <c r="Q192" s="1">
        <v>1981</v>
      </c>
      <c r="R192">
        <v>2013</v>
      </c>
      <c r="S192" t="s">
        <v>308</v>
      </c>
      <c r="T192" t="s">
        <v>19</v>
      </c>
      <c r="U192" t="s">
        <v>309</v>
      </c>
      <c r="V192" t="s">
        <v>21</v>
      </c>
    </row>
    <row r="193" spans="1:22" x14ac:dyDescent="0.25">
      <c r="A193" t="s">
        <v>281</v>
      </c>
      <c r="B193" s="2" t="str">
        <f>LEFT(Table2[[#This Row],[date]],8)</f>
        <v>14/05/14</v>
      </c>
      <c r="C193" s="4">
        <v>317000</v>
      </c>
      <c r="D193" s="1" t="str">
        <f>LEFT(Table2[[#This Row],[bedrooms2]],2)</f>
        <v>03</v>
      </c>
      <c r="E193" s="1" t="s">
        <v>16</v>
      </c>
      <c r="F193" s="3" t="str">
        <f>LEFT(Table2[[#This Row],[bathrooms2]],1)</f>
        <v>2</v>
      </c>
      <c r="G193" s="1">
        <v>2.0499999999999998</v>
      </c>
      <c r="H193" s="1">
        <v>1840</v>
      </c>
      <c r="I193" s="1">
        <v>5011</v>
      </c>
      <c r="J193" s="1" t="str">
        <f>LEFT(Table2[[#This Row],[floors2]],2)</f>
        <v>02</v>
      </c>
      <c r="K193" t="s">
        <v>17</v>
      </c>
      <c r="L193">
        <v>0</v>
      </c>
      <c r="M193">
        <v>0</v>
      </c>
      <c r="N193">
        <v>3</v>
      </c>
      <c r="O193" s="1">
        <v>1840</v>
      </c>
      <c r="P193" s="1">
        <v>0</v>
      </c>
      <c r="Q193" s="1">
        <v>2012</v>
      </c>
      <c r="R193">
        <v>1912</v>
      </c>
      <c r="S193" t="s">
        <v>310</v>
      </c>
      <c r="T193" t="s">
        <v>38</v>
      </c>
      <c r="U193" t="s">
        <v>39</v>
      </c>
      <c r="V193" t="s">
        <v>21</v>
      </c>
    </row>
    <row r="194" spans="1:22" x14ac:dyDescent="0.25">
      <c r="A194" t="s">
        <v>281</v>
      </c>
      <c r="B194" s="2" t="str">
        <f>LEFT(Table2[[#This Row],[date]],8)</f>
        <v>14/05/14</v>
      </c>
      <c r="C194" s="4">
        <v>702500</v>
      </c>
      <c r="D194" s="1" t="str">
        <f>LEFT(Table2[[#This Row],[bedrooms2]],2)</f>
        <v>03</v>
      </c>
      <c r="E194" s="1" t="s">
        <v>16</v>
      </c>
      <c r="F194" s="3" t="str">
        <f>LEFT(Table2[[#This Row],[bathrooms2]],1)</f>
        <v>1</v>
      </c>
      <c r="G194" s="1">
        <v>1.05</v>
      </c>
      <c r="H194" s="1">
        <v>2360</v>
      </c>
      <c r="I194" s="1">
        <v>6750</v>
      </c>
      <c r="J194" s="1" t="str">
        <f>LEFT(Table2[[#This Row],[floors2]],2)</f>
        <v>02</v>
      </c>
      <c r="K194" t="s">
        <v>17</v>
      </c>
      <c r="L194">
        <v>0</v>
      </c>
      <c r="M194">
        <v>0</v>
      </c>
      <c r="N194">
        <v>5</v>
      </c>
      <c r="O194" s="1">
        <v>1930</v>
      </c>
      <c r="P194" s="1">
        <v>430</v>
      </c>
      <c r="Q194" s="1">
        <v>1926</v>
      </c>
      <c r="R194">
        <v>0</v>
      </c>
      <c r="S194" t="s">
        <v>311</v>
      </c>
      <c r="T194" t="s">
        <v>19</v>
      </c>
      <c r="U194" t="s">
        <v>20</v>
      </c>
      <c r="V194" t="s">
        <v>21</v>
      </c>
    </row>
    <row r="195" spans="1:22" x14ac:dyDescent="0.25">
      <c r="A195" t="s">
        <v>281</v>
      </c>
      <c r="B195" s="2" t="str">
        <f>LEFT(Table2[[#This Row],[date]],8)</f>
        <v>14/05/14</v>
      </c>
      <c r="C195" s="4">
        <v>565000</v>
      </c>
      <c r="D195" s="1" t="str">
        <f>LEFT(Table2[[#This Row],[bedrooms2]],2)</f>
        <v>04</v>
      </c>
      <c r="E195" s="1" t="s">
        <v>22</v>
      </c>
      <c r="F195" s="3" t="str">
        <f>LEFT(Table2[[#This Row],[bathrooms2]],1)</f>
        <v>2</v>
      </c>
      <c r="G195" s="1">
        <v>2.0499999999999998</v>
      </c>
      <c r="H195" s="1">
        <v>2240</v>
      </c>
      <c r="I195" s="1">
        <v>14667</v>
      </c>
      <c r="J195" s="1" t="str">
        <f>LEFT(Table2[[#This Row],[floors2]],2)</f>
        <v>02</v>
      </c>
      <c r="K195" t="s">
        <v>17</v>
      </c>
      <c r="L195">
        <v>0</v>
      </c>
      <c r="M195">
        <v>0</v>
      </c>
      <c r="N195">
        <v>4</v>
      </c>
      <c r="O195" s="1">
        <v>2240</v>
      </c>
      <c r="P195" s="1">
        <v>0</v>
      </c>
      <c r="Q195" s="1">
        <v>1989</v>
      </c>
      <c r="R195">
        <v>0</v>
      </c>
      <c r="S195" t="s">
        <v>312</v>
      </c>
      <c r="T195" t="s">
        <v>239</v>
      </c>
      <c r="U195" t="s">
        <v>279</v>
      </c>
      <c r="V195" t="s">
        <v>21</v>
      </c>
    </row>
    <row r="196" spans="1:22" x14ac:dyDescent="0.25">
      <c r="A196" t="s">
        <v>281</v>
      </c>
      <c r="B196" s="2" t="str">
        <f>LEFT(Table2[[#This Row],[date]],8)</f>
        <v>14/05/14</v>
      </c>
      <c r="C196" s="4">
        <v>723000</v>
      </c>
      <c r="D196" s="1" t="str">
        <f>LEFT(Table2[[#This Row],[bedrooms2]],2)</f>
        <v>04</v>
      </c>
      <c r="E196" s="1" t="s">
        <v>22</v>
      </c>
      <c r="F196" s="3" t="str">
        <f>LEFT(Table2[[#This Row],[bathrooms2]],1)</f>
        <v>2</v>
      </c>
      <c r="G196" s="1">
        <v>2.0499999999999998</v>
      </c>
      <c r="H196" s="1">
        <v>2700</v>
      </c>
      <c r="I196" s="1">
        <v>4004</v>
      </c>
      <c r="J196" s="1" t="str">
        <f>LEFT(Table2[[#This Row],[floors2]],2)</f>
        <v>02</v>
      </c>
      <c r="K196" t="s">
        <v>17</v>
      </c>
      <c r="L196">
        <v>0</v>
      </c>
      <c r="M196">
        <v>0</v>
      </c>
      <c r="N196">
        <v>3</v>
      </c>
      <c r="O196" s="1">
        <v>2700</v>
      </c>
      <c r="P196" s="1">
        <v>0</v>
      </c>
      <c r="Q196" s="1">
        <v>2004</v>
      </c>
      <c r="R196">
        <v>2003</v>
      </c>
      <c r="S196" t="s">
        <v>313</v>
      </c>
      <c r="T196" t="s">
        <v>28</v>
      </c>
      <c r="U196" t="s">
        <v>29</v>
      </c>
      <c r="V196" t="s">
        <v>21</v>
      </c>
    </row>
    <row r="197" spans="1:22" x14ac:dyDescent="0.25">
      <c r="A197" t="s">
        <v>281</v>
      </c>
      <c r="B197" s="2" t="str">
        <f>LEFT(Table2[[#This Row],[date]],8)</f>
        <v>14/05/14</v>
      </c>
      <c r="C197" s="4">
        <v>766950</v>
      </c>
      <c r="D197" s="1" t="str">
        <f>LEFT(Table2[[#This Row],[bedrooms2]],2)</f>
        <v>03</v>
      </c>
      <c r="E197" s="1" t="s">
        <v>16</v>
      </c>
      <c r="F197" s="3" t="str">
        <f>LEFT(Table2[[#This Row],[bathrooms2]],1)</f>
        <v>2</v>
      </c>
      <c r="G197" s="1">
        <v>2.0499999999999998</v>
      </c>
      <c r="H197" s="1">
        <v>3030</v>
      </c>
      <c r="I197" s="1">
        <v>30007</v>
      </c>
      <c r="J197" s="1" t="str">
        <f>LEFT(Table2[[#This Row],[floors2]],2)</f>
        <v>01</v>
      </c>
      <c r="K197" t="s">
        <v>62</v>
      </c>
      <c r="L197">
        <v>0</v>
      </c>
      <c r="M197">
        <v>0</v>
      </c>
      <c r="N197">
        <v>4</v>
      </c>
      <c r="O197" s="1">
        <v>3030</v>
      </c>
      <c r="P197" s="1">
        <v>0</v>
      </c>
      <c r="Q197" s="1">
        <v>1992</v>
      </c>
      <c r="R197">
        <v>0</v>
      </c>
      <c r="S197" t="s">
        <v>314</v>
      </c>
      <c r="T197" t="s">
        <v>104</v>
      </c>
      <c r="U197" t="s">
        <v>105</v>
      </c>
      <c r="V197" t="s">
        <v>21</v>
      </c>
    </row>
    <row r="198" spans="1:22" x14ac:dyDescent="0.25">
      <c r="A198" t="s">
        <v>281</v>
      </c>
      <c r="B198" s="2" t="str">
        <f>LEFT(Table2[[#This Row],[date]],8)</f>
        <v>14/05/14</v>
      </c>
      <c r="C198" s="4">
        <v>682000</v>
      </c>
      <c r="D198" s="1" t="str">
        <f>LEFT(Table2[[#This Row],[bedrooms2]],2)</f>
        <v>03</v>
      </c>
      <c r="E198" s="1" t="s">
        <v>16</v>
      </c>
      <c r="F198" s="3" t="str">
        <f>LEFT(Table2[[#This Row],[bathrooms2]],1)</f>
        <v>9</v>
      </c>
      <c r="G198" s="1">
        <v>9375</v>
      </c>
      <c r="H198" s="1">
        <v>1830</v>
      </c>
      <c r="I198" s="1">
        <v>5120</v>
      </c>
      <c r="J198" s="1" t="str">
        <f>LEFT(Table2[[#This Row],[floors2]],2)</f>
        <v>01</v>
      </c>
      <c r="K198" t="s">
        <v>62</v>
      </c>
      <c r="L198">
        <v>0</v>
      </c>
      <c r="M198">
        <v>2</v>
      </c>
      <c r="N198">
        <v>5</v>
      </c>
      <c r="O198" s="1">
        <v>1830</v>
      </c>
      <c r="P198" s="1">
        <v>0</v>
      </c>
      <c r="Q198" s="1">
        <v>1903</v>
      </c>
      <c r="R198">
        <v>0</v>
      </c>
      <c r="S198" t="s">
        <v>315</v>
      </c>
      <c r="T198" t="s">
        <v>19</v>
      </c>
      <c r="U198" t="s">
        <v>48</v>
      </c>
      <c r="V198" t="s">
        <v>21</v>
      </c>
    </row>
    <row r="199" spans="1:22" x14ac:dyDescent="0.25">
      <c r="A199" t="s">
        <v>281</v>
      </c>
      <c r="B199" s="2" t="str">
        <f>LEFT(Table2[[#This Row],[date]],8)</f>
        <v>14/05/14</v>
      </c>
      <c r="C199" s="4">
        <v>325000</v>
      </c>
      <c r="D199" s="1" t="str">
        <f>LEFT(Table2[[#This Row],[bedrooms2]],2)</f>
        <v>03</v>
      </c>
      <c r="E199" s="1" t="s">
        <v>16</v>
      </c>
      <c r="F199" s="3" t="str">
        <f>LEFT(Table2[[#This Row],[bathrooms2]],1)</f>
        <v>2</v>
      </c>
      <c r="G199" s="1">
        <v>2.0499999999999998</v>
      </c>
      <c r="H199" s="1">
        <v>2220</v>
      </c>
      <c r="I199" s="1">
        <v>6049</v>
      </c>
      <c r="J199" s="1" t="str">
        <f>LEFT(Table2[[#This Row],[floors2]],2)</f>
        <v>02</v>
      </c>
      <c r="K199" t="s">
        <v>17</v>
      </c>
      <c r="L199">
        <v>0</v>
      </c>
      <c r="M199">
        <v>0</v>
      </c>
      <c r="N199">
        <v>4</v>
      </c>
      <c r="O199" s="1">
        <v>2220</v>
      </c>
      <c r="P199" s="1">
        <v>0</v>
      </c>
      <c r="Q199" s="1">
        <v>1990</v>
      </c>
      <c r="R199">
        <v>0</v>
      </c>
      <c r="S199" t="s">
        <v>316</v>
      </c>
      <c r="T199" t="s">
        <v>42</v>
      </c>
      <c r="U199" t="s">
        <v>43</v>
      </c>
      <c r="V199" t="s">
        <v>21</v>
      </c>
    </row>
    <row r="200" spans="1:22" x14ac:dyDescent="0.25">
      <c r="A200" t="s">
        <v>281</v>
      </c>
      <c r="B200" s="2" t="str">
        <f>LEFT(Table2[[#This Row],[date]],8)</f>
        <v>14/05/14</v>
      </c>
      <c r="C200" s="4">
        <v>543000</v>
      </c>
      <c r="D200" s="1" t="str">
        <f>LEFT(Table2[[#This Row],[bedrooms2]],2)</f>
        <v>03</v>
      </c>
      <c r="E200" s="1" t="s">
        <v>16</v>
      </c>
      <c r="F200" s="3" t="str">
        <f>LEFT(Table2[[#This Row],[bathrooms2]],1)</f>
        <v>2</v>
      </c>
      <c r="G200" s="1">
        <v>2.0499999999999998</v>
      </c>
      <c r="H200" s="1">
        <v>2090</v>
      </c>
      <c r="I200" s="1">
        <v>7640</v>
      </c>
      <c r="J200" s="1" t="str">
        <f>LEFT(Table2[[#This Row],[floors2]],2)</f>
        <v>01</v>
      </c>
      <c r="K200" t="s">
        <v>33</v>
      </c>
      <c r="L200">
        <v>0</v>
      </c>
      <c r="M200">
        <v>0</v>
      </c>
      <c r="N200">
        <v>3</v>
      </c>
      <c r="O200" s="1">
        <v>1360</v>
      </c>
      <c r="P200" s="1">
        <v>730</v>
      </c>
      <c r="Q200" s="1">
        <v>1962</v>
      </c>
      <c r="R200">
        <v>2014</v>
      </c>
      <c r="S200" t="s">
        <v>317</v>
      </c>
      <c r="T200" t="s">
        <v>64</v>
      </c>
      <c r="U200" t="s">
        <v>189</v>
      </c>
      <c r="V200" t="s">
        <v>21</v>
      </c>
    </row>
    <row r="201" spans="1:22" x14ac:dyDescent="0.25">
      <c r="A201" t="s">
        <v>281</v>
      </c>
      <c r="B201" s="2" t="str">
        <f>LEFT(Table2[[#This Row],[date]],8)</f>
        <v>14/05/14</v>
      </c>
      <c r="C201" s="4">
        <v>525000</v>
      </c>
      <c r="D201" s="1" t="str">
        <f>LEFT(Table2[[#This Row],[bedrooms2]],2)</f>
        <v>03</v>
      </c>
      <c r="E201" s="1" t="s">
        <v>16</v>
      </c>
      <c r="F201" s="3" t="str">
        <f>LEFT(Table2[[#This Row],[bathrooms2]],1)</f>
        <v>9</v>
      </c>
      <c r="G201" s="1">
        <v>9375</v>
      </c>
      <c r="H201" s="1">
        <v>1600</v>
      </c>
      <c r="I201" s="1">
        <v>6120</v>
      </c>
      <c r="J201" s="1" t="str">
        <f>LEFT(Table2[[#This Row],[floors2]],2)</f>
        <v>01</v>
      </c>
      <c r="K201" t="s">
        <v>62</v>
      </c>
      <c r="L201">
        <v>0</v>
      </c>
      <c r="M201">
        <v>0</v>
      </c>
      <c r="N201">
        <v>3</v>
      </c>
      <c r="O201" s="1">
        <v>1600</v>
      </c>
      <c r="P201" s="1">
        <v>0</v>
      </c>
      <c r="Q201" s="1">
        <v>1924</v>
      </c>
      <c r="R201">
        <v>2011</v>
      </c>
      <c r="S201" t="s">
        <v>318</v>
      </c>
      <c r="T201" t="s">
        <v>19</v>
      </c>
      <c r="U201" t="s">
        <v>114</v>
      </c>
      <c r="V201" t="s">
        <v>21</v>
      </c>
    </row>
    <row r="202" spans="1:22" x14ac:dyDescent="0.25">
      <c r="A202" t="s">
        <v>281</v>
      </c>
      <c r="B202" s="2" t="str">
        <f>LEFT(Table2[[#This Row],[date]],8)</f>
        <v>14/05/14</v>
      </c>
      <c r="C202" s="4">
        <v>364000</v>
      </c>
      <c r="D202" s="1" t="str">
        <f>LEFT(Table2[[#This Row],[bedrooms2]],2)</f>
        <v>04</v>
      </c>
      <c r="E202" s="1" t="s">
        <v>22</v>
      </c>
      <c r="F202" s="3" t="str">
        <f>LEFT(Table2[[#This Row],[bathrooms2]],1)</f>
        <v>9</v>
      </c>
      <c r="G202" s="1">
        <v>9375</v>
      </c>
      <c r="H202" s="1">
        <v>2010</v>
      </c>
      <c r="I202" s="1">
        <v>8625</v>
      </c>
      <c r="J202" s="1" t="str">
        <f>LEFT(Table2[[#This Row],[floors2]],2)</f>
        <v>01</v>
      </c>
      <c r="K202" t="s">
        <v>33</v>
      </c>
      <c r="L202">
        <v>0</v>
      </c>
      <c r="M202">
        <v>0</v>
      </c>
      <c r="N202">
        <v>4</v>
      </c>
      <c r="O202" s="1">
        <v>1340</v>
      </c>
      <c r="P202" s="1">
        <v>670</v>
      </c>
      <c r="Q202" s="1">
        <v>1957</v>
      </c>
      <c r="R202">
        <v>2001</v>
      </c>
      <c r="S202" t="s">
        <v>319</v>
      </c>
      <c r="T202" t="s">
        <v>64</v>
      </c>
      <c r="U202" t="s">
        <v>189</v>
      </c>
      <c r="V202" t="s">
        <v>21</v>
      </c>
    </row>
    <row r="203" spans="1:22" x14ac:dyDescent="0.25">
      <c r="A203" t="s">
        <v>281</v>
      </c>
      <c r="B203" s="2" t="str">
        <f>LEFT(Table2[[#This Row],[date]],8)</f>
        <v>14/05/14</v>
      </c>
      <c r="C203" s="4">
        <v>394475</v>
      </c>
      <c r="D203" s="1" t="str">
        <f>LEFT(Table2[[#This Row],[bedrooms2]],2)</f>
        <v>02</v>
      </c>
      <c r="E203" s="1" t="s">
        <v>17</v>
      </c>
      <c r="F203" s="3" t="str">
        <f>LEFT(Table2[[#This Row],[bathrooms2]],1)</f>
        <v>1</v>
      </c>
      <c r="G203" s="1">
        <v>1</v>
      </c>
      <c r="H203" s="1">
        <v>830</v>
      </c>
      <c r="I203" s="1">
        <v>4000</v>
      </c>
      <c r="J203" s="1" t="str">
        <f>LEFT(Table2[[#This Row],[floors2]],2)</f>
        <v>01</v>
      </c>
      <c r="K203" t="s">
        <v>33</v>
      </c>
      <c r="L203">
        <v>0</v>
      </c>
      <c r="M203">
        <v>0</v>
      </c>
      <c r="N203">
        <v>3</v>
      </c>
      <c r="O203" s="1">
        <v>830</v>
      </c>
      <c r="P203" s="1">
        <v>0</v>
      </c>
      <c r="Q203" s="1">
        <v>1955</v>
      </c>
      <c r="R203">
        <v>2005</v>
      </c>
      <c r="S203" t="s">
        <v>320</v>
      </c>
      <c r="T203" t="s">
        <v>19</v>
      </c>
      <c r="U203" t="s">
        <v>31</v>
      </c>
      <c r="V203" t="s">
        <v>21</v>
      </c>
    </row>
    <row r="204" spans="1:22" x14ac:dyDescent="0.25">
      <c r="A204" t="s">
        <v>281</v>
      </c>
      <c r="B204" s="2" t="str">
        <f>LEFT(Table2[[#This Row],[date]],8)</f>
        <v>14/05/14</v>
      </c>
      <c r="C204" s="4">
        <v>316000</v>
      </c>
      <c r="D204" s="1" t="str">
        <f>LEFT(Table2[[#This Row],[bedrooms2]],2)</f>
        <v>04</v>
      </c>
      <c r="E204" s="1" t="s">
        <v>22</v>
      </c>
      <c r="F204" s="3" t="str">
        <f>LEFT(Table2[[#This Row],[bathrooms2]],1)</f>
        <v>2</v>
      </c>
      <c r="G204" s="1">
        <v>2.0499999999999998</v>
      </c>
      <c r="H204" s="1">
        <v>2010</v>
      </c>
      <c r="I204" s="1">
        <v>7226</v>
      </c>
      <c r="J204" s="1" t="str">
        <f>LEFT(Table2[[#This Row],[floors2]],2)</f>
        <v>02</v>
      </c>
      <c r="K204" t="s">
        <v>17</v>
      </c>
      <c r="L204">
        <v>0</v>
      </c>
      <c r="M204">
        <v>0</v>
      </c>
      <c r="N204">
        <v>3</v>
      </c>
      <c r="O204" s="1">
        <v>2010</v>
      </c>
      <c r="P204" s="1">
        <v>0</v>
      </c>
      <c r="Q204" s="1">
        <v>1995</v>
      </c>
      <c r="R204">
        <v>0</v>
      </c>
      <c r="S204" t="s">
        <v>321</v>
      </c>
      <c r="T204" t="s">
        <v>72</v>
      </c>
      <c r="U204" t="s">
        <v>73</v>
      </c>
      <c r="V204" t="s">
        <v>21</v>
      </c>
    </row>
    <row r="205" spans="1:22" x14ac:dyDescent="0.25">
      <c r="A205" t="s">
        <v>281</v>
      </c>
      <c r="B205" s="2" t="str">
        <f>LEFT(Table2[[#This Row],[date]],8)</f>
        <v>14/05/14</v>
      </c>
      <c r="C205" s="4">
        <v>339950</v>
      </c>
      <c r="D205" s="1" t="str">
        <f>LEFT(Table2[[#This Row],[bedrooms2]],2)</f>
        <v>03</v>
      </c>
      <c r="E205" s="1" t="s">
        <v>16</v>
      </c>
      <c r="F205" s="3" t="str">
        <f>LEFT(Table2[[#This Row],[bathrooms2]],1)</f>
        <v>1</v>
      </c>
      <c r="G205" s="1">
        <v>1</v>
      </c>
      <c r="H205" s="1">
        <v>1050</v>
      </c>
      <c r="I205" s="1">
        <v>5402</v>
      </c>
      <c r="J205" s="1" t="str">
        <f>LEFT(Table2[[#This Row],[floors2]],2)</f>
        <v>01</v>
      </c>
      <c r="K205" t="s">
        <v>62</v>
      </c>
      <c r="L205">
        <v>0</v>
      </c>
      <c r="M205">
        <v>0</v>
      </c>
      <c r="N205">
        <v>4</v>
      </c>
      <c r="O205" s="1">
        <v>1050</v>
      </c>
      <c r="P205" s="1">
        <v>0</v>
      </c>
      <c r="Q205" s="1">
        <v>1906</v>
      </c>
      <c r="R205">
        <v>1990</v>
      </c>
      <c r="S205" t="s">
        <v>322</v>
      </c>
      <c r="T205" t="s">
        <v>19</v>
      </c>
      <c r="U205" t="s">
        <v>203</v>
      </c>
      <c r="V205" t="s">
        <v>21</v>
      </c>
    </row>
    <row r="206" spans="1:22" x14ac:dyDescent="0.25">
      <c r="A206" t="s">
        <v>281</v>
      </c>
      <c r="B206" s="2" t="str">
        <f>LEFT(Table2[[#This Row],[date]],8)</f>
        <v>14/05/14</v>
      </c>
      <c r="C206" s="4">
        <v>486000</v>
      </c>
      <c r="D206" s="1" t="str">
        <f>LEFT(Table2[[#This Row],[bedrooms2]],2)</f>
        <v>04</v>
      </c>
      <c r="E206" s="1" t="s">
        <v>22</v>
      </c>
      <c r="F206" s="3" t="str">
        <f>LEFT(Table2[[#This Row],[bathrooms2]],1)</f>
        <v>2</v>
      </c>
      <c r="G206" s="1">
        <v>2.0499999999999998</v>
      </c>
      <c r="H206" s="1">
        <v>2150</v>
      </c>
      <c r="I206" s="1">
        <v>39449</v>
      </c>
      <c r="J206" s="1" t="str">
        <f>LEFT(Table2[[#This Row],[floors2]],2)</f>
        <v>01</v>
      </c>
      <c r="K206" t="s">
        <v>33</v>
      </c>
      <c r="L206">
        <v>0</v>
      </c>
      <c r="M206">
        <v>0</v>
      </c>
      <c r="N206">
        <v>3</v>
      </c>
      <c r="O206" s="1">
        <v>1420</v>
      </c>
      <c r="P206" s="1">
        <v>730</v>
      </c>
      <c r="Q206" s="1">
        <v>1978</v>
      </c>
      <c r="R206">
        <v>0</v>
      </c>
      <c r="S206" t="s">
        <v>323</v>
      </c>
      <c r="T206" t="s">
        <v>324</v>
      </c>
      <c r="U206" t="s">
        <v>325</v>
      </c>
      <c r="V206" t="s">
        <v>21</v>
      </c>
    </row>
    <row r="207" spans="1:22" x14ac:dyDescent="0.25">
      <c r="A207" t="s">
        <v>281</v>
      </c>
      <c r="B207" s="2" t="str">
        <f>LEFT(Table2[[#This Row],[date]],8)</f>
        <v>14/05/14</v>
      </c>
      <c r="C207" s="4">
        <v>160000</v>
      </c>
      <c r="D207" s="1" t="str">
        <f>LEFT(Table2[[#This Row],[bedrooms2]],2)</f>
        <v>03</v>
      </c>
      <c r="E207" s="1" t="s">
        <v>16</v>
      </c>
      <c r="F207" s="3" t="str">
        <f>LEFT(Table2[[#This Row],[bathrooms2]],1)</f>
        <v>1</v>
      </c>
      <c r="G207" s="1">
        <v>1</v>
      </c>
      <c r="H207" s="1">
        <v>860</v>
      </c>
      <c r="I207" s="1">
        <v>11900</v>
      </c>
      <c r="J207" s="1" t="str">
        <f>LEFT(Table2[[#This Row],[floors2]],2)</f>
        <v>01</v>
      </c>
      <c r="K207" t="s">
        <v>33</v>
      </c>
      <c r="L207">
        <v>0</v>
      </c>
      <c r="M207">
        <v>0</v>
      </c>
      <c r="N207">
        <v>4</v>
      </c>
      <c r="O207" s="1">
        <v>860</v>
      </c>
      <c r="P207" s="1">
        <v>0</v>
      </c>
      <c r="Q207" s="1">
        <v>1963</v>
      </c>
      <c r="R207">
        <v>0</v>
      </c>
      <c r="S207" t="s">
        <v>326</v>
      </c>
      <c r="T207" t="s">
        <v>42</v>
      </c>
      <c r="U207" t="s">
        <v>193</v>
      </c>
      <c r="V207" t="s">
        <v>21</v>
      </c>
    </row>
    <row r="208" spans="1:22" x14ac:dyDescent="0.25">
      <c r="A208" t="s">
        <v>281</v>
      </c>
      <c r="B208" s="2" t="str">
        <f>LEFT(Table2[[#This Row],[date]],8)</f>
        <v>14/05/14</v>
      </c>
      <c r="C208" s="4">
        <v>930000</v>
      </c>
      <c r="D208" s="1" t="str">
        <f>LEFT(Table2[[#This Row],[bedrooms2]],2)</f>
        <v>03</v>
      </c>
      <c r="E208" s="1" t="s">
        <v>16</v>
      </c>
      <c r="F208" s="3" t="str">
        <f>LEFT(Table2[[#This Row],[bathrooms2]],1)</f>
        <v>2</v>
      </c>
      <c r="G208" s="1">
        <v>2.0499999999999998</v>
      </c>
      <c r="H208" s="1">
        <v>3100</v>
      </c>
      <c r="I208" s="1">
        <v>20553</v>
      </c>
      <c r="J208" s="1" t="str">
        <f>LEFT(Table2[[#This Row],[floors2]],2)</f>
        <v>01</v>
      </c>
      <c r="K208" t="s">
        <v>33</v>
      </c>
      <c r="L208">
        <v>0</v>
      </c>
      <c r="M208">
        <v>0</v>
      </c>
      <c r="N208">
        <v>3</v>
      </c>
      <c r="O208" s="1">
        <v>3100</v>
      </c>
      <c r="P208" s="1">
        <v>0</v>
      </c>
      <c r="Q208" s="1">
        <v>1954</v>
      </c>
      <c r="R208">
        <v>2005</v>
      </c>
      <c r="S208" t="s">
        <v>327</v>
      </c>
      <c r="T208" t="s">
        <v>64</v>
      </c>
      <c r="U208" t="s">
        <v>154</v>
      </c>
      <c r="V208" t="s">
        <v>21</v>
      </c>
    </row>
    <row r="209" spans="1:22" x14ac:dyDescent="0.25">
      <c r="A209" t="s">
        <v>281</v>
      </c>
      <c r="B209" s="2" t="str">
        <f>LEFT(Table2[[#This Row],[date]],8)</f>
        <v>14/05/14</v>
      </c>
      <c r="C209" s="4">
        <v>139000</v>
      </c>
      <c r="D209" s="1" t="str">
        <f>LEFT(Table2[[#This Row],[bedrooms2]],2)</f>
        <v>03</v>
      </c>
      <c r="E209" s="1" t="s">
        <v>16</v>
      </c>
      <c r="F209" s="3" t="str">
        <f>LEFT(Table2[[#This Row],[bathrooms2]],1)</f>
        <v>1</v>
      </c>
      <c r="G209" s="1">
        <v>1</v>
      </c>
      <c r="H209" s="1">
        <v>1100</v>
      </c>
      <c r="I209" s="1">
        <v>17334</v>
      </c>
      <c r="J209" s="1" t="str">
        <f>LEFT(Table2[[#This Row],[floors2]],2)</f>
        <v>01</v>
      </c>
      <c r="K209" t="s">
        <v>33</v>
      </c>
      <c r="L209">
        <v>0</v>
      </c>
      <c r="M209">
        <v>0</v>
      </c>
      <c r="N209">
        <v>3</v>
      </c>
      <c r="O209" s="1">
        <v>1100</v>
      </c>
      <c r="P209" s="1">
        <v>0</v>
      </c>
      <c r="Q209" s="1">
        <v>1978</v>
      </c>
      <c r="R209">
        <v>0</v>
      </c>
      <c r="S209" t="s">
        <v>328</v>
      </c>
      <c r="T209" t="s">
        <v>72</v>
      </c>
      <c r="U209" t="s">
        <v>212</v>
      </c>
      <c r="V209" t="s">
        <v>21</v>
      </c>
    </row>
    <row r="210" spans="1:22" x14ac:dyDescent="0.25">
      <c r="A210" t="s">
        <v>281</v>
      </c>
      <c r="B210" s="2" t="str">
        <f>LEFT(Table2[[#This Row],[date]],8)</f>
        <v>14/05/14</v>
      </c>
      <c r="C210" s="4">
        <v>562000</v>
      </c>
      <c r="D210" s="1" t="str">
        <f>LEFT(Table2[[#This Row],[bedrooms2]],2)</f>
        <v>03</v>
      </c>
      <c r="E210" s="1" t="s">
        <v>16</v>
      </c>
      <c r="F210" s="3" t="str">
        <f>LEFT(Table2[[#This Row],[bathrooms2]],1)</f>
        <v>1</v>
      </c>
      <c r="G210" s="1">
        <v>1.05</v>
      </c>
      <c r="H210" s="1">
        <v>1830</v>
      </c>
      <c r="I210" s="1">
        <v>8000</v>
      </c>
      <c r="J210" s="1" t="str">
        <f>LEFT(Table2[[#This Row],[floors2]],2)</f>
        <v>01</v>
      </c>
      <c r="K210" t="s">
        <v>33</v>
      </c>
      <c r="L210">
        <v>0</v>
      </c>
      <c r="M210">
        <v>0</v>
      </c>
      <c r="N210">
        <v>4</v>
      </c>
      <c r="O210" s="1">
        <v>1830</v>
      </c>
      <c r="P210" s="1">
        <v>0</v>
      </c>
      <c r="Q210" s="1">
        <v>1957</v>
      </c>
      <c r="R210">
        <v>2001</v>
      </c>
      <c r="S210" t="s">
        <v>329</v>
      </c>
      <c r="T210" t="s">
        <v>75</v>
      </c>
      <c r="U210" t="s">
        <v>198</v>
      </c>
      <c r="V210" t="s">
        <v>21</v>
      </c>
    </row>
    <row r="211" spans="1:22" x14ac:dyDescent="0.25">
      <c r="A211" t="s">
        <v>281</v>
      </c>
      <c r="B211" s="2" t="str">
        <f>LEFT(Table2[[#This Row],[date]],8)</f>
        <v>14/05/14</v>
      </c>
      <c r="C211" s="4">
        <v>299000</v>
      </c>
      <c r="D211" s="1" t="str">
        <f>LEFT(Table2[[#This Row],[bedrooms2]],2)</f>
        <v>02</v>
      </c>
      <c r="E211" s="1" t="s">
        <v>17</v>
      </c>
      <c r="F211" s="3" t="str">
        <f>LEFT(Table2[[#This Row],[bathrooms2]],1)</f>
        <v>9</v>
      </c>
      <c r="G211" s="1">
        <v>9375</v>
      </c>
      <c r="H211" s="1">
        <v>1250</v>
      </c>
      <c r="I211" s="1">
        <v>34395</v>
      </c>
      <c r="J211" s="1" t="str">
        <f>LEFT(Table2[[#This Row],[floors2]],2)</f>
        <v>01</v>
      </c>
      <c r="K211" t="s">
        <v>33</v>
      </c>
      <c r="L211">
        <v>0</v>
      </c>
      <c r="M211">
        <v>0</v>
      </c>
      <c r="N211">
        <v>4</v>
      </c>
      <c r="O211" s="1">
        <v>1250</v>
      </c>
      <c r="P211" s="1">
        <v>0</v>
      </c>
      <c r="Q211" s="1">
        <v>1950</v>
      </c>
      <c r="R211">
        <v>1983</v>
      </c>
      <c r="S211" t="s">
        <v>330</v>
      </c>
      <c r="T211" t="s">
        <v>142</v>
      </c>
      <c r="U211" t="s">
        <v>143</v>
      </c>
      <c r="V211" t="s">
        <v>21</v>
      </c>
    </row>
    <row r="212" spans="1:22" x14ac:dyDescent="0.25">
      <c r="A212" t="s">
        <v>281</v>
      </c>
      <c r="B212" s="2" t="str">
        <f>LEFT(Table2[[#This Row],[date]],8)</f>
        <v>14/05/14</v>
      </c>
      <c r="C212" s="4">
        <v>511000</v>
      </c>
      <c r="D212" s="1" t="str">
        <f>LEFT(Table2[[#This Row],[bedrooms2]],2)</f>
        <v>03</v>
      </c>
      <c r="E212" s="1" t="s">
        <v>16</v>
      </c>
      <c r="F212" s="3" t="str">
        <f>LEFT(Table2[[#This Row],[bathrooms2]],1)</f>
        <v>2</v>
      </c>
      <c r="G212" s="1">
        <v>2.0499999999999998</v>
      </c>
      <c r="H212" s="1">
        <v>1820</v>
      </c>
      <c r="I212" s="1">
        <v>4883</v>
      </c>
      <c r="J212" s="1" t="str">
        <f>LEFT(Table2[[#This Row],[floors2]],2)</f>
        <v>02</v>
      </c>
      <c r="K212" t="s">
        <v>17</v>
      </c>
      <c r="L212">
        <v>0</v>
      </c>
      <c r="M212">
        <v>0</v>
      </c>
      <c r="N212">
        <v>3</v>
      </c>
      <c r="O212" s="1">
        <v>1820</v>
      </c>
      <c r="P212" s="1">
        <v>0</v>
      </c>
      <c r="Q212" s="1">
        <v>2005</v>
      </c>
      <c r="R212">
        <v>0</v>
      </c>
      <c r="S212" t="s">
        <v>331</v>
      </c>
      <c r="T212" t="s">
        <v>183</v>
      </c>
      <c r="U212" t="s">
        <v>184</v>
      </c>
      <c r="V212" t="s">
        <v>21</v>
      </c>
    </row>
    <row r="213" spans="1:22" x14ac:dyDescent="0.25">
      <c r="A213" t="s">
        <v>281</v>
      </c>
      <c r="B213" s="2" t="str">
        <f>LEFT(Table2[[#This Row],[date]],8)</f>
        <v>14/05/14</v>
      </c>
      <c r="C213" s="4">
        <v>495120.23791885818</v>
      </c>
      <c r="D213" s="1" t="str">
        <f>LEFT(Table2[[#This Row],[bedrooms2]],2)</f>
        <v>03</v>
      </c>
      <c r="E213" s="1" t="s">
        <v>16</v>
      </c>
      <c r="F213" s="3" t="str">
        <f>LEFT(Table2[[#This Row],[bathrooms2]],1)</f>
        <v>2</v>
      </c>
      <c r="G213" s="1">
        <v>2</v>
      </c>
      <c r="H213" s="1">
        <v>2090</v>
      </c>
      <c r="I213" s="1">
        <v>42689</v>
      </c>
      <c r="J213" s="1" t="str">
        <f>LEFT(Table2[[#This Row],[floors2]],2)</f>
        <v>01</v>
      </c>
      <c r="K213" t="s">
        <v>62</v>
      </c>
      <c r="L213">
        <v>0</v>
      </c>
      <c r="M213">
        <v>0</v>
      </c>
      <c r="N213">
        <v>3</v>
      </c>
      <c r="O213" s="1">
        <v>2090</v>
      </c>
      <c r="P213" s="1">
        <v>0</v>
      </c>
      <c r="Q213" s="1">
        <v>1959</v>
      </c>
      <c r="R213">
        <v>1998</v>
      </c>
      <c r="S213" t="s">
        <v>332</v>
      </c>
      <c r="T213" t="s">
        <v>333</v>
      </c>
      <c r="U213" t="s">
        <v>334</v>
      </c>
      <c r="V213" t="s">
        <v>21</v>
      </c>
    </row>
    <row r="214" spans="1:22" x14ac:dyDescent="0.25">
      <c r="A214" t="s">
        <v>281</v>
      </c>
      <c r="B214" s="2" t="str">
        <f>LEFT(Table2[[#This Row],[date]],8)</f>
        <v>14/05/14</v>
      </c>
      <c r="C214" s="4">
        <v>356000</v>
      </c>
      <c r="D214" s="1" t="str">
        <f>LEFT(Table2[[#This Row],[bedrooms2]],2)</f>
        <v>03</v>
      </c>
      <c r="E214" s="1" t="s">
        <v>16</v>
      </c>
      <c r="F214" s="3" t="str">
        <f>LEFT(Table2[[#This Row],[bathrooms2]],1)</f>
        <v>3</v>
      </c>
      <c r="G214" s="1">
        <v>3.05</v>
      </c>
      <c r="H214" s="1">
        <v>2100</v>
      </c>
      <c r="I214" s="1">
        <v>12384</v>
      </c>
      <c r="J214" s="1" t="str">
        <f>LEFT(Table2[[#This Row],[floors2]],2)</f>
        <v>02</v>
      </c>
      <c r="K214" t="s">
        <v>17</v>
      </c>
      <c r="L214">
        <v>0</v>
      </c>
      <c r="M214">
        <v>0</v>
      </c>
      <c r="N214">
        <v>3</v>
      </c>
      <c r="O214" s="1">
        <v>2100</v>
      </c>
      <c r="P214" s="1">
        <v>0</v>
      </c>
      <c r="Q214" s="1">
        <v>1980</v>
      </c>
      <c r="R214">
        <v>0</v>
      </c>
      <c r="S214" t="s">
        <v>335</v>
      </c>
      <c r="T214" t="s">
        <v>336</v>
      </c>
      <c r="U214" t="s">
        <v>119</v>
      </c>
      <c r="V214" t="s">
        <v>21</v>
      </c>
    </row>
    <row r="215" spans="1:22" x14ac:dyDescent="0.25">
      <c r="A215" t="s">
        <v>281</v>
      </c>
      <c r="B215" s="2" t="str">
        <f>LEFT(Table2[[#This Row],[date]],8)</f>
        <v>14/05/14</v>
      </c>
      <c r="C215" s="4">
        <v>470000</v>
      </c>
      <c r="D215" s="1" t="str">
        <f>LEFT(Table2[[#This Row],[bedrooms2]],2)</f>
        <v>04</v>
      </c>
      <c r="E215" s="1" t="s">
        <v>22</v>
      </c>
      <c r="F215" s="3" t="str">
        <f>LEFT(Table2[[#This Row],[bathrooms2]],1)</f>
        <v>2</v>
      </c>
      <c r="G215" s="1">
        <v>2.0499999999999998</v>
      </c>
      <c r="H215" s="1">
        <v>2310</v>
      </c>
      <c r="I215" s="1">
        <v>14023</v>
      </c>
      <c r="J215" s="1" t="str">
        <f>LEFT(Table2[[#This Row],[floors2]],2)</f>
        <v>02</v>
      </c>
      <c r="K215" t="s">
        <v>17</v>
      </c>
      <c r="L215">
        <v>0</v>
      </c>
      <c r="M215">
        <v>0</v>
      </c>
      <c r="N215">
        <v>3</v>
      </c>
      <c r="O215" s="1">
        <v>2310</v>
      </c>
      <c r="P215" s="1">
        <v>0</v>
      </c>
      <c r="Q215" s="1">
        <v>1991</v>
      </c>
      <c r="R215">
        <v>0</v>
      </c>
      <c r="S215" t="s">
        <v>337</v>
      </c>
      <c r="T215" t="s">
        <v>81</v>
      </c>
      <c r="U215" t="s">
        <v>82</v>
      </c>
      <c r="V215" t="s">
        <v>21</v>
      </c>
    </row>
    <row r="216" spans="1:22" x14ac:dyDescent="0.25">
      <c r="A216" t="s">
        <v>281</v>
      </c>
      <c r="B216" s="2" t="str">
        <f>LEFT(Table2[[#This Row],[date]],8)</f>
        <v>14/05/14</v>
      </c>
      <c r="C216" s="4">
        <v>715000</v>
      </c>
      <c r="D216" s="1" t="str">
        <f>LEFT(Table2[[#This Row],[bedrooms2]],2)</f>
        <v>04</v>
      </c>
      <c r="E216" s="1" t="s">
        <v>22</v>
      </c>
      <c r="F216" s="3" t="str">
        <f>LEFT(Table2[[#This Row],[bathrooms2]],1)</f>
        <v>2</v>
      </c>
      <c r="G216" s="1">
        <v>2.25</v>
      </c>
      <c r="H216" s="1">
        <v>2060</v>
      </c>
      <c r="I216" s="1">
        <v>5649</v>
      </c>
      <c r="J216" s="1" t="str">
        <f>LEFT(Table2[[#This Row],[floors2]],2)</f>
        <v>01</v>
      </c>
      <c r="K216" t="s">
        <v>33</v>
      </c>
      <c r="L216">
        <v>0</v>
      </c>
      <c r="M216">
        <v>0</v>
      </c>
      <c r="N216">
        <v>5</v>
      </c>
      <c r="O216" s="1">
        <v>1360</v>
      </c>
      <c r="P216" s="1">
        <v>700</v>
      </c>
      <c r="Q216" s="1">
        <v>1941</v>
      </c>
      <c r="R216">
        <v>0</v>
      </c>
      <c r="S216" t="s">
        <v>338</v>
      </c>
      <c r="T216" t="s">
        <v>19</v>
      </c>
      <c r="U216" t="s">
        <v>167</v>
      </c>
      <c r="V216" t="s">
        <v>21</v>
      </c>
    </row>
    <row r="217" spans="1:22" x14ac:dyDescent="0.25">
      <c r="A217" t="s">
        <v>281</v>
      </c>
      <c r="B217" s="2" t="str">
        <f>LEFT(Table2[[#This Row],[date]],8)</f>
        <v>14/05/14</v>
      </c>
      <c r="C217" s="4">
        <v>1120000</v>
      </c>
      <c r="D217" s="1" t="str">
        <f>LEFT(Table2[[#This Row],[bedrooms2]],2)</f>
        <v>04</v>
      </c>
      <c r="E217" s="1" t="s">
        <v>22</v>
      </c>
      <c r="F217" s="3" t="str">
        <f>LEFT(Table2[[#This Row],[bathrooms2]],1)</f>
        <v>2</v>
      </c>
      <c r="G217" s="1">
        <v>2.25</v>
      </c>
      <c r="H217" s="1">
        <v>4470</v>
      </c>
      <c r="I217" s="1">
        <v>60373</v>
      </c>
      <c r="J217" s="1" t="str">
        <f>LEFT(Table2[[#This Row],[floors2]],2)</f>
        <v>02</v>
      </c>
      <c r="K217" t="s">
        <v>17</v>
      </c>
      <c r="L217">
        <v>0</v>
      </c>
      <c r="M217">
        <v>0</v>
      </c>
      <c r="N217">
        <v>3</v>
      </c>
      <c r="O217" s="1">
        <v>4470</v>
      </c>
      <c r="P217" s="1">
        <v>0</v>
      </c>
      <c r="Q217" s="1">
        <v>1988</v>
      </c>
      <c r="R217">
        <v>2000</v>
      </c>
      <c r="S217" t="s">
        <v>339</v>
      </c>
      <c r="T217" t="s">
        <v>104</v>
      </c>
      <c r="U217" t="s">
        <v>138</v>
      </c>
      <c r="V217" t="s">
        <v>21</v>
      </c>
    </row>
    <row r="218" spans="1:22" x14ac:dyDescent="0.25">
      <c r="A218" t="s">
        <v>281</v>
      </c>
      <c r="B218" s="2" t="str">
        <f>LEFT(Table2[[#This Row],[date]],8)</f>
        <v>14/05/14</v>
      </c>
      <c r="C218" s="4">
        <v>458000</v>
      </c>
      <c r="D218" s="1" t="str">
        <f>LEFT(Table2[[#This Row],[bedrooms2]],2)</f>
        <v>03</v>
      </c>
      <c r="E218" s="1" t="s">
        <v>16</v>
      </c>
      <c r="F218" s="3" t="str">
        <f>LEFT(Table2[[#This Row],[bathrooms2]],1)</f>
        <v>1</v>
      </c>
      <c r="G218" s="1">
        <v>1</v>
      </c>
      <c r="H218" s="1">
        <v>1660</v>
      </c>
      <c r="I218" s="1">
        <v>7500</v>
      </c>
      <c r="J218" s="1" t="str">
        <f>LEFT(Table2[[#This Row],[floors2]],2)</f>
        <v>01</v>
      </c>
      <c r="K218" t="s">
        <v>33</v>
      </c>
      <c r="L218">
        <v>0</v>
      </c>
      <c r="M218">
        <v>0</v>
      </c>
      <c r="N218">
        <v>4</v>
      </c>
      <c r="O218" s="1">
        <v>1060</v>
      </c>
      <c r="P218" s="1">
        <v>600</v>
      </c>
      <c r="Q218" s="1">
        <v>1940</v>
      </c>
      <c r="R218">
        <v>2001</v>
      </c>
      <c r="S218" t="s">
        <v>340</v>
      </c>
      <c r="T218" t="s">
        <v>19</v>
      </c>
      <c r="U218" t="s">
        <v>135</v>
      </c>
      <c r="V218" t="s">
        <v>21</v>
      </c>
    </row>
    <row r="219" spans="1:22" x14ac:dyDescent="0.25">
      <c r="A219" t="s">
        <v>281</v>
      </c>
      <c r="B219" s="2" t="str">
        <f>LEFT(Table2[[#This Row],[date]],8)</f>
        <v>14/05/14</v>
      </c>
      <c r="C219" s="4">
        <v>966000</v>
      </c>
      <c r="D219" s="1" t="str">
        <f>LEFT(Table2[[#This Row],[bedrooms2]],2)</f>
        <v>05</v>
      </c>
      <c r="E219" s="1" t="s">
        <v>26</v>
      </c>
      <c r="F219" s="3" t="str">
        <f>LEFT(Table2[[#This Row],[bathrooms2]],1)</f>
        <v>4</v>
      </c>
      <c r="G219" s="1">
        <v>4.05</v>
      </c>
      <c r="H219" s="1">
        <v>3810</v>
      </c>
      <c r="I219" s="1">
        <v>8019</v>
      </c>
      <c r="J219" s="1" t="str">
        <f>LEFT(Table2[[#This Row],[floors2]],2)</f>
        <v>02</v>
      </c>
      <c r="K219" t="s">
        <v>17</v>
      </c>
      <c r="L219">
        <v>0</v>
      </c>
      <c r="M219">
        <v>0</v>
      </c>
      <c r="N219">
        <v>3</v>
      </c>
      <c r="O219" s="1">
        <v>3810</v>
      </c>
      <c r="P219" s="1">
        <v>0</v>
      </c>
      <c r="Q219" s="1">
        <v>2008</v>
      </c>
      <c r="R219">
        <v>0</v>
      </c>
      <c r="S219" t="s">
        <v>341</v>
      </c>
      <c r="T219" t="s">
        <v>101</v>
      </c>
      <c r="U219" t="s">
        <v>224</v>
      </c>
      <c r="V219" t="s">
        <v>21</v>
      </c>
    </row>
    <row r="220" spans="1:22" x14ac:dyDescent="0.25">
      <c r="A220" t="s">
        <v>281</v>
      </c>
      <c r="B220" s="2" t="str">
        <f>LEFT(Table2[[#This Row],[date]],8)</f>
        <v>14/05/14</v>
      </c>
      <c r="C220" s="4">
        <v>305495</v>
      </c>
      <c r="D220" s="1" t="str">
        <f>LEFT(Table2[[#This Row],[bedrooms2]],2)</f>
        <v>03</v>
      </c>
      <c r="E220" s="1" t="s">
        <v>16</v>
      </c>
      <c r="F220" s="3" t="str">
        <f>LEFT(Table2[[#This Row],[bathrooms2]],1)</f>
        <v>9</v>
      </c>
      <c r="G220" s="1">
        <v>9375</v>
      </c>
      <c r="H220" s="1">
        <v>2110</v>
      </c>
      <c r="I220" s="1">
        <v>10200</v>
      </c>
      <c r="J220" s="1" t="str">
        <f>LEFT(Table2[[#This Row],[floors2]],2)</f>
        <v>02</v>
      </c>
      <c r="K220" t="s">
        <v>17</v>
      </c>
      <c r="L220">
        <v>0</v>
      </c>
      <c r="M220">
        <v>0</v>
      </c>
      <c r="N220">
        <v>4</v>
      </c>
      <c r="O220" s="1">
        <v>2110</v>
      </c>
      <c r="P220" s="1">
        <v>0</v>
      </c>
      <c r="Q220" s="1">
        <v>1966</v>
      </c>
      <c r="R220">
        <v>0</v>
      </c>
      <c r="S220" t="s">
        <v>342</v>
      </c>
      <c r="T220" t="s">
        <v>98</v>
      </c>
      <c r="U220" t="s">
        <v>279</v>
      </c>
      <c r="V220" t="s">
        <v>21</v>
      </c>
    </row>
    <row r="221" spans="1:22" x14ac:dyDescent="0.25">
      <c r="A221" t="s">
        <v>281</v>
      </c>
      <c r="B221" s="2" t="str">
        <f>LEFT(Table2[[#This Row],[date]],8)</f>
        <v>14/05/14</v>
      </c>
      <c r="C221" s="4">
        <v>543000</v>
      </c>
      <c r="D221" s="1" t="str">
        <f>LEFT(Table2[[#This Row],[bedrooms2]],2)</f>
        <v>02</v>
      </c>
      <c r="E221" s="1" t="s">
        <v>17</v>
      </c>
      <c r="F221" s="3" t="str">
        <f>LEFT(Table2[[#This Row],[bathrooms2]],1)</f>
        <v>2</v>
      </c>
      <c r="G221" s="1">
        <v>2</v>
      </c>
      <c r="H221" s="1">
        <v>2370</v>
      </c>
      <c r="I221" s="1">
        <v>217800</v>
      </c>
      <c r="J221" s="1" t="str">
        <f>LEFT(Table2[[#This Row],[floors2]],2)</f>
        <v>01</v>
      </c>
      <c r="K221" t="s">
        <v>62</v>
      </c>
      <c r="L221">
        <v>0</v>
      </c>
      <c r="M221">
        <v>0</v>
      </c>
      <c r="N221">
        <v>3</v>
      </c>
      <c r="O221" s="1">
        <v>1600</v>
      </c>
      <c r="P221" s="1">
        <v>770</v>
      </c>
      <c r="Q221" s="1">
        <v>1992</v>
      </c>
      <c r="R221">
        <v>0</v>
      </c>
      <c r="S221" t="s">
        <v>343</v>
      </c>
      <c r="T221" t="s">
        <v>28</v>
      </c>
      <c r="U221" t="s">
        <v>133</v>
      </c>
      <c r="V221" t="s">
        <v>21</v>
      </c>
    </row>
    <row r="222" spans="1:22" x14ac:dyDescent="0.25">
      <c r="A222" t="s">
        <v>281</v>
      </c>
      <c r="B222" s="2" t="str">
        <f>LEFT(Table2[[#This Row],[date]],8)</f>
        <v>14/05/14</v>
      </c>
      <c r="C222" s="4">
        <v>340000</v>
      </c>
      <c r="D222" s="1" t="str">
        <f>LEFT(Table2[[#This Row],[bedrooms2]],2)</f>
        <v>03</v>
      </c>
      <c r="E222" s="1" t="s">
        <v>16</v>
      </c>
      <c r="F222" s="3" t="str">
        <f>LEFT(Table2[[#This Row],[bathrooms2]],1)</f>
        <v>2</v>
      </c>
      <c r="G222" s="1">
        <v>2.25</v>
      </c>
      <c r="H222" s="1">
        <v>1970</v>
      </c>
      <c r="I222" s="1">
        <v>3716</v>
      </c>
      <c r="J222" s="1" t="str">
        <f>LEFT(Table2[[#This Row],[floors2]],2)</f>
        <v>02</v>
      </c>
      <c r="K222" t="s">
        <v>17</v>
      </c>
      <c r="L222">
        <v>0</v>
      </c>
      <c r="M222">
        <v>0</v>
      </c>
      <c r="N222">
        <v>3</v>
      </c>
      <c r="O222" s="1">
        <v>1970</v>
      </c>
      <c r="P222" s="1">
        <v>0</v>
      </c>
      <c r="Q222" s="1">
        <v>1997</v>
      </c>
      <c r="R222">
        <v>0</v>
      </c>
      <c r="S222" t="s">
        <v>344</v>
      </c>
      <c r="T222" t="s">
        <v>98</v>
      </c>
      <c r="U222" t="s">
        <v>191</v>
      </c>
      <c r="V222" t="s">
        <v>21</v>
      </c>
    </row>
    <row r="223" spans="1:22" x14ac:dyDescent="0.25">
      <c r="A223" t="s">
        <v>281</v>
      </c>
      <c r="B223" s="2" t="str">
        <f>LEFT(Table2[[#This Row],[date]],8)</f>
        <v>14/05/14</v>
      </c>
      <c r="C223" s="4">
        <v>633100</v>
      </c>
      <c r="D223" s="1" t="str">
        <f>LEFT(Table2[[#This Row],[bedrooms2]],2)</f>
        <v>04</v>
      </c>
      <c r="E223" s="1" t="s">
        <v>22</v>
      </c>
      <c r="F223" s="3" t="str">
        <f>LEFT(Table2[[#This Row],[bathrooms2]],1)</f>
        <v>2</v>
      </c>
      <c r="G223" s="1">
        <v>2.0499999999999998</v>
      </c>
      <c r="H223" s="1">
        <v>2470</v>
      </c>
      <c r="I223" s="1">
        <v>33305</v>
      </c>
      <c r="J223" s="1" t="str">
        <f>LEFT(Table2[[#This Row],[floors2]],2)</f>
        <v>02</v>
      </c>
      <c r="K223" t="s">
        <v>17</v>
      </c>
      <c r="L223">
        <v>0</v>
      </c>
      <c r="M223">
        <v>0</v>
      </c>
      <c r="N223">
        <v>3</v>
      </c>
      <c r="O223" s="1">
        <v>2470</v>
      </c>
      <c r="P223" s="1">
        <v>0</v>
      </c>
      <c r="Q223" s="1">
        <v>1993</v>
      </c>
      <c r="R223">
        <v>0</v>
      </c>
      <c r="S223" t="s">
        <v>345</v>
      </c>
      <c r="T223" t="s">
        <v>52</v>
      </c>
      <c r="U223" t="s">
        <v>53</v>
      </c>
      <c r="V223" t="s">
        <v>21</v>
      </c>
    </row>
    <row r="224" spans="1:22" x14ac:dyDescent="0.25">
      <c r="A224" t="s">
        <v>281</v>
      </c>
      <c r="B224" s="2" t="str">
        <f>LEFT(Table2[[#This Row],[date]],8)</f>
        <v>14/05/14</v>
      </c>
      <c r="C224" s="4">
        <v>310000</v>
      </c>
      <c r="D224" s="1" t="str">
        <f>LEFT(Table2[[#This Row],[bedrooms2]],2)</f>
        <v>03</v>
      </c>
      <c r="E224" s="1" t="s">
        <v>16</v>
      </c>
      <c r="F224" s="3" t="str">
        <f>LEFT(Table2[[#This Row],[bathrooms2]],1)</f>
        <v>1</v>
      </c>
      <c r="G224" s="1">
        <v>1</v>
      </c>
      <c r="H224" s="1">
        <v>1480</v>
      </c>
      <c r="I224" s="1">
        <v>7830</v>
      </c>
      <c r="J224" s="1" t="str">
        <f>LEFT(Table2[[#This Row],[floors2]],2)</f>
        <v>01</v>
      </c>
      <c r="K224" t="s">
        <v>33</v>
      </c>
      <c r="L224">
        <v>0</v>
      </c>
      <c r="M224">
        <v>0</v>
      </c>
      <c r="N224">
        <v>3</v>
      </c>
      <c r="O224" s="1">
        <v>1480</v>
      </c>
      <c r="P224" s="1">
        <v>0</v>
      </c>
      <c r="Q224" s="1">
        <v>1952</v>
      </c>
      <c r="R224">
        <v>2008</v>
      </c>
      <c r="S224" t="s">
        <v>346</v>
      </c>
      <c r="T224" t="s">
        <v>64</v>
      </c>
      <c r="U224" t="s">
        <v>189</v>
      </c>
      <c r="V224" t="s">
        <v>21</v>
      </c>
    </row>
    <row r="225" spans="1:22" x14ac:dyDescent="0.25">
      <c r="A225" t="s">
        <v>281</v>
      </c>
      <c r="B225" s="2" t="str">
        <f>LEFT(Table2[[#This Row],[date]],8)</f>
        <v>14/05/14</v>
      </c>
      <c r="C225" s="4">
        <v>349950</v>
      </c>
      <c r="D225" s="1" t="str">
        <f>LEFT(Table2[[#This Row],[bedrooms2]],2)</f>
        <v>05</v>
      </c>
      <c r="E225" s="1" t="s">
        <v>26</v>
      </c>
      <c r="F225" s="3" t="str">
        <f>LEFT(Table2[[#This Row],[bathrooms2]],1)</f>
        <v>3</v>
      </c>
      <c r="G225" s="1">
        <v>3</v>
      </c>
      <c r="H225" s="1">
        <v>2257</v>
      </c>
      <c r="I225" s="1">
        <v>10117</v>
      </c>
      <c r="J225" s="1" t="str">
        <f>LEFT(Table2[[#This Row],[floors2]],2)</f>
        <v>01</v>
      </c>
      <c r="K225" t="s">
        <v>33</v>
      </c>
      <c r="L225">
        <v>0</v>
      </c>
      <c r="M225">
        <v>0</v>
      </c>
      <c r="N225">
        <v>3</v>
      </c>
      <c r="O225" s="1">
        <v>1363</v>
      </c>
      <c r="P225" s="1">
        <v>894</v>
      </c>
      <c r="Q225" s="1">
        <v>2005</v>
      </c>
      <c r="R225">
        <v>0</v>
      </c>
      <c r="S225" t="s">
        <v>347</v>
      </c>
      <c r="T225" t="s">
        <v>230</v>
      </c>
      <c r="U225" t="s">
        <v>231</v>
      </c>
      <c r="V225" t="s">
        <v>21</v>
      </c>
    </row>
    <row r="226" spans="1:22" x14ac:dyDescent="0.25">
      <c r="A226" t="s">
        <v>281</v>
      </c>
      <c r="B226" s="2" t="str">
        <f>LEFT(Table2[[#This Row],[date]],8)</f>
        <v>14/05/14</v>
      </c>
      <c r="C226" s="4">
        <v>267800</v>
      </c>
      <c r="D226" s="1" t="str">
        <f>LEFT(Table2[[#This Row],[bedrooms2]],2)</f>
        <v>02</v>
      </c>
      <c r="E226" s="1" t="s">
        <v>17</v>
      </c>
      <c r="F226" s="3" t="str">
        <f>LEFT(Table2[[#This Row],[bathrooms2]],1)</f>
        <v>1</v>
      </c>
      <c r="G226" s="1">
        <v>1</v>
      </c>
      <c r="H226" s="1">
        <v>700</v>
      </c>
      <c r="I226" s="1">
        <v>6000</v>
      </c>
      <c r="J226" s="1" t="str">
        <f>LEFT(Table2[[#This Row],[floors2]],2)</f>
        <v>01</v>
      </c>
      <c r="K226" t="s">
        <v>33</v>
      </c>
      <c r="L226">
        <v>0</v>
      </c>
      <c r="M226">
        <v>0</v>
      </c>
      <c r="N226">
        <v>4</v>
      </c>
      <c r="O226" s="1">
        <v>700</v>
      </c>
      <c r="P226" s="1">
        <v>0</v>
      </c>
      <c r="Q226" s="1">
        <v>1949</v>
      </c>
      <c r="R226">
        <v>1985</v>
      </c>
      <c r="S226" t="s">
        <v>348</v>
      </c>
      <c r="T226" t="s">
        <v>64</v>
      </c>
      <c r="U226" t="s">
        <v>65</v>
      </c>
      <c r="V226" t="s">
        <v>21</v>
      </c>
    </row>
    <row r="227" spans="1:22" x14ac:dyDescent="0.25">
      <c r="A227" t="s">
        <v>281</v>
      </c>
      <c r="B227" s="2" t="str">
        <f>LEFT(Table2[[#This Row],[date]],8)</f>
        <v>14/05/14</v>
      </c>
      <c r="C227" s="4">
        <v>234000</v>
      </c>
      <c r="D227" s="1" t="str">
        <f>LEFT(Table2[[#This Row],[bedrooms2]],2)</f>
        <v>04</v>
      </c>
      <c r="E227" s="1" t="s">
        <v>22</v>
      </c>
      <c r="F227" s="3" t="str">
        <f>LEFT(Table2[[#This Row],[bathrooms2]],1)</f>
        <v>2</v>
      </c>
      <c r="G227" s="1">
        <v>2</v>
      </c>
      <c r="H227" s="1">
        <v>1630</v>
      </c>
      <c r="I227" s="1">
        <v>9010</v>
      </c>
      <c r="J227" s="1" t="str">
        <f>LEFT(Table2[[#This Row],[floors2]],2)</f>
        <v>01</v>
      </c>
      <c r="K227" t="s">
        <v>33</v>
      </c>
      <c r="L227">
        <v>0</v>
      </c>
      <c r="M227">
        <v>0</v>
      </c>
      <c r="N227">
        <v>4</v>
      </c>
      <c r="O227" s="1">
        <v>1050</v>
      </c>
      <c r="P227" s="1">
        <v>580</v>
      </c>
      <c r="Q227" s="1">
        <v>1975</v>
      </c>
      <c r="R227">
        <v>0</v>
      </c>
      <c r="S227" t="s">
        <v>349</v>
      </c>
      <c r="T227" t="s">
        <v>72</v>
      </c>
      <c r="U227" t="s">
        <v>73</v>
      </c>
      <c r="V227" t="s">
        <v>21</v>
      </c>
    </row>
    <row r="228" spans="1:22" x14ac:dyDescent="0.25">
      <c r="A228" t="s">
        <v>281</v>
      </c>
      <c r="B228" s="2" t="str">
        <f>LEFT(Table2[[#This Row],[date]],8)</f>
        <v>14/05/14</v>
      </c>
      <c r="C228" s="4">
        <v>740000</v>
      </c>
      <c r="D228" s="1" t="str">
        <f>LEFT(Table2[[#This Row],[bedrooms2]],2)</f>
        <v>04</v>
      </c>
      <c r="E228" s="1" t="s">
        <v>22</v>
      </c>
      <c r="F228" s="3" t="str">
        <f>LEFT(Table2[[#This Row],[bathrooms2]],1)</f>
        <v>2</v>
      </c>
      <c r="G228" s="1">
        <v>2.0499999999999998</v>
      </c>
      <c r="H228" s="1">
        <v>3430</v>
      </c>
      <c r="I228" s="1">
        <v>10157</v>
      </c>
      <c r="J228" s="1" t="str">
        <f>LEFT(Table2[[#This Row],[floors2]],2)</f>
        <v>02</v>
      </c>
      <c r="K228" t="s">
        <v>17</v>
      </c>
      <c r="L228">
        <v>0</v>
      </c>
      <c r="M228">
        <v>0</v>
      </c>
      <c r="N228">
        <v>3</v>
      </c>
      <c r="O228" s="1">
        <v>3430</v>
      </c>
      <c r="P228" s="1">
        <v>0</v>
      </c>
      <c r="Q228" s="1">
        <v>2000</v>
      </c>
      <c r="R228">
        <v>0</v>
      </c>
      <c r="S228" t="s">
        <v>350</v>
      </c>
      <c r="T228" t="s">
        <v>110</v>
      </c>
      <c r="U228" t="s">
        <v>156</v>
      </c>
      <c r="V228" t="s">
        <v>21</v>
      </c>
    </row>
    <row r="229" spans="1:22" x14ac:dyDescent="0.25">
      <c r="A229" t="s">
        <v>281</v>
      </c>
      <c r="B229" s="2" t="str">
        <f>LEFT(Table2[[#This Row],[date]],8)</f>
        <v>14/05/14</v>
      </c>
      <c r="C229" s="4">
        <v>607500</v>
      </c>
      <c r="D229" s="1" t="str">
        <f>LEFT(Table2[[#This Row],[bedrooms2]],2)</f>
        <v>05</v>
      </c>
      <c r="E229" s="1" t="s">
        <v>26</v>
      </c>
      <c r="F229" s="3" t="str">
        <f>LEFT(Table2[[#This Row],[bathrooms2]],1)</f>
        <v>9</v>
      </c>
      <c r="G229" s="1">
        <v>9375</v>
      </c>
      <c r="H229" s="1">
        <v>2220</v>
      </c>
      <c r="I229" s="1">
        <v>6000</v>
      </c>
      <c r="J229" s="1" t="str">
        <f>LEFT(Table2[[#This Row],[floors2]],2)</f>
        <v>01</v>
      </c>
      <c r="K229" t="s">
        <v>62</v>
      </c>
      <c r="L229">
        <v>0</v>
      </c>
      <c r="M229">
        <v>0</v>
      </c>
      <c r="N229">
        <v>3</v>
      </c>
      <c r="O229" s="1">
        <v>1420</v>
      </c>
      <c r="P229" s="1">
        <v>800</v>
      </c>
      <c r="Q229" s="1">
        <v>1923</v>
      </c>
      <c r="R229">
        <v>1998</v>
      </c>
      <c r="S229" t="s">
        <v>351</v>
      </c>
      <c r="T229" t="s">
        <v>19</v>
      </c>
      <c r="U229" t="s">
        <v>167</v>
      </c>
      <c r="V229" t="s">
        <v>21</v>
      </c>
    </row>
    <row r="230" spans="1:22" x14ac:dyDescent="0.25">
      <c r="A230" t="s">
        <v>281</v>
      </c>
      <c r="B230" s="2" t="str">
        <f>LEFT(Table2[[#This Row],[date]],8)</f>
        <v>14/05/14</v>
      </c>
      <c r="C230" s="4">
        <v>223000</v>
      </c>
      <c r="D230" s="1" t="str">
        <f>LEFT(Table2[[#This Row],[bedrooms2]],2)</f>
        <v>03</v>
      </c>
      <c r="E230" s="1" t="s">
        <v>16</v>
      </c>
      <c r="F230" s="3" t="str">
        <f>LEFT(Table2[[#This Row],[bathrooms2]],1)</f>
        <v>9</v>
      </c>
      <c r="G230" s="1">
        <v>9375</v>
      </c>
      <c r="H230" s="1">
        <v>1340</v>
      </c>
      <c r="I230" s="1">
        <v>7473</v>
      </c>
      <c r="J230" s="1" t="str">
        <f>LEFT(Table2[[#This Row],[floors2]],2)</f>
        <v>01</v>
      </c>
      <c r="K230" t="s">
        <v>33</v>
      </c>
      <c r="L230">
        <v>0</v>
      </c>
      <c r="M230">
        <v>0</v>
      </c>
      <c r="N230">
        <v>4</v>
      </c>
      <c r="O230" s="1">
        <v>1340</v>
      </c>
      <c r="P230" s="1">
        <v>0</v>
      </c>
      <c r="Q230" s="1">
        <v>1973</v>
      </c>
      <c r="R230">
        <v>0</v>
      </c>
      <c r="S230" t="s">
        <v>352</v>
      </c>
      <c r="T230" t="s">
        <v>72</v>
      </c>
      <c r="U230" t="s">
        <v>299</v>
      </c>
      <c r="V230" t="s">
        <v>21</v>
      </c>
    </row>
    <row r="231" spans="1:22" x14ac:dyDescent="0.25">
      <c r="A231" t="s">
        <v>281</v>
      </c>
      <c r="B231" s="2" t="str">
        <f>LEFT(Table2[[#This Row],[date]],8)</f>
        <v>14/05/14</v>
      </c>
      <c r="C231" s="4">
        <v>400000</v>
      </c>
      <c r="D231" s="1" t="str">
        <f>LEFT(Table2[[#This Row],[bedrooms2]],2)</f>
        <v>02</v>
      </c>
      <c r="E231" s="1" t="s">
        <v>17</v>
      </c>
      <c r="F231" s="3" t="str">
        <f>LEFT(Table2[[#This Row],[bathrooms2]],1)</f>
        <v>1</v>
      </c>
      <c r="G231" s="1">
        <v>1</v>
      </c>
      <c r="H231" s="1">
        <v>980</v>
      </c>
      <c r="I231" s="1">
        <v>2130</v>
      </c>
      <c r="J231" s="1" t="str">
        <f>LEFT(Table2[[#This Row],[floors2]],2)</f>
        <v>01</v>
      </c>
      <c r="K231" t="s">
        <v>33</v>
      </c>
      <c r="L231">
        <v>0</v>
      </c>
      <c r="M231">
        <v>0</v>
      </c>
      <c r="N231">
        <v>4</v>
      </c>
      <c r="O231" s="1">
        <v>860</v>
      </c>
      <c r="P231" s="1">
        <v>120</v>
      </c>
      <c r="Q231" s="1">
        <v>1918</v>
      </c>
      <c r="R231">
        <v>1974</v>
      </c>
      <c r="S231" t="s">
        <v>353</v>
      </c>
      <c r="T231" t="s">
        <v>19</v>
      </c>
      <c r="U231" t="s">
        <v>31</v>
      </c>
      <c r="V231" t="s">
        <v>21</v>
      </c>
    </row>
    <row r="232" spans="1:22" x14ac:dyDescent="0.25">
      <c r="A232" t="s">
        <v>281</v>
      </c>
      <c r="B232" s="2" t="str">
        <f>LEFT(Table2[[#This Row],[date]],8)</f>
        <v>14/05/14</v>
      </c>
      <c r="C232" s="4">
        <v>802000</v>
      </c>
      <c r="D232" s="1" t="str">
        <f>LEFT(Table2[[#This Row],[bedrooms2]],2)</f>
        <v>03</v>
      </c>
      <c r="E232" s="1" t="s">
        <v>16</v>
      </c>
      <c r="F232" s="3" t="str">
        <f>LEFT(Table2[[#This Row],[bathrooms2]],1)</f>
        <v>2</v>
      </c>
      <c r="G232" s="1">
        <v>2.0499999999999998</v>
      </c>
      <c r="H232" s="1">
        <v>2580</v>
      </c>
      <c r="I232" s="1">
        <v>13096</v>
      </c>
      <c r="J232" s="1" t="str">
        <f>LEFT(Table2[[#This Row],[floors2]],2)</f>
        <v>02</v>
      </c>
      <c r="K232" t="s">
        <v>17</v>
      </c>
      <c r="L232">
        <v>0</v>
      </c>
      <c r="M232">
        <v>0</v>
      </c>
      <c r="N232">
        <v>3</v>
      </c>
      <c r="O232" s="1">
        <v>2580</v>
      </c>
      <c r="P232" s="1">
        <v>0</v>
      </c>
      <c r="Q232" s="1">
        <v>1986</v>
      </c>
      <c r="R232">
        <v>0</v>
      </c>
      <c r="S232" t="s">
        <v>354</v>
      </c>
      <c r="T232" t="s">
        <v>52</v>
      </c>
      <c r="U232" t="s">
        <v>116</v>
      </c>
      <c r="V232" t="s">
        <v>21</v>
      </c>
    </row>
    <row r="233" spans="1:22" x14ac:dyDescent="0.25">
      <c r="A233" t="s">
        <v>281</v>
      </c>
      <c r="B233" s="2" t="str">
        <f>LEFT(Table2[[#This Row],[date]],8)</f>
        <v>14/05/14</v>
      </c>
      <c r="C233" s="4">
        <v>253000</v>
      </c>
      <c r="D233" s="1" t="str">
        <f>LEFT(Table2[[#This Row],[bedrooms2]],2)</f>
        <v>04</v>
      </c>
      <c r="E233" s="1" t="s">
        <v>22</v>
      </c>
      <c r="F233" s="3" t="str">
        <f>LEFT(Table2[[#This Row],[bathrooms2]],1)</f>
        <v>2</v>
      </c>
      <c r="G233" s="1">
        <v>2.0499999999999998</v>
      </c>
      <c r="H233" s="1">
        <v>2230</v>
      </c>
      <c r="I233" s="1">
        <v>4541</v>
      </c>
      <c r="J233" s="1" t="str">
        <f>LEFT(Table2[[#This Row],[floors2]],2)</f>
        <v>02</v>
      </c>
      <c r="K233" t="s">
        <v>17</v>
      </c>
      <c r="L233">
        <v>0</v>
      </c>
      <c r="M233">
        <v>0</v>
      </c>
      <c r="N233">
        <v>3</v>
      </c>
      <c r="O233" s="1">
        <v>2230</v>
      </c>
      <c r="P233" s="1">
        <v>0</v>
      </c>
      <c r="Q233" s="1">
        <v>2006</v>
      </c>
      <c r="R233">
        <v>0</v>
      </c>
      <c r="S233" t="s">
        <v>355</v>
      </c>
      <c r="T233" t="s">
        <v>249</v>
      </c>
      <c r="U233" t="s">
        <v>127</v>
      </c>
      <c r="V233" t="s">
        <v>21</v>
      </c>
    </row>
    <row r="234" spans="1:22" x14ac:dyDescent="0.25">
      <c r="A234" t="s">
        <v>281</v>
      </c>
      <c r="B234" s="2" t="str">
        <f>LEFT(Table2[[#This Row],[date]],8)</f>
        <v>14/05/14</v>
      </c>
      <c r="C234" s="4">
        <v>1058000</v>
      </c>
      <c r="D234" s="1" t="str">
        <f>LEFT(Table2[[#This Row],[bedrooms2]],2)</f>
        <v>04</v>
      </c>
      <c r="E234" s="1" t="s">
        <v>22</v>
      </c>
      <c r="F234" s="3" t="str">
        <f>LEFT(Table2[[#This Row],[bathrooms2]],1)</f>
        <v>2</v>
      </c>
      <c r="G234" s="1">
        <v>2</v>
      </c>
      <c r="H234" s="1">
        <v>2290</v>
      </c>
      <c r="I234" s="1">
        <v>11137</v>
      </c>
      <c r="J234" s="1" t="str">
        <f>LEFT(Table2[[#This Row],[floors2]],2)</f>
        <v>01</v>
      </c>
      <c r="K234" t="s">
        <v>33</v>
      </c>
      <c r="L234">
        <v>0</v>
      </c>
      <c r="M234">
        <v>0</v>
      </c>
      <c r="N234">
        <v>4</v>
      </c>
      <c r="O234" s="1">
        <v>2290</v>
      </c>
      <c r="P234" s="1">
        <v>0</v>
      </c>
      <c r="Q234" s="1">
        <v>1955</v>
      </c>
      <c r="R234">
        <v>2009</v>
      </c>
      <c r="S234" t="s">
        <v>356</v>
      </c>
      <c r="T234" t="s">
        <v>75</v>
      </c>
      <c r="U234" t="s">
        <v>59</v>
      </c>
      <c r="V234" t="s">
        <v>21</v>
      </c>
    </row>
    <row r="235" spans="1:22" x14ac:dyDescent="0.25">
      <c r="A235" t="s">
        <v>281</v>
      </c>
      <c r="B235" s="2" t="str">
        <f>LEFT(Table2[[#This Row],[date]],8)</f>
        <v>14/05/14</v>
      </c>
      <c r="C235" s="4">
        <v>300000</v>
      </c>
      <c r="D235" s="1" t="str">
        <f>LEFT(Table2[[#This Row],[bedrooms2]],2)</f>
        <v>03</v>
      </c>
      <c r="E235" s="1" t="s">
        <v>16</v>
      </c>
      <c r="F235" s="3" t="str">
        <f>LEFT(Table2[[#This Row],[bathrooms2]],1)</f>
        <v>1</v>
      </c>
      <c r="G235" s="1">
        <v>1</v>
      </c>
      <c r="H235" s="1">
        <v>1260</v>
      </c>
      <c r="I235" s="1">
        <v>8280</v>
      </c>
      <c r="J235" s="1" t="str">
        <f>LEFT(Table2[[#This Row],[floors2]],2)</f>
        <v>01</v>
      </c>
      <c r="K235" t="s">
        <v>33</v>
      </c>
      <c r="L235">
        <v>0</v>
      </c>
      <c r="M235">
        <v>0</v>
      </c>
      <c r="N235">
        <v>3</v>
      </c>
      <c r="O235" s="1">
        <v>1260</v>
      </c>
      <c r="P235" s="1">
        <v>0</v>
      </c>
      <c r="Q235" s="1">
        <v>1946</v>
      </c>
      <c r="R235">
        <v>0</v>
      </c>
      <c r="S235" t="s">
        <v>357</v>
      </c>
      <c r="T235" t="s">
        <v>19</v>
      </c>
      <c r="U235" t="s">
        <v>114</v>
      </c>
      <c r="V235" t="s">
        <v>21</v>
      </c>
    </row>
    <row r="236" spans="1:22" x14ac:dyDescent="0.25">
      <c r="A236" t="s">
        <v>281</v>
      </c>
      <c r="B236" s="2" t="str">
        <f>LEFT(Table2[[#This Row],[date]],8)</f>
        <v>14/05/14</v>
      </c>
      <c r="C236" s="4">
        <v>625000</v>
      </c>
      <c r="D236" s="1" t="str">
        <f>LEFT(Table2[[#This Row],[bedrooms2]],2)</f>
        <v>04</v>
      </c>
      <c r="E236" s="1" t="s">
        <v>22</v>
      </c>
      <c r="F236" s="3" t="str">
        <f>LEFT(Table2[[#This Row],[bathrooms2]],1)</f>
        <v>1</v>
      </c>
      <c r="G236" s="1">
        <v>135416667</v>
      </c>
      <c r="H236" s="1">
        <v>1680</v>
      </c>
      <c r="I236" s="1">
        <v>11180</v>
      </c>
      <c r="J236" s="1" t="str">
        <f>LEFT(Table2[[#This Row],[floors2]],2)</f>
        <v>01</v>
      </c>
      <c r="K236" t="s">
        <v>33</v>
      </c>
      <c r="L236">
        <v>0</v>
      </c>
      <c r="M236">
        <v>0</v>
      </c>
      <c r="N236">
        <v>4</v>
      </c>
      <c r="O236" s="1">
        <v>1680</v>
      </c>
      <c r="P236" s="1">
        <v>0</v>
      </c>
      <c r="Q236" s="1">
        <v>1966</v>
      </c>
      <c r="R236">
        <v>0</v>
      </c>
      <c r="S236" t="s">
        <v>358</v>
      </c>
      <c r="T236" t="s">
        <v>52</v>
      </c>
      <c r="U236" t="s">
        <v>116</v>
      </c>
      <c r="V236" t="s">
        <v>21</v>
      </c>
    </row>
    <row r="237" spans="1:22" x14ac:dyDescent="0.25">
      <c r="A237" t="s">
        <v>281</v>
      </c>
      <c r="B237" s="2" t="str">
        <f>LEFT(Table2[[#This Row],[date]],8)</f>
        <v>14/05/14</v>
      </c>
      <c r="C237" s="4">
        <v>707000</v>
      </c>
      <c r="D237" s="1" t="str">
        <f>LEFT(Table2[[#This Row],[bedrooms2]],2)</f>
        <v>04</v>
      </c>
      <c r="E237" s="1" t="s">
        <v>22</v>
      </c>
      <c r="F237" s="3" t="str">
        <f>LEFT(Table2[[#This Row],[bathrooms2]],1)</f>
        <v>3</v>
      </c>
      <c r="G237" s="1">
        <v>3.25</v>
      </c>
      <c r="H237" s="1">
        <v>3200</v>
      </c>
      <c r="I237" s="1">
        <v>7081</v>
      </c>
      <c r="J237" s="1" t="str">
        <f>LEFT(Table2[[#This Row],[floors2]],2)</f>
        <v>02</v>
      </c>
      <c r="K237" t="s">
        <v>17</v>
      </c>
      <c r="L237">
        <v>0</v>
      </c>
      <c r="M237">
        <v>0</v>
      </c>
      <c r="N237">
        <v>3</v>
      </c>
      <c r="O237" s="1">
        <v>3200</v>
      </c>
      <c r="P237" s="1">
        <v>0</v>
      </c>
      <c r="Q237" s="1">
        <v>2004</v>
      </c>
      <c r="R237">
        <v>2003</v>
      </c>
      <c r="S237" t="s">
        <v>359</v>
      </c>
      <c r="T237" t="s">
        <v>101</v>
      </c>
      <c r="U237" t="s">
        <v>224</v>
      </c>
      <c r="V237" t="s">
        <v>21</v>
      </c>
    </row>
    <row r="238" spans="1:22" x14ac:dyDescent="0.25">
      <c r="A238" t="s">
        <v>281</v>
      </c>
      <c r="B238" s="2" t="str">
        <f>LEFT(Table2[[#This Row],[date]],8)</f>
        <v>14/05/14</v>
      </c>
      <c r="C238" s="4">
        <v>950000</v>
      </c>
      <c r="D238" s="1" t="str">
        <f>LEFT(Table2[[#This Row],[bedrooms2]],2)</f>
        <v>04</v>
      </c>
      <c r="E238" s="1" t="s">
        <v>22</v>
      </c>
      <c r="F238" s="3" t="str">
        <f>LEFT(Table2[[#This Row],[bathrooms2]],1)</f>
        <v>2</v>
      </c>
      <c r="G238" s="1">
        <v>2.0499999999999998</v>
      </c>
      <c r="H238" s="1">
        <v>3320</v>
      </c>
      <c r="I238" s="1">
        <v>7644</v>
      </c>
      <c r="J238" s="1" t="str">
        <f>LEFT(Table2[[#This Row],[floors2]],2)</f>
        <v>02</v>
      </c>
      <c r="K238" t="s">
        <v>17</v>
      </c>
      <c r="L238">
        <v>0</v>
      </c>
      <c r="M238">
        <v>0</v>
      </c>
      <c r="N238">
        <v>3</v>
      </c>
      <c r="O238" s="1">
        <v>3320</v>
      </c>
      <c r="P238" s="1">
        <v>0</v>
      </c>
      <c r="Q238" s="1">
        <v>1995</v>
      </c>
      <c r="R238">
        <v>0</v>
      </c>
      <c r="S238" t="s">
        <v>360</v>
      </c>
      <c r="T238" t="s">
        <v>75</v>
      </c>
      <c r="U238" t="s">
        <v>86</v>
      </c>
      <c r="V238" t="s">
        <v>21</v>
      </c>
    </row>
    <row r="239" spans="1:22" x14ac:dyDescent="0.25">
      <c r="A239" t="s">
        <v>281</v>
      </c>
      <c r="B239" s="2" t="str">
        <f>LEFT(Table2[[#This Row],[date]],8)</f>
        <v>14/05/14</v>
      </c>
      <c r="C239" s="4">
        <v>420000</v>
      </c>
      <c r="D239" s="1" t="str">
        <f>LEFT(Table2[[#This Row],[bedrooms2]],2)</f>
        <v>04</v>
      </c>
      <c r="E239" s="1" t="s">
        <v>22</v>
      </c>
      <c r="F239" s="3" t="str">
        <f>LEFT(Table2[[#This Row],[bathrooms2]],1)</f>
        <v>2</v>
      </c>
      <c r="G239" s="1">
        <v>2.0499999999999998</v>
      </c>
      <c r="H239" s="1">
        <v>3040</v>
      </c>
      <c r="I239" s="1">
        <v>24123</v>
      </c>
      <c r="J239" s="1" t="str">
        <f>LEFT(Table2[[#This Row],[floors2]],2)</f>
        <v>02</v>
      </c>
      <c r="K239" t="s">
        <v>17</v>
      </c>
      <c r="L239">
        <v>0</v>
      </c>
      <c r="M239">
        <v>0</v>
      </c>
      <c r="N239">
        <v>3</v>
      </c>
      <c r="O239" s="1">
        <v>3040</v>
      </c>
      <c r="P239" s="1">
        <v>0</v>
      </c>
      <c r="Q239" s="1">
        <v>1999</v>
      </c>
      <c r="R239">
        <v>0</v>
      </c>
      <c r="S239" t="s">
        <v>361</v>
      </c>
      <c r="T239" t="s">
        <v>72</v>
      </c>
      <c r="U239" t="s">
        <v>73</v>
      </c>
      <c r="V239" t="s">
        <v>21</v>
      </c>
    </row>
    <row r="240" spans="1:22" x14ac:dyDescent="0.25">
      <c r="A240" t="s">
        <v>281</v>
      </c>
      <c r="B240" s="2" t="str">
        <f>LEFT(Table2[[#This Row],[date]],8)</f>
        <v>14/05/14</v>
      </c>
      <c r="C240" s="4">
        <v>498000</v>
      </c>
      <c r="D240" s="1" t="str">
        <f>LEFT(Table2[[#This Row],[bedrooms2]],2)</f>
        <v>04</v>
      </c>
      <c r="E240" s="1" t="s">
        <v>22</v>
      </c>
      <c r="F240" s="3" t="str">
        <f>LEFT(Table2[[#This Row],[bathrooms2]],1)</f>
        <v>1</v>
      </c>
      <c r="G240" s="1">
        <v>135416667</v>
      </c>
      <c r="H240" s="1">
        <v>2270</v>
      </c>
      <c r="I240" s="1">
        <v>7375</v>
      </c>
      <c r="J240" s="1" t="str">
        <f>LEFT(Table2[[#This Row],[floors2]],2)</f>
        <v>01</v>
      </c>
      <c r="K240" t="s">
        <v>33</v>
      </c>
      <c r="L240">
        <v>0</v>
      </c>
      <c r="M240">
        <v>0</v>
      </c>
      <c r="N240">
        <v>4</v>
      </c>
      <c r="O240" s="1">
        <v>1290</v>
      </c>
      <c r="P240" s="1">
        <v>980</v>
      </c>
      <c r="Q240" s="1">
        <v>1973</v>
      </c>
      <c r="R240">
        <v>0</v>
      </c>
      <c r="S240" t="s">
        <v>362</v>
      </c>
      <c r="T240" t="s">
        <v>110</v>
      </c>
      <c r="U240" t="s">
        <v>156</v>
      </c>
      <c r="V240" t="s">
        <v>21</v>
      </c>
    </row>
    <row r="241" spans="1:22" x14ac:dyDescent="0.25">
      <c r="A241" t="s">
        <v>281</v>
      </c>
      <c r="B241" s="2" t="str">
        <f>LEFT(Table2[[#This Row],[date]],8)</f>
        <v>14/05/14</v>
      </c>
      <c r="C241" s="4">
        <v>450000</v>
      </c>
      <c r="D241" s="1" t="str">
        <f>LEFT(Table2[[#This Row],[bedrooms2]],2)</f>
        <v>03</v>
      </c>
      <c r="E241" s="1" t="s">
        <v>16</v>
      </c>
      <c r="F241" s="3" t="str">
        <f>LEFT(Table2[[#This Row],[bathrooms2]],1)</f>
        <v>2</v>
      </c>
      <c r="G241" s="1">
        <v>2.0499999999999998</v>
      </c>
      <c r="H241" s="1">
        <v>2910</v>
      </c>
      <c r="I241" s="1">
        <v>17172</v>
      </c>
      <c r="J241" s="1" t="str">
        <f>LEFT(Table2[[#This Row],[floors2]],2)</f>
        <v>02</v>
      </c>
      <c r="K241" t="s">
        <v>17</v>
      </c>
      <c r="L241">
        <v>0</v>
      </c>
      <c r="M241">
        <v>0</v>
      </c>
      <c r="N241">
        <v>3</v>
      </c>
      <c r="O241" s="1">
        <v>2910</v>
      </c>
      <c r="P241" s="1">
        <v>0</v>
      </c>
      <c r="Q241" s="1">
        <v>1989</v>
      </c>
      <c r="R241">
        <v>0</v>
      </c>
      <c r="S241" t="s">
        <v>363</v>
      </c>
      <c r="T241" t="s">
        <v>142</v>
      </c>
      <c r="U241" t="s">
        <v>143</v>
      </c>
      <c r="V241" t="s">
        <v>21</v>
      </c>
    </row>
    <row r="242" spans="1:22" x14ac:dyDescent="0.25">
      <c r="A242" t="s">
        <v>281</v>
      </c>
      <c r="B242" s="2" t="str">
        <f>LEFT(Table2[[#This Row],[date]],8)</f>
        <v>14/05/14</v>
      </c>
      <c r="C242" s="4">
        <v>955000</v>
      </c>
      <c r="D242" s="1" t="str">
        <f>LEFT(Table2[[#This Row],[bedrooms2]],2)</f>
        <v>05</v>
      </c>
      <c r="E242" s="1" t="s">
        <v>26</v>
      </c>
      <c r="F242" s="3" t="str">
        <f>LEFT(Table2[[#This Row],[bathrooms2]],1)</f>
        <v>2</v>
      </c>
      <c r="G242" s="1">
        <v>2.25</v>
      </c>
      <c r="H242" s="1">
        <v>2510</v>
      </c>
      <c r="I242" s="1">
        <v>9887</v>
      </c>
      <c r="J242" s="1" t="str">
        <f>LEFT(Table2[[#This Row],[floors2]],2)</f>
        <v>02</v>
      </c>
      <c r="K242" t="s">
        <v>17</v>
      </c>
      <c r="L242">
        <v>0</v>
      </c>
      <c r="M242">
        <v>0</v>
      </c>
      <c r="N242">
        <v>3</v>
      </c>
      <c r="O242" s="1">
        <v>2510</v>
      </c>
      <c r="P242" s="1">
        <v>0</v>
      </c>
      <c r="Q242" s="1">
        <v>1972</v>
      </c>
      <c r="R242">
        <v>2002</v>
      </c>
      <c r="S242" t="s">
        <v>364</v>
      </c>
      <c r="T242" t="s">
        <v>69</v>
      </c>
      <c r="U242" t="s">
        <v>70</v>
      </c>
      <c r="V242" t="s">
        <v>21</v>
      </c>
    </row>
    <row r="243" spans="1:22" x14ac:dyDescent="0.25">
      <c r="A243" t="s">
        <v>281</v>
      </c>
      <c r="B243" s="2" t="str">
        <f>LEFT(Table2[[#This Row],[date]],8)</f>
        <v>14/05/14</v>
      </c>
      <c r="C243" s="4">
        <v>215000</v>
      </c>
      <c r="D243" s="1" t="str">
        <f>LEFT(Table2[[#This Row],[bedrooms2]],2)</f>
        <v>02</v>
      </c>
      <c r="E243" s="1" t="s">
        <v>17</v>
      </c>
      <c r="F243" s="3" t="str">
        <f>LEFT(Table2[[#This Row],[bathrooms2]],1)</f>
        <v>1</v>
      </c>
      <c r="G243" s="1">
        <v>1</v>
      </c>
      <c r="H243" s="1">
        <v>1240</v>
      </c>
      <c r="I243" s="1">
        <v>7200</v>
      </c>
      <c r="J243" s="1" t="str">
        <f>LEFT(Table2[[#This Row],[floors2]],2)</f>
        <v>01</v>
      </c>
      <c r="K243" t="s">
        <v>33</v>
      </c>
      <c r="L243">
        <v>0</v>
      </c>
      <c r="M243">
        <v>0</v>
      </c>
      <c r="N243">
        <v>3</v>
      </c>
      <c r="O243" s="1">
        <v>1240</v>
      </c>
      <c r="P243" s="1">
        <v>0</v>
      </c>
      <c r="Q243" s="1">
        <v>1967</v>
      </c>
      <c r="R243">
        <v>2011</v>
      </c>
      <c r="S243" t="s">
        <v>365</v>
      </c>
      <c r="T243" t="s">
        <v>336</v>
      </c>
      <c r="U243" t="s">
        <v>119</v>
      </c>
      <c r="V243" t="s">
        <v>21</v>
      </c>
    </row>
    <row r="244" spans="1:22" x14ac:dyDescent="0.25">
      <c r="A244" t="s">
        <v>281</v>
      </c>
      <c r="B244" s="2" t="str">
        <f>LEFT(Table2[[#This Row],[date]],8)</f>
        <v>14/05/14</v>
      </c>
      <c r="C244" s="4">
        <v>437000</v>
      </c>
      <c r="D244" s="1" t="str">
        <f>LEFT(Table2[[#This Row],[bedrooms2]],2)</f>
        <v>03</v>
      </c>
      <c r="E244" s="1" t="s">
        <v>16</v>
      </c>
      <c r="F244" s="3" t="str">
        <f>LEFT(Table2[[#This Row],[bathrooms2]],1)</f>
        <v>1</v>
      </c>
      <c r="G244" s="1">
        <v>135416667</v>
      </c>
      <c r="H244" s="1">
        <v>2580</v>
      </c>
      <c r="I244" s="1">
        <v>5200</v>
      </c>
      <c r="J244" s="1" t="str">
        <f>LEFT(Table2[[#This Row],[floors2]],2)</f>
        <v>02</v>
      </c>
      <c r="K244" t="s">
        <v>17</v>
      </c>
      <c r="L244">
        <v>0</v>
      </c>
      <c r="M244">
        <v>0</v>
      </c>
      <c r="N244">
        <v>3</v>
      </c>
      <c r="O244" s="1">
        <v>2580</v>
      </c>
      <c r="P244" s="1">
        <v>0</v>
      </c>
      <c r="Q244" s="1">
        <v>2008</v>
      </c>
      <c r="R244">
        <v>0</v>
      </c>
      <c r="S244" t="s">
        <v>366</v>
      </c>
      <c r="T244" t="s">
        <v>98</v>
      </c>
      <c r="U244" t="s">
        <v>279</v>
      </c>
      <c r="V244" t="s">
        <v>21</v>
      </c>
    </row>
    <row r="245" spans="1:22" x14ac:dyDescent="0.25">
      <c r="A245" t="s">
        <v>281</v>
      </c>
      <c r="B245" s="2" t="str">
        <f>LEFT(Table2[[#This Row],[date]],8)</f>
        <v>14/05/14</v>
      </c>
      <c r="C245" s="4">
        <v>773000</v>
      </c>
      <c r="D245" s="1" t="str">
        <f>LEFT(Table2[[#This Row],[bedrooms2]],2)</f>
        <v>03</v>
      </c>
      <c r="E245" s="1" t="s">
        <v>16</v>
      </c>
      <c r="F245" s="3" t="str">
        <f>LEFT(Table2[[#This Row],[bathrooms2]],1)</f>
        <v>1</v>
      </c>
      <c r="G245" s="1">
        <v>135416667</v>
      </c>
      <c r="H245" s="1">
        <v>2470</v>
      </c>
      <c r="I245" s="1">
        <v>3600</v>
      </c>
      <c r="J245" s="1" t="str">
        <f>LEFT(Table2[[#This Row],[floors2]],2)</f>
        <v>02</v>
      </c>
      <c r="K245" t="s">
        <v>17</v>
      </c>
      <c r="L245">
        <v>0</v>
      </c>
      <c r="M245">
        <v>0</v>
      </c>
      <c r="N245">
        <v>3</v>
      </c>
      <c r="O245" s="1">
        <v>2470</v>
      </c>
      <c r="P245" s="1">
        <v>0</v>
      </c>
      <c r="Q245" s="1">
        <v>2007</v>
      </c>
      <c r="R245">
        <v>0</v>
      </c>
      <c r="S245" t="s">
        <v>367</v>
      </c>
      <c r="T245" t="s">
        <v>28</v>
      </c>
      <c r="U245" t="s">
        <v>29</v>
      </c>
      <c r="V245" t="s">
        <v>21</v>
      </c>
    </row>
    <row r="246" spans="1:22" x14ac:dyDescent="0.25">
      <c r="A246" t="s">
        <v>281</v>
      </c>
      <c r="B246" s="2" t="str">
        <f>LEFT(Table2[[#This Row],[date]],8)</f>
        <v>14/05/14</v>
      </c>
      <c r="C246" s="4">
        <v>1222500</v>
      </c>
      <c r="D246" s="1" t="str">
        <f>LEFT(Table2[[#This Row],[bedrooms2]],2)</f>
        <v>04</v>
      </c>
      <c r="E246" s="1" t="s">
        <v>22</v>
      </c>
      <c r="F246" s="3" t="str">
        <f>LEFT(Table2[[#This Row],[bathrooms2]],1)</f>
        <v>3</v>
      </c>
      <c r="G246" s="1">
        <v>3.05</v>
      </c>
      <c r="H246" s="1">
        <v>4910</v>
      </c>
      <c r="I246" s="1">
        <v>9444</v>
      </c>
      <c r="J246" s="1" t="str">
        <f>LEFT(Table2[[#This Row],[floors2]],2)</f>
        <v>01</v>
      </c>
      <c r="K246" t="s">
        <v>62</v>
      </c>
      <c r="L246">
        <v>0</v>
      </c>
      <c r="M246">
        <v>0</v>
      </c>
      <c r="N246">
        <v>3</v>
      </c>
      <c r="O246" s="1">
        <v>3110</v>
      </c>
      <c r="P246" s="1">
        <v>1800</v>
      </c>
      <c r="Q246" s="1">
        <v>2007</v>
      </c>
      <c r="R246">
        <v>0</v>
      </c>
      <c r="S246" t="s">
        <v>368</v>
      </c>
      <c r="T246" t="s">
        <v>101</v>
      </c>
      <c r="U246" t="s">
        <v>102</v>
      </c>
      <c r="V246" t="s">
        <v>21</v>
      </c>
    </row>
    <row r="247" spans="1:22" x14ac:dyDescent="0.25">
      <c r="A247" t="s">
        <v>369</v>
      </c>
      <c r="B247" s="2" t="str">
        <f>LEFT(Table2[[#This Row],[date]],8)</f>
        <v>15/05/14</v>
      </c>
      <c r="C247" s="4">
        <v>256883</v>
      </c>
      <c r="D247" s="1" t="str">
        <f>LEFT(Table2[[#This Row],[bedrooms2]],2)</f>
        <v>03</v>
      </c>
      <c r="E247" s="1" t="s">
        <v>16</v>
      </c>
      <c r="F247" s="3" t="str">
        <f>LEFT(Table2[[#This Row],[bathrooms2]],1)</f>
        <v>2</v>
      </c>
      <c r="G247" s="1">
        <v>2.0499999999999998</v>
      </c>
      <c r="H247" s="1">
        <v>1690</v>
      </c>
      <c r="I247" s="1">
        <v>5025</v>
      </c>
      <c r="J247" s="1" t="str">
        <f>LEFT(Table2[[#This Row],[floors2]],2)</f>
        <v>02</v>
      </c>
      <c r="K247" t="s">
        <v>17</v>
      </c>
      <c r="L247">
        <v>0</v>
      </c>
      <c r="M247">
        <v>0</v>
      </c>
      <c r="N247">
        <v>3</v>
      </c>
      <c r="O247" s="1">
        <v>1690</v>
      </c>
      <c r="P247" s="1">
        <v>0</v>
      </c>
      <c r="Q247" s="1">
        <v>2003</v>
      </c>
      <c r="R247">
        <v>0</v>
      </c>
      <c r="S247" t="s">
        <v>370</v>
      </c>
      <c r="T247" t="s">
        <v>142</v>
      </c>
      <c r="U247" t="s">
        <v>186</v>
      </c>
      <c r="V247" t="s">
        <v>21</v>
      </c>
    </row>
    <row r="248" spans="1:22" x14ac:dyDescent="0.25">
      <c r="A248" t="s">
        <v>369</v>
      </c>
      <c r="B248" s="2" t="str">
        <f>LEFT(Table2[[#This Row],[date]],8)</f>
        <v>15/05/14</v>
      </c>
      <c r="C248" s="4">
        <v>592500</v>
      </c>
      <c r="D248" s="1" t="str">
        <f>LEFT(Table2[[#This Row],[bedrooms2]],2)</f>
        <v>04</v>
      </c>
      <c r="E248" s="1" t="s">
        <v>22</v>
      </c>
      <c r="F248" s="3" t="str">
        <f>LEFT(Table2[[#This Row],[bathrooms2]],1)</f>
        <v>2</v>
      </c>
      <c r="G248" s="1">
        <v>2.0499999999999998</v>
      </c>
      <c r="H248" s="1">
        <v>2240</v>
      </c>
      <c r="I248" s="1">
        <v>12032</v>
      </c>
      <c r="J248" s="1" t="str">
        <f>LEFT(Table2[[#This Row],[floors2]],2)</f>
        <v>01</v>
      </c>
      <c r="K248" t="s">
        <v>33</v>
      </c>
      <c r="L248">
        <v>0</v>
      </c>
      <c r="M248">
        <v>0</v>
      </c>
      <c r="N248">
        <v>3</v>
      </c>
      <c r="O248" s="1">
        <v>2240</v>
      </c>
      <c r="P248" s="1">
        <v>0</v>
      </c>
      <c r="Q248" s="1">
        <v>1983</v>
      </c>
      <c r="R248">
        <v>2009</v>
      </c>
      <c r="S248" t="s">
        <v>371</v>
      </c>
      <c r="T248" t="s">
        <v>101</v>
      </c>
      <c r="U248" t="s">
        <v>102</v>
      </c>
      <c r="V248" t="s">
        <v>21</v>
      </c>
    </row>
    <row r="249" spans="1:22" x14ac:dyDescent="0.25">
      <c r="A249" t="s">
        <v>369</v>
      </c>
      <c r="B249" s="2" t="str">
        <f>LEFT(Table2[[#This Row],[date]],8)</f>
        <v>15/05/14</v>
      </c>
      <c r="C249" s="4">
        <v>252350</v>
      </c>
      <c r="D249" s="1" t="str">
        <f>LEFT(Table2[[#This Row],[bedrooms2]],2)</f>
        <v>03</v>
      </c>
      <c r="E249" s="1" t="s">
        <v>16</v>
      </c>
      <c r="F249" s="3" t="str">
        <f>LEFT(Table2[[#This Row],[bathrooms2]],1)</f>
        <v>2</v>
      </c>
      <c r="G249" s="1">
        <v>2</v>
      </c>
      <c r="H249" s="1">
        <v>1650</v>
      </c>
      <c r="I249" s="1">
        <v>7352</v>
      </c>
      <c r="J249" s="1" t="str">
        <f>LEFT(Table2[[#This Row],[floors2]],2)</f>
        <v>01</v>
      </c>
      <c r="K249" t="s">
        <v>33</v>
      </c>
      <c r="L249">
        <v>0</v>
      </c>
      <c r="M249">
        <v>0</v>
      </c>
      <c r="N249">
        <v>3</v>
      </c>
      <c r="O249" s="1">
        <v>1160</v>
      </c>
      <c r="P249" s="1">
        <v>490</v>
      </c>
      <c r="Q249" s="1">
        <v>1979</v>
      </c>
      <c r="R249">
        <v>2014</v>
      </c>
      <c r="S249" t="s">
        <v>372</v>
      </c>
      <c r="T249" t="s">
        <v>98</v>
      </c>
      <c r="U249" t="s">
        <v>99</v>
      </c>
      <c r="V249" t="s">
        <v>21</v>
      </c>
    </row>
    <row r="250" spans="1:22" x14ac:dyDescent="0.25">
      <c r="A250" t="s">
        <v>369</v>
      </c>
      <c r="B250" s="2" t="str">
        <f>LEFT(Table2[[#This Row],[date]],8)</f>
        <v>15/05/14</v>
      </c>
      <c r="C250" s="4">
        <v>370000</v>
      </c>
      <c r="D250" s="1" t="str">
        <f>LEFT(Table2[[#This Row],[bedrooms2]],2)</f>
        <v>04</v>
      </c>
      <c r="E250" s="1" t="s">
        <v>22</v>
      </c>
      <c r="F250" s="3" t="str">
        <f>LEFT(Table2[[#This Row],[bathrooms2]],1)</f>
        <v>2</v>
      </c>
      <c r="G250" s="1">
        <v>2.0499999999999998</v>
      </c>
      <c r="H250" s="1">
        <v>2710</v>
      </c>
      <c r="I250" s="1">
        <v>5880</v>
      </c>
      <c r="J250" s="1" t="str">
        <f>LEFT(Table2[[#This Row],[floors2]],2)</f>
        <v>02</v>
      </c>
      <c r="K250" t="s">
        <v>17</v>
      </c>
      <c r="L250">
        <v>0</v>
      </c>
      <c r="M250">
        <v>0</v>
      </c>
      <c r="N250">
        <v>3</v>
      </c>
      <c r="O250" s="1">
        <v>2710</v>
      </c>
      <c r="P250" s="1">
        <v>0</v>
      </c>
      <c r="Q250" s="1">
        <v>1998</v>
      </c>
      <c r="R250">
        <v>2006</v>
      </c>
      <c r="S250" t="s">
        <v>373</v>
      </c>
      <c r="T250" t="s">
        <v>72</v>
      </c>
      <c r="U250" t="s">
        <v>73</v>
      </c>
      <c r="V250" t="s">
        <v>21</v>
      </c>
    </row>
    <row r="251" spans="1:22" x14ac:dyDescent="0.25">
      <c r="A251" t="s">
        <v>369</v>
      </c>
      <c r="B251" s="2" t="str">
        <f>LEFT(Table2[[#This Row],[date]],8)</f>
        <v>15/05/14</v>
      </c>
      <c r="C251" s="4">
        <v>465750</v>
      </c>
      <c r="D251" s="1" t="str">
        <f>LEFT(Table2[[#This Row],[bedrooms2]],2)</f>
        <v>03</v>
      </c>
      <c r="E251" s="1" t="s">
        <v>16</v>
      </c>
      <c r="F251" s="3" t="str">
        <f>LEFT(Table2[[#This Row],[bathrooms2]],1)</f>
        <v>1</v>
      </c>
      <c r="G251" s="1">
        <v>1.05</v>
      </c>
      <c r="H251" s="1">
        <v>1260</v>
      </c>
      <c r="I251" s="1">
        <v>10350</v>
      </c>
      <c r="J251" s="1" t="str">
        <f>LEFT(Table2[[#This Row],[floors2]],2)</f>
        <v>01</v>
      </c>
      <c r="K251" t="s">
        <v>33</v>
      </c>
      <c r="L251">
        <v>0</v>
      </c>
      <c r="M251">
        <v>0</v>
      </c>
      <c r="N251">
        <v>3</v>
      </c>
      <c r="O251" s="1">
        <v>1260</v>
      </c>
      <c r="P251" s="1">
        <v>0</v>
      </c>
      <c r="Q251" s="1">
        <v>1959</v>
      </c>
      <c r="R251">
        <v>1989</v>
      </c>
      <c r="S251" t="s">
        <v>374</v>
      </c>
      <c r="T251" t="s">
        <v>75</v>
      </c>
      <c r="U251" t="s">
        <v>198</v>
      </c>
      <c r="V251" t="s">
        <v>21</v>
      </c>
    </row>
    <row r="252" spans="1:22" x14ac:dyDescent="0.25">
      <c r="A252" t="s">
        <v>369</v>
      </c>
      <c r="B252" s="2" t="str">
        <f>LEFT(Table2[[#This Row],[date]],8)</f>
        <v>15/05/14</v>
      </c>
      <c r="C252" s="4">
        <v>185000</v>
      </c>
      <c r="D252" s="1" t="str">
        <f>LEFT(Table2[[#This Row],[bedrooms2]],2)</f>
        <v>03</v>
      </c>
      <c r="E252" s="1" t="s">
        <v>16</v>
      </c>
      <c r="F252" s="3" t="str">
        <f>LEFT(Table2[[#This Row],[bathrooms2]],1)</f>
        <v>1</v>
      </c>
      <c r="G252" s="1">
        <v>1</v>
      </c>
      <c r="H252" s="1">
        <v>1150</v>
      </c>
      <c r="I252" s="1">
        <v>8100</v>
      </c>
      <c r="J252" s="1" t="str">
        <f>LEFT(Table2[[#This Row],[floors2]],2)</f>
        <v>01</v>
      </c>
      <c r="K252" t="s">
        <v>33</v>
      </c>
      <c r="L252">
        <v>0</v>
      </c>
      <c r="M252">
        <v>0</v>
      </c>
      <c r="N252">
        <v>3</v>
      </c>
      <c r="O252" s="1">
        <v>1150</v>
      </c>
      <c r="P252" s="1">
        <v>0</v>
      </c>
      <c r="Q252" s="1">
        <v>1932</v>
      </c>
      <c r="R252">
        <v>0</v>
      </c>
      <c r="S252" t="s">
        <v>375</v>
      </c>
      <c r="T252" t="s">
        <v>19</v>
      </c>
      <c r="U252" t="s">
        <v>119</v>
      </c>
      <c r="V252" t="s">
        <v>21</v>
      </c>
    </row>
    <row r="253" spans="1:22" x14ac:dyDescent="0.25">
      <c r="A253" t="s">
        <v>369</v>
      </c>
      <c r="B253" s="2" t="str">
        <f>LEFT(Table2[[#This Row],[date]],8)</f>
        <v>15/05/14</v>
      </c>
      <c r="C253" s="4">
        <v>582800</v>
      </c>
      <c r="D253" s="1" t="str">
        <f>LEFT(Table2[[#This Row],[bedrooms2]],2)</f>
        <v>04</v>
      </c>
      <c r="E253" s="1" t="s">
        <v>22</v>
      </c>
      <c r="F253" s="3" t="str">
        <f>LEFT(Table2[[#This Row],[bathrooms2]],1)</f>
        <v>1</v>
      </c>
      <c r="G253" s="1">
        <v>135416667</v>
      </c>
      <c r="H253" s="1">
        <v>2550</v>
      </c>
      <c r="I253" s="1">
        <v>7636</v>
      </c>
      <c r="J253" s="1" t="str">
        <f>LEFT(Table2[[#This Row],[floors2]],2)</f>
        <v>01</v>
      </c>
      <c r="K253" t="s">
        <v>33</v>
      </c>
      <c r="L253">
        <v>0</v>
      </c>
      <c r="M253">
        <v>0</v>
      </c>
      <c r="N253">
        <v>3</v>
      </c>
      <c r="O253" s="1">
        <v>1440</v>
      </c>
      <c r="P253" s="1">
        <v>1110</v>
      </c>
      <c r="Q253" s="1">
        <v>1986</v>
      </c>
      <c r="R253">
        <v>0</v>
      </c>
      <c r="S253" t="s">
        <v>376</v>
      </c>
      <c r="T253" t="s">
        <v>101</v>
      </c>
      <c r="U253" t="s">
        <v>102</v>
      </c>
      <c r="V253" t="s">
        <v>21</v>
      </c>
    </row>
    <row r="254" spans="1:22" x14ac:dyDescent="0.25">
      <c r="A254" t="s">
        <v>369</v>
      </c>
      <c r="B254" s="2" t="str">
        <f>LEFT(Table2[[#This Row],[date]],8)</f>
        <v>15/05/14</v>
      </c>
      <c r="C254" s="4">
        <v>245000</v>
      </c>
      <c r="D254" s="1" t="str">
        <f>LEFT(Table2[[#This Row],[bedrooms2]],2)</f>
        <v>03</v>
      </c>
      <c r="E254" s="1" t="s">
        <v>16</v>
      </c>
      <c r="F254" s="3" t="str">
        <f>LEFT(Table2[[#This Row],[bathrooms2]],1)</f>
        <v>9</v>
      </c>
      <c r="G254" s="1">
        <v>9375</v>
      </c>
      <c r="H254" s="1">
        <v>1490</v>
      </c>
      <c r="I254" s="1">
        <v>6930</v>
      </c>
      <c r="J254" s="1" t="str">
        <f>LEFT(Table2[[#This Row],[floors2]],2)</f>
        <v>01</v>
      </c>
      <c r="K254" t="s">
        <v>33</v>
      </c>
      <c r="L254">
        <v>0</v>
      </c>
      <c r="M254">
        <v>0</v>
      </c>
      <c r="N254">
        <v>4</v>
      </c>
      <c r="O254" s="1">
        <v>1490</v>
      </c>
      <c r="P254" s="1">
        <v>0</v>
      </c>
      <c r="Q254" s="1">
        <v>1990</v>
      </c>
      <c r="R254">
        <v>0</v>
      </c>
      <c r="S254" t="s">
        <v>377</v>
      </c>
      <c r="T254" t="s">
        <v>42</v>
      </c>
      <c r="U254" t="s">
        <v>193</v>
      </c>
      <c r="V254" t="s">
        <v>21</v>
      </c>
    </row>
    <row r="255" spans="1:22" x14ac:dyDescent="0.25">
      <c r="A255" t="s">
        <v>369</v>
      </c>
      <c r="B255" s="2" t="str">
        <f>LEFT(Table2[[#This Row],[date]],8)</f>
        <v>15/05/14</v>
      </c>
      <c r="C255" s="4">
        <v>302000</v>
      </c>
      <c r="D255" s="1" t="str">
        <f>LEFT(Table2[[#This Row],[bedrooms2]],2)</f>
        <v>04</v>
      </c>
      <c r="E255" s="1" t="s">
        <v>22</v>
      </c>
      <c r="F255" s="3" t="str">
        <f>LEFT(Table2[[#This Row],[bathrooms2]],1)</f>
        <v>9</v>
      </c>
      <c r="G255" s="1">
        <v>9375</v>
      </c>
      <c r="H255" s="1">
        <v>2020</v>
      </c>
      <c r="I255" s="1">
        <v>7865</v>
      </c>
      <c r="J255" s="1" t="str">
        <f>LEFT(Table2[[#This Row],[floors2]],2)</f>
        <v>01</v>
      </c>
      <c r="K255" t="s">
        <v>33</v>
      </c>
      <c r="L255">
        <v>0</v>
      </c>
      <c r="M255">
        <v>0</v>
      </c>
      <c r="N255">
        <v>4</v>
      </c>
      <c r="O255" s="1">
        <v>1010</v>
      </c>
      <c r="P255" s="1">
        <v>1010</v>
      </c>
      <c r="Q255" s="1">
        <v>1963</v>
      </c>
      <c r="R255">
        <v>0</v>
      </c>
      <c r="S255" t="s">
        <v>378</v>
      </c>
      <c r="T255" t="s">
        <v>98</v>
      </c>
      <c r="U255" t="s">
        <v>279</v>
      </c>
      <c r="V255" t="s">
        <v>21</v>
      </c>
    </row>
    <row r="256" spans="1:22" x14ac:dyDescent="0.25">
      <c r="A256" t="s">
        <v>369</v>
      </c>
      <c r="B256" s="2" t="str">
        <f>LEFT(Table2[[#This Row],[date]],8)</f>
        <v>15/05/14</v>
      </c>
      <c r="C256" s="4">
        <v>451555</v>
      </c>
      <c r="D256" s="1" t="str">
        <f>LEFT(Table2[[#This Row],[bedrooms2]],2)</f>
        <v>02</v>
      </c>
      <c r="E256" s="1" t="s">
        <v>17</v>
      </c>
      <c r="F256" s="3" t="str">
        <f>LEFT(Table2[[#This Row],[bathrooms2]],1)</f>
        <v>1</v>
      </c>
      <c r="G256" s="1">
        <v>1</v>
      </c>
      <c r="H256" s="1">
        <v>1320</v>
      </c>
      <c r="I256" s="1">
        <v>4520</v>
      </c>
      <c r="J256" s="1" t="str">
        <f>LEFT(Table2[[#This Row],[floors2]],2)</f>
        <v>01</v>
      </c>
      <c r="K256" t="s">
        <v>33</v>
      </c>
      <c r="L256">
        <v>0</v>
      </c>
      <c r="M256">
        <v>1</v>
      </c>
      <c r="N256">
        <v>3</v>
      </c>
      <c r="O256" s="1">
        <v>1320</v>
      </c>
      <c r="P256" s="1">
        <v>0</v>
      </c>
      <c r="Q256" s="1">
        <v>1912</v>
      </c>
      <c r="R256">
        <v>1971</v>
      </c>
      <c r="S256" t="s">
        <v>379</v>
      </c>
      <c r="T256" t="s">
        <v>19</v>
      </c>
      <c r="U256" t="s">
        <v>96</v>
      </c>
      <c r="V256" t="s">
        <v>21</v>
      </c>
    </row>
    <row r="257" spans="1:22" x14ac:dyDescent="0.25">
      <c r="A257" t="s">
        <v>369</v>
      </c>
      <c r="B257" s="2" t="str">
        <f>LEFT(Table2[[#This Row],[date]],8)</f>
        <v>15/05/14</v>
      </c>
      <c r="C257" s="4">
        <v>250000</v>
      </c>
      <c r="D257" s="1" t="str">
        <f>LEFT(Table2[[#This Row],[bedrooms2]],2)</f>
        <v>03</v>
      </c>
      <c r="E257" s="1" t="s">
        <v>16</v>
      </c>
      <c r="F257" s="3" t="str">
        <f>LEFT(Table2[[#This Row],[bathrooms2]],1)</f>
        <v>1</v>
      </c>
      <c r="G257" s="1">
        <v>1</v>
      </c>
      <c r="H257" s="1">
        <v>1230</v>
      </c>
      <c r="I257" s="1">
        <v>10350</v>
      </c>
      <c r="J257" s="1" t="str">
        <f>LEFT(Table2[[#This Row],[floors2]],2)</f>
        <v>01</v>
      </c>
      <c r="K257" t="s">
        <v>33</v>
      </c>
      <c r="L257">
        <v>0</v>
      </c>
      <c r="M257">
        <v>0</v>
      </c>
      <c r="N257">
        <v>4</v>
      </c>
      <c r="O257" s="1">
        <v>1230</v>
      </c>
      <c r="P257" s="1">
        <v>0</v>
      </c>
      <c r="Q257" s="1">
        <v>1957</v>
      </c>
      <c r="R257">
        <v>2001</v>
      </c>
      <c r="S257" t="s">
        <v>380</v>
      </c>
      <c r="T257" t="s">
        <v>98</v>
      </c>
      <c r="U257" t="s">
        <v>381</v>
      </c>
      <c r="V257" t="s">
        <v>21</v>
      </c>
    </row>
    <row r="258" spans="1:22" x14ac:dyDescent="0.25">
      <c r="A258" t="s">
        <v>369</v>
      </c>
      <c r="B258" s="2" t="str">
        <f>LEFT(Table2[[#This Row],[date]],8)</f>
        <v>15/05/14</v>
      </c>
      <c r="C258" s="4">
        <v>255000</v>
      </c>
      <c r="D258" s="1" t="str">
        <f>LEFT(Table2[[#This Row],[bedrooms2]],2)</f>
        <v>04</v>
      </c>
      <c r="E258" s="1" t="s">
        <v>22</v>
      </c>
      <c r="F258" s="3" t="str">
        <f>LEFT(Table2[[#This Row],[bathrooms2]],1)</f>
        <v>2</v>
      </c>
      <c r="G258" s="1">
        <v>2.0499999999999998</v>
      </c>
      <c r="H258" s="1">
        <v>2070</v>
      </c>
      <c r="I258" s="1">
        <v>7800</v>
      </c>
      <c r="J258" s="1" t="str">
        <f>LEFT(Table2[[#This Row],[floors2]],2)</f>
        <v>02</v>
      </c>
      <c r="K258" t="s">
        <v>17</v>
      </c>
      <c r="L258">
        <v>0</v>
      </c>
      <c r="M258">
        <v>0</v>
      </c>
      <c r="N258">
        <v>3</v>
      </c>
      <c r="O258" s="1">
        <v>2070</v>
      </c>
      <c r="P258" s="1">
        <v>0</v>
      </c>
      <c r="Q258" s="1">
        <v>1989</v>
      </c>
      <c r="R258">
        <v>0</v>
      </c>
      <c r="S258" t="s">
        <v>382</v>
      </c>
      <c r="T258" t="s">
        <v>142</v>
      </c>
      <c r="U258" t="s">
        <v>143</v>
      </c>
      <c r="V258" t="s">
        <v>21</v>
      </c>
    </row>
    <row r="259" spans="1:22" x14ac:dyDescent="0.25">
      <c r="A259" t="s">
        <v>369</v>
      </c>
      <c r="B259" s="2" t="str">
        <f>LEFT(Table2[[#This Row],[date]],8)</f>
        <v>15/05/14</v>
      </c>
      <c r="C259" s="4">
        <v>840000</v>
      </c>
      <c r="D259" s="1" t="str">
        <f>LEFT(Table2[[#This Row],[bedrooms2]],2)</f>
        <v>04</v>
      </c>
      <c r="E259" s="1" t="s">
        <v>22</v>
      </c>
      <c r="F259" s="3" t="str">
        <f>LEFT(Table2[[#This Row],[bathrooms2]],1)</f>
        <v>9</v>
      </c>
      <c r="G259" s="1">
        <v>9375</v>
      </c>
      <c r="H259" s="1">
        <v>2930</v>
      </c>
      <c r="I259" s="1">
        <v>11562</v>
      </c>
      <c r="J259" s="1" t="str">
        <f>LEFT(Table2[[#This Row],[floors2]],2)</f>
        <v>01</v>
      </c>
      <c r="K259" t="s">
        <v>33</v>
      </c>
      <c r="L259">
        <v>0</v>
      </c>
      <c r="M259">
        <v>3</v>
      </c>
      <c r="N259">
        <v>3</v>
      </c>
      <c r="O259" s="1">
        <v>1670</v>
      </c>
      <c r="P259" s="1">
        <v>1260</v>
      </c>
      <c r="Q259" s="1">
        <v>1947</v>
      </c>
      <c r="R259">
        <v>2012</v>
      </c>
      <c r="S259" t="s">
        <v>383</v>
      </c>
      <c r="T259" t="s">
        <v>19</v>
      </c>
      <c r="U259" t="s">
        <v>31</v>
      </c>
      <c r="V259" t="s">
        <v>21</v>
      </c>
    </row>
    <row r="260" spans="1:22" x14ac:dyDescent="0.25">
      <c r="A260" t="s">
        <v>369</v>
      </c>
      <c r="B260" s="2" t="str">
        <f>LEFT(Table2[[#This Row],[date]],8)</f>
        <v>15/05/14</v>
      </c>
      <c r="C260" s="4">
        <v>190000</v>
      </c>
      <c r="D260" s="1" t="str">
        <f>LEFT(Table2[[#This Row],[bedrooms2]],2)</f>
        <v>03</v>
      </c>
      <c r="E260" s="1" t="s">
        <v>16</v>
      </c>
      <c r="F260" s="3" t="str">
        <f>LEFT(Table2[[#This Row],[bathrooms2]],1)</f>
        <v>1</v>
      </c>
      <c r="G260" s="1">
        <v>1</v>
      </c>
      <c r="H260" s="1">
        <v>1090</v>
      </c>
      <c r="I260" s="1">
        <v>8520</v>
      </c>
      <c r="J260" s="1" t="str">
        <f>LEFT(Table2[[#This Row],[floors2]],2)</f>
        <v>01</v>
      </c>
      <c r="K260" t="s">
        <v>33</v>
      </c>
      <c r="L260">
        <v>0</v>
      </c>
      <c r="M260">
        <v>0</v>
      </c>
      <c r="N260">
        <v>3</v>
      </c>
      <c r="O260" s="1">
        <v>1090</v>
      </c>
      <c r="P260" s="1">
        <v>0</v>
      </c>
      <c r="Q260" s="1">
        <v>1967</v>
      </c>
      <c r="R260">
        <v>2011</v>
      </c>
      <c r="S260" t="s">
        <v>384</v>
      </c>
      <c r="T260" t="s">
        <v>142</v>
      </c>
      <c r="U260" t="s">
        <v>143</v>
      </c>
      <c r="V260" t="s">
        <v>21</v>
      </c>
    </row>
    <row r="261" spans="1:22" x14ac:dyDescent="0.25">
      <c r="A261" t="s">
        <v>369</v>
      </c>
      <c r="B261" s="2" t="str">
        <f>LEFT(Table2[[#This Row],[date]],8)</f>
        <v>15/05/14</v>
      </c>
      <c r="C261" s="4">
        <v>349950</v>
      </c>
      <c r="D261" s="1" t="str">
        <f>LEFT(Table2[[#This Row],[bedrooms2]],2)</f>
        <v>03</v>
      </c>
      <c r="E261" s="1" t="s">
        <v>16</v>
      </c>
      <c r="F261" s="3" t="str">
        <f>LEFT(Table2[[#This Row],[bathrooms2]],1)</f>
        <v>1</v>
      </c>
      <c r="G261" s="1">
        <v>1</v>
      </c>
      <c r="H261" s="1">
        <v>1400</v>
      </c>
      <c r="I261" s="1">
        <v>7066</v>
      </c>
      <c r="J261" s="1" t="str">
        <f>LEFT(Table2[[#This Row],[floors2]],2)</f>
        <v>01</v>
      </c>
      <c r="K261" t="s">
        <v>33</v>
      </c>
      <c r="L261">
        <v>0</v>
      </c>
      <c r="M261">
        <v>0</v>
      </c>
      <c r="N261">
        <v>3</v>
      </c>
      <c r="O261" s="1">
        <v>1400</v>
      </c>
      <c r="P261" s="1">
        <v>0</v>
      </c>
      <c r="Q261" s="1">
        <v>1957</v>
      </c>
      <c r="R261">
        <v>2000</v>
      </c>
      <c r="S261" t="s">
        <v>385</v>
      </c>
      <c r="T261" t="s">
        <v>19</v>
      </c>
      <c r="U261" t="s">
        <v>135</v>
      </c>
      <c r="V261" t="s">
        <v>21</v>
      </c>
    </row>
    <row r="262" spans="1:22" x14ac:dyDescent="0.25">
      <c r="A262" t="s">
        <v>369</v>
      </c>
      <c r="B262" s="2" t="str">
        <f>LEFT(Table2[[#This Row],[date]],8)</f>
        <v>15/05/14</v>
      </c>
      <c r="C262" s="4">
        <v>613000</v>
      </c>
      <c r="D262" s="1" t="str">
        <f>LEFT(Table2[[#This Row],[bedrooms2]],2)</f>
        <v>04</v>
      </c>
      <c r="E262" s="1" t="s">
        <v>22</v>
      </c>
      <c r="F262" s="3" t="str">
        <f>LEFT(Table2[[#This Row],[bathrooms2]],1)</f>
        <v>2</v>
      </c>
      <c r="G262" s="1">
        <v>2</v>
      </c>
      <c r="H262" s="1">
        <v>1550</v>
      </c>
      <c r="I262" s="1">
        <v>4815</v>
      </c>
      <c r="J262" s="1" t="str">
        <f>LEFT(Table2[[#This Row],[floors2]],2)</f>
        <v>01</v>
      </c>
      <c r="K262" t="s">
        <v>62</v>
      </c>
      <c r="L262">
        <v>0</v>
      </c>
      <c r="M262">
        <v>0</v>
      </c>
      <c r="N262">
        <v>3</v>
      </c>
      <c r="O262" s="1">
        <v>1550</v>
      </c>
      <c r="P262" s="1">
        <v>0</v>
      </c>
      <c r="Q262" s="1">
        <v>1909</v>
      </c>
      <c r="R262">
        <v>2004</v>
      </c>
      <c r="S262" t="s">
        <v>386</v>
      </c>
      <c r="T262" t="s">
        <v>19</v>
      </c>
      <c r="U262" t="s">
        <v>20</v>
      </c>
      <c r="V262" t="s">
        <v>21</v>
      </c>
    </row>
    <row r="263" spans="1:22" x14ac:dyDescent="0.25">
      <c r="A263" t="s">
        <v>369</v>
      </c>
      <c r="B263" s="2" t="str">
        <f>LEFT(Table2[[#This Row],[date]],8)</f>
        <v>15/05/14</v>
      </c>
      <c r="C263" s="4">
        <v>300000</v>
      </c>
      <c r="D263" s="1" t="str">
        <f>LEFT(Table2[[#This Row],[bedrooms2]],2)</f>
        <v>03</v>
      </c>
      <c r="E263" s="1" t="s">
        <v>16</v>
      </c>
      <c r="F263" s="3" t="str">
        <f>LEFT(Table2[[#This Row],[bathrooms2]],1)</f>
        <v>1</v>
      </c>
      <c r="G263" s="1">
        <v>1</v>
      </c>
      <c r="H263" s="1">
        <v>1220</v>
      </c>
      <c r="I263" s="1">
        <v>13000</v>
      </c>
      <c r="J263" s="1" t="str">
        <f>LEFT(Table2[[#This Row],[floors2]],2)</f>
        <v>01</v>
      </c>
      <c r="K263" t="s">
        <v>33</v>
      </c>
      <c r="L263">
        <v>0</v>
      </c>
      <c r="M263">
        <v>0</v>
      </c>
      <c r="N263">
        <v>4</v>
      </c>
      <c r="O263" s="1">
        <v>1220</v>
      </c>
      <c r="P263" s="1">
        <v>0</v>
      </c>
      <c r="Q263" s="1">
        <v>1955</v>
      </c>
      <c r="R263">
        <v>2009</v>
      </c>
      <c r="S263" t="s">
        <v>387</v>
      </c>
      <c r="T263" t="s">
        <v>64</v>
      </c>
      <c r="U263" t="s">
        <v>189</v>
      </c>
      <c r="V263" t="s">
        <v>21</v>
      </c>
    </row>
    <row r="264" spans="1:22" x14ac:dyDescent="0.25">
      <c r="A264" t="s">
        <v>369</v>
      </c>
      <c r="B264" s="2" t="str">
        <f>LEFT(Table2[[#This Row],[date]],8)</f>
        <v>15/05/14</v>
      </c>
      <c r="C264" s="4">
        <v>455000</v>
      </c>
      <c r="D264" s="1" t="str">
        <f>LEFT(Table2[[#This Row],[bedrooms2]],2)</f>
        <v>03</v>
      </c>
      <c r="E264" s="1" t="s">
        <v>16</v>
      </c>
      <c r="F264" s="3" t="str">
        <f>LEFT(Table2[[#This Row],[bathrooms2]],1)</f>
        <v>2</v>
      </c>
      <c r="G264" s="1">
        <v>2.0499999999999998</v>
      </c>
      <c r="H264" s="1">
        <v>1870</v>
      </c>
      <c r="I264" s="1">
        <v>7344</v>
      </c>
      <c r="J264" s="1" t="str">
        <f>LEFT(Table2[[#This Row],[floors2]],2)</f>
        <v>01</v>
      </c>
      <c r="K264" t="s">
        <v>33</v>
      </c>
      <c r="L264">
        <v>0</v>
      </c>
      <c r="M264">
        <v>0</v>
      </c>
      <c r="N264">
        <v>3</v>
      </c>
      <c r="O264" s="1">
        <v>1470</v>
      </c>
      <c r="P264" s="1">
        <v>400</v>
      </c>
      <c r="Q264" s="1">
        <v>1980</v>
      </c>
      <c r="R264">
        <v>0</v>
      </c>
      <c r="S264" t="s">
        <v>388</v>
      </c>
      <c r="T264" t="s">
        <v>110</v>
      </c>
      <c r="U264" t="s">
        <v>156</v>
      </c>
      <c r="V264" t="s">
        <v>21</v>
      </c>
    </row>
    <row r="265" spans="1:22" x14ac:dyDescent="0.25">
      <c r="A265" t="s">
        <v>369</v>
      </c>
      <c r="B265" s="2" t="str">
        <f>LEFT(Table2[[#This Row],[date]],8)</f>
        <v>15/05/14</v>
      </c>
      <c r="C265" s="4">
        <v>335000</v>
      </c>
      <c r="D265" s="1" t="str">
        <f>LEFT(Table2[[#This Row],[bedrooms2]],2)</f>
        <v>03</v>
      </c>
      <c r="E265" s="1" t="s">
        <v>16</v>
      </c>
      <c r="F265" s="3" t="str">
        <f>LEFT(Table2[[#This Row],[bathrooms2]],1)</f>
        <v>2</v>
      </c>
      <c r="G265" s="1">
        <v>2.25</v>
      </c>
      <c r="H265" s="1">
        <v>2150</v>
      </c>
      <c r="I265" s="1">
        <v>30476</v>
      </c>
      <c r="J265" s="1" t="str">
        <f>LEFT(Table2[[#This Row],[floors2]],2)</f>
        <v>02</v>
      </c>
      <c r="K265" t="s">
        <v>17</v>
      </c>
      <c r="L265">
        <v>0</v>
      </c>
      <c r="M265">
        <v>0</v>
      </c>
      <c r="N265">
        <v>3</v>
      </c>
      <c r="O265" s="1">
        <v>2150</v>
      </c>
      <c r="P265" s="1">
        <v>0</v>
      </c>
      <c r="Q265" s="1">
        <v>1991</v>
      </c>
      <c r="R265">
        <v>0</v>
      </c>
      <c r="S265" t="s">
        <v>389</v>
      </c>
      <c r="T265" t="s">
        <v>336</v>
      </c>
      <c r="U265" t="s">
        <v>231</v>
      </c>
      <c r="V265" t="s">
        <v>21</v>
      </c>
    </row>
    <row r="266" spans="1:22" x14ac:dyDescent="0.25">
      <c r="A266" t="s">
        <v>369</v>
      </c>
      <c r="B266" s="2" t="str">
        <f>LEFT(Table2[[#This Row],[date]],8)</f>
        <v>15/05/14</v>
      </c>
      <c r="C266" s="4">
        <v>197500</v>
      </c>
      <c r="D266" s="1" t="str">
        <f>LEFT(Table2[[#This Row],[bedrooms2]],2)</f>
        <v>03</v>
      </c>
      <c r="E266" s="1" t="s">
        <v>16</v>
      </c>
      <c r="F266" s="3" t="str">
        <f>LEFT(Table2[[#This Row],[bathrooms2]],1)</f>
        <v>1</v>
      </c>
      <c r="G266" s="1">
        <v>1</v>
      </c>
      <c r="H266" s="1">
        <v>980</v>
      </c>
      <c r="I266" s="1">
        <v>3090</v>
      </c>
      <c r="J266" s="1" t="str">
        <f>LEFT(Table2[[#This Row],[floors2]],2)</f>
        <v>01</v>
      </c>
      <c r="K266" t="s">
        <v>62</v>
      </c>
      <c r="L266">
        <v>0</v>
      </c>
      <c r="M266">
        <v>0</v>
      </c>
      <c r="N266">
        <v>3</v>
      </c>
      <c r="O266" s="1">
        <v>980</v>
      </c>
      <c r="P266" s="1">
        <v>0</v>
      </c>
      <c r="Q266" s="1">
        <v>1903</v>
      </c>
      <c r="R266">
        <v>2005</v>
      </c>
      <c r="S266" t="s">
        <v>390</v>
      </c>
      <c r="T266" t="s">
        <v>19</v>
      </c>
      <c r="U266" t="s">
        <v>84</v>
      </c>
      <c r="V266" t="s">
        <v>21</v>
      </c>
    </row>
    <row r="267" spans="1:22" x14ac:dyDescent="0.25">
      <c r="A267" t="s">
        <v>369</v>
      </c>
      <c r="B267" s="2" t="str">
        <f>LEFT(Table2[[#This Row],[date]],8)</f>
        <v>15/05/14</v>
      </c>
      <c r="C267" s="4">
        <v>412500</v>
      </c>
      <c r="D267" s="1" t="str">
        <f>LEFT(Table2[[#This Row],[bedrooms2]],2)</f>
        <v>03</v>
      </c>
      <c r="E267" s="1" t="s">
        <v>16</v>
      </c>
      <c r="F267" s="3" t="str">
        <f>LEFT(Table2[[#This Row],[bathrooms2]],1)</f>
        <v>1</v>
      </c>
      <c r="G267" s="1">
        <v>1.05</v>
      </c>
      <c r="H267" s="1">
        <v>1490</v>
      </c>
      <c r="I267" s="1">
        <v>8475</v>
      </c>
      <c r="J267" s="1" t="str">
        <f>LEFT(Table2[[#This Row],[floors2]],2)</f>
        <v>01</v>
      </c>
      <c r="K267" t="s">
        <v>33</v>
      </c>
      <c r="L267">
        <v>0</v>
      </c>
      <c r="M267">
        <v>0</v>
      </c>
      <c r="N267">
        <v>4</v>
      </c>
      <c r="O267" s="1">
        <v>1490</v>
      </c>
      <c r="P267" s="1">
        <v>0</v>
      </c>
      <c r="Q267" s="1">
        <v>1963</v>
      </c>
      <c r="R267">
        <v>0</v>
      </c>
      <c r="S267" t="s">
        <v>391</v>
      </c>
      <c r="T267" t="s">
        <v>52</v>
      </c>
      <c r="U267" t="s">
        <v>116</v>
      </c>
      <c r="V267" t="s">
        <v>21</v>
      </c>
    </row>
    <row r="268" spans="1:22" x14ac:dyDescent="0.25">
      <c r="A268" t="s">
        <v>369</v>
      </c>
      <c r="B268" s="2" t="str">
        <f>LEFT(Table2[[#This Row],[date]],8)</f>
        <v>15/05/14</v>
      </c>
      <c r="C268" s="4">
        <v>395300</v>
      </c>
      <c r="D268" s="1" t="str">
        <f>LEFT(Table2[[#This Row],[bedrooms2]],2)</f>
        <v>03</v>
      </c>
      <c r="E268" s="1" t="s">
        <v>16</v>
      </c>
      <c r="F268" s="3" t="str">
        <f>LEFT(Table2[[#This Row],[bathrooms2]],1)</f>
        <v>1</v>
      </c>
      <c r="G268" s="1">
        <v>1.05</v>
      </c>
      <c r="H268" s="1">
        <v>1120</v>
      </c>
      <c r="I268" s="1">
        <v>7000</v>
      </c>
      <c r="J268" s="1" t="str">
        <f>LEFT(Table2[[#This Row],[floors2]],2)</f>
        <v>01</v>
      </c>
      <c r="K268" t="s">
        <v>33</v>
      </c>
      <c r="L268">
        <v>0</v>
      </c>
      <c r="M268">
        <v>0</v>
      </c>
      <c r="N268">
        <v>3</v>
      </c>
      <c r="O268" s="1">
        <v>1120</v>
      </c>
      <c r="P268" s="1">
        <v>0</v>
      </c>
      <c r="Q268" s="1">
        <v>1955</v>
      </c>
      <c r="R268">
        <v>2005</v>
      </c>
      <c r="S268" t="s">
        <v>392</v>
      </c>
      <c r="T268" t="s">
        <v>75</v>
      </c>
      <c r="U268" t="s">
        <v>252</v>
      </c>
      <c r="V268" t="s">
        <v>21</v>
      </c>
    </row>
    <row r="269" spans="1:22" x14ac:dyDescent="0.25">
      <c r="A269" t="s">
        <v>369</v>
      </c>
      <c r="B269" s="2" t="str">
        <f>LEFT(Table2[[#This Row],[date]],8)</f>
        <v>15/05/14</v>
      </c>
      <c r="C269" s="4">
        <v>342400</v>
      </c>
      <c r="D269" s="1" t="str">
        <f>LEFT(Table2[[#This Row],[bedrooms2]],2)</f>
        <v>03</v>
      </c>
      <c r="E269" s="1" t="s">
        <v>16</v>
      </c>
      <c r="F269" s="3" t="str">
        <f>LEFT(Table2[[#This Row],[bathrooms2]],1)</f>
        <v>2</v>
      </c>
      <c r="G269" s="1">
        <v>2.25</v>
      </c>
      <c r="H269" s="1">
        <v>1180</v>
      </c>
      <c r="I269" s="1">
        <v>9630</v>
      </c>
      <c r="J269" s="1" t="str">
        <f>LEFT(Table2[[#This Row],[floors2]],2)</f>
        <v>02</v>
      </c>
      <c r="K269" t="s">
        <v>17</v>
      </c>
      <c r="L269">
        <v>0</v>
      </c>
      <c r="M269">
        <v>0</v>
      </c>
      <c r="N269">
        <v>3</v>
      </c>
      <c r="O269" s="1">
        <v>1180</v>
      </c>
      <c r="P269" s="1">
        <v>0</v>
      </c>
      <c r="Q269" s="1">
        <v>1986</v>
      </c>
      <c r="R269">
        <v>0</v>
      </c>
      <c r="S269" t="s">
        <v>393</v>
      </c>
      <c r="T269" t="s">
        <v>183</v>
      </c>
      <c r="U269" t="s">
        <v>184</v>
      </c>
      <c r="V269" t="s">
        <v>21</v>
      </c>
    </row>
    <row r="270" spans="1:22" x14ac:dyDescent="0.25">
      <c r="A270" t="s">
        <v>369</v>
      </c>
      <c r="B270" s="2" t="str">
        <f>LEFT(Table2[[#This Row],[date]],8)</f>
        <v>15/05/14</v>
      </c>
      <c r="C270" s="4">
        <v>749400</v>
      </c>
      <c r="D270" s="1" t="str">
        <f>LEFT(Table2[[#This Row],[bedrooms2]],2)</f>
        <v>04</v>
      </c>
      <c r="E270" s="1" t="s">
        <v>22</v>
      </c>
      <c r="F270" s="3" t="str">
        <f>LEFT(Table2[[#This Row],[bathrooms2]],1)</f>
        <v>2</v>
      </c>
      <c r="G270" s="1">
        <v>2.0499999999999998</v>
      </c>
      <c r="H270" s="1">
        <v>3240</v>
      </c>
      <c r="I270" s="1">
        <v>20301</v>
      </c>
      <c r="J270" s="1" t="str">
        <f>LEFT(Table2[[#This Row],[floors2]],2)</f>
        <v>02</v>
      </c>
      <c r="K270" t="s">
        <v>17</v>
      </c>
      <c r="L270">
        <v>0</v>
      </c>
      <c r="M270">
        <v>0</v>
      </c>
      <c r="N270">
        <v>3</v>
      </c>
      <c r="O270" s="1">
        <v>3240</v>
      </c>
      <c r="P270" s="1">
        <v>0</v>
      </c>
      <c r="Q270" s="1">
        <v>1985</v>
      </c>
      <c r="R270">
        <f>IF(C2="",Table2[[#This Row],[yr_built]]+35,IF(Table2[[#This Row],[yr_built]]+35&gt;=2024,0,Table2[[#This Row],[yr_built]]+35))</f>
        <v>2020</v>
      </c>
      <c r="S270" t="s">
        <v>394</v>
      </c>
      <c r="T270" t="s">
        <v>52</v>
      </c>
      <c r="U270" t="s">
        <v>116</v>
      </c>
      <c r="V270" t="s">
        <v>21</v>
      </c>
    </row>
    <row r="271" spans="1:22" x14ac:dyDescent="0.25">
      <c r="A271" t="s">
        <v>369</v>
      </c>
      <c r="B271" s="2" t="str">
        <f>LEFT(Table2[[#This Row],[date]],8)</f>
        <v>15/05/14</v>
      </c>
      <c r="C271" s="4">
        <v>316500</v>
      </c>
      <c r="D271" s="1" t="str">
        <f>LEFT(Table2[[#This Row],[bedrooms2]],2)</f>
        <v>04</v>
      </c>
      <c r="E271" s="1" t="s">
        <v>22</v>
      </c>
      <c r="F271" s="3" t="str">
        <f>LEFT(Table2[[#This Row],[bathrooms2]],1)</f>
        <v>2</v>
      </c>
      <c r="G271" s="1">
        <v>2.0499999999999998</v>
      </c>
      <c r="H271" s="1">
        <v>2150</v>
      </c>
      <c r="I271" s="1">
        <v>6807</v>
      </c>
      <c r="J271" s="1" t="str">
        <f>LEFT(Table2[[#This Row],[floors2]],2)</f>
        <v>02</v>
      </c>
      <c r="K271" t="s">
        <v>17</v>
      </c>
      <c r="L271">
        <v>0</v>
      </c>
      <c r="M271">
        <v>0</v>
      </c>
      <c r="N271">
        <v>4</v>
      </c>
      <c r="O271" s="1">
        <v>2150</v>
      </c>
      <c r="P271" s="1">
        <v>0</v>
      </c>
      <c r="Q271" s="1">
        <v>1991</v>
      </c>
      <c r="R271">
        <f>IF(C3="",Table2[[#This Row],[yr_built]]+35,IF(Table2[[#This Row],[yr_built]]+35&gt;=2024,0,Table2[[#This Row],[yr_built]]+35))</f>
        <v>0</v>
      </c>
      <c r="S271" t="s">
        <v>395</v>
      </c>
      <c r="T271" t="s">
        <v>42</v>
      </c>
      <c r="U271" t="s">
        <v>43</v>
      </c>
      <c r="V271" t="s">
        <v>21</v>
      </c>
    </row>
    <row r="272" spans="1:22" x14ac:dyDescent="0.25">
      <c r="A272" t="s">
        <v>369</v>
      </c>
      <c r="B272" s="2" t="str">
        <f>LEFT(Table2[[#This Row],[date]],8)</f>
        <v>15/05/14</v>
      </c>
      <c r="C272" s="4">
        <v>390000</v>
      </c>
      <c r="D272" s="1" t="str">
        <f>LEFT(Table2[[#This Row],[bedrooms2]],2)</f>
        <v>03</v>
      </c>
      <c r="E272" s="1" t="s">
        <v>16</v>
      </c>
      <c r="F272" s="3" t="str">
        <f>LEFT(Table2[[#This Row],[bathrooms2]],1)</f>
        <v>2</v>
      </c>
      <c r="G272" s="1">
        <v>2.0499999999999998</v>
      </c>
      <c r="H272" s="1">
        <v>2240</v>
      </c>
      <c r="I272" s="1">
        <v>10800</v>
      </c>
      <c r="J272" s="1" t="str">
        <f>LEFT(Table2[[#This Row],[floors2]],2)</f>
        <v>02</v>
      </c>
      <c r="K272" t="s">
        <v>17</v>
      </c>
      <c r="L272">
        <v>0</v>
      </c>
      <c r="M272">
        <v>0</v>
      </c>
      <c r="N272">
        <v>3</v>
      </c>
      <c r="O272" s="1">
        <v>2240</v>
      </c>
      <c r="P272" s="1">
        <v>0</v>
      </c>
      <c r="Q272" s="1">
        <v>1996</v>
      </c>
      <c r="R272">
        <f>IF(C4="",Table2[[#This Row],[yr_built]]+35,IF(Table2[[#This Row],[yr_built]]+35&gt;=2024,0,Table2[[#This Row],[yr_built]]+35))</f>
        <v>0</v>
      </c>
      <c r="S272" t="s">
        <v>396</v>
      </c>
      <c r="T272" t="s">
        <v>183</v>
      </c>
      <c r="U272" t="s">
        <v>184</v>
      </c>
      <c r="V272" t="s">
        <v>21</v>
      </c>
    </row>
    <row r="273" spans="1:22" x14ac:dyDescent="0.25">
      <c r="A273" t="s">
        <v>369</v>
      </c>
      <c r="B273" s="2" t="str">
        <f>LEFT(Table2[[#This Row],[date]],8)</f>
        <v>15/05/14</v>
      </c>
      <c r="C273" s="4">
        <v>225000</v>
      </c>
      <c r="D273" s="1" t="str">
        <f>LEFT(Table2[[#This Row],[bedrooms2]],2)</f>
        <v>03</v>
      </c>
      <c r="E273" s="1" t="s">
        <v>16</v>
      </c>
      <c r="F273" s="3" t="str">
        <f>LEFT(Table2[[#This Row],[bathrooms2]],1)</f>
        <v>2</v>
      </c>
      <c r="G273" s="1">
        <v>2</v>
      </c>
      <c r="H273" s="1">
        <v>1400</v>
      </c>
      <c r="I273" s="1">
        <v>7384</v>
      </c>
      <c r="J273" s="1" t="str">
        <f>LEFT(Table2[[#This Row],[floors2]],2)</f>
        <v>01</v>
      </c>
      <c r="K273" t="s">
        <v>33</v>
      </c>
      <c r="L273">
        <v>0</v>
      </c>
      <c r="M273">
        <v>0</v>
      </c>
      <c r="N273">
        <v>3</v>
      </c>
      <c r="O273" s="1">
        <v>1150</v>
      </c>
      <c r="P273" s="1">
        <v>250</v>
      </c>
      <c r="Q273" s="1">
        <v>1979</v>
      </c>
      <c r="R273">
        <v>2014</v>
      </c>
      <c r="S273" t="s">
        <v>397</v>
      </c>
      <c r="T273" t="s">
        <v>98</v>
      </c>
      <c r="U273" t="s">
        <v>99</v>
      </c>
      <c r="V273" t="s">
        <v>21</v>
      </c>
    </row>
    <row r="274" spans="1:22" x14ac:dyDescent="0.25">
      <c r="A274" t="s">
        <v>369</v>
      </c>
      <c r="B274" s="2" t="str">
        <f>LEFT(Table2[[#This Row],[date]],8)</f>
        <v>15/05/14</v>
      </c>
      <c r="C274" s="4">
        <v>550000</v>
      </c>
      <c r="D274" s="1" t="str">
        <f>LEFT(Table2[[#This Row],[bedrooms2]],2)</f>
        <v>03</v>
      </c>
      <c r="E274" s="1" t="s">
        <v>16</v>
      </c>
      <c r="F274" s="3" t="str">
        <f>LEFT(Table2[[#This Row],[bathrooms2]],1)</f>
        <v>2</v>
      </c>
      <c r="G274" s="1">
        <v>2.25</v>
      </c>
      <c r="H274" s="1">
        <v>1980</v>
      </c>
      <c r="I274" s="1">
        <v>40887</v>
      </c>
      <c r="J274" s="1" t="str">
        <f>LEFT(Table2[[#This Row],[floors2]],2)</f>
        <v>01</v>
      </c>
      <c r="K274" t="s">
        <v>33</v>
      </c>
      <c r="L274">
        <v>0</v>
      </c>
      <c r="M274">
        <v>0</v>
      </c>
      <c r="N274">
        <v>4</v>
      </c>
      <c r="O274" s="1">
        <v>1980</v>
      </c>
      <c r="P274" s="1">
        <v>0</v>
      </c>
      <c r="Q274" s="1">
        <v>1980</v>
      </c>
      <c r="R274">
        <v>0</v>
      </c>
      <c r="S274" t="s">
        <v>398</v>
      </c>
      <c r="T274" t="s">
        <v>52</v>
      </c>
      <c r="U274" t="s">
        <v>53</v>
      </c>
      <c r="V274" t="s">
        <v>21</v>
      </c>
    </row>
    <row r="275" spans="1:22" x14ac:dyDescent="0.25">
      <c r="A275" t="s">
        <v>369</v>
      </c>
      <c r="B275" s="2" t="str">
        <f>LEFT(Table2[[#This Row],[date]],8)</f>
        <v>15/05/14</v>
      </c>
      <c r="C275" s="4">
        <v>280000</v>
      </c>
      <c r="D275" s="1" t="str">
        <f>LEFT(Table2[[#This Row],[bedrooms2]],2)</f>
        <v>03</v>
      </c>
      <c r="E275" s="1" t="s">
        <v>16</v>
      </c>
      <c r="F275" s="3" t="str">
        <f>LEFT(Table2[[#This Row],[bathrooms2]],1)</f>
        <v>1</v>
      </c>
      <c r="G275" s="1">
        <v>1</v>
      </c>
      <c r="H275" s="1">
        <v>1330</v>
      </c>
      <c r="I275" s="1">
        <v>20562</v>
      </c>
      <c r="J275" s="1" t="str">
        <f>LEFT(Table2[[#This Row],[floors2]],2)</f>
        <v>01</v>
      </c>
      <c r="K275" t="s">
        <v>62</v>
      </c>
      <c r="L275">
        <v>0</v>
      </c>
      <c r="M275">
        <v>0</v>
      </c>
      <c r="N275">
        <v>3</v>
      </c>
      <c r="O275" s="1">
        <v>1330</v>
      </c>
      <c r="P275" s="1">
        <v>0</v>
      </c>
      <c r="Q275" s="1">
        <v>1959</v>
      </c>
      <c r="R275">
        <v>1989</v>
      </c>
      <c r="S275" t="s">
        <v>399</v>
      </c>
      <c r="T275" t="s">
        <v>400</v>
      </c>
      <c r="U275" t="s">
        <v>401</v>
      </c>
      <c r="V275" t="s">
        <v>21</v>
      </c>
    </row>
    <row r="276" spans="1:22" x14ac:dyDescent="0.25">
      <c r="A276" t="s">
        <v>369</v>
      </c>
      <c r="B276" s="2" t="str">
        <f>LEFT(Table2[[#This Row],[date]],8)</f>
        <v>15/05/14</v>
      </c>
      <c r="C276" s="4">
        <v>1255000</v>
      </c>
      <c r="D276" s="1" t="str">
        <f>LEFT(Table2[[#This Row],[bedrooms2]],2)</f>
        <v>04</v>
      </c>
      <c r="E276" s="1" t="s">
        <v>22</v>
      </c>
      <c r="F276" s="3" t="str">
        <f>LEFT(Table2[[#This Row],[bathrooms2]],1)</f>
        <v>2</v>
      </c>
      <c r="G276" s="1">
        <v>2.0499999999999998</v>
      </c>
      <c r="H276" s="1">
        <v>3200</v>
      </c>
      <c r="I276" s="1">
        <v>7535</v>
      </c>
      <c r="J276" s="1" t="str">
        <f>LEFT(Table2[[#This Row],[floors2]],2)</f>
        <v>02</v>
      </c>
      <c r="K276" t="s">
        <v>17</v>
      </c>
      <c r="L276">
        <v>0</v>
      </c>
      <c r="M276">
        <v>0</v>
      </c>
      <c r="N276">
        <v>3</v>
      </c>
      <c r="O276" s="1">
        <v>3200</v>
      </c>
      <c r="P276" s="1">
        <v>0</v>
      </c>
      <c r="Q276" s="1">
        <v>2006</v>
      </c>
      <c r="R276">
        <v>0</v>
      </c>
      <c r="S276" t="s">
        <v>402</v>
      </c>
      <c r="T276" t="s">
        <v>19</v>
      </c>
      <c r="U276" t="s">
        <v>55</v>
      </c>
      <c r="V276" t="s">
        <v>21</v>
      </c>
    </row>
    <row r="277" spans="1:22" x14ac:dyDescent="0.25">
      <c r="A277" t="s">
        <v>369</v>
      </c>
      <c r="B277" s="2" t="str">
        <f>LEFT(Table2[[#This Row],[date]],8)</f>
        <v>15/05/14</v>
      </c>
      <c r="C277" s="4">
        <v>575000</v>
      </c>
      <c r="D277" s="1" t="str">
        <f>LEFT(Table2[[#This Row],[bedrooms2]],2)</f>
        <v>02</v>
      </c>
      <c r="E277" s="1" t="s">
        <v>17</v>
      </c>
      <c r="F277" s="3" t="str">
        <f>LEFT(Table2[[#This Row],[bathrooms2]],1)</f>
        <v>1</v>
      </c>
      <c r="G277" s="1">
        <v>1</v>
      </c>
      <c r="H277" s="1">
        <v>1490</v>
      </c>
      <c r="I277" s="1">
        <v>6000</v>
      </c>
      <c r="J277" s="1" t="str">
        <f>LEFT(Table2[[#This Row],[floors2]],2)</f>
        <v>01</v>
      </c>
      <c r="K277" t="s">
        <v>33</v>
      </c>
      <c r="L277">
        <v>0</v>
      </c>
      <c r="M277">
        <v>0</v>
      </c>
      <c r="N277">
        <v>3</v>
      </c>
      <c r="O277" s="1">
        <v>1090</v>
      </c>
      <c r="P277" s="1">
        <v>400</v>
      </c>
      <c r="Q277" s="1">
        <v>1946</v>
      </c>
      <c r="R277">
        <v>0</v>
      </c>
      <c r="S277" t="s">
        <v>403</v>
      </c>
      <c r="T277" t="s">
        <v>19</v>
      </c>
      <c r="U277" t="s">
        <v>61</v>
      </c>
      <c r="V277" t="s">
        <v>21</v>
      </c>
    </row>
    <row r="278" spans="1:22" x14ac:dyDescent="0.25">
      <c r="A278" t="s">
        <v>369</v>
      </c>
      <c r="B278" s="2" t="str">
        <f>LEFT(Table2[[#This Row],[date]],8)</f>
        <v>15/05/14</v>
      </c>
      <c r="C278" s="4">
        <v>1000000</v>
      </c>
      <c r="D278" s="1" t="str">
        <f>LEFT(Table2[[#This Row],[bedrooms2]],2)</f>
        <v>05</v>
      </c>
      <c r="E278" s="1" t="s">
        <v>26</v>
      </c>
      <c r="F278" s="3" t="str">
        <f>LEFT(Table2[[#This Row],[bathrooms2]],1)</f>
        <v>4</v>
      </c>
      <c r="G278" s="1">
        <v>4.25</v>
      </c>
      <c r="H278" s="1">
        <v>3920</v>
      </c>
      <c r="I278" s="1">
        <v>16258</v>
      </c>
      <c r="J278" s="1" t="str">
        <f>LEFT(Table2[[#This Row],[floors2]],2)</f>
        <v>02</v>
      </c>
      <c r="K278" t="s">
        <v>17</v>
      </c>
      <c r="L278">
        <v>0</v>
      </c>
      <c r="M278">
        <v>0</v>
      </c>
      <c r="N278">
        <v>3</v>
      </c>
      <c r="O278" s="1">
        <v>2900</v>
      </c>
      <c r="P278" s="1">
        <v>1020</v>
      </c>
      <c r="Q278" s="1">
        <v>1990</v>
      </c>
      <c r="R278">
        <v>2009</v>
      </c>
      <c r="S278" t="s">
        <v>404</v>
      </c>
      <c r="T278" t="s">
        <v>75</v>
      </c>
      <c r="U278" t="s">
        <v>59</v>
      </c>
      <c r="V278" t="s">
        <v>21</v>
      </c>
    </row>
    <row r="279" spans="1:22" x14ac:dyDescent="0.25">
      <c r="A279" t="s">
        <v>369</v>
      </c>
      <c r="B279" s="2" t="str">
        <f>LEFT(Table2[[#This Row],[date]],8)</f>
        <v>15/05/14</v>
      </c>
      <c r="C279" s="4">
        <v>585000</v>
      </c>
      <c r="D279" s="1" t="str">
        <f>LEFT(Table2[[#This Row],[bedrooms2]],2)</f>
        <v>05</v>
      </c>
      <c r="E279" s="1" t="s">
        <v>26</v>
      </c>
      <c r="F279" s="3" t="str">
        <f>LEFT(Table2[[#This Row],[bathrooms2]],1)</f>
        <v>9</v>
      </c>
      <c r="G279" s="1">
        <v>9375</v>
      </c>
      <c r="H279" s="1">
        <v>2000</v>
      </c>
      <c r="I279" s="1">
        <v>3750</v>
      </c>
      <c r="J279" s="1" t="str">
        <f>LEFT(Table2[[#This Row],[floors2]],2)</f>
        <v>02</v>
      </c>
      <c r="K279" t="s">
        <v>17</v>
      </c>
      <c r="L279">
        <v>0</v>
      </c>
      <c r="M279">
        <v>0</v>
      </c>
      <c r="N279">
        <v>4</v>
      </c>
      <c r="O279" s="1">
        <v>2000</v>
      </c>
      <c r="P279" s="1">
        <v>0</v>
      </c>
      <c r="Q279" s="1">
        <v>1921</v>
      </c>
      <c r="R279">
        <v>0</v>
      </c>
      <c r="S279" t="s">
        <v>405</v>
      </c>
      <c r="T279" t="s">
        <v>19</v>
      </c>
      <c r="U279" t="s">
        <v>20</v>
      </c>
      <c r="V279" t="s">
        <v>21</v>
      </c>
    </row>
    <row r="280" spans="1:22" x14ac:dyDescent="0.25">
      <c r="A280" t="s">
        <v>369</v>
      </c>
      <c r="B280" s="2" t="str">
        <f>LEFT(Table2[[#This Row],[date]],8)</f>
        <v>15/05/14</v>
      </c>
      <c r="C280" s="4">
        <v>620000</v>
      </c>
      <c r="D280" s="1" t="str">
        <f>LEFT(Table2[[#This Row],[bedrooms2]],2)</f>
        <v>04</v>
      </c>
      <c r="E280" s="1" t="s">
        <v>22</v>
      </c>
      <c r="F280" s="3" t="str">
        <f>LEFT(Table2[[#This Row],[bathrooms2]],1)</f>
        <v>2</v>
      </c>
      <c r="G280" s="1">
        <v>2.0499999999999998</v>
      </c>
      <c r="H280" s="1">
        <v>2680</v>
      </c>
      <c r="I280" s="1">
        <v>9185</v>
      </c>
      <c r="J280" s="1" t="str">
        <f>LEFT(Table2[[#This Row],[floors2]],2)</f>
        <v>02</v>
      </c>
      <c r="K280" t="s">
        <v>17</v>
      </c>
      <c r="L280">
        <v>0</v>
      </c>
      <c r="M280">
        <v>0</v>
      </c>
      <c r="N280">
        <v>3</v>
      </c>
      <c r="O280" s="1">
        <v>2680</v>
      </c>
      <c r="P280" s="1">
        <v>0</v>
      </c>
      <c r="Q280" s="1">
        <v>1989</v>
      </c>
      <c r="R280">
        <v>0</v>
      </c>
      <c r="S280" t="s">
        <v>406</v>
      </c>
      <c r="T280" t="s">
        <v>28</v>
      </c>
      <c r="U280" t="s">
        <v>29</v>
      </c>
      <c r="V280" t="s">
        <v>21</v>
      </c>
    </row>
    <row r="281" spans="1:22" x14ac:dyDescent="0.25">
      <c r="A281" t="s">
        <v>369</v>
      </c>
      <c r="B281" s="2" t="str">
        <f>LEFT(Table2[[#This Row],[date]],8)</f>
        <v>15/05/14</v>
      </c>
      <c r="C281" s="4">
        <v>204700</v>
      </c>
      <c r="D281" s="1" t="str">
        <f>LEFT(Table2[[#This Row],[bedrooms2]],2)</f>
        <v>04</v>
      </c>
      <c r="E281" s="1" t="s">
        <v>22</v>
      </c>
      <c r="F281" s="3" t="str">
        <f>LEFT(Table2[[#This Row],[bathrooms2]],1)</f>
        <v>2</v>
      </c>
      <c r="G281" s="1">
        <v>2</v>
      </c>
      <c r="H281" s="1">
        <v>1670</v>
      </c>
      <c r="I281" s="1">
        <v>9987</v>
      </c>
      <c r="J281" s="1" t="str">
        <f>LEFT(Table2[[#This Row],[floors2]],2)</f>
        <v>01</v>
      </c>
      <c r="K281" t="s">
        <v>33</v>
      </c>
      <c r="L281">
        <v>0</v>
      </c>
      <c r="M281">
        <v>0</v>
      </c>
      <c r="N281">
        <v>3</v>
      </c>
      <c r="O281" s="1">
        <v>1670</v>
      </c>
      <c r="P281" s="1">
        <v>0</v>
      </c>
      <c r="Q281" s="1">
        <v>1967</v>
      </c>
      <c r="R281">
        <v>2011</v>
      </c>
      <c r="S281" t="s">
        <v>407</v>
      </c>
      <c r="T281" t="s">
        <v>72</v>
      </c>
      <c r="U281" t="s">
        <v>212</v>
      </c>
      <c r="V281" t="s">
        <v>21</v>
      </c>
    </row>
    <row r="282" spans="1:22" x14ac:dyDescent="0.25">
      <c r="A282" t="s">
        <v>369</v>
      </c>
      <c r="B282" s="2" t="str">
        <f>LEFT(Table2[[#This Row],[date]],8)</f>
        <v>15/05/14</v>
      </c>
      <c r="C282" s="4">
        <v>695000</v>
      </c>
      <c r="D282" s="1" t="str">
        <f>LEFT(Table2[[#This Row],[bedrooms2]],2)</f>
        <v>04</v>
      </c>
      <c r="E282" s="1" t="s">
        <v>22</v>
      </c>
      <c r="F282" s="3" t="str">
        <f>LEFT(Table2[[#This Row],[bathrooms2]],1)</f>
        <v>3</v>
      </c>
      <c r="G282" s="1">
        <v>3</v>
      </c>
      <c r="H282" s="1">
        <v>3150</v>
      </c>
      <c r="I282" s="1">
        <v>9130</v>
      </c>
      <c r="J282" s="1" t="str">
        <f>LEFT(Table2[[#This Row],[floors2]],2)</f>
        <v>02</v>
      </c>
      <c r="K282" t="s">
        <v>17</v>
      </c>
      <c r="L282">
        <v>0</v>
      </c>
      <c r="M282">
        <v>0</v>
      </c>
      <c r="N282">
        <v>3</v>
      </c>
      <c r="O282" s="1">
        <v>3150</v>
      </c>
      <c r="P282" s="1">
        <v>0</v>
      </c>
      <c r="Q282" s="1">
        <v>2001</v>
      </c>
      <c r="R282">
        <v>0</v>
      </c>
      <c r="S282" t="s">
        <v>408</v>
      </c>
      <c r="T282" t="s">
        <v>101</v>
      </c>
      <c r="U282" t="s">
        <v>224</v>
      </c>
      <c r="V282" t="s">
        <v>21</v>
      </c>
    </row>
    <row r="283" spans="1:22" x14ac:dyDescent="0.25">
      <c r="A283" t="s">
        <v>369</v>
      </c>
      <c r="B283" s="2" t="str">
        <f>LEFT(Table2[[#This Row],[date]],8)</f>
        <v>15/05/14</v>
      </c>
      <c r="C283" s="4">
        <v>689900</v>
      </c>
      <c r="D283" s="1" t="str">
        <f>LEFT(Table2[[#This Row],[bedrooms2]],2)</f>
        <v>04</v>
      </c>
      <c r="E283" s="1" t="s">
        <v>22</v>
      </c>
      <c r="F283" s="3" t="str">
        <f>LEFT(Table2[[#This Row],[bathrooms2]],1)</f>
        <v>3</v>
      </c>
      <c r="G283" s="1">
        <v>3.25</v>
      </c>
      <c r="H283" s="1">
        <v>2740</v>
      </c>
      <c r="I283" s="1">
        <v>7266</v>
      </c>
      <c r="J283" s="1" t="str">
        <f>LEFT(Table2[[#This Row],[floors2]],2)</f>
        <v>02</v>
      </c>
      <c r="K283" t="s">
        <v>17</v>
      </c>
      <c r="L283">
        <v>0</v>
      </c>
      <c r="M283">
        <v>0</v>
      </c>
      <c r="N283">
        <v>3</v>
      </c>
      <c r="O283" s="1">
        <v>2060</v>
      </c>
      <c r="P283" s="1">
        <v>680</v>
      </c>
      <c r="Q283" s="1">
        <v>2003</v>
      </c>
      <c r="R283">
        <v>0</v>
      </c>
      <c r="S283" t="s">
        <v>409</v>
      </c>
      <c r="T283" t="s">
        <v>28</v>
      </c>
      <c r="U283" t="s">
        <v>133</v>
      </c>
      <c r="V283" t="s">
        <v>21</v>
      </c>
    </row>
    <row r="284" spans="1:22" x14ac:dyDescent="0.25">
      <c r="A284" t="s">
        <v>369</v>
      </c>
      <c r="B284" s="2" t="str">
        <f>LEFT(Table2[[#This Row],[date]],8)</f>
        <v>15/05/14</v>
      </c>
      <c r="C284" s="4">
        <v>375000</v>
      </c>
      <c r="D284" s="1" t="str">
        <f>LEFT(Table2[[#This Row],[bedrooms2]],2)</f>
        <v>04</v>
      </c>
      <c r="E284" s="1" t="s">
        <v>22</v>
      </c>
      <c r="F284" s="3" t="str">
        <f>LEFT(Table2[[#This Row],[bathrooms2]],1)</f>
        <v>9</v>
      </c>
      <c r="G284" s="1">
        <v>9375</v>
      </c>
      <c r="H284" s="1">
        <v>1890</v>
      </c>
      <c r="I284" s="1">
        <v>8000</v>
      </c>
      <c r="J284" s="1" t="str">
        <f>LEFT(Table2[[#This Row],[floors2]],2)</f>
        <v>01</v>
      </c>
      <c r="K284" t="s">
        <v>33</v>
      </c>
      <c r="L284">
        <v>0</v>
      </c>
      <c r="M284">
        <v>0</v>
      </c>
      <c r="N284">
        <v>4</v>
      </c>
      <c r="O284" s="1">
        <v>1250</v>
      </c>
      <c r="P284" s="1">
        <v>640</v>
      </c>
      <c r="Q284" s="1">
        <v>1960</v>
      </c>
      <c r="R284">
        <v>2001</v>
      </c>
      <c r="S284" t="s">
        <v>410</v>
      </c>
      <c r="T284" t="s">
        <v>64</v>
      </c>
      <c r="U284" t="s">
        <v>189</v>
      </c>
      <c r="V284" t="s">
        <v>21</v>
      </c>
    </row>
    <row r="285" spans="1:22" x14ac:dyDescent="0.25">
      <c r="A285" t="s">
        <v>369</v>
      </c>
      <c r="B285" s="2" t="str">
        <f>LEFT(Table2[[#This Row],[date]],8)</f>
        <v>15/05/14</v>
      </c>
      <c r="C285" s="4">
        <v>475000</v>
      </c>
      <c r="D285" s="1" t="str">
        <f>LEFT(Table2[[#This Row],[bedrooms2]],2)</f>
        <v>07</v>
      </c>
      <c r="E285" s="1" t="s">
        <v>219</v>
      </c>
      <c r="F285" s="3" t="str">
        <f>LEFT(Table2[[#This Row],[bathrooms2]],1)</f>
        <v>3</v>
      </c>
      <c r="G285" s="1">
        <v>3.05</v>
      </c>
      <c r="H285" s="1">
        <v>2870</v>
      </c>
      <c r="I285" s="1">
        <v>29699</v>
      </c>
      <c r="J285" s="1" t="str">
        <f>LEFT(Table2[[#This Row],[floors2]],2)</f>
        <v>01</v>
      </c>
      <c r="K285" t="s">
        <v>33</v>
      </c>
      <c r="L285">
        <v>0</v>
      </c>
      <c r="M285">
        <v>0</v>
      </c>
      <c r="N285">
        <v>3</v>
      </c>
      <c r="O285" s="1">
        <v>1520</v>
      </c>
      <c r="P285" s="1">
        <v>1350</v>
      </c>
      <c r="Q285" s="1">
        <v>1961</v>
      </c>
      <c r="R285">
        <v>2004</v>
      </c>
      <c r="S285" t="s">
        <v>411</v>
      </c>
      <c r="T285" t="s">
        <v>19</v>
      </c>
      <c r="U285" t="s">
        <v>135</v>
      </c>
      <c r="V285" t="s">
        <v>21</v>
      </c>
    </row>
    <row r="286" spans="1:22" x14ac:dyDescent="0.25">
      <c r="A286" t="s">
        <v>369</v>
      </c>
      <c r="B286" s="2" t="str">
        <f>LEFT(Table2[[#This Row],[date]],8)</f>
        <v>15/05/14</v>
      </c>
      <c r="C286" s="4">
        <v>215000</v>
      </c>
      <c r="D286" s="1" t="str">
        <f>LEFT(Table2[[#This Row],[bedrooms2]],2)</f>
        <v>03</v>
      </c>
      <c r="E286" s="1" t="s">
        <v>16</v>
      </c>
      <c r="F286" s="3" t="str">
        <f>LEFT(Table2[[#This Row],[bathrooms2]],1)</f>
        <v>1</v>
      </c>
      <c r="G286" s="1">
        <v>1</v>
      </c>
      <c r="H286" s="1">
        <v>1160</v>
      </c>
      <c r="I286" s="1">
        <v>10384</v>
      </c>
      <c r="J286" s="1" t="str">
        <f>LEFT(Table2[[#This Row],[floors2]],2)</f>
        <v>01</v>
      </c>
      <c r="K286" t="s">
        <v>33</v>
      </c>
      <c r="L286">
        <v>0</v>
      </c>
      <c r="M286">
        <v>0</v>
      </c>
      <c r="N286">
        <v>4</v>
      </c>
      <c r="O286" s="1">
        <v>1160</v>
      </c>
      <c r="P286" s="1">
        <v>0</v>
      </c>
      <c r="Q286" s="1">
        <v>1969</v>
      </c>
      <c r="R286">
        <v>0</v>
      </c>
      <c r="S286" t="s">
        <v>412</v>
      </c>
      <c r="T286" t="s">
        <v>38</v>
      </c>
      <c r="U286" t="s">
        <v>39</v>
      </c>
      <c r="V286" t="s">
        <v>21</v>
      </c>
    </row>
    <row r="287" spans="1:22" x14ac:dyDescent="0.25">
      <c r="A287" t="s">
        <v>369</v>
      </c>
      <c r="B287" s="2" t="str">
        <f>LEFT(Table2[[#This Row],[date]],8)</f>
        <v>15/05/14</v>
      </c>
      <c r="C287" s="4">
        <v>2100000</v>
      </c>
      <c r="D287" s="1" t="str">
        <f>LEFT(Table2[[#This Row],[bedrooms2]],2)</f>
        <v>04</v>
      </c>
      <c r="E287" s="1" t="s">
        <v>22</v>
      </c>
      <c r="F287" s="3" t="str">
        <f>LEFT(Table2[[#This Row],[bathrooms2]],1)</f>
        <v>9</v>
      </c>
      <c r="G287" s="1">
        <v>9375</v>
      </c>
      <c r="H287" s="1">
        <v>3550</v>
      </c>
      <c r="I287" s="1">
        <v>19865</v>
      </c>
      <c r="J287" s="1" t="str">
        <f>LEFT(Table2[[#This Row],[floors2]],2)</f>
        <v>02</v>
      </c>
      <c r="K287" t="s">
        <v>17</v>
      </c>
      <c r="L287">
        <v>0</v>
      </c>
      <c r="M287">
        <v>0</v>
      </c>
      <c r="N287">
        <v>3</v>
      </c>
      <c r="O287" s="1">
        <v>3550</v>
      </c>
      <c r="P287" s="1">
        <v>0</v>
      </c>
      <c r="Q287" s="1">
        <v>1962</v>
      </c>
      <c r="R287">
        <v>2002</v>
      </c>
      <c r="S287" t="s">
        <v>413</v>
      </c>
      <c r="T287" t="s">
        <v>414</v>
      </c>
      <c r="U287" t="s">
        <v>415</v>
      </c>
      <c r="V287" t="s">
        <v>21</v>
      </c>
    </row>
    <row r="288" spans="1:22" x14ac:dyDescent="0.25">
      <c r="A288" t="s">
        <v>369</v>
      </c>
      <c r="B288" s="2" t="str">
        <f>LEFT(Table2[[#This Row],[date]],8)</f>
        <v>15/05/14</v>
      </c>
      <c r="C288" s="4">
        <v>790000</v>
      </c>
      <c r="D288" s="1" t="str">
        <f>LEFT(Table2[[#This Row],[bedrooms2]],2)</f>
        <v>03</v>
      </c>
      <c r="E288" s="1" t="s">
        <v>16</v>
      </c>
      <c r="F288" s="3" t="str">
        <f>LEFT(Table2[[#This Row],[bathrooms2]],1)</f>
        <v>9</v>
      </c>
      <c r="G288" s="1">
        <v>9375</v>
      </c>
      <c r="H288" s="1">
        <v>1790</v>
      </c>
      <c r="I288" s="1">
        <v>6117</v>
      </c>
      <c r="J288" s="1" t="str">
        <f>LEFT(Table2[[#This Row],[floors2]],2)</f>
        <v>01</v>
      </c>
      <c r="K288" t="s">
        <v>33</v>
      </c>
      <c r="L288">
        <v>0</v>
      </c>
      <c r="M288">
        <v>2</v>
      </c>
      <c r="N288">
        <v>3</v>
      </c>
      <c r="O288" s="1">
        <v>1350</v>
      </c>
      <c r="P288" s="1">
        <v>440</v>
      </c>
      <c r="Q288" s="1">
        <v>1940</v>
      </c>
      <c r="R288">
        <v>1996</v>
      </c>
      <c r="S288" t="s">
        <v>416</v>
      </c>
      <c r="T288" t="s">
        <v>19</v>
      </c>
      <c r="U288" t="s">
        <v>167</v>
      </c>
      <c r="V288" t="s">
        <v>21</v>
      </c>
    </row>
    <row r="289" spans="1:22" x14ac:dyDescent="0.25">
      <c r="A289" t="s">
        <v>369</v>
      </c>
      <c r="B289" s="2" t="str">
        <f>LEFT(Table2[[#This Row],[date]],8)</f>
        <v>15/05/14</v>
      </c>
      <c r="C289" s="4">
        <v>350000</v>
      </c>
      <c r="D289" s="1" t="str">
        <f>LEFT(Table2[[#This Row],[bedrooms2]],2)</f>
        <v>03</v>
      </c>
      <c r="E289" s="1" t="s">
        <v>16</v>
      </c>
      <c r="F289" s="3" t="str">
        <f>LEFT(Table2[[#This Row],[bathrooms2]],1)</f>
        <v>9</v>
      </c>
      <c r="G289" s="1">
        <v>9375</v>
      </c>
      <c r="H289" s="1">
        <v>1680</v>
      </c>
      <c r="I289" s="1">
        <v>250470</v>
      </c>
      <c r="J289" s="1" t="str">
        <f>LEFT(Table2[[#This Row],[floors2]],2)</f>
        <v>01</v>
      </c>
      <c r="K289" t="s">
        <v>33</v>
      </c>
      <c r="L289">
        <v>0</v>
      </c>
      <c r="M289">
        <v>0</v>
      </c>
      <c r="N289">
        <v>4</v>
      </c>
      <c r="O289" s="1">
        <v>1070</v>
      </c>
      <c r="P289" s="1">
        <v>610</v>
      </c>
      <c r="Q289" s="1">
        <v>1940</v>
      </c>
      <c r="R289">
        <v>2001</v>
      </c>
      <c r="S289" t="s">
        <v>417</v>
      </c>
      <c r="T289" t="s">
        <v>81</v>
      </c>
      <c r="U289" t="s">
        <v>82</v>
      </c>
      <c r="V289" t="s">
        <v>21</v>
      </c>
    </row>
    <row r="290" spans="1:22" x14ac:dyDescent="0.25">
      <c r="A290" t="s">
        <v>369</v>
      </c>
      <c r="B290" s="2" t="str">
        <f>LEFT(Table2[[#This Row],[date]],8)</f>
        <v>15/05/14</v>
      </c>
      <c r="C290" s="4">
        <v>695000</v>
      </c>
      <c r="D290" s="1" t="str">
        <f>LEFT(Table2[[#This Row],[bedrooms2]],2)</f>
        <v>03</v>
      </c>
      <c r="E290" s="1" t="s">
        <v>16</v>
      </c>
      <c r="F290" s="3" t="str">
        <f>LEFT(Table2[[#This Row],[bathrooms2]],1)</f>
        <v>2</v>
      </c>
      <c r="G290" s="1">
        <v>2.0499999999999998</v>
      </c>
      <c r="H290" s="1">
        <v>4560</v>
      </c>
      <c r="I290" s="1">
        <v>17622</v>
      </c>
      <c r="J290" s="1" t="str">
        <f>LEFT(Table2[[#This Row],[floors2]],2)</f>
        <v>02</v>
      </c>
      <c r="K290" t="s">
        <v>17</v>
      </c>
      <c r="L290">
        <v>0</v>
      </c>
      <c r="M290">
        <v>0</v>
      </c>
      <c r="N290">
        <v>4</v>
      </c>
      <c r="O290" s="1">
        <v>3800</v>
      </c>
      <c r="P290" s="1">
        <v>760</v>
      </c>
      <c r="Q290" s="1">
        <v>1986</v>
      </c>
      <c r="R290">
        <v>0</v>
      </c>
      <c r="S290" t="s">
        <v>418</v>
      </c>
      <c r="T290" t="s">
        <v>101</v>
      </c>
      <c r="U290" t="s">
        <v>102</v>
      </c>
      <c r="V290" t="s">
        <v>21</v>
      </c>
    </row>
    <row r="291" spans="1:22" x14ac:dyDescent="0.25">
      <c r="A291" t="s">
        <v>369</v>
      </c>
      <c r="B291" s="2" t="str">
        <f>LEFT(Table2[[#This Row],[date]],8)</f>
        <v>15/05/14</v>
      </c>
      <c r="C291" s="4">
        <v>263000</v>
      </c>
      <c r="D291" s="1" t="str">
        <f>LEFT(Table2[[#This Row],[bedrooms2]],2)</f>
        <v>03</v>
      </c>
      <c r="E291" s="1" t="s">
        <v>16</v>
      </c>
      <c r="F291" s="3" t="str">
        <f>LEFT(Table2[[#This Row],[bathrooms2]],1)</f>
        <v>2</v>
      </c>
      <c r="G291" s="1">
        <v>2.25</v>
      </c>
      <c r="H291" s="1">
        <v>1590</v>
      </c>
      <c r="I291" s="1">
        <v>7748</v>
      </c>
      <c r="J291" s="1" t="str">
        <f>LEFT(Table2[[#This Row],[floors2]],2)</f>
        <v>02</v>
      </c>
      <c r="K291" t="s">
        <v>17</v>
      </c>
      <c r="L291">
        <v>0</v>
      </c>
      <c r="M291">
        <v>0</v>
      </c>
      <c r="N291">
        <v>4</v>
      </c>
      <c r="O291" s="1">
        <v>1590</v>
      </c>
      <c r="P291" s="1">
        <v>0</v>
      </c>
      <c r="Q291" s="1">
        <v>1991</v>
      </c>
      <c r="R291">
        <v>0</v>
      </c>
      <c r="S291" t="s">
        <v>419</v>
      </c>
      <c r="T291" t="s">
        <v>142</v>
      </c>
      <c r="U291" t="s">
        <v>143</v>
      </c>
      <c r="V291" t="s">
        <v>21</v>
      </c>
    </row>
    <row r="292" spans="1:22" x14ac:dyDescent="0.25">
      <c r="A292" t="s">
        <v>369</v>
      </c>
      <c r="B292" s="2" t="str">
        <f>LEFT(Table2[[#This Row],[date]],8)</f>
        <v>15/05/14</v>
      </c>
      <c r="C292" s="4">
        <v>400000</v>
      </c>
      <c r="D292" s="1" t="str">
        <f>LEFT(Table2[[#This Row],[bedrooms2]],2)</f>
        <v>03</v>
      </c>
      <c r="E292" s="1" t="s">
        <v>16</v>
      </c>
      <c r="F292" s="3" t="str">
        <f>LEFT(Table2[[#This Row],[bathrooms2]],1)</f>
        <v>1</v>
      </c>
      <c r="G292" s="1">
        <v>1</v>
      </c>
      <c r="H292" s="1">
        <v>1630</v>
      </c>
      <c r="I292" s="1">
        <v>10304</v>
      </c>
      <c r="J292" s="1" t="str">
        <f>LEFT(Table2[[#This Row],[floors2]],2)</f>
        <v>01</v>
      </c>
      <c r="K292" t="s">
        <v>33</v>
      </c>
      <c r="L292">
        <v>0</v>
      </c>
      <c r="M292">
        <v>0</v>
      </c>
      <c r="N292">
        <v>5</v>
      </c>
      <c r="O292" s="1">
        <v>1630</v>
      </c>
      <c r="P292" s="1">
        <v>0</v>
      </c>
      <c r="Q292" s="1">
        <v>1953</v>
      </c>
      <c r="R292">
        <v>0</v>
      </c>
      <c r="S292" t="s">
        <v>420</v>
      </c>
      <c r="T292" t="s">
        <v>64</v>
      </c>
      <c r="U292" t="s">
        <v>65</v>
      </c>
      <c r="V292" t="s">
        <v>21</v>
      </c>
    </row>
    <row r="293" spans="1:22" x14ac:dyDescent="0.25">
      <c r="A293" t="s">
        <v>369</v>
      </c>
      <c r="B293" s="2" t="str">
        <f>LEFT(Table2[[#This Row],[date]],8)</f>
        <v>15/05/14</v>
      </c>
      <c r="C293" s="4">
        <v>525000</v>
      </c>
      <c r="D293" s="1" t="str">
        <f>LEFT(Table2[[#This Row],[bedrooms2]],2)</f>
        <v>03</v>
      </c>
      <c r="E293" s="1" t="s">
        <v>16</v>
      </c>
      <c r="F293" s="3" t="str">
        <f>LEFT(Table2[[#This Row],[bathrooms2]],1)</f>
        <v>2</v>
      </c>
      <c r="G293" s="1">
        <v>2.0499999999999998</v>
      </c>
      <c r="H293" s="1">
        <v>2700</v>
      </c>
      <c r="I293" s="1">
        <v>7434</v>
      </c>
      <c r="J293" s="1" t="str">
        <f>LEFT(Table2[[#This Row],[floors2]],2)</f>
        <v>02</v>
      </c>
      <c r="K293" t="s">
        <v>17</v>
      </c>
      <c r="L293">
        <v>0</v>
      </c>
      <c r="M293">
        <v>0</v>
      </c>
      <c r="N293">
        <v>3</v>
      </c>
      <c r="O293" s="1">
        <v>2700</v>
      </c>
      <c r="P293" s="1">
        <v>0</v>
      </c>
      <c r="Q293" s="1">
        <v>1991</v>
      </c>
      <c r="R293">
        <v>0</v>
      </c>
      <c r="S293" t="s">
        <v>421</v>
      </c>
      <c r="T293" t="s">
        <v>104</v>
      </c>
      <c r="U293" t="s">
        <v>138</v>
      </c>
      <c r="V293" t="s">
        <v>21</v>
      </c>
    </row>
    <row r="294" spans="1:22" x14ac:dyDescent="0.25">
      <c r="A294" t="s">
        <v>369</v>
      </c>
      <c r="B294" s="2" t="str">
        <f>LEFT(Table2[[#This Row],[date]],8)</f>
        <v>15/05/14</v>
      </c>
      <c r="C294" s="4">
        <v>349950</v>
      </c>
      <c r="D294" s="1" t="str">
        <f>LEFT(Table2[[#This Row],[bedrooms2]],2)</f>
        <v>03</v>
      </c>
      <c r="E294" s="1" t="s">
        <v>16</v>
      </c>
      <c r="F294" s="3" t="str">
        <f>LEFT(Table2[[#This Row],[bathrooms2]],1)</f>
        <v>2</v>
      </c>
      <c r="G294" s="1">
        <v>2.0499999999999998</v>
      </c>
      <c r="H294" s="1">
        <v>1700</v>
      </c>
      <c r="I294" s="1">
        <v>7496</v>
      </c>
      <c r="J294" s="1" t="str">
        <f>LEFT(Table2[[#This Row],[floors2]],2)</f>
        <v>02</v>
      </c>
      <c r="K294" t="s">
        <v>17</v>
      </c>
      <c r="L294">
        <v>0</v>
      </c>
      <c r="M294">
        <v>0</v>
      </c>
      <c r="N294">
        <v>3</v>
      </c>
      <c r="O294" s="1">
        <v>1700</v>
      </c>
      <c r="P294" s="1">
        <v>0</v>
      </c>
      <c r="Q294" s="1">
        <v>1994</v>
      </c>
      <c r="R294">
        <v>0</v>
      </c>
      <c r="S294" t="s">
        <v>422</v>
      </c>
      <c r="T294" t="s">
        <v>98</v>
      </c>
      <c r="U294" t="s">
        <v>381</v>
      </c>
      <c r="V294" t="s">
        <v>21</v>
      </c>
    </row>
    <row r="295" spans="1:22" x14ac:dyDescent="0.25">
      <c r="A295" t="s">
        <v>369</v>
      </c>
      <c r="B295" s="2" t="str">
        <f>LEFT(Table2[[#This Row],[date]],8)</f>
        <v>15/05/14</v>
      </c>
      <c r="C295" s="4">
        <v>1085000</v>
      </c>
      <c r="D295" s="1" t="str">
        <f>LEFT(Table2[[#This Row],[bedrooms2]],2)</f>
        <v>04</v>
      </c>
      <c r="E295" s="1" t="s">
        <v>22</v>
      </c>
      <c r="F295" s="3" t="str">
        <f>LEFT(Table2[[#This Row],[bathrooms2]],1)</f>
        <v>3</v>
      </c>
      <c r="G295" s="1">
        <v>3.25</v>
      </c>
      <c r="H295" s="1">
        <v>3740</v>
      </c>
      <c r="I295" s="1">
        <v>12080</v>
      </c>
      <c r="J295" s="1" t="str">
        <f>LEFT(Table2[[#This Row],[floors2]],2)</f>
        <v>01</v>
      </c>
      <c r="K295" t="s">
        <v>33</v>
      </c>
      <c r="L295">
        <v>0</v>
      </c>
      <c r="M295">
        <v>0</v>
      </c>
      <c r="N295">
        <v>3</v>
      </c>
      <c r="O295" s="1">
        <v>2000</v>
      </c>
      <c r="P295" s="1">
        <v>1740</v>
      </c>
      <c r="Q295" s="1">
        <v>1988</v>
      </c>
      <c r="R295">
        <v>2000</v>
      </c>
      <c r="S295" t="s">
        <v>423</v>
      </c>
      <c r="T295" t="s">
        <v>104</v>
      </c>
      <c r="U295" t="s">
        <v>105</v>
      </c>
      <c r="V295" t="s">
        <v>21</v>
      </c>
    </row>
    <row r="296" spans="1:22" x14ac:dyDescent="0.25">
      <c r="A296" t="s">
        <v>369</v>
      </c>
      <c r="B296" s="2" t="str">
        <f>LEFT(Table2[[#This Row],[date]],8)</f>
        <v>15/05/14</v>
      </c>
      <c r="C296" s="4">
        <v>744000</v>
      </c>
      <c r="D296" s="1" t="str">
        <f>LEFT(Table2[[#This Row],[bedrooms2]],2)</f>
        <v>04</v>
      </c>
      <c r="E296" s="1" t="s">
        <v>22</v>
      </c>
      <c r="F296" s="3" t="str">
        <f>LEFT(Table2[[#This Row],[bathrooms2]],1)</f>
        <v>3</v>
      </c>
      <c r="G296" s="1">
        <v>3</v>
      </c>
      <c r="H296" s="1">
        <v>1980</v>
      </c>
      <c r="I296" s="1">
        <v>5352</v>
      </c>
      <c r="J296" s="1" t="str">
        <f>LEFT(Table2[[#This Row],[floors2]],2)</f>
        <v>02</v>
      </c>
      <c r="K296" t="s">
        <v>36</v>
      </c>
      <c r="L296">
        <v>0</v>
      </c>
      <c r="M296">
        <v>0</v>
      </c>
      <c r="N296">
        <v>3</v>
      </c>
      <c r="O296" s="1">
        <v>1980</v>
      </c>
      <c r="P296" s="1">
        <v>0</v>
      </c>
      <c r="Q296" s="1">
        <v>1941</v>
      </c>
      <c r="R296">
        <v>2005</v>
      </c>
      <c r="S296" t="s">
        <v>424</v>
      </c>
      <c r="T296" t="s">
        <v>19</v>
      </c>
      <c r="U296" t="s">
        <v>45</v>
      </c>
      <c r="V296" t="s">
        <v>21</v>
      </c>
    </row>
    <row r="297" spans="1:22" x14ac:dyDescent="0.25">
      <c r="A297" t="s">
        <v>369</v>
      </c>
      <c r="B297" s="2" t="str">
        <f>LEFT(Table2[[#This Row],[date]],8)</f>
        <v>15/05/14</v>
      </c>
      <c r="C297" s="4">
        <v>312500</v>
      </c>
      <c r="D297" s="1" t="str">
        <f>LEFT(Table2[[#This Row],[bedrooms2]],2)</f>
        <v>02</v>
      </c>
      <c r="E297" s="1" t="s">
        <v>17</v>
      </c>
      <c r="F297" s="3" t="str">
        <f>LEFT(Table2[[#This Row],[bathrooms2]],1)</f>
        <v>1</v>
      </c>
      <c r="G297" s="1">
        <v>1</v>
      </c>
      <c r="H297" s="1">
        <v>880</v>
      </c>
      <c r="I297" s="1">
        <v>6345</v>
      </c>
      <c r="J297" s="1" t="str">
        <f>LEFT(Table2[[#This Row],[floors2]],2)</f>
        <v>01</v>
      </c>
      <c r="K297" t="s">
        <v>33</v>
      </c>
      <c r="L297">
        <v>0</v>
      </c>
      <c r="M297">
        <v>0</v>
      </c>
      <c r="N297">
        <v>3</v>
      </c>
      <c r="O297" s="1">
        <v>880</v>
      </c>
      <c r="P297" s="1">
        <v>0</v>
      </c>
      <c r="Q297" s="1">
        <v>1919</v>
      </c>
      <c r="R297">
        <v>2001</v>
      </c>
      <c r="S297" t="s">
        <v>425</v>
      </c>
      <c r="T297" t="s">
        <v>19</v>
      </c>
      <c r="U297" t="s">
        <v>94</v>
      </c>
      <c r="V297" t="s">
        <v>21</v>
      </c>
    </row>
    <row r="298" spans="1:22" x14ac:dyDescent="0.25">
      <c r="A298" t="s">
        <v>369</v>
      </c>
      <c r="B298" s="2" t="str">
        <f>LEFT(Table2[[#This Row],[date]],8)</f>
        <v>15/05/14</v>
      </c>
      <c r="C298" s="4">
        <v>240000</v>
      </c>
      <c r="D298" s="1" t="str">
        <f>LEFT(Table2[[#This Row],[bedrooms2]],2)</f>
        <v>03</v>
      </c>
      <c r="E298" s="1" t="s">
        <v>16</v>
      </c>
      <c r="F298" s="3" t="str">
        <f>LEFT(Table2[[#This Row],[bathrooms2]],1)</f>
        <v>2</v>
      </c>
      <c r="G298" s="1">
        <v>2</v>
      </c>
      <c r="H298" s="1">
        <v>1400</v>
      </c>
      <c r="I298" s="1">
        <v>6200</v>
      </c>
      <c r="J298" s="1" t="str">
        <f>LEFT(Table2[[#This Row],[floors2]],2)</f>
        <v>01</v>
      </c>
      <c r="K298" t="s">
        <v>33</v>
      </c>
      <c r="L298">
        <v>0</v>
      </c>
      <c r="M298">
        <v>0</v>
      </c>
      <c r="N298">
        <v>3</v>
      </c>
      <c r="O298" s="1">
        <v>700</v>
      </c>
      <c r="P298" s="1">
        <v>700</v>
      </c>
      <c r="Q298" s="1">
        <v>1948</v>
      </c>
      <c r="R298">
        <v>1994</v>
      </c>
      <c r="S298" t="s">
        <v>426</v>
      </c>
      <c r="T298" t="s">
        <v>64</v>
      </c>
      <c r="U298" t="s">
        <v>189</v>
      </c>
      <c r="V298" t="s">
        <v>21</v>
      </c>
    </row>
    <row r="299" spans="1:22" x14ac:dyDescent="0.25">
      <c r="A299" t="s">
        <v>369</v>
      </c>
      <c r="B299" s="2" t="str">
        <f>LEFT(Table2[[#This Row],[date]],8)</f>
        <v>15/05/14</v>
      </c>
      <c r="C299" s="4">
        <v>495000</v>
      </c>
      <c r="D299" s="1" t="str">
        <f>LEFT(Table2[[#This Row],[bedrooms2]],2)</f>
        <v>04</v>
      </c>
      <c r="E299" s="1" t="s">
        <v>22</v>
      </c>
      <c r="F299" s="3" t="str">
        <f>LEFT(Table2[[#This Row],[bathrooms2]],1)</f>
        <v>2</v>
      </c>
      <c r="G299" s="1">
        <v>2</v>
      </c>
      <c r="H299" s="1">
        <v>2050</v>
      </c>
      <c r="I299" s="1">
        <v>4000</v>
      </c>
      <c r="J299" s="1" t="str">
        <f>LEFT(Table2[[#This Row],[floors2]],2)</f>
        <v>01</v>
      </c>
      <c r="K299" t="s">
        <v>62</v>
      </c>
      <c r="L299">
        <v>0</v>
      </c>
      <c r="M299">
        <v>0</v>
      </c>
      <c r="N299">
        <v>5</v>
      </c>
      <c r="O299" s="1">
        <v>1210</v>
      </c>
      <c r="P299" s="1">
        <v>840</v>
      </c>
      <c r="Q299" s="1">
        <v>1941</v>
      </c>
      <c r="R299">
        <v>0</v>
      </c>
      <c r="S299" t="s">
        <v>427</v>
      </c>
      <c r="T299" t="s">
        <v>19</v>
      </c>
      <c r="U299" t="s">
        <v>309</v>
      </c>
      <c r="V299" t="s">
        <v>21</v>
      </c>
    </row>
    <row r="300" spans="1:22" x14ac:dyDescent="0.25">
      <c r="A300" t="s">
        <v>369</v>
      </c>
      <c r="B300" s="2" t="str">
        <f>LEFT(Table2[[#This Row],[date]],8)</f>
        <v>15/05/14</v>
      </c>
      <c r="C300" s="4">
        <v>580050</v>
      </c>
      <c r="D300" s="1" t="str">
        <f>LEFT(Table2[[#This Row],[bedrooms2]],2)</f>
        <v>03</v>
      </c>
      <c r="E300" s="1" t="s">
        <v>16</v>
      </c>
      <c r="F300" s="3" t="str">
        <f>LEFT(Table2[[#This Row],[bathrooms2]],1)</f>
        <v>2</v>
      </c>
      <c r="G300" s="1">
        <v>2.0499999999999998</v>
      </c>
      <c r="H300" s="1">
        <v>2360</v>
      </c>
      <c r="I300" s="1">
        <v>4638</v>
      </c>
      <c r="J300" s="1" t="str">
        <f>LEFT(Table2[[#This Row],[floors2]],2)</f>
        <v>02</v>
      </c>
      <c r="K300" t="s">
        <v>17</v>
      </c>
      <c r="L300">
        <v>0</v>
      </c>
      <c r="M300">
        <v>3</v>
      </c>
      <c r="N300">
        <v>3</v>
      </c>
      <c r="O300" s="1">
        <v>2360</v>
      </c>
      <c r="P300" s="1">
        <v>0</v>
      </c>
      <c r="Q300" s="1">
        <v>1996</v>
      </c>
      <c r="R300">
        <v>0</v>
      </c>
      <c r="S300" t="s">
        <v>428</v>
      </c>
      <c r="T300" t="s">
        <v>19</v>
      </c>
      <c r="U300" t="s">
        <v>114</v>
      </c>
      <c r="V300" t="s">
        <v>21</v>
      </c>
    </row>
    <row r="301" spans="1:22" x14ac:dyDescent="0.25">
      <c r="A301" t="s">
        <v>369</v>
      </c>
      <c r="B301" s="2" t="str">
        <f>LEFT(Table2[[#This Row],[date]],8)</f>
        <v>15/05/14</v>
      </c>
      <c r="C301" s="4">
        <v>640000</v>
      </c>
      <c r="D301" s="1" t="str">
        <f>LEFT(Table2[[#This Row],[bedrooms2]],2)</f>
        <v>04</v>
      </c>
      <c r="E301" s="1" t="s">
        <v>22</v>
      </c>
      <c r="F301" s="3" t="str">
        <f>LEFT(Table2[[#This Row],[bathrooms2]],1)</f>
        <v>2</v>
      </c>
      <c r="G301" s="1">
        <v>2</v>
      </c>
      <c r="H301" s="1">
        <v>2560</v>
      </c>
      <c r="I301" s="1">
        <v>7798</v>
      </c>
      <c r="J301" s="1" t="str">
        <f>LEFT(Table2[[#This Row],[floors2]],2)</f>
        <v>01</v>
      </c>
      <c r="K301" t="s">
        <v>33</v>
      </c>
      <c r="L301">
        <v>0</v>
      </c>
      <c r="M301">
        <v>0</v>
      </c>
      <c r="N301">
        <v>4</v>
      </c>
      <c r="O301" s="1">
        <v>1890</v>
      </c>
      <c r="P301" s="1">
        <v>670</v>
      </c>
      <c r="Q301" s="1">
        <v>1947</v>
      </c>
      <c r="R301">
        <v>1988</v>
      </c>
      <c r="S301" t="s">
        <v>429</v>
      </c>
      <c r="T301" t="s">
        <v>19</v>
      </c>
      <c r="U301" t="s">
        <v>114</v>
      </c>
      <c r="V301" t="s">
        <v>21</v>
      </c>
    </row>
    <row r="302" spans="1:22" x14ac:dyDescent="0.25">
      <c r="A302" t="s">
        <v>369</v>
      </c>
      <c r="B302" s="2" t="str">
        <f>LEFT(Table2[[#This Row],[date]],8)</f>
        <v>15/05/14</v>
      </c>
      <c r="C302" s="4">
        <v>417000</v>
      </c>
      <c r="D302" s="1" t="str">
        <f>LEFT(Table2[[#This Row],[bedrooms2]],2)</f>
        <v>03</v>
      </c>
      <c r="E302" s="1" t="s">
        <v>16</v>
      </c>
      <c r="F302" s="3" t="str">
        <f>LEFT(Table2[[#This Row],[bathrooms2]],1)</f>
        <v>1</v>
      </c>
      <c r="G302" s="1">
        <v>1.05</v>
      </c>
      <c r="H302" s="1">
        <v>1340</v>
      </c>
      <c r="I302" s="1">
        <v>10224</v>
      </c>
      <c r="J302" s="1" t="str">
        <f>LEFT(Table2[[#This Row],[floors2]],2)</f>
        <v>01</v>
      </c>
      <c r="K302" t="s">
        <v>33</v>
      </c>
      <c r="L302">
        <v>0</v>
      </c>
      <c r="M302">
        <v>0</v>
      </c>
      <c r="N302">
        <v>4</v>
      </c>
      <c r="O302" s="1">
        <v>1340</v>
      </c>
      <c r="P302" s="1">
        <v>0</v>
      </c>
      <c r="Q302" s="1">
        <v>1956</v>
      </c>
      <c r="R302">
        <v>0</v>
      </c>
      <c r="S302" t="s">
        <v>430</v>
      </c>
      <c r="T302" t="s">
        <v>75</v>
      </c>
      <c r="U302" t="s">
        <v>86</v>
      </c>
      <c r="V302" t="s">
        <v>21</v>
      </c>
    </row>
    <row r="303" spans="1:22" x14ac:dyDescent="0.25">
      <c r="A303" t="s">
        <v>369</v>
      </c>
      <c r="B303" s="2" t="str">
        <f>LEFT(Table2[[#This Row],[date]],8)</f>
        <v>15/05/14</v>
      </c>
      <c r="C303" s="4">
        <v>174950</v>
      </c>
      <c r="D303" s="1" t="str">
        <f>LEFT(Table2[[#This Row],[bedrooms2]],2)</f>
        <v>03</v>
      </c>
      <c r="E303" s="1" t="s">
        <v>16</v>
      </c>
      <c r="F303" s="3" t="str">
        <f>LEFT(Table2[[#This Row],[bathrooms2]],1)</f>
        <v>1</v>
      </c>
      <c r="G303" s="1">
        <v>1</v>
      </c>
      <c r="H303" s="1">
        <v>1060</v>
      </c>
      <c r="I303" s="1">
        <v>5200</v>
      </c>
      <c r="J303" s="1" t="str">
        <f>LEFT(Table2[[#This Row],[floors2]],2)</f>
        <v>01</v>
      </c>
      <c r="K303" t="s">
        <v>33</v>
      </c>
      <c r="L303">
        <v>0</v>
      </c>
      <c r="M303">
        <v>0</v>
      </c>
      <c r="N303">
        <v>5</v>
      </c>
      <c r="O303" s="1">
        <v>1060</v>
      </c>
      <c r="P303" s="1">
        <v>0</v>
      </c>
      <c r="Q303" s="1">
        <v>1970</v>
      </c>
      <c r="R303">
        <f>IF(C1="",Table2[[#This Row],[yr_built]]+35,IF(Table2[[#This Row],[yr_built]]+35&gt;=2024,0,Table2[[#This Row],[yr_built]]+35))</f>
        <v>2005</v>
      </c>
      <c r="S303" t="s">
        <v>431</v>
      </c>
      <c r="T303" t="s">
        <v>249</v>
      </c>
      <c r="U303" t="s">
        <v>127</v>
      </c>
      <c r="V303" t="s">
        <v>21</v>
      </c>
    </row>
    <row r="304" spans="1:22" x14ac:dyDescent="0.25">
      <c r="A304" t="s">
        <v>369</v>
      </c>
      <c r="B304" s="2" t="str">
        <f>LEFT(Table2[[#This Row],[date]],8)</f>
        <v>15/05/14</v>
      </c>
      <c r="C304" s="4">
        <v>295000</v>
      </c>
      <c r="D304" s="1" t="str">
        <f>LEFT(Table2[[#This Row],[bedrooms2]],2)</f>
        <v>03</v>
      </c>
      <c r="E304" s="1" t="s">
        <v>16</v>
      </c>
      <c r="F304" s="3" t="str">
        <f>LEFT(Table2[[#This Row],[bathrooms2]],1)</f>
        <v>1</v>
      </c>
      <c r="G304" s="1">
        <v>1.05</v>
      </c>
      <c r="H304" s="1">
        <v>850</v>
      </c>
      <c r="I304" s="1">
        <v>2500</v>
      </c>
      <c r="J304" s="1" t="str">
        <f>LEFT(Table2[[#This Row],[floors2]],2)</f>
        <v>01</v>
      </c>
      <c r="K304" t="s">
        <v>33</v>
      </c>
      <c r="L304">
        <v>0</v>
      </c>
      <c r="M304">
        <v>0</v>
      </c>
      <c r="N304">
        <v>3</v>
      </c>
      <c r="O304" s="1">
        <v>850</v>
      </c>
      <c r="P304" s="1">
        <v>0</v>
      </c>
      <c r="Q304" s="1">
        <v>1986</v>
      </c>
      <c r="R304">
        <f>IF(C2="",Table2[[#This Row],[yr_built]]+35,IF(Table2[[#This Row],[yr_built]]+35&gt;=2024,0,Table2[[#This Row],[yr_built]]+35))</f>
        <v>2021</v>
      </c>
      <c r="S304" t="s">
        <v>432</v>
      </c>
      <c r="T304" t="s">
        <v>19</v>
      </c>
      <c r="U304" t="s">
        <v>94</v>
      </c>
      <c r="V304" t="s">
        <v>21</v>
      </c>
    </row>
    <row r="305" spans="1:22" x14ac:dyDescent="0.25">
      <c r="A305" t="s">
        <v>369</v>
      </c>
      <c r="B305" s="2" t="str">
        <f>LEFT(Table2[[#This Row],[date]],8)</f>
        <v>15/05/14</v>
      </c>
      <c r="C305" s="4">
        <v>423000</v>
      </c>
      <c r="D305" s="1" t="str">
        <f>LEFT(Table2[[#This Row],[bedrooms2]],2)</f>
        <v>04</v>
      </c>
      <c r="E305" s="1" t="s">
        <v>22</v>
      </c>
      <c r="F305" s="3" t="str">
        <f>LEFT(Table2[[#This Row],[bathrooms2]],1)</f>
        <v>9</v>
      </c>
      <c r="G305" s="1">
        <v>9375</v>
      </c>
      <c r="H305" s="1">
        <v>1880</v>
      </c>
      <c r="I305" s="1">
        <v>7303</v>
      </c>
      <c r="J305" s="1" t="str">
        <f>LEFT(Table2[[#This Row],[floors2]],2)</f>
        <v>01</v>
      </c>
      <c r="K305" t="s">
        <v>33</v>
      </c>
      <c r="L305">
        <v>0</v>
      </c>
      <c r="M305">
        <v>0</v>
      </c>
      <c r="N305">
        <v>3</v>
      </c>
      <c r="O305" s="1">
        <v>1010</v>
      </c>
      <c r="P305" s="1">
        <v>870</v>
      </c>
      <c r="Q305" s="1">
        <v>1976</v>
      </c>
      <c r="R305">
        <v>0</v>
      </c>
      <c r="S305" t="s">
        <v>433</v>
      </c>
      <c r="T305" t="s">
        <v>110</v>
      </c>
      <c r="U305" t="s">
        <v>156</v>
      </c>
      <c r="V305" t="s">
        <v>21</v>
      </c>
    </row>
    <row r="306" spans="1:22" x14ac:dyDescent="0.25">
      <c r="A306" t="s">
        <v>369</v>
      </c>
      <c r="B306" s="2" t="str">
        <f>LEFT(Table2[[#This Row],[date]],8)</f>
        <v>15/05/14</v>
      </c>
      <c r="C306" s="4">
        <v>839000</v>
      </c>
      <c r="D306" s="1" t="str">
        <f>LEFT(Table2[[#This Row],[bedrooms2]],2)</f>
        <v>03</v>
      </c>
      <c r="E306" s="1" t="s">
        <v>16</v>
      </c>
      <c r="F306" s="3" t="str">
        <f>LEFT(Table2[[#This Row],[bathrooms2]],1)</f>
        <v>1</v>
      </c>
      <c r="G306" s="1">
        <v>1</v>
      </c>
      <c r="H306" s="1">
        <v>1230</v>
      </c>
      <c r="I306" s="1">
        <v>12305</v>
      </c>
      <c r="J306" s="1" t="str">
        <f>LEFT(Table2[[#This Row],[floors2]],2)</f>
        <v>01</v>
      </c>
      <c r="K306" t="s">
        <v>33</v>
      </c>
      <c r="L306">
        <v>0</v>
      </c>
      <c r="M306">
        <v>0</v>
      </c>
      <c r="N306">
        <v>3</v>
      </c>
      <c r="O306" s="1">
        <v>1230</v>
      </c>
      <c r="P306" s="1">
        <v>0</v>
      </c>
      <c r="Q306" s="1">
        <v>1955</v>
      </c>
      <c r="R306">
        <v>1990</v>
      </c>
      <c r="S306" t="s">
        <v>434</v>
      </c>
      <c r="T306" t="s">
        <v>75</v>
      </c>
      <c r="U306" t="s">
        <v>59</v>
      </c>
      <c r="V306" t="s">
        <v>21</v>
      </c>
    </row>
    <row r="307" spans="1:22" x14ac:dyDescent="0.25">
      <c r="A307" t="s">
        <v>369</v>
      </c>
      <c r="B307" s="2" t="str">
        <f>LEFT(Table2[[#This Row],[date]],8)</f>
        <v>15/05/14</v>
      </c>
      <c r="C307" s="4">
        <v>343000</v>
      </c>
      <c r="D307" s="1" t="str">
        <f>LEFT(Table2[[#This Row],[bedrooms2]],2)</f>
        <v>04</v>
      </c>
      <c r="E307" s="1" t="s">
        <v>22</v>
      </c>
      <c r="F307" s="3" t="str">
        <f>LEFT(Table2[[#This Row],[bathrooms2]],1)</f>
        <v>9</v>
      </c>
      <c r="G307" s="1">
        <v>9375</v>
      </c>
      <c r="H307" s="1">
        <v>2290</v>
      </c>
      <c r="I307" s="1">
        <v>10290</v>
      </c>
      <c r="J307" s="1" t="str">
        <f>LEFT(Table2[[#This Row],[floors2]],2)</f>
        <v>01</v>
      </c>
      <c r="K307" t="s">
        <v>33</v>
      </c>
      <c r="L307">
        <v>0</v>
      </c>
      <c r="M307">
        <v>0</v>
      </c>
      <c r="N307">
        <v>3</v>
      </c>
      <c r="O307" s="1">
        <v>1340</v>
      </c>
      <c r="P307" s="1">
        <v>950</v>
      </c>
      <c r="Q307" s="1">
        <v>1960</v>
      </c>
      <c r="R307">
        <v>2012</v>
      </c>
      <c r="S307" t="s">
        <v>435</v>
      </c>
      <c r="T307" t="s">
        <v>19</v>
      </c>
      <c r="U307" t="s">
        <v>35</v>
      </c>
      <c r="V307" t="s">
        <v>21</v>
      </c>
    </row>
    <row r="308" spans="1:22" x14ac:dyDescent="0.25">
      <c r="A308" t="s">
        <v>369</v>
      </c>
      <c r="B308" s="2" t="str">
        <f>LEFT(Table2[[#This Row],[date]],8)</f>
        <v>15/05/14</v>
      </c>
      <c r="C308" s="4">
        <v>467000</v>
      </c>
      <c r="D308" s="1" t="str">
        <f>LEFT(Table2[[#This Row],[bedrooms2]],2)</f>
        <v>03</v>
      </c>
      <c r="E308" s="1" t="s">
        <v>16</v>
      </c>
      <c r="F308" s="3" t="str">
        <f>LEFT(Table2[[#This Row],[bathrooms2]],1)</f>
        <v>1</v>
      </c>
      <c r="G308" s="1">
        <v>1</v>
      </c>
      <c r="H308" s="1">
        <v>1660</v>
      </c>
      <c r="I308" s="1">
        <v>6582</v>
      </c>
      <c r="J308" s="1" t="str">
        <f>LEFT(Table2[[#This Row],[floors2]],2)</f>
        <v>01</v>
      </c>
      <c r="K308" t="s">
        <v>33</v>
      </c>
      <c r="L308">
        <v>0</v>
      </c>
      <c r="M308">
        <v>0</v>
      </c>
      <c r="N308">
        <v>5</v>
      </c>
      <c r="O308" s="1">
        <v>1000</v>
      </c>
      <c r="P308" s="1">
        <v>660</v>
      </c>
      <c r="Q308" s="1">
        <v>1946</v>
      </c>
      <c r="R308">
        <v>0</v>
      </c>
      <c r="S308" t="s">
        <v>436</v>
      </c>
      <c r="T308" t="s">
        <v>19</v>
      </c>
      <c r="U308" t="s">
        <v>189</v>
      </c>
      <c r="V308" t="s">
        <v>21</v>
      </c>
    </row>
    <row r="309" spans="1:22" x14ac:dyDescent="0.25">
      <c r="A309" t="s">
        <v>369</v>
      </c>
      <c r="B309" s="2" t="str">
        <f>LEFT(Table2[[#This Row],[date]],8)</f>
        <v>15/05/14</v>
      </c>
      <c r="C309" s="4">
        <v>512500</v>
      </c>
      <c r="D309" s="1" t="str">
        <f>LEFT(Table2[[#This Row],[bedrooms2]],2)</f>
        <v>03</v>
      </c>
      <c r="E309" s="1" t="s">
        <v>16</v>
      </c>
      <c r="F309" s="3" t="str">
        <f>LEFT(Table2[[#This Row],[bathrooms2]],1)</f>
        <v>2</v>
      </c>
      <c r="G309" s="1">
        <v>2.0499999999999998</v>
      </c>
      <c r="H309" s="1">
        <v>1840</v>
      </c>
      <c r="I309" s="1">
        <v>2875</v>
      </c>
      <c r="J309" s="1" t="str">
        <f>LEFT(Table2[[#This Row],[floors2]],2)</f>
        <v>02</v>
      </c>
      <c r="K309" t="s">
        <v>17</v>
      </c>
      <c r="L309">
        <v>0</v>
      </c>
      <c r="M309">
        <v>0</v>
      </c>
      <c r="N309">
        <v>4</v>
      </c>
      <c r="O309" s="1">
        <v>1840</v>
      </c>
      <c r="P309" s="1">
        <v>0</v>
      </c>
      <c r="Q309" s="1">
        <v>1997</v>
      </c>
      <c r="R309">
        <v>0</v>
      </c>
      <c r="S309" t="s">
        <v>437</v>
      </c>
      <c r="T309" t="s">
        <v>19</v>
      </c>
      <c r="U309" t="s">
        <v>96</v>
      </c>
      <c r="V309" t="s">
        <v>21</v>
      </c>
    </row>
    <row r="310" spans="1:22" x14ac:dyDescent="0.25">
      <c r="A310" t="s">
        <v>369</v>
      </c>
      <c r="B310" s="2" t="str">
        <f>LEFT(Table2[[#This Row],[date]],8)</f>
        <v>15/05/14</v>
      </c>
      <c r="C310" s="4">
        <v>575000</v>
      </c>
      <c r="D310" s="1" t="str">
        <f>LEFT(Table2[[#This Row],[bedrooms2]],2)</f>
        <v>04</v>
      </c>
      <c r="E310" s="1" t="s">
        <v>22</v>
      </c>
      <c r="F310" s="3" t="str">
        <f>LEFT(Table2[[#This Row],[bathrooms2]],1)</f>
        <v>2</v>
      </c>
      <c r="G310" s="1">
        <v>2.0499999999999998</v>
      </c>
      <c r="H310" s="1">
        <v>3020</v>
      </c>
      <c r="I310" s="1">
        <v>17810</v>
      </c>
      <c r="J310" s="1" t="str">
        <f>LEFT(Table2[[#This Row],[floors2]],2)</f>
        <v>01</v>
      </c>
      <c r="K310" t="s">
        <v>33</v>
      </c>
      <c r="L310">
        <v>0</v>
      </c>
      <c r="M310">
        <v>0</v>
      </c>
      <c r="N310">
        <v>3</v>
      </c>
      <c r="O310" s="1">
        <v>1600</v>
      </c>
      <c r="P310" s="1">
        <v>1420</v>
      </c>
      <c r="Q310" s="1">
        <v>1979</v>
      </c>
      <c r="R310">
        <v>2014</v>
      </c>
      <c r="S310" t="s">
        <v>438</v>
      </c>
      <c r="T310" t="s">
        <v>260</v>
      </c>
      <c r="U310" t="s">
        <v>65</v>
      </c>
      <c r="V310" t="s">
        <v>21</v>
      </c>
    </row>
    <row r="311" spans="1:22" x14ac:dyDescent="0.25">
      <c r="A311" t="s">
        <v>369</v>
      </c>
      <c r="B311" s="2" t="str">
        <f>LEFT(Table2[[#This Row],[date]],8)</f>
        <v>15/05/14</v>
      </c>
      <c r="C311" s="4">
        <v>465000</v>
      </c>
      <c r="D311" s="1" t="str">
        <f>LEFT(Table2[[#This Row],[bedrooms2]],2)</f>
        <v>03</v>
      </c>
      <c r="E311" s="1" t="s">
        <v>16</v>
      </c>
      <c r="F311" s="3" t="str">
        <f>LEFT(Table2[[#This Row],[bathrooms2]],1)</f>
        <v>9</v>
      </c>
      <c r="G311" s="1">
        <v>9375</v>
      </c>
      <c r="H311" s="1">
        <v>1410</v>
      </c>
      <c r="I311" s="1">
        <v>6886</v>
      </c>
      <c r="J311" s="1" t="str">
        <f>LEFT(Table2[[#This Row],[floors2]],2)</f>
        <v>01</v>
      </c>
      <c r="K311" t="s">
        <v>33</v>
      </c>
      <c r="L311">
        <v>0</v>
      </c>
      <c r="M311">
        <v>0</v>
      </c>
      <c r="N311">
        <v>3</v>
      </c>
      <c r="O311" s="1">
        <v>1410</v>
      </c>
      <c r="P311" s="1">
        <v>0</v>
      </c>
      <c r="Q311" s="1">
        <v>1924</v>
      </c>
      <c r="R311">
        <v>2013</v>
      </c>
      <c r="S311" t="s">
        <v>439</v>
      </c>
      <c r="T311" t="s">
        <v>19</v>
      </c>
      <c r="U311" t="s">
        <v>189</v>
      </c>
      <c r="V311" t="s">
        <v>21</v>
      </c>
    </row>
    <row r="312" spans="1:22" x14ac:dyDescent="0.25">
      <c r="A312" t="s">
        <v>369</v>
      </c>
      <c r="B312" s="2" t="str">
        <f>LEFT(Table2[[#This Row],[date]],8)</f>
        <v>15/05/14</v>
      </c>
      <c r="C312" s="4">
        <v>270000</v>
      </c>
      <c r="D312" s="1" t="str">
        <f>LEFT(Table2[[#This Row],[bedrooms2]],2)</f>
        <v>03</v>
      </c>
      <c r="E312" s="1" t="s">
        <v>16</v>
      </c>
      <c r="F312" s="3" t="str">
        <f>LEFT(Table2[[#This Row],[bathrooms2]],1)</f>
        <v>1</v>
      </c>
      <c r="G312" s="1">
        <v>1</v>
      </c>
      <c r="H312" s="1">
        <v>1010</v>
      </c>
      <c r="I312" s="1">
        <v>9514</v>
      </c>
      <c r="J312" s="1" t="str">
        <f>LEFT(Table2[[#This Row],[floors2]],2)</f>
        <v>01</v>
      </c>
      <c r="K312" t="s">
        <v>33</v>
      </c>
      <c r="L312">
        <v>0</v>
      </c>
      <c r="M312">
        <v>0</v>
      </c>
      <c r="N312">
        <v>3</v>
      </c>
      <c r="O312" s="1">
        <v>1010</v>
      </c>
      <c r="P312" s="1">
        <v>0</v>
      </c>
      <c r="Q312" s="1">
        <v>1969</v>
      </c>
      <c r="R312">
        <v>2010</v>
      </c>
      <c r="S312" t="s">
        <v>440</v>
      </c>
      <c r="T312" t="s">
        <v>98</v>
      </c>
      <c r="U312" t="s">
        <v>279</v>
      </c>
      <c r="V312" t="s">
        <v>21</v>
      </c>
    </row>
    <row r="313" spans="1:22" x14ac:dyDescent="0.25">
      <c r="A313" t="s">
        <v>369</v>
      </c>
      <c r="B313" s="2" t="str">
        <f>LEFT(Table2[[#This Row],[date]],8)</f>
        <v>15/05/14</v>
      </c>
      <c r="C313" s="4">
        <v>340000</v>
      </c>
      <c r="D313" s="1" t="str">
        <f>LEFT(Table2[[#This Row],[bedrooms2]],2)</f>
        <v>03</v>
      </c>
      <c r="E313" s="1" t="s">
        <v>16</v>
      </c>
      <c r="F313" s="3" t="str">
        <f>LEFT(Table2[[#This Row],[bathrooms2]],1)</f>
        <v>9</v>
      </c>
      <c r="G313" s="1">
        <v>9375</v>
      </c>
      <c r="H313" s="1">
        <v>1960</v>
      </c>
      <c r="I313" s="1">
        <v>8136</v>
      </c>
      <c r="J313" s="1" t="str">
        <f>LEFT(Table2[[#This Row],[floors2]],2)</f>
        <v>01</v>
      </c>
      <c r="K313" t="s">
        <v>33</v>
      </c>
      <c r="L313">
        <v>0</v>
      </c>
      <c r="M313">
        <v>0</v>
      </c>
      <c r="N313">
        <v>3</v>
      </c>
      <c r="O313" s="1">
        <v>980</v>
      </c>
      <c r="P313" s="1">
        <v>980</v>
      </c>
      <c r="Q313" s="1">
        <v>1948</v>
      </c>
      <c r="R313">
        <v>1994</v>
      </c>
      <c r="S313" t="s">
        <v>441</v>
      </c>
      <c r="T313" t="s">
        <v>19</v>
      </c>
      <c r="U313" t="s">
        <v>94</v>
      </c>
      <c r="V313" t="s">
        <v>21</v>
      </c>
    </row>
    <row r="314" spans="1:22" x14ac:dyDescent="0.25">
      <c r="A314" t="s">
        <v>369</v>
      </c>
      <c r="B314" s="2" t="str">
        <f>LEFT(Table2[[#This Row],[date]],8)</f>
        <v>15/05/14</v>
      </c>
      <c r="C314" s="4">
        <v>765000</v>
      </c>
      <c r="D314" s="1" t="str">
        <f>LEFT(Table2[[#This Row],[bedrooms2]],2)</f>
        <v>05</v>
      </c>
      <c r="E314" s="1" t="s">
        <v>26</v>
      </c>
      <c r="F314" s="3" t="str">
        <f>LEFT(Table2[[#This Row],[bathrooms2]],1)</f>
        <v>1</v>
      </c>
      <c r="G314" s="1">
        <v>177083333</v>
      </c>
      <c r="H314" s="1">
        <v>3580</v>
      </c>
      <c r="I314" s="1">
        <v>14275</v>
      </c>
      <c r="J314" s="1" t="str">
        <f>LEFT(Table2[[#This Row],[floors2]],2)</f>
        <v>02</v>
      </c>
      <c r="K314" t="s">
        <v>17</v>
      </c>
      <c r="L314">
        <v>0</v>
      </c>
      <c r="M314">
        <v>0</v>
      </c>
      <c r="N314">
        <v>3</v>
      </c>
      <c r="O314" s="1">
        <v>3190</v>
      </c>
      <c r="P314" s="1">
        <v>390</v>
      </c>
      <c r="Q314" s="1">
        <v>1999</v>
      </c>
      <c r="R314">
        <v>0</v>
      </c>
      <c r="S314" t="s">
        <v>442</v>
      </c>
      <c r="T314" t="s">
        <v>28</v>
      </c>
      <c r="U314" t="s">
        <v>133</v>
      </c>
      <c r="V314" t="s">
        <v>21</v>
      </c>
    </row>
    <row r="315" spans="1:22" x14ac:dyDescent="0.25">
      <c r="A315" t="s">
        <v>369</v>
      </c>
      <c r="B315" s="2" t="str">
        <f>LEFT(Table2[[#This Row],[date]],8)</f>
        <v>15/05/14</v>
      </c>
      <c r="C315" s="4">
        <v>497000</v>
      </c>
      <c r="D315" s="1" t="str">
        <f>LEFT(Table2[[#This Row],[bedrooms2]],2)</f>
        <v>04</v>
      </c>
      <c r="E315" s="1" t="s">
        <v>22</v>
      </c>
      <c r="F315" s="3" t="str">
        <f>LEFT(Table2[[#This Row],[bathrooms2]],1)</f>
        <v>2</v>
      </c>
      <c r="G315" s="1">
        <v>2.0499999999999998</v>
      </c>
      <c r="H315" s="1">
        <v>2240</v>
      </c>
      <c r="I315" s="1">
        <v>7200</v>
      </c>
      <c r="J315" s="1" t="str">
        <f>LEFT(Table2[[#This Row],[floors2]],2)</f>
        <v>02</v>
      </c>
      <c r="K315" t="s">
        <v>17</v>
      </c>
      <c r="L315">
        <v>0</v>
      </c>
      <c r="M315">
        <v>0</v>
      </c>
      <c r="N315">
        <v>3</v>
      </c>
      <c r="O315" s="1">
        <v>2240</v>
      </c>
      <c r="P315" s="1">
        <v>0</v>
      </c>
      <c r="Q315" s="1">
        <v>1995</v>
      </c>
      <c r="R315">
        <v>0</v>
      </c>
      <c r="S315" t="s">
        <v>443</v>
      </c>
      <c r="T315" t="s">
        <v>19</v>
      </c>
      <c r="U315" t="s">
        <v>84</v>
      </c>
      <c r="V315" t="s">
        <v>21</v>
      </c>
    </row>
    <row r="316" spans="1:22" x14ac:dyDescent="0.25">
      <c r="A316" t="s">
        <v>369</v>
      </c>
      <c r="B316" s="2" t="str">
        <f>LEFT(Table2[[#This Row],[date]],8)</f>
        <v>15/05/14</v>
      </c>
      <c r="C316" s="4">
        <v>803100</v>
      </c>
      <c r="D316" s="1" t="str">
        <f>LEFT(Table2[[#This Row],[bedrooms2]],2)</f>
        <v>04</v>
      </c>
      <c r="E316" s="1" t="s">
        <v>22</v>
      </c>
      <c r="F316" s="3" t="str">
        <f>LEFT(Table2[[#This Row],[bathrooms2]],1)</f>
        <v>2</v>
      </c>
      <c r="G316" s="1">
        <v>2.0499999999999998</v>
      </c>
      <c r="H316" s="1">
        <v>3310</v>
      </c>
      <c r="I316" s="1">
        <v>5404</v>
      </c>
      <c r="J316" s="1" t="str">
        <f>LEFT(Table2[[#This Row],[floors2]],2)</f>
        <v>02</v>
      </c>
      <c r="K316" t="s">
        <v>17</v>
      </c>
      <c r="L316">
        <v>0</v>
      </c>
      <c r="M316">
        <v>0</v>
      </c>
      <c r="N316">
        <v>3</v>
      </c>
      <c r="O316" s="1">
        <v>3310</v>
      </c>
      <c r="P316" s="1">
        <v>0</v>
      </c>
      <c r="Q316" s="1">
        <v>2004</v>
      </c>
      <c r="R316">
        <v>2003</v>
      </c>
      <c r="S316" t="s">
        <v>444</v>
      </c>
      <c r="T316" t="s">
        <v>52</v>
      </c>
      <c r="U316" t="s">
        <v>116</v>
      </c>
      <c r="V316" t="s">
        <v>21</v>
      </c>
    </row>
    <row r="317" spans="1:22" x14ac:dyDescent="0.25">
      <c r="A317" t="s">
        <v>369</v>
      </c>
      <c r="B317" s="2" t="str">
        <f>LEFT(Table2[[#This Row],[date]],8)</f>
        <v>15/05/14</v>
      </c>
      <c r="C317" s="4">
        <v>344000</v>
      </c>
      <c r="D317" s="1" t="str">
        <f>LEFT(Table2[[#This Row],[bedrooms2]],2)</f>
        <v>03</v>
      </c>
      <c r="E317" s="1" t="s">
        <v>16</v>
      </c>
      <c r="F317" s="3" t="str">
        <f>LEFT(Table2[[#This Row],[bathrooms2]],1)</f>
        <v>2</v>
      </c>
      <c r="G317" s="1">
        <v>2.0499999999999998</v>
      </c>
      <c r="H317" s="1">
        <v>1232</v>
      </c>
      <c r="I317" s="1">
        <v>1130</v>
      </c>
      <c r="J317" s="1" t="str">
        <f>LEFT(Table2[[#This Row],[floors2]],2)</f>
        <v>03</v>
      </c>
      <c r="K317" t="s">
        <v>16</v>
      </c>
      <c r="L317">
        <v>0</v>
      </c>
      <c r="M317">
        <v>0</v>
      </c>
      <c r="N317">
        <v>3</v>
      </c>
      <c r="O317" s="1">
        <v>1232</v>
      </c>
      <c r="P317" s="1">
        <v>0</v>
      </c>
      <c r="Q317" s="1">
        <v>2007</v>
      </c>
      <c r="R317">
        <v>0</v>
      </c>
      <c r="S317" t="s">
        <v>445</v>
      </c>
      <c r="T317" t="s">
        <v>19</v>
      </c>
      <c r="U317" t="s">
        <v>135</v>
      </c>
      <c r="V317" t="s">
        <v>21</v>
      </c>
    </row>
    <row r="318" spans="1:22" x14ac:dyDescent="0.25">
      <c r="A318" t="s">
        <v>369</v>
      </c>
      <c r="B318" s="2" t="str">
        <f>LEFT(Table2[[#This Row],[date]],8)</f>
        <v>15/05/14</v>
      </c>
      <c r="C318" s="4">
        <v>828950</v>
      </c>
      <c r="D318" s="1" t="str">
        <f>LEFT(Table2[[#This Row],[bedrooms2]],2)</f>
        <v>04</v>
      </c>
      <c r="E318" s="1" t="s">
        <v>22</v>
      </c>
      <c r="F318" s="3" t="str">
        <f>LEFT(Table2[[#This Row],[bathrooms2]],1)</f>
        <v>3</v>
      </c>
      <c r="G318" s="1">
        <v>3.05</v>
      </c>
      <c r="H318" s="1">
        <v>3930</v>
      </c>
      <c r="I318" s="1">
        <v>5680</v>
      </c>
      <c r="J318" s="1" t="str">
        <f>LEFT(Table2[[#This Row],[floors2]],2)</f>
        <v>02</v>
      </c>
      <c r="K318" t="s">
        <v>17</v>
      </c>
      <c r="L318">
        <v>0</v>
      </c>
      <c r="M318">
        <v>1</v>
      </c>
      <c r="N318">
        <v>3</v>
      </c>
      <c r="O318" s="1">
        <v>2820</v>
      </c>
      <c r="P318" s="1">
        <v>1110</v>
      </c>
      <c r="Q318" s="1">
        <v>2013</v>
      </c>
      <c r="R318">
        <v>1923</v>
      </c>
      <c r="S318" t="s">
        <v>446</v>
      </c>
      <c r="T318" t="s">
        <v>28</v>
      </c>
      <c r="U318" t="s">
        <v>133</v>
      </c>
      <c r="V318" t="s">
        <v>21</v>
      </c>
    </row>
    <row r="319" spans="1:22" x14ac:dyDescent="0.25">
      <c r="A319" t="s">
        <v>369</v>
      </c>
      <c r="B319" s="2" t="str">
        <f>LEFT(Table2[[#This Row],[date]],8)</f>
        <v>15/05/14</v>
      </c>
      <c r="C319" s="4">
        <v>386380</v>
      </c>
      <c r="D319" s="1" t="str">
        <f>LEFT(Table2[[#This Row],[bedrooms2]],2)</f>
        <v>03</v>
      </c>
      <c r="E319" s="1" t="s">
        <v>16</v>
      </c>
      <c r="F319" s="3" t="str">
        <f>LEFT(Table2[[#This Row],[bathrooms2]],1)</f>
        <v>2</v>
      </c>
      <c r="G319" s="1">
        <v>2.0499999999999998</v>
      </c>
      <c r="H319" s="1">
        <v>1720</v>
      </c>
      <c r="I319" s="1">
        <v>3600</v>
      </c>
      <c r="J319" s="1" t="str">
        <f>LEFT(Table2[[#This Row],[floors2]],2)</f>
        <v>02</v>
      </c>
      <c r="K319" t="s">
        <v>17</v>
      </c>
      <c r="L319">
        <v>0</v>
      </c>
      <c r="M319">
        <v>0</v>
      </c>
      <c r="N319">
        <v>3</v>
      </c>
      <c r="O319" s="1">
        <v>1720</v>
      </c>
      <c r="P319" s="1">
        <v>0</v>
      </c>
      <c r="Q319" s="1">
        <v>2010</v>
      </c>
      <c r="R319">
        <v>0</v>
      </c>
      <c r="S319" t="s">
        <v>447</v>
      </c>
      <c r="T319" t="s">
        <v>52</v>
      </c>
      <c r="U319" t="s">
        <v>53</v>
      </c>
      <c r="V319" t="s">
        <v>21</v>
      </c>
    </row>
    <row r="320" spans="1:22" x14ac:dyDescent="0.25">
      <c r="A320" t="s">
        <v>369</v>
      </c>
      <c r="B320" s="2" t="str">
        <f>LEFT(Table2[[#This Row],[date]],8)</f>
        <v>15/05/14</v>
      </c>
      <c r="C320" s="4">
        <v>312000</v>
      </c>
      <c r="D320" s="1" t="str">
        <f>LEFT(Table2[[#This Row],[bedrooms2]],2)</f>
        <v>03</v>
      </c>
      <c r="E320" s="1" t="s">
        <v>16</v>
      </c>
      <c r="F320" s="3" t="str">
        <f>LEFT(Table2[[#This Row],[bathrooms2]],1)</f>
        <v>2</v>
      </c>
      <c r="G320" s="1">
        <v>2.25</v>
      </c>
      <c r="H320" s="1">
        <v>1490</v>
      </c>
      <c r="I320" s="1">
        <v>974</v>
      </c>
      <c r="J320" s="1" t="str">
        <f>LEFT(Table2[[#This Row],[floors2]],2)</f>
        <v>02</v>
      </c>
      <c r="K320" t="s">
        <v>17</v>
      </c>
      <c r="L320">
        <v>0</v>
      </c>
      <c r="M320">
        <v>0</v>
      </c>
      <c r="N320">
        <v>3</v>
      </c>
      <c r="O320" s="1">
        <v>1220</v>
      </c>
      <c r="P320" s="1">
        <v>270</v>
      </c>
      <c r="Q320" s="1">
        <v>2009</v>
      </c>
      <c r="R320">
        <v>0</v>
      </c>
      <c r="S320" t="s">
        <v>448</v>
      </c>
      <c r="T320" t="s">
        <v>19</v>
      </c>
      <c r="U320" t="s">
        <v>94</v>
      </c>
      <c r="V320" t="s">
        <v>21</v>
      </c>
    </row>
    <row r="321" spans="1:22" x14ac:dyDescent="0.25">
      <c r="A321" t="s">
        <v>369</v>
      </c>
      <c r="B321" s="2" t="str">
        <f>LEFT(Table2[[#This Row],[date]],8)</f>
        <v>15/05/14</v>
      </c>
      <c r="C321" s="4">
        <v>720000</v>
      </c>
      <c r="D321" s="1" t="str">
        <f>LEFT(Table2[[#This Row],[bedrooms2]],2)</f>
        <v>03</v>
      </c>
      <c r="E321" s="1" t="s">
        <v>16</v>
      </c>
      <c r="F321" s="3" t="str">
        <f>LEFT(Table2[[#This Row],[bathrooms2]],1)</f>
        <v>2</v>
      </c>
      <c r="G321" s="1">
        <v>2.0499999999999998</v>
      </c>
      <c r="H321" s="1">
        <v>3150</v>
      </c>
      <c r="I321" s="1">
        <v>151588</v>
      </c>
      <c r="J321" s="1" t="str">
        <f>LEFT(Table2[[#This Row],[floors2]],2)</f>
        <v>02</v>
      </c>
      <c r="K321" t="s">
        <v>17</v>
      </c>
      <c r="L321">
        <v>0</v>
      </c>
      <c r="M321">
        <v>0</v>
      </c>
      <c r="N321">
        <v>3</v>
      </c>
      <c r="O321" s="1">
        <v>3150</v>
      </c>
      <c r="P321" s="1">
        <v>0</v>
      </c>
      <c r="Q321" s="1">
        <v>2007</v>
      </c>
      <c r="R321">
        <v>0</v>
      </c>
      <c r="S321" t="s">
        <v>449</v>
      </c>
      <c r="T321" t="s">
        <v>324</v>
      </c>
      <c r="U321" t="s">
        <v>325</v>
      </c>
      <c r="V321" t="s">
        <v>21</v>
      </c>
    </row>
    <row r="322" spans="1:22" x14ac:dyDescent="0.25">
      <c r="A322" t="s">
        <v>369</v>
      </c>
      <c r="B322" s="2" t="str">
        <f>LEFT(Table2[[#This Row],[date]],8)</f>
        <v>15/05/14</v>
      </c>
      <c r="C322" s="4">
        <v>914500</v>
      </c>
      <c r="D322" s="1" t="str">
        <f>LEFT(Table2[[#This Row],[bedrooms2]],2)</f>
        <v>04</v>
      </c>
      <c r="E322" s="1" t="s">
        <v>22</v>
      </c>
      <c r="F322" s="3" t="str">
        <f>LEFT(Table2[[#This Row],[bathrooms2]],1)</f>
        <v>2</v>
      </c>
      <c r="G322" s="1">
        <v>2.0499999999999998</v>
      </c>
      <c r="H322" s="1">
        <v>3950</v>
      </c>
      <c r="I322" s="1">
        <v>10856</v>
      </c>
      <c r="J322" s="1" t="str">
        <f>LEFT(Table2[[#This Row],[floors2]],2)</f>
        <v>03</v>
      </c>
      <c r="K322" t="s">
        <v>16</v>
      </c>
      <c r="L322">
        <v>0</v>
      </c>
      <c r="M322">
        <v>0</v>
      </c>
      <c r="N322">
        <v>3</v>
      </c>
      <c r="O322" s="1">
        <v>3950</v>
      </c>
      <c r="P322" s="1">
        <v>0</v>
      </c>
      <c r="Q322" s="1">
        <v>2013</v>
      </c>
      <c r="R322">
        <v>1923</v>
      </c>
      <c r="S322" t="s">
        <v>450</v>
      </c>
      <c r="T322" t="s">
        <v>101</v>
      </c>
      <c r="U322" t="s">
        <v>224</v>
      </c>
      <c r="V322" t="s">
        <v>21</v>
      </c>
    </row>
    <row r="323" spans="1:22" x14ac:dyDescent="0.25">
      <c r="A323" t="s">
        <v>369</v>
      </c>
      <c r="B323" s="2" t="str">
        <f>LEFT(Table2[[#This Row],[date]],8)</f>
        <v>15/05/14</v>
      </c>
      <c r="C323" s="4">
        <v>819995</v>
      </c>
      <c r="D323" s="1" t="str">
        <f>LEFT(Table2[[#This Row],[bedrooms2]],2)</f>
        <v>05</v>
      </c>
      <c r="E323" s="1" t="s">
        <v>26</v>
      </c>
      <c r="F323" s="3" t="str">
        <f>LEFT(Table2[[#This Row],[bathrooms2]],1)</f>
        <v>1</v>
      </c>
      <c r="G323" s="1">
        <v>135416667</v>
      </c>
      <c r="H323" s="1">
        <v>3030</v>
      </c>
      <c r="I323" s="1">
        <v>10335</v>
      </c>
      <c r="J323" s="1" t="str">
        <f>LEFT(Table2[[#This Row],[floors2]],2)</f>
        <v>02</v>
      </c>
      <c r="K323" t="s">
        <v>17</v>
      </c>
      <c r="L323">
        <v>0</v>
      </c>
      <c r="M323">
        <v>0</v>
      </c>
      <c r="N323">
        <v>3</v>
      </c>
      <c r="O323" s="1">
        <v>3030</v>
      </c>
      <c r="P323" s="1">
        <v>0</v>
      </c>
      <c r="Q323" s="1">
        <v>2013</v>
      </c>
      <c r="R323">
        <v>1923</v>
      </c>
      <c r="S323" t="s">
        <v>451</v>
      </c>
      <c r="T323" t="s">
        <v>239</v>
      </c>
      <c r="U323" t="s">
        <v>191</v>
      </c>
      <c r="V323" t="s">
        <v>21</v>
      </c>
    </row>
    <row r="324" spans="1:22" x14ac:dyDescent="0.25">
      <c r="A324" t="s">
        <v>452</v>
      </c>
      <c r="B324" s="2" t="str">
        <f>LEFT(Table2[[#This Row],[date]],8)</f>
        <v>16/05/14</v>
      </c>
      <c r="C324" s="4">
        <v>252700</v>
      </c>
      <c r="D324" s="1" t="str">
        <f>LEFT(Table2[[#This Row],[bedrooms2]],2)</f>
        <v>02</v>
      </c>
      <c r="E324" s="1" t="s">
        <v>17</v>
      </c>
      <c r="F324" s="3" t="str">
        <f>LEFT(Table2[[#This Row],[bathrooms2]],1)</f>
        <v>1</v>
      </c>
      <c r="G324" s="1">
        <v>1.05</v>
      </c>
      <c r="H324" s="1">
        <v>1070</v>
      </c>
      <c r="I324" s="1">
        <v>9643</v>
      </c>
      <c r="J324" s="1" t="str">
        <f>LEFT(Table2[[#This Row],[floors2]],2)</f>
        <v>01</v>
      </c>
      <c r="K324" t="s">
        <v>33</v>
      </c>
      <c r="L324">
        <v>0</v>
      </c>
      <c r="M324">
        <v>0</v>
      </c>
      <c r="N324">
        <v>3</v>
      </c>
      <c r="O324" s="1">
        <v>1070</v>
      </c>
      <c r="P324" s="1">
        <v>0</v>
      </c>
      <c r="Q324" s="1">
        <v>1985</v>
      </c>
      <c r="R324">
        <v>0</v>
      </c>
      <c r="S324" t="s">
        <v>453</v>
      </c>
      <c r="T324" t="s">
        <v>42</v>
      </c>
      <c r="U324" t="s">
        <v>193</v>
      </c>
      <c r="V324" t="s">
        <v>21</v>
      </c>
    </row>
    <row r="325" spans="1:22" x14ac:dyDescent="0.25">
      <c r="A325" t="s">
        <v>452</v>
      </c>
      <c r="B325" s="2" t="str">
        <f>LEFT(Table2[[#This Row],[date]],8)</f>
        <v>16/05/14</v>
      </c>
      <c r="C325" s="4">
        <v>437500</v>
      </c>
      <c r="D325" s="1" t="str">
        <f>LEFT(Table2[[#This Row],[bedrooms2]],2)</f>
        <v>03</v>
      </c>
      <c r="E325" s="1" t="s">
        <v>16</v>
      </c>
      <c r="F325" s="3" t="str">
        <f>LEFT(Table2[[#This Row],[bathrooms2]],1)</f>
        <v>2</v>
      </c>
      <c r="G325" s="1">
        <v>2.0499999999999998</v>
      </c>
      <c r="H325" s="1">
        <v>2320</v>
      </c>
      <c r="I325" s="1">
        <v>36847</v>
      </c>
      <c r="J325" s="1" t="str">
        <f>LEFT(Table2[[#This Row],[floors2]],2)</f>
        <v>02</v>
      </c>
      <c r="K325" t="s">
        <v>17</v>
      </c>
      <c r="L325">
        <v>0</v>
      </c>
      <c r="M325">
        <v>2</v>
      </c>
      <c r="N325">
        <v>3</v>
      </c>
      <c r="O325" s="1">
        <v>2320</v>
      </c>
      <c r="P325" s="1">
        <v>0</v>
      </c>
      <c r="Q325" s="1">
        <v>1992</v>
      </c>
      <c r="R325">
        <v>0</v>
      </c>
      <c r="S325" t="s">
        <v>454</v>
      </c>
      <c r="T325" t="s">
        <v>400</v>
      </c>
      <c r="U325" t="s">
        <v>401</v>
      </c>
      <c r="V325" t="s">
        <v>21</v>
      </c>
    </row>
    <row r="326" spans="1:22" x14ac:dyDescent="0.25">
      <c r="A326" t="s">
        <v>452</v>
      </c>
      <c r="B326" s="2" t="str">
        <f>LEFT(Table2[[#This Row],[date]],8)</f>
        <v>16/05/14</v>
      </c>
      <c r="C326" s="4">
        <v>350000</v>
      </c>
      <c r="D326" s="1" t="str">
        <f>LEFT(Table2[[#This Row],[bedrooms2]],2)</f>
        <v>01</v>
      </c>
      <c r="E326" s="1" t="s">
        <v>33</v>
      </c>
      <c r="F326" s="3" t="str">
        <f>LEFT(Table2[[#This Row],[bathrooms2]],1)</f>
        <v>1</v>
      </c>
      <c r="G326" s="1">
        <v>1</v>
      </c>
      <c r="H326" s="1">
        <v>700</v>
      </c>
      <c r="I326" s="1">
        <v>5100</v>
      </c>
      <c r="J326" s="1" t="str">
        <f>LEFT(Table2[[#This Row],[floors2]],2)</f>
        <v>01</v>
      </c>
      <c r="K326" t="s">
        <v>33</v>
      </c>
      <c r="L326">
        <v>0</v>
      </c>
      <c r="M326">
        <v>0</v>
      </c>
      <c r="N326">
        <v>3</v>
      </c>
      <c r="O326" s="1">
        <v>700</v>
      </c>
      <c r="P326" s="1">
        <v>0</v>
      </c>
      <c r="Q326" s="1">
        <v>1942</v>
      </c>
      <c r="R326">
        <v>1999</v>
      </c>
      <c r="S326" t="s">
        <v>455</v>
      </c>
      <c r="T326" t="s">
        <v>19</v>
      </c>
      <c r="U326" t="s">
        <v>114</v>
      </c>
      <c r="V326" t="s">
        <v>21</v>
      </c>
    </row>
    <row r="327" spans="1:22" x14ac:dyDescent="0.25">
      <c r="A327" t="s">
        <v>452</v>
      </c>
      <c r="B327" s="2" t="str">
        <f>LEFT(Table2[[#This Row],[date]],8)</f>
        <v>16/05/14</v>
      </c>
      <c r="C327" s="4">
        <v>619000</v>
      </c>
      <c r="D327" s="1" t="str">
        <f>LEFT(Table2[[#This Row],[bedrooms2]],2)</f>
        <v>03</v>
      </c>
      <c r="E327" s="1" t="s">
        <v>16</v>
      </c>
      <c r="F327" s="3" t="str">
        <f>LEFT(Table2[[#This Row],[bathrooms2]],1)</f>
        <v>2</v>
      </c>
      <c r="G327" s="1">
        <v>2.0499999999999998</v>
      </c>
      <c r="H327" s="1">
        <v>2720</v>
      </c>
      <c r="I327" s="1">
        <v>6439</v>
      </c>
      <c r="J327" s="1" t="str">
        <f>LEFT(Table2[[#This Row],[floors2]],2)</f>
        <v>02</v>
      </c>
      <c r="K327" t="s">
        <v>17</v>
      </c>
      <c r="L327">
        <v>0</v>
      </c>
      <c r="M327">
        <v>0</v>
      </c>
      <c r="N327">
        <v>3</v>
      </c>
      <c r="O327" s="1">
        <v>2720</v>
      </c>
      <c r="P327" s="1">
        <v>0</v>
      </c>
      <c r="Q327" s="1">
        <v>2005</v>
      </c>
      <c r="R327">
        <v>0</v>
      </c>
      <c r="S327" t="s">
        <v>456</v>
      </c>
      <c r="T327" t="s">
        <v>270</v>
      </c>
      <c r="U327" t="s">
        <v>271</v>
      </c>
      <c r="V327" t="s">
        <v>21</v>
      </c>
    </row>
    <row r="328" spans="1:22" x14ac:dyDescent="0.25">
      <c r="A328" t="s">
        <v>452</v>
      </c>
      <c r="B328" s="2" t="str">
        <f>LEFT(Table2[[#This Row],[date]],8)</f>
        <v>16/05/14</v>
      </c>
      <c r="C328" s="4">
        <v>408200</v>
      </c>
      <c r="D328" s="1" t="str">
        <f>LEFT(Table2[[#This Row],[bedrooms2]],2)</f>
        <v>03</v>
      </c>
      <c r="E328" s="1" t="s">
        <v>16</v>
      </c>
      <c r="F328" s="3" t="str">
        <f>LEFT(Table2[[#This Row],[bathrooms2]],1)</f>
        <v>2</v>
      </c>
      <c r="G328" s="1">
        <v>2.0499999999999998</v>
      </c>
      <c r="H328" s="1">
        <v>1800</v>
      </c>
      <c r="I328" s="1">
        <v>5761</v>
      </c>
      <c r="J328" s="1" t="str">
        <f>LEFT(Table2[[#This Row],[floors2]],2)</f>
        <v>02</v>
      </c>
      <c r="K328" t="s">
        <v>17</v>
      </c>
      <c r="L328">
        <v>0</v>
      </c>
      <c r="M328">
        <v>0</v>
      </c>
      <c r="N328">
        <v>4</v>
      </c>
      <c r="O328" s="1">
        <v>1800</v>
      </c>
      <c r="P328" s="1">
        <v>0</v>
      </c>
      <c r="Q328" s="1">
        <v>1990</v>
      </c>
      <c r="R328">
        <v>0</v>
      </c>
      <c r="S328" t="s">
        <v>457</v>
      </c>
      <c r="T328" t="s">
        <v>19</v>
      </c>
      <c r="U328" t="s">
        <v>94</v>
      </c>
      <c r="V328" t="s">
        <v>21</v>
      </c>
    </row>
    <row r="329" spans="1:22" x14ac:dyDescent="0.25">
      <c r="A329" t="s">
        <v>452</v>
      </c>
      <c r="B329" s="2" t="str">
        <f>LEFT(Table2[[#This Row],[date]],8)</f>
        <v>16/05/14</v>
      </c>
      <c r="C329" s="4">
        <v>451000</v>
      </c>
      <c r="D329" s="1" t="str">
        <f>LEFT(Table2[[#This Row],[bedrooms2]],2)</f>
        <v>03</v>
      </c>
      <c r="E329" s="1" t="s">
        <v>16</v>
      </c>
      <c r="F329" s="3" t="str">
        <f>LEFT(Table2[[#This Row],[bathrooms2]],1)</f>
        <v>9</v>
      </c>
      <c r="G329" s="1">
        <v>9375</v>
      </c>
      <c r="H329" s="1">
        <v>1560</v>
      </c>
      <c r="I329" s="1">
        <v>4049</v>
      </c>
      <c r="J329" s="1" t="str">
        <f>LEFT(Table2[[#This Row],[floors2]],2)</f>
        <v>01</v>
      </c>
      <c r="K329" t="s">
        <v>62</v>
      </c>
      <c r="L329">
        <v>0</v>
      </c>
      <c r="M329">
        <v>2</v>
      </c>
      <c r="N329">
        <v>3</v>
      </c>
      <c r="O329" s="1">
        <v>1000</v>
      </c>
      <c r="P329" s="1">
        <v>560</v>
      </c>
      <c r="Q329" s="1">
        <v>1926</v>
      </c>
      <c r="R329">
        <v>2003</v>
      </c>
      <c r="S329" t="s">
        <v>458</v>
      </c>
      <c r="T329" t="s">
        <v>19</v>
      </c>
      <c r="U329" t="s">
        <v>67</v>
      </c>
      <c r="V329" t="s">
        <v>21</v>
      </c>
    </row>
    <row r="330" spans="1:22" x14ac:dyDescent="0.25">
      <c r="A330" t="s">
        <v>452</v>
      </c>
      <c r="B330" s="2" t="str">
        <f>LEFT(Table2[[#This Row],[date]],8)</f>
        <v>16/05/14</v>
      </c>
      <c r="C330" s="4">
        <v>317000</v>
      </c>
      <c r="D330" s="1" t="str">
        <f>LEFT(Table2[[#This Row],[bedrooms2]],2)</f>
        <v>03</v>
      </c>
      <c r="E330" s="1" t="s">
        <v>16</v>
      </c>
      <c r="F330" s="3" t="str">
        <f>LEFT(Table2[[#This Row],[bathrooms2]],1)</f>
        <v>2</v>
      </c>
      <c r="G330" s="1">
        <v>2</v>
      </c>
      <c r="H330" s="1">
        <v>1760</v>
      </c>
      <c r="I330" s="1">
        <v>11410</v>
      </c>
      <c r="J330" s="1" t="str">
        <f>LEFT(Table2[[#This Row],[floors2]],2)</f>
        <v>01</v>
      </c>
      <c r="K330" t="s">
        <v>33</v>
      </c>
      <c r="L330">
        <v>0</v>
      </c>
      <c r="M330">
        <v>0</v>
      </c>
      <c r="N330">
        <v>5</v>
      </c>
      <c r="O330" s="1">
        <v>1060</v>
      </c>
      <c r="P330" s="1">
        <v>700</v>
      </c>
      <c r="Q330" s="1">
        <v>1977</v>
      </c>
      <c r="R330">
        <v>0</v>
      </c>
      <c r="S330" t="s">
        <v>459</v>
      </c>
      <c r="T330" t="s">
        <v>98</v>
      </c>
      <c r="U330" t="s">
        <v>99</v>
      </c>
      <c r="V330" t="s">
        <v>21</v>
      </c>
    </row>
    <row r="331" spans="1:22" x14ac:dyDescent="0.25">
      <c r="A331" t="s">
        <v>452</v>
      </c>
      <c r="B331" s="2" t="str">
        <f>LEFT(Table2[[#This Row],[date]],8)</f>
        <v>16/05/14</v>
      </c>
      <c r="C331" s="4">
        <v>799000</v>
      </c>
      <c r="D331" s="1" t="str">
        <f>LEFT(Table2[[#This Row],[bedrooms2]],2)</f>
        <v>04</v>
      </c>
      <c r="E331" s="1" t="s">
        <v>22</v>
      </c>
      <c r="F331" s="3" t="str">
        <f>LEFT(Table2[[#This Row],[bathrooms2]],1)</f>
        <v>3</v>
      </c>
      <c r="G331" s="1">
        <v>3.25</v>
      </c>
      <c r="H331" s="1">
        <v>3120</v>
      </c>
      <c r="I331" s="1">
        <v>5000</v>
      </c>
      <c r="J331" s="1" t="str">
        <f>LEFT(Table2[[#This Row],[floors2]],2)</f>
        <v>02</v>
      </c>
      <c r="K331" t="s">
        <v>17</v>
      </c>
      <c r="L331">
        <v>0</v>
      </c>
      <c r="M331">
        <v>0</v>
      </c>
      <c r="N331">
        <v>3</v>
      </c>
      <c r="O331" s="1">
        <v>2370</v>
      </c>
      <c r="P331" s="1">
        <v>750</v>
      </c>
      <c r="Q331" s="1">
        <v>2005</v>
      </c>
      <c r="R331">
        <v>0</v>
      </c>
      <c r="S331" t="s">
        <v>460</v>
      </c>
      <c r="T331" t="s">
        <v>19</v>
      </c>
      <c r="U331" t="s">
        <v>114</v>
      </c>
      <c r="V331" t="s">
        <v>21</v>
      </c>
    </row>
    <row r="332" spans="1:22" x14ac:dyDescent="0.25">
      <c r="A332" t="s">
        <v>452</v>
      </c>
      <c r="B332" s="2" t="str">
        <f>LEFT(Table2[[#This Row],[date]],8)</f>
        <v>16/05/14</v>
      </c>
      <c r="C332" s="4">
        <v>720000</v>
      </c>
      <c r="D332" s="1" t="str">
        <f>LEFT(Table2[[#This Row],[bedrooms2]],2)</f>
        <v>02</v>
      </c>
      <c r="E332" s="1" t="s">
        <v>17</v>
      </c>
      <c r="F332" s="3" t="str">
        <f>LEFT(Table2[[#This Row],[bathrooms2]],1)</f>
        <v>1</v>
      </c>
      <c r="G332" s="1">
        <v>1</v>
      </c>
      <c r="H332" s="1">
        <v>2020</v>
      </c>
      <c r="I332" s="1">
        <v>7200</v>
      </c>
      <c r="J332" s="1" t="str">
        <f>LEFT(Table2[[#This Row],[floors2]],2)</f>
        <v>01</v>
      </c>
      <c r="K332" t="s">
        <v>33</v>
      </c>
      <c r="L332">
        <v>0</v>
      </c>
      <c r="M332">
        <v>3</v>
      </c>
      <c r="N332">
        <v>4</v>
      </c>
      <c r="O332" s="1">
        <v>1700</v>
      </c>
      <c r="P332" s="1">
        <v>320</v>
      </c>
      <c r="Q332" s="1">
        <v>1947</v>
      </c>
      <c r="R332">
        <v>1988</v>
      </c>
      <c r="S332" t="s">
        <v>461</v>
      </c>
      <c r="T332" t="s">
        <v>19</v>
      </c>
      <c r="U332" t="s">
        <v>35</v>
      </c>
      <c r="V332" t="s">
        <v>21</v>
      </c>
    </row>
    <row r="333" spans="1:22" x14ac:dyDescent="0.25">
      <c r="A333" t="s">
        <v>452</v>
      </c>
      <c r="B333" s="2" t="str">
        <f>LEFT(Table2[[#This Row],[date]],8)</f>
        <v>16/05/14</v>
      </c>
      <c r="C333" s="4">
        <v>490000</v>
      </c>
      <c r="D333" s="1" t="str">
        <f>LEFT(Table2[[#This Row],[bedrooms2]],2)</f>
        <v>03</v>
      </c>
      <c r="E333" s="1" t="s">
        <v>16</v>
      </c>
      <c r="F333" s="3" t="str">
        <f>LEFT(Table2[[#This Row],[bathrooms2]],1)</f>
        <v>2</v>
      </c>
      <c r="G333" s="1">
        <v>2</v>
      </c>
      <c r="H333" s="1">
        <v>1450</v>
      </c>
      <c r="I333" s="1">
        <v>2400</v>
      </c>
      <c r="J333" s="1" t="str">
        <f>LEFT(Table2[[#This Row],[floors2]],2)</f>
        <v>01</v>
      </c>
      <c r="K333" t="s">
        <v>62</v>
      </c>
      <c r="L333">
        <v>0</v>
      </c>
      <c r="M333">
        <v>0</v>
      </c>
      <c r="N333">
        <v>3</v>
      </c>
      <c r="O333" s="1">
        <v>1450</v>
      </c>
      <c r="P333" s="1">
        <v>0</v>
      </c>
      <c r="Q333" s="1">
        <v>1900</v>
      </c>
      <c r="R333">
        <v>2003</v>
      </c>
      <c r="S333" t="s">
        <v>462</v>
      </c>
      <c r="T333" t="s">
        <v>19</v>
      </c>
      <c r="U333" t="s">
        <v>125</v>
      </c>
      <c r="V333" t="s">
        <v>21</v>
      </c>
    </row>
    <row r="334" spans="1:22" x14ac:dyDescent="0.25">
      <c r="A334" t="s">
        <v>452</v>
      </c>
      <c r="B334" s="2" t="str">
        <f>LEFT(Table2[[#This Row],[date]],8)</f>
        <v>16/05/14</v>
      </c>
      <c r="C334" s="4">
        <v>239900</v>
      </c>
      <c r="D334" s="1" t="str">
        <f>LEFT(Table2[[#This Row],[bedrooms2]],2)</f>
        <v>04</v>
      </c>
      <c r="E334" s="1" t="s">
        <v>22</v>
      </c>
      <c r="F334" s="3" t="str">
        <f>LEFT(Table2[[#This Row],[bathrooms2]],1)</f>
        <v>2</v>
      </c>
      <c r="G334" s="1">
        <v>2.25</v>
      </c>
      <c r="H334" s="1">
        <v>1860</v>
      </c>
      <c r="I334" s="1">
        <v>7000</v>
      </c>
      <c r="J334" s="1" t="str">
        <f>LEFT(Table2[[#This Row],[floors2]],2)</f>
        <v>01</v>
      </c>
      <c r="K334" t="s">
        <v>33</v>
      </c>
      <c r="L334">
        <v>0</v>
      </c>
      <c r="M334">
        <v>0</v>
      </c>
      <c r="N334">
        <v>3</v>
      </c>
      <c r="O334" s="1">
        <v>1120</v>
      </c>
      <c r="P334" s="1">
        <v>740</v>
      </c>
      <c r="Q334" s="1">
        <v>1979</v>
      </c>
      <c r="R334">
        <v>2014</v>
      </c>
      <c r="S334" t="s">
        <v>463</v>
      </c>
      <c r="T334" t="s">
        <v>142</v>
      </c>
      <c r="U334" t="s">
        <v>186</v>
      </c>
      <c r="V334" t="s">
        <v>21</v>
      </c>
    </row>
    <row r="335" spans="1:22" x14ac:dyDescent="0.25">
      <c r="A335" t="s">
        <v>452</v>
      </c>
      <c r="B335" s="2" t="str">
        <f>LEFT(Table2[[#This Row],[date]],8)</f>
        <v>16/05/14</v>
      </c>
      <c r="C335" s="4">
        <v>446000</v>
      </c>
      <c r="D335" s="1" t="str">
        <f>LEFT(Table2[[#This Row],[bedrooms2]],2)</f>
        <v>04</v>
      </c>
      <c r="E335" s="1" t="s">
        <v>22</v>
      </c>
      <c r="F335" s="3" t="str">
        <f>LEFT(Table2[[#This Row],[bathrooms2]],1)</f>
        <v>2</v>
      </c>
      <c r="G335" s="1">
        <v>2.25</v>
      </c>
      <c r="H335" s="1">
        <v>2270</v>
      </c>
      <c r="I335" s="1">
        <v>7800</v>
      </c>
      <c r="J335" s="1" t="str">
        <f>LEFT(Table2[[#This Row],[floors2]],2)</f>
        <v>01</v>
      </c>
      <c r="K335" t="s">
        <v>33</v>
      </c>
      <c r="L335">
        <v>0</v>
      </c>
      <c r="M335">
        <v>0</v>
      </c>
      <c r="N335">
        <v>3</v>
      </c>
      <c r="O335" s="1">
        <v>1290</v>
      </c>
      <c r="P335" s="1">
        <v>980</v>
      </c>
      <c r="Q335" s="1">
        <v>1977</v>
      </c>
      <c r="R335">
        <v>2004</v>
      </c>
      <c r="S335" t="s">
        <v>464</v>
      </c>
      <c r="T335" t="s">
        <v>110</v>
      </c>
      <c r="U335" t="s">
        <v>156</v>
      </c>
      <c r="V335" t="s">
        <v>21</v>
      </c>
    </row>
    <row r="336" spans="1:22" x14ac:dyDescent="0.25">
      <c r="A336" t="s">
        <v>452</v>
      </c>
      <c r="B336" s="2" t="str">
        <f>LEFT(Table2[[#This Row],[date]],8)</f>
        <v>16/05/14</v>
      </c>
      <c r="C336" s="4">
        <v>275000</v>
      </c>
      <c r="D336" s="1" t="str">
        <f>LEFT(Table2[[#This Row],[bedrooms2]],2)</f>
        <v>03</v>
      </c>
      <c r="E336" s="1" t="s">
        <v>16</v>
      </c>
      <c r="F336" s="3" t="str">
        <f>LEFT(Table2[[#This Row],[bathrooms2]],1)</f>
        <v>2</v>
      </c>
      <c r="G336" s="1">
        <v>2.0499999999999998</v>
      </c>
      <c r="H336" s="1">
        <v>1480</v>
      </c>
      <c r="I336" s="1">
        <v>15639</v>
      </c>
      <c r="J336" s="1" t="str">
        <f>LEFT(Table2[[#This Row],[floors2]],2)</f>
        <v>02</v>
      </c>
      <c r="K336" t="s">
        <v>17</v>
      </c>
      <c r="L336">
        <v>0</v>
      </c>
      <c r="M336">
        <v>0</v>
      </c>
      <c r="N336">
        <v>3</v>
      </c>
      <c r="O336" s="1">
        <v>1480</v>
      </c>
      <c r="P336" s="1">
        <v>0</v>
      </c>
      <c r="Q336" s="1">
        <v>1987</v>
      </c>
      <c r="R336">
        <v>2000</v>
      </c>
      <c r="S336" t="s">
        <v>465</v>
      </c>
      <c r="T336" t="s">
        <v>400</v>
      </c>
      <c r="U336" t="s">
        <v>401</v>
      </c>
      <c r="V336" t="s">
        <v>21</v>
      </c>
    </row>
    <row r="337" spans="1:22" x14ac:dyDescent="0.25">
      <c r="A337" t="s">
        <v>452</v>
      </c>
      <c r="B337" s="2" t="str">
        <f>LEFT(Table2[[#This Row],[date]],8)</f>
        <v>16/05/14</v>
      </c>
      <c r="C337" s="4">
        <v>239950</v>
      </c>
      <c r="D337" s="1" t="str">
        <f>LEFT(Table2[[#This Row],[bedrooms2]],2)</f>
        <v>05</v>
      </c>
      <c r="E337" s="1" t="s">
        <v>26</v>
      </c>
      <c r="F337" s="3" t="str">
        <f>LEFT(Table2[[#This Row],[bathrooms2]],1)</f>
        <v>1</v>
      </c>
      <c r="G337" s="1">
        <v>1</v>
      </c>
      <c r="H337" s="1">
        <v>1460</v>
      </c>
      <c r="I337" s="1">
        <v>6032</v>
      </c>
      <c r="J337" s="1" t="str">
        <f>LEFT(Table2[[#This Row],[floors2]],2)</f>
        <v>02</v>
      </c>
      <c r="K337" t="s">
        <v>17</v>
      </c>
      <c r="L337">
        <v>0</v>
      </c>
      <c r="M337">
        <v>0</v>
      </c>
      <c r="N337">
        <v>4</v>
      </c>
      <c r="O337" s="1">
        <v>1460</v>
      </c>
      <c r="P337" s="1">
        <v>0</v>
      </c>
      <c r="Q337" s="1">
        <v>1941</v>
      </c>
      <c r="R337">
        <v>1998</v>
      </c>
      <c r="S337" t="s">
        <v>466</v>
      </c>
      <c r="T337" t="s">
        <v>336</v>
      </c>
      <c r="U337" t="s">
        <v>119</v>
      </c>
      <c r="V337" t="s">
        <v>21</v>
      </c>
    </row>
    <row r="338" spans="1:22" x14ac:dyDescent="0.25">
      <c r="A338" t="s">
        <v>452</v>
      </c>
      <c r="B338" s="2" t="str">
        <f>LEFT(Table2[[#This Row],[date]],8)</f>
        <v>16/05/14</v>
      </c>
      <c r="C338" s="4">
        <v>248000</v>
      </c>
      <c r="D338" s="1" t="str">
        <f>LEFT(Table2[[#This Row],[bedrooms2]],2)</f>
        <v>04</v>
      </c>
      <c r="E338" s="1" t="s">
        <v>22</v>
      </c>
      <c r="F338" s="3" t="str">
        <f>LEFT(Table2[[#This Row],[bathrooms2]],1)</f>
        <v>3</v>
      </c>
      <c r="G338" s="1">
        <v>3.05</v>
      </c>
      <c r="H338" s="1">
        <v>1850</v>
      </c>
      <c r="I338" s="1">
        <v>6519</v>
      </c>
      <c r="J338" s="1" t="str">
        <f>LEFT(Table2[[#This Row],[floors2]],2)</f>
        <v>02</v>
      </c>
      <c r="K338" t="s">
        <v>17</v>
      </c>
      <c r="L338">
        <v>0</v>
      </c>
      <c r="M338">
        <v>0</v>
      </c>
      <c r="N338">
        <v>3</v>
      </c>
      <c r="O338" s="1">
        <v>1130</v>
      </c>
      <c r="P338" s="1">
        <v>720</v>
      </c>
      <c r="Q338" s="1">
        <v>1986</v>
      </c>
      <c r="R338">
        <v>0</v>
      </c>
      <c r="S338" t="s">
        <v>467</v>
      </c>
      <c r="T338" t="s">
        <v>142</v>
      </c>
      <c r="U338" t="s">
        <v>186</v>
      </c>
      <c r="V338" t="s">
        <v>21</v>
      </c>
    </row>
    <row r="339" spans="1:22" x14ac:dyDescent="0.25">
      <c r="A339" t="s">
        <v>452</v>
      </c>
      <c r="B339" s="2" t="str">
        <f>LEFT(Table2[[#This Row],[date]],8)</f>
        <v>16/05/14</v>
      </c>
      <c r="C339" s="4">
        <v>619500</v>
      </c>
      <c r="D339" s="1" t="str">
        <f>LEFT(Table2[[#This Row],[bedrooms2]],2)</f>
        <v>03</v>
      </c>
      <c r="E339" s="1" t="s">
        <v>16</v>
      </c>
      <c r="F339" s="3" t="str">
        <f>LEFT(Table2[[#This Row],[bathrooms2]],1)</f>
        <v>2</v>
      </c>
      <c r="G339" s="1">
        <v>2.0499999999999998</v>
      </c>
      <c r="H339" s="1">
        <v>2170</v>
      </c>
      <c r="I339" s="1">
        <v>5000</v>
      </c>
      <c r="J339" s="1" t="str">
        <f>LEFT(Table2[[#This Row],[floors2]],2)</f>
        <v>02</v>
      </c>
      <c r="K339" t="s">
        <v>17</v>
      </c>
      <c r="L339">
        <v>0</v>
      </c>
      <c r="M339">
        <v>0</v>
      </c>
      <c r="N339">
        <v>3</v>
      </c>
      <c r="O339" s="1">
        <v>2170</v>
      </c>
      <c r="P339" s="1">
        <v>0</v>
      </c>
      <c r="Q339" s="1">
        <v>2003</v>
      </c>
      <c r="R339">
        <v>0</v>
      </c>
      <c r="S339" t="s">
        <v>468</v>
      </c>
      <c r="T339" t="s">
        <v>28</v>
      </c>
      <c r="U339" t="s">
        <v>29</v>
      </c>
      <c r="V339" t="s">
        <v>21</v>
      </c>
    </row>
    <row r="340" spans="1:22" x14ac:dyDescent="0.25">
      <c r="A340" t="s">
        <v>452</v>
      </c>
      <c r="B340" s="2" t="str">
        <f>LEFT(Table2[[#This Row],[date]],8)</f>
        <v>16/05/14</v>
      </c>
      <c r="C340" s="4">
        <v>363750</v>
      </c>
      <c r="D340" s="1" t="str">
        <f>LEFT(Table2[[#This Row],[bedrooms2]],2)</f>
        <v>03</v>
      </c>
      <c r="E340" s="1" t="s">
        <v>16</v>
      </c>
      <c r="F340" s="3" t="str">
        <f>LEFT(Table2[[#This Row],[bathrooms2]],1)</f>
        <v>9</v>
      </c>
      <c r="G340" s="1">
        <v>9375</v>
      </c>
      <c r="H340" s="1">
        <v>1726</v>
      </c>
      <c r="I340" s="1">
        <v>197326</v>
      </c>
      <c r="J340" s="1" t="str">
        <f>LEFT(Table2[[#This Row],[floors2]],2)</f>
        <v>02</v>
      </c>
      <c r="K340" t="s">
        <v>17</v>
      </c>
      <c r="L340">
        <v>0</v>
      </c>
      <c r="M340">
        <v>0</v>
      </c>
      <c r="N340">
        <v>4</v>
      </c>
      <c r="O340" s="1">
        <v>1726</v>
      </c>
      <c r="P340" s="1">
        <v>0</v>
      </c>
      <c r="Q340" s="1">
        <v>1982</v>
      </c>
      <c r="R340">
        <v>2011</v>
      </c>
      <c r="S340" t="s">
        <v>469</v>
      </c>
      <c r="T340" t="s">
        <v>164</v>
      </c>
      <c r="U340" t="s">
        <v>165</v>
      </c>
      <c r="V340" t="s">
        <v>21</v>
      </c>
    </row>
    <row r="341" spans="1:22" x14ac:dyDescent="0.25">
      <c r="A341" t="s">
        <v>452</v>
      </c>
      <c r="B341" s="2" t="str">
        <f>LEFT(Table2[[#This Row],[date]],8)</f>
        <v>16/05/14</v>
      </c>
      <c r="C341" s="4">
        <v>385000</v>
      </c>
      <c r="D341" s="1" t="str">
        <f>LEFT(Table2[[#This Row],[bedrooms2]],2)</f>
        <v>03</v>
      </c>
      <c r="E341" s="1" t="s">
        <v>16</v>
      </c>
      <c r="F341" s="3" t="str">
        <f>LEFT(Table2[[#This Row],[bathrooms2]],1)</f>
        <v>9</v>
      </c>
      <c r="G341" s="1">
        <v>9375</v>
      </c>
      <c r="H341" s="1">
        <v>1180</v>
      </c>
      <c r="I341" s="1">
        <v>10541</v>
      </c>
      <c r="J341" s="1" t="str">
        <f>LEFT(Table2[[#This Row],[floors2]],2)</f>
        <v>01</v>
      </c>
      <c r="K341" t="s">
        <v>33</v>
      </c>
      <c r="L341">
        <v>0</v>
      </c>
      <c r="M341">
        <v>0</v>
      </c>
      <c r="N341">
        <v>4</v>
      </c>
      <c r="O341" s="1">
        <v>940</v>
      </c>
      <c r="P341" s="1">
        <v>240</v>
      </c>
      <c r="Q341" s="1">
        <v>1981</v>
      </c>
      <c r="R341">
        <v>0</v>
      </c>
      <c r="S341" t="s">
        <v>470</v>
      </c>
      <c r="T341" t="s">
        <v>101</v>
      </c>
      <c r="U341" t="s">
        <v>102</v>
      </c>
      <c r="V341" t="s">
        <v>21</v>
      </c>
    </row>
    <row r="342" spans="1:22" x14ac:dyDescent="0.25">
      <c r="A342" t="s">
        <v>452</v>
      </c>
      <c r="B342" s="2" t="str">
        <f>LEFT(Table2[[#This Row],[date]],8)</f>
        <v>16/05/14</v>
      </c>
      <c r="C342" s="4">
        <v>370000</v>
      </c>
      <c r="D342" s="1" t="str">
        <f>LEFT(Table2[[#This Row],[bedrooms2]],2)</f>
        <v>04</v>
      </c>
      <c r="E342" s="1" t="s">
        <v>22</v>
      </c>
      <c r="F342" s="3" t="str">
        <f>LEFT(Table2[[#This Row],[bathrooms2]],1)</f>
        <v>1</v>
      </c>
      <c r="G342" s="1">
        <v>1.05</v>
      </c>
      <c r="H342" s="1">
        <v>1370</v>
      </c>
      <c r="I342" s="1">
        <v>9957</v>
      </c>
      <c r="J342" s="1" t="str">
        <f>LEFT(Table2[[#This Row],[floors2]],2)</f>
        <v>01</v>
      </c>
      <c r="K342" t="s">
        <v>33</v>
      </c>
      <c r="L342">
        <v>0</v>
      </c>
      <c r="M342">
        <v>0</v>
      </c>
      <c r="N342">
        <v>3</v>
      </c>
      <c r="O342" s="1">
        <v>900</v>
      </c>
      <c r="P342" s="1">
        <v>470</v>
      </c>
      <c r="Q342" s="1">
        <v>1972</v>
      </c>
      <c r="R342">
        <v>2002</v>
      </c>
      <c r="S342" t="s">
        <v>471</v>
      </c>
      <c r="T342" t="s">
        <v>110</v>
      </c>
      <c r="U342" t="s">
        <v>156</v>
      </c>
      <c r="V342" t="s">
        <v>21</v>
      </c>
    </row>
    <row r="343" spans="1:22" x14ac:dyDescent="0.25">
      <c r="A343" t="s">
        <v>452</v>
      </c>
      <c r="B343" s="2" t="str">
        <f>LEFT(Table2[[#This Row],[date]],8)</f>
        <v>16/05/14</v>
      </c>
      <c r="C343" s="4">
        <v>425000</v>
      </c>
      <c r="D343" s="1" t="str">
        <f>LEFT(Table2[[#This Row],[bedrooms2]],2)</f>
        <v>03</v>
      </c>
      <c r="E343" s="1" t="s">
        <v>16</v>
      </c>
      <c r="F343" s="3" t="str">
        <f>LEFT(Table2[[#This Row],[bathrooms2]],1)</f>
        <v>2</v>
      </c>
      <c r="G343" s="1">
        <v>2.0499999999999998</v>
      </c>
      <c r="H343" s="1">
        <v>2670</v>
      </c>
      <c r="I343" s="1">
        <v>13218</v>
      </c>
      <c r="J343" s="1" t="str">
        <f>LEFT(Table2[[#This Row],[floors2]],2)</f>
        <v>01</v>
      </c>
      <c r="K343" t="s">
        <v>33</v>
      </c>
      <c r="L343">
        <v>0</v>
      </c>
      <c r="M343">
        <v>0</v>
      </c>
      <c r="N343">
        <v>4</v>
      </c>
      <c r="O343" s="1">
        <v>2670</v>
      </c>
      <c r="P343" s="1">
        <v>0</v>
      </c>
      <c r="Q343" s="1">
        <v>1988</v>
      </c>
      <c r="R343">
        <v>0</v>
      </c>
      <c r="S343" t="s">
        <v>472</v>
      </c>
      <c r="T343" t="s">
        <v>42</v>
      </c>
      <c r="U343" t="s">
        <v>127</v>
      </c>
      <c r="V343" t="s">
        <v>21</v>
      </c>
    </row>
    <row r="344" spans="1:22" x14ac:dyDescent="0.25">
      <c r="A344" t="s">
        <v>452</v>
      </c>
      <c r="B344" s="2" t="str">
        <f>LEFT(Table2[[#This Row],[date]],8)</f>
        <v>16/05/14</v>
      </c>
      <c r="C344" s="4">
        <v>342000</v>
      </c>
      <c r="D344" s="1" t="str">
        <f>LEFT(Table2[[#This Row],[bedrooms2]],2)</f>
        <v>03</v>
      </c>
      <c r="E344" s="1" t="s">
        <v>16</v>
      </c>
      <c r="F344" s="3" t="str">
        <f>LEFT(Table2[[#This Row],[bathrooms2]],1)</f>
        <v>1</v>
      </c>
      <c r="G344" s="1">
        <v>1</v>
      </c>
      <c r="H344" s="1">
        <v>1260</v>
      </c>
      <c r="I344" s="1">
        <v>6826</v>
      </c>
      <c r="J344" s="1" t="str">
        <f>LEFT(Table2[[#This Row],[floors2]],2)</f>
        <v>01</v>
      </c>
      <c r="K344" t="s">
        <v>33</v>
      </c>
      <c r="L344">
        <v>0</v>
      </c>
      <c r="M344">
        <v>0</v>
      </c>
      <c r="N344">
        <v>3</v>
      </c>
      <c r="O344" s="1">
        <v>720</v>
      </c>
      <c r="P344" s="1">
        <v>540</v>
      </c>
      <c r="Q344" s="1">
        <v>1944</v>
      </c>
      <c r="R344">
        <v>0</v>
      </c>
      <c r="S344" t="s">
        <v>473</v>
      </c>
      <c r="T344" t="s">
        <v>19</v>
      </c>
      <c r="U344" t="s">
        <v>135</v>
      </c>
      <c r="V344" t="s">
        <v>21</v>
      </c>
    </row>
    <row r="345" spans="1:22" x14ac:dyDescent="0.25">
      <c r="A345" t="s">
        <v>452</v>
      </c>
      <c r="B345" s="2" t="str">
        <f>LEFT(Table2[[#This Row],[date]],8)</f>
        <v>16/05/14</v>
      </c>
      <c r="C345" s="4">
        <v>345000</v>
      </c>
      <c r="D345" s="1" t="str">
        <f>LEFT(Table2[[#This Row],[bedrooms2]],2)</f>
        <v>04</v>
      </c>
      <c r="E345" s="1" t="s">
        <v>22</v>
      </c>
      <c r="F345" s="3" t="str">
        <f>LEFT(Table2[[#This Row],[bathrooms2]],1)</f>
        <v>1</v>
      </c>
      <c r="G345" s="1">
        <v>1</v>
      </c>
      <c r="H345" s="1">
        <v>1980</v>
      </c>
      <c r="I345" s="1">
        <v>7991</v>
      </c>
      <c r="J345" s="1" t="str">
        <f>LEFT(Table2[[#This Row],[floors2]],2)</f>
        <v>01</v>
      </c>
      <c r="K345" t="s">
        <v>62</v>
      </c>
      <c r="L345">
        <v>0</v>
      </c>
      <c r="M345">
        <v>0</v>
      </c>
      <c r="N345">
        <v>3</v>
      </c>
      <c r="O345" s="1">
        <v>1980</v>
      </c>
      <c r="P345" s="1">
        <v>0</v>
      </c>
      <c r="Q345" s="1">
        <v>1962</v>
      </c>
      <c r="R345">
        <v>2003</v>
      </c>
      <c r="S345" t="s">
        <v>474</v>
      </c>
      <c r="T345" t="s">
        <v>98</v>
      </c>
      <c r="U345" t="s">
        <v>99</v>
      </c>
      <c r="V345" t="s">
        <v>21</v>
      </c>
    </row>
    <row r="346" spans="1:22" x14ac:dyDescent="0.25">
      <c r="A346" t="s">
        <v>452</v>
      </c>
      <c r="B346" s="2" t="str">
        <f>LEFT(Table2[[#This Row],[date]],8)</f>
        <v>16/05/14</v>
      </c>
      <c r="C346" s="4">
        <v>724800</v>
      </c>
      <c r="D346" s="1" t="str">
        <f>LEFT(Table2[[#This Row],[bedrooms2]],2)</f>
        <v>03</v>
      </c>
      <c r="E346" s="1" t="s">
        <v>16</v>
      </c>
      <c r="F346" s="3" t="str">
        <f>LEFT(Table2[[#This Row],[bathrooms2]],1)</f>
        <v>2</v>
      </c>
      <c r="G346" s="1">
        <v>2</v>
      </c>
      <c r="H346" s="1">
        <v>2050</v>
      </c>
      <c r="I346" s="1">
        <v>3933</v>
      </c>
      <c r="J346" s="1" t="str">
        <f>LEFT(Table2[[#This Row],[floors2]],2)</f>
        <v>01</v>
      </c>
      <c r="K346" t="s">
        <v>33</v>
      </c>
      <c r="L346">
        <v>0</v>
      </c>
      <c r="M346">
        <v>0</v>
      </c>
      <c r="N346">
        <v>3</v>
      </c>
      <c r="O346" s="1">
        <v>1180</v>
      </c>
      <c r="P346" s="1">
        <v>870</v>
      </c>
      <c r="Q346" s="1">
        <v>1926</v>
      </c>
      <c r="R346">
        <v>2001</v>
      </c>
      <c r="S346" t="s">
        <v>475</v>
      </c>
      <c r="T346" t="s">
        <v>19</v>
      </c>
      <c r="U346" t="s">
        <v>61</v>
      </c>
      <c r="V346" t="s">
        <v>21</v>
      </c>
    </row>
    <row r="347" spans="1:22" x14ac:dyDescent="0.25">
      <c r="A347" t="s">
        <v>452</v>
      </c>
      <c r="B347" s="2" t="str">
        <f>LEFT(Table2[[#This Row],[date]],8)</f>
        <v>16/05/14</v>
      </c>
      <c r="C347" s="4">
        <v>725000</v>
      </c>
      <c r="D347" s="1" t="str">
        <f>LEFT(Table2[[#This Row],[bedrooms2]],2)</f>
        <v>05</v>
      </c>
      <c r="E347" s="1" t="s">
        <v>26</v>
      </c>
      <c r="F347" s="3" t="str">
        <f>LEFT(Table2[[#This Row],[bathrooms2]],1)</f>
        <v>1</v>
      </c>
      <c r="G347" s="1">
        <v>135416667</v>
      </c>
      <c r="H347" s="1">
        <v>2830</v>
      </c>
      <c r="I347" s="1">
        <v>5310</v>
      </c>
      <c r="J347" s="1" t="str">
        <f>LEFT(Table2[[#This Row],[floors2]],2)</f>
        <v>02</v>
      </c>
      <c r="K347" t="s">
        <v>17</v>
      </c>
      <c r="L347">
        <v>0</v>
      </c>
      <c r="M347">
        <v>0</v>
      </c>
      <c r="N347">
        <v>3</v>
      </c>
      <c r="O347" s="1">
        <v>2830</v>
      </c>
      <c r="P347" s="1">
        <v>0</v>
      </c>
      <c r="Q347" s="1">
        <v>2006</v>
      </c>
      <c r="R347">
        <v>0</v>
      </c>
      <c r="S347" t="s">
        <v>476</v>
      </c>
      <c r="T347" t="s">
        <v>52</v>
      </c>
      <c r="U347" t="s">
        <v>116</v>
      </c>
      <c r="V347" t="s">
        <v>21</v>
      </c>
    </row>
    <row r="348" spans="1:22" x14ac:dyDescent="0.25">
      <c r="A348" t="s">
        <v>452</v>
      </c>
      <c r="B348" s="2" t="str">
        <f>LEFT(Table2[[#This Row],[date]],8)</f>
        <v>16/05/14</v>
      </c>
      <c r="C348" s="4">
        <v>605000</v>
      </c>
      <c r="D348" s="1" t="str">
        <f>LEFT(Table2[[#This Row],[bedrooms2]],2)</f>
        <v>02</v>
      </c>
      <c r="E348" s="1" t="s">
        <v>17</v>
      </c>
      <c r="F348" s="3" t="str">
        <f>LEFT(Table2[[#This Row],[bathrooms2]],1)</f>
        <v>1</v>
      </c>
      <c r="G348" s="1">
        <v>1</v>
      </c>
      <c r="H348" s="1">
        <v>910</v>
      </c>
      <c r="I348" s="1">
        <v>3600</v>
      </c>
      <c r="J348" s="1" t="str">
        <f>LEFT(Table2[[#This Row],[floors2]],2)</f>
        <v>01</v>
      </c>
      <c r="K348" t="s">
        <v>33</v>
      </c>
      <c r="L348">
        <v>0</v>
      </c>
      <c r="M348">
        <v>0</v>
      </c>
      <c r="N348">
        <v>4</v>
      </c>
      <c r="O348" s="1">
        <v>910</v>
      </c>
      <c r="P348" s="1">
        <v>0</v>
      </c>
      <c r="Q348" s="1">
        <v>1909</v>
      </c>
      <c r="R348">
        <v>1989</v>
      </c>
      <c r="S348" t="s">
        <v>477</v>
      </c>
      <c r="T348" t="s">
        <v>19</v>
      </c>
      <c r="U348" t="s">
        <v>478</v>
      </c>
      <c r="V348" t="s">
        <v>21</v>
      </c>
    </row>
    <row r="349" spans="1:22" x14ac:dyDescent="0.25">
      <c r="A349" t="s">
        <v>452</v>
      </c>
      <c r="B349" s="2" t="str">
        <f>LEFT(Table2[[#This Row],[date]],8)</f>
        <v>16/05/14</v>
      </c>
      <c r="C349" s="4">
        <v>350000</v>
      </c>
      <c r="D349" s="1" t="str">
        <f>LEFT(Table2[[#This Row],[bedrooms2]],2)</f>
        <v>04</v>
      </c>
      <c r="E349" s="1" t="s">
        <v>22</v>
      </c>
      <c r="F349" s="3" t="str">
        <f>LEFT(Table2[[#This Row],[bathrooms2]],1)</f>
        <v>2</v>
      </c>
      <c r="G349" s="1">
        <v>2.0499999999999998</v>
      </c>
      <c r="H349" s="1">
        <v>2440</v>
      </c>
      <c r="I349" s="1">
        <v>4000</v>
      </c>
      <c r="J349" s="1" t="str">
        <f>LEFT(Table2[[#This Row],[floors2]],2)</f>
        <v>02</v>
      </c>
      <c r="K349" t="s">
        <v>17</v>
      </c>
      <c r="L349">
        <v>0</v>
      </c>
      <c r="M349">
        <v>0</v>
      </c>
      <c r="N349">
        <v>3</v>
      </c>
      <c r="O349" s="1">
        <v>2440</v>
      </c>
      <c r="P349" s="1">
        <v>0</v>
      </c>
      <c r="Q349" s="1">
        <v>2009</v>
      </c>
      <c r="R349">
        <v>0</v>
      </c>
      <c r="S349" t="s">
        <v>479</v>
      </c>
      <c r="T349" t="s">
        <v>38</v>
      </c>
      <c r="U349" t="s">
        <v>39</v>
      </c>
      <c r="V349" t="s">
        <v>21</v>
      </c>
    </row>
    <row r="350" spans="1:22" x14ac:dyDescent="0.25">
      <c r="A350" t="s">
        <v>452</v>
      </c>
      <c r="B350" s="2" t="str">
        <f>LEFT(Table2[[#This Row],[date]],8)</f>
        <v>16/05/14</v>
      </c>
      <c r="C350" s="4">
        <v>785000</v>
      </c>
      <c r="D350" s="1" t="str">
        <f>LEFT(Table2[[#This Row],[bedrooms2]],2)</f>
        <v>03</v>
      </c>
      <c r="E350" s="1" t="s">
        <v>16</v>
      </c>
      <c r="F350" s="3" t="str">
        <f>LEFT(Table2[[#This Row],[bathrooms2]],1)</f>
        <v>2</v>
      </c>
      <c r="G350" s="1">
        <v>2</v>
      </c>
      <c r="H350" s="1">
        <v>2180</v>
      </c>
      <c r="I350" s="1">
        <v>5440</v>
      </c>
      <c r="J350" s="1" t="str">
        <f>LEFT(Table2[[#This Row],[floors2]],2)</f>
        <v>01</v>
      </c>
      <c r="K350" t="s">
        <v>33</v>
      </c>
      <c r="L350">
        <v>0</v>
      </c>
      <c r="M350">
        <v>0</v>
      </c>
      <c r="N350">
        <v>5</v>
      </c>
      <c r="O350" s="1">
        <v>1100</v>
      </c>
      <c r="P350" s="1">
        <v>1080</v>
      </c>
      <c r="Q350" s="1">
        <v>1904</v>
      </c>
      <c r="R350">
        <v>0</v>
      </c>
      <c r="S350" t="s">
        <v>480</v>
      </c>
      <c r="T350" t="s">
        <v>19</v>
      </c>
      <c r="U350" t="s">
        <v>20</v>
      </c>
      <c r="V350" t="s">
        <v>21</v>
      </c>
    </row>
    <row r="351" spans="1:22" x14ac:dyDescent="0.25">
      <c r="A351" t="s">
        <v>452</v>
      </c>
      <c r="B351" s="2" t="str">
        <f>LEFT(Table2[[#This Row],[date]],8)</f>
        <v>16/05/14</v>
      </c>
      <c r="C351" s="4">
        <v>250000</v>
      </c>
      <c r="D351" s="1" t="str">
        <f>LEFT(Table2[[#This Row],[bedrooms2]],2)</f>
        <v>03</v>
      </c>
      <c r="E351" s="1" t="s">
        <v>16</v>
      </c>
      <c r="F351" s="3" t="str">
        <f>LEFT(Table2[[#This Row],[bathrooms2]],1)</f>
        <v>2</v>
      </c>
      <c r="G351" s="1">
        <v>2</v>
      </c>
      <c r="H351" s="1">
        <v>1900</v>
      </c>
      <c r="I351" s="1">
        <v>6660</v>
      </c>
      <c r="J351" s="1" t="str">
        <f>LEFT(Table2[[#This Row],[floors2]],2)</f>
        <v>01</v>
      </c>
      <c r="K351" t="s">
        <v>33</v>
      </c>
      <c r="L351">
        <v>0</v>
      </c>
      <c r="M351">
        <v>0</v>
      </c>
      <c r="N351">
        <v>5</v>
      </c>
      <c r="O351" s="1">
        <v>950</v>
      </c>
      <c r="P351" s="1">
        <v>950</v>
      </c>
      <c r="Q351" s="1">
        <v>1966</v>
      </c>
      <c r="R351">
        <v>0</v>
      </c>
      <c r="S351" t="s">
        <v>481</v>
      </c>
      <c r="T351" t="s">
        <v>38</v>
      </c>
      <c r="U351" t="s">
        <v>39</v>
      </c>
      <c r="V351" t="s">
        <v>21</v>
      </c>
    </row>
    <row r="352" spans="1:22" x14ac:dyDescent="0.25">
      <c r="A352" t="s">
        <v>452</v>
      </c>
      <c r="B352" s="2" t="str">
        <f>LEFT(Table2[[#This Row],[date]],8)</f>
        <v>16/05/14</v>
      </c>
      <c r="C352" s="4">
        <v>565000</v>
      </c>
      <c r="D352" s="1" t="str">
        <f>LEFT(Table2[[#This Row],[bedrooms2]],2)</f>
        <v>03</v>
      </c>
      <c r="E352" s="1" t="s">
        <v>16</v>
      </c>
      <c r="F352" s="3" t="str">
        <f>LEFT(Table2[[#This Row],[bathrooms2]],1)</f>
        <v>2</v>
      </c>
      <c r="G352" s="1">
        <v>2.25</v>
      </c>
      <c r="H352" s="1">
        <v>1520</v>
      </c>
      <c r="I352" s="1">
        <v>1221</v>
      </c>
      <c r="J352" s="1" t="str">
        <f>LEFT(Table2[[#This Row],[floors2]],2)</f>
        <v>03</v>
      </c>
      <c r="K352" t="s">
        <v>16</v>
      </c>
      <c r="L352">
        <v>0</v>
      </c>
      <c r="M352">
        <v>0</v>
      </c>
      <c r="N352">
        <v>3</v>
      </c>
      <c r="O352" s="1">
        <v>1520</v>
      </c>
      <c r="P352" s="1">
        <v>0</v>
      </c>
      <c r="Q352" s="1">
        <v>2013</v>
      </c>
      <c r="R352">
        <v>1923</v>
      </c>
      <c r="S352" t="s">
        <v>482</v>
      </c>
      <c r="T352" t="s">
        <v>19</v>
      </c>
      <c r="U352" t="s">
        <v>125</v>
      </c>
      <c r="V352" t="s">
        <v>21</v>
      </c>
    </row>
    <row r="353" spans="1:22" x14ac:dyDescent="0.25">
      <c r="A353" t="s">
        <v>452</v>
      </c>
      <c r="B353" s="2" t="str">
        <f>LEFT(Table2[[#This Row],[date]],8)</f>
        <v>16/05/14</v>
      </c>
      <c r="C353" s="4">
        <v>875000</v>
      </c>
      <c r="D353" s="1" t="str">
        <f>LEFT(Table2[[#This Row],[bedrooms2]],2)</f>
        <v>03</v>
      </c>
      <c r="E353" s="1" t="s">
        <v>16</v>
      </c>
      <c r="F353" s="3" t="str">
        <f>LEFT(Table2[[#This Row],[bathrooms2]],1)</f>
        <v>2</v>
      </c>
      <c r="G353" s="1">
        <v>2</v>
      </c>
      <c r="H353" s="1">
        <v>2220</v>
      </c>
      <c r="I353" s="1">
        <v>6641</v>
      </c>
      <c r="J353" s="1" t="str">
        <f>LEFT(Table2[[#This Row],[floors2]],2)</f>
        <v>01</v>
      </c>
      <c r="K353" t="s">
        <v>33</v>
      </c>
      <c r="L353">
        <v>0</v>
      </c>
      <c r="M353">
        <v>2</v>
      </c>
      <c r="N353">
        <v>4</v>
      </c>
      <c r="O353" s="1">
        <v>1220</v>
      </c>
      <c r="P353" s="1">
        <v>1000</v>
      </c>
      <c r="Q353" s="1">
        <v>1947</v>
      </c>
      <c r="R353">
        <v>1988</v>
      </c>
      <c r="S353" t="s">
        <v>483</v>
      </c>
      <c r="T353" t="s">
        <v>19</v>
      </c>
      <c r="U353" t="s">
        <v>167</v>
      </c>
      <c r="V353" t="s">
        <v>21</v>
      </c>
    </row>
    <row r="354" spans="1:22" x14ac:dyDescent="0.25">
      <c r="A354" t="s">
        <v>452</v>
      </c>
      <c r="B354" s="2" t="str">
        <f>LEFT(Table2[[#This Row],[date]],8)</f>
        <v>16/05/14</v>
      </c>
      <c r="C354" s="4">
        <v>862500</v>
      </c>
      <c r="D354" s="1" t="str">
        <f>LEFT(Table2[[#This Row],[bedrooms2]],2)</f>
        <v>04</v>
      </c>
      <c r="E354" s="1" t="s">
        <v>22</v>
      </c>
      <c r="F354" s="3" t="str">
        <f>LEFT(Table2[[#This Row],[bathrooms2]],1)</f>
        <v>1</v>
      </c>
      <c r="G354" s="1">
        <v>135416667</v>
      </c>
      <c r="H354" s="1">
        <v>3280</v>
      </c>
      <c r="I354" s="1">
        <v>24440</v>
      </c>
      <c r="J354" s="1" t="str">
        <f>LEFT(Table2[[#This Row],[floors2]],2)</f>
        <v>02</v>
      </c>
      <c r="K354" t="s">
        <v>17</v>
      </c>
      <c r="L354">
        <v>0</v>
      </c>
      <c r="M354">
        <v>0</v>
      </c>
      <c r="N354">
        <v>3</v>
      </c>
      <c r="O354" s="1">
        <v>3280</v>
      </c>
      <c r="P354" s="1">
        <v>0</v>
      </c>
      <c r="Q354" s="1">
        <v>1996</v>
      </c>
      <c r="R354">
        <v>0</v>
      </c>
      <c r="S354" t="s">
        <v>484</v>
      </c>
      <c r="T354" t="s">
        <v>104</v>
      </c>
      <c r="U354" t="s">
        <v>105</v>
      </c>
      <c r="V354" t="s">
        <v>21</v>
      </c>
    </row>
    <row r="355" spans="1:22" x14ac:dyDescent="0.25">
      <c r="A355" t="s">
        <v>452</v>
      </c>
      <c r="B355" s="2" t="str">
        <f>LEFT(Table2[[#This Row],[date]],8)</f>
        <v>16/05/14</v>
      </c>
      <c r="C355" s="4">
        <v>400000</v>
      </c>
      <c r="D355" s="1" t="str">
        <f>LEFT(Table2[[#This Row],[bedrooms2]],2)</f>
        <v>03</v>
      </c>
      <c r="E355" s="1" t="s">
        <v>16</v>
      </c>
      <c r="F355" s="3" t="str">
        <f>LEFT(Table2[[#This Row],[bathrooms2]],1)</f>
        <v>2</v>
      </c>
      <c r="G355" s="1">
        <v>2.0499999999999998</v>
      </c>
      <c r="H355" s="1">
        <v>2740</v>
      </c>
      <c r="I355" s="1">
        <v>83199</v>
      </c>
      <c r="J355" s="1" t="str">
        <f>LEFT(Table2[[#This Row],[floors2]],2)</f>
        <v>02</v>
      </c>
      <c r="K355" t="s">
        <v>17</v>
      </c>
      <c r="L355">
        <v>0</v>
      </c>
      <c r="M355">
        <v>4</v>
      </c>
      <c r="N355">
        <v>3</v>
      </c>
      <c r="O355" s="1">
        <v>2740</v>
      </c>
      <c r="P355" s="1">
        <v>0</v>
      </c>
      <c r="Q355" s="1">
        <v>1973</v>
      </c>
      <c r="R355">
        <v>2013</v>
      </c>
      <c r="S355" t="s">
        <v>485</v>
      </c>
      <c r="T355" t="s">
        <v>42</v>
      </c>
      <c r="U355" t="s">
        <v>486</v>
      </c>
      <c r="V355" t="s">
        <v>21</v>
      </c>
    </row>
    <row r="356" spans="1:22" x14ac:dyDescent="0.25">
      <c r="A356" t="s">
        <v>452</v>
      </c>
      <c r="B356" s="2" t="str">
        <f>LEFT(Table2[[#This Row],[date]],8)</f>
        <v>16/05/14</v>
      </c>
      <c r="C356" s="4">
        <v>282613</v>
      </c>
      <c r="D356" s="1" t="str">
        <f>LEFT(Table2[[#This Row],[bedrooms2]],2)</f>
        <v>02</v>
      </c>
      <c r="E356" s="1" t="s">
        <v>17</v>
      </c>
      <c r="F356" s="3" t="str">
        <f>LEFT(Table2[[#This Row],[bathrooms2]],1)</f>
        <v>1</v>
      </c>
      <c r="G356" s="1">
        <v>1</v>
      </c>
      <c r="H356" s="1">
        <v>830</v>
      </c>
      <c r="I356" s="1">
        <v>6017</v>
      </c>
      <c r="J356" s="1" t="str">
        <f>LEFT(Table2[[#This Row],[floors2]],2)</f>
        <v>01</v>
      </c>
      <c r="K356" t="s">
        <v>33</v>
      </c>
      <c r="L356">
        <v>0</v>
      </c>
      <c r="M356">
        <v>0</v>
      </c>
      <c r="N356">
        <v>4</v>
      </c>
      <c r="O356" s="1">
        <v>830</v>
      </c>
      <c r="P356" s="1">
        <v>0</v>
      </c>
      <c r="Q356" s="1">
        <v>1954</v>
      </c>
      <c r="R356">
        <v>1979</v>
      </c>
      <c r="S356" t="s">
        <v>487</v>
      </c>
      <c r="T356" t="s">
        <v>64</v>
      </c>
      <c r="U356" t="s">
        <v>189</v>
      </c>
      <c r="V356" t="s">
        <v>21</v>
      </c>
    </row>
    <row r="357" spans="1:22" x14ac:dyDescent="0.25">
      <c r="A357" t="s">
        <v>452</v>
      </c>
      <c r="B357" s="2" t="str">
        <f>LEFT(Table2[[#This Row],[date]],8)</f>
        <v>16/05/14</v>
      </c>
      <c r="C357" s="4">
        <v>174500</v>
      </c>
      <c r="D357" s="1" t="str">
        <f>LEFT(Table2[[#This Row],[bedrooms2]],2)</f>
        <v>02</v>
      </c>
      <c r="E357" s="1" t="s">
        <v>17</v>
      </c>
      <c r="F357" s="3" t="str">
        <f>LEFT(Table2[[#This Row],[bathrooms2]],1)</f>
        <v>1</v>
      </c>
      <c r="G357" s="1">
        <v>1</v>
      </c>
      <c r="H357" s="1">
        <v>1010</v>
      </c>
      <c r="I357" s="1">
        <v>5200</v>
      </c>
      <c r="J357" s="1" t="str">
        <f>LEFT(Table2[[#This Row],[floors2]],2)</f>
        <v>01</v>
      </c>
      <c r="K357" t="s">
        <v>33</v>
      </c>
      <c r="L357">
        <v>0</v>
      </c>
      <c r="M357">
        <v>0</v>
      </c>
      <c r="N357">
        <v>3</v>
      </c>
      <c r="O357" s="1">
        <v>1010</v>
      </c>
      <c r="P357" s="1">
        <v>0</v>
      </c>
      <c r="Q357" s="1">
        <v>1955</v>
      </c>
      <c r="R357">
        <v>2005</v>
      </c>
      <c r="S357" t="s">
        <v>488</v>
      </c>
      <c r="T357" t="s">
        <v>290</v>
      </c>
      <c r="U357" t="s">
        <v>291</v>
      </c>
      <c r="V357" t="s">
        <v>21</v>
      </c>
    </row>
    <row r="358" spans="1:22" x14ac:dyDescent="0.25">
      <c r="A358" t="s">
        <v>452</v>
      </c>
      <c r="B358" s="2" t="str">
        <f>LEFT(Table2[[#This Row],[date]],8)</f>
        <v>16/05/14</v>
      </c>
      <c r="C358" s="4">
        <v>306500</v>
      </c>
      <c r="D358" s="1" t="str">
        <f>LEFT(Table2[[#This Row],[bedrooms2]],2)</f>
        <v>03</v>
      </c>
      <c r="E358" s="1" t="s">
        <v>16</v>
      </c>
      <c r="F358" s="3" t="str">
        <f>LEFT(Table2[[#This Row],[bathrooms2]],1)</f>
        <v>2</v>
      </c>
      <c r="G358" s="1">
        <v>2.25</v>
      </c>
      <c r="H358" s="1">
        <v>2060</v>
      </c>
      <c r="I358" s="1">
        <v>38377</v>
      </c>
      <c r="J358" s="1" t="str">
        <f>LEFT(Table2[[#This Row],[floors2]],2)</f>
        <v>01</v>
      </c>
      <c r="K358" t="s">
        <v>33</v>
      </c>
      <c r="L358">
        <v>0</v>
      </c>
      <c r="M358">
        <v>0</v>
      </c>
      <c r="N358">
        <v>4</v>
      </c>
      <c r="O358" s="1">
        <v>1560</v>
      </c>
      <c r="P358" s="1">
        <v>500</v>
      </c>
      <c r="Q358" s="1">
        <v>1978</v>
      </c>
      <c r="R358">
        <v>2000</v>
      </c>
      <c r="S358" t="s">
        <v>489</v>
      </c>
      <c r="T358" t="s">
        <v>142</v>
      </c>
      <c r="U358" t="s">
        <v>143</v>
      </c>
      <c r="V358" t="s">
        <v>21</v>
      </c>
    </row>
    <row r="359" spans="1:22" x14ac:dyDescent="0.25">
      <c r="A359" t="s">
        <v>452</v>
      </c>
      <c r="B359" s="2" t="str">
        <f>LEFT(Table2[[#This Row],[date]],8)</f>
        <v>16/05/14</v>
      </c>
      <c r="C359" s="4">
        <v>445000</v>
      </c>
      <c r="D359" s="1" t="str">
        <f>LEFT(Table2[[#This Row],[bedrooms2]],2)</f>
        <v>03</v>
      </c>
      <c r="E359" s="1" t="s">
        <v>16</v>
      </c>
      <c r="F359" s="3" t="str">
        <f>LEFT(Table2[[#This Row],[bathrooms2]],1)</f>
        <v>2</v>
      </c>
      <c r="G359" s="1">
        <v>2.25</v>
      </c>
      <c r="H359" s="1">
        <v>1990</v>
      </c>
      <c r="I359" s="1">
        <v>7340</v>
      </c>
      <c r="J359" s="1" t="str">
        <f>LEFT(Table2[[#This Row],[floors2]],2)</f>
        <v>02</v>
      </c>
      <c r="K359" t="s">
        <v>17</v>
      </c>
      <c r="L359">
        <v>0</v>
      </c>
      <c r="M359">
        <v>0</v>
      </c>
      <c r="N359">
        <v>3</v>
      </c>
      <c r="O359" s="1">
        <v>1990</v>
      </c>
      <c r="P359" s="1">
        <v>0</v>
      </c>
      <c r="Q359" s="1">
        <v>1984</v>
      </c>
      <c r="R359">
        <v>0</v>
      </c>
      <c r="S359" t="s">
        <v>490</v>
      </c>
      <c r="T359" t="s">
        <v>104</v>
      </c>
      <c r="U359" t="s">
        <v>138</v>
      </c>
      <c r="V359" t="s">
        <v>21</v>
      </c>
    </row>
    <row r="360" spans="1:22" x14ac:dyDescent="0.25">
      <c r="A360" t="s">
        <v>452</v>
      </c>
      <c r="B360" s="2" t="str">
        <f>LEFT(Table2[[#This Row],[date]],8)</f>
        <v>16/05/14</v>
      </c>
      <c r="C360" s="4">
        <v>433000</v>
      </c>
      <c r="D360" s="1" t="str">
        <f>LEFT(Table2[[#This Row],[bedrooms2]],2)</f>
        <v>04</v>
      </c>
      <c r="E360" s="1" t="s">
        <v>22</v>
      </c>
      <c r="F360" s="3" t="str">
        <f>LEFT(Table2[[#This Row],[bathrooms2]],1)</f>
        <v>2</v>
      </c>
      <c r="G360" s="1">
        <v>2.0499999999999998</v>
      </c>
      <c r="H360" s="1">
        <v>2280</v>
      </c>
      <c r="I360" s="1">
        <v>7568</v>
      </c>
      <c r="J360" s="1" t="str">
        <f>LEFT(Table2[[#This Row],[floors2]],2)</f>
        <v>02</v>
      </c>
      <c r="K360" t="s">
        <v>17</v>
      </c>
      <c r="L360">
        <v>0</v>
      </c>
      <c r="M360">
        <v>0</v>
      </c>
      <c r="N360">
        <v>4</v>
      </c>
      <c r="O360" s="1">
        <v>2280</v>
      </c>
      <c r="P360" s="1">
        <v>0</v>
      </c>
      <c r="Q360" s="1">
        <v>2001</v>
      </c>
      <c r="R360">
        <v>0</v>
      </c>
      <c r="S360" t="s">
        <v>491</v>
      </c>
      <c r="T360" t="s">
        <v>98</v>
      </c>
      <c r="U360" t="s">
        <v>191</v>
      </c>
      <c r="V360" t="s">
        <v>21</v>
      </c>
    </row>
    <row r="361" spans="1:22" x14ac:dyDescent="0.25">
      <c r="A361" t="s">
        <v>452</v>
      </c>
      <c r="B361" s="2" t="str">
        <f>LEFT(Table2[[#This Row],[date]],8)</f>
        <v>16/05/14</v>
      </c>
      <c r="C361" s="4">
        <v>306000</v>
      </c>
      <c r="D361" s="1" t="str">
        <f>LEFT(Table2[[#This Row],[bedrooms2]],2)</f>
        <v>03</v>
      </c>
      <c r="E361" s="1" t="s">
        <v>16</v>
      </c>
      <c r="F361" s="3" t="str">
        <f>LEFT(Table2[[#This Row],[bathrooms2]],1)</f>
        <v>2</v>
      </c>
      <c r="G361" s="1">
        <v>2.0499999999999998</v>
      </c>
      <c r="H361" s="1">
        <v>1870</v>
      </c>
      <c r="I361" s="1">
        <v>5874</v>
      </c>
      <c r="J361" s="1" t="str">
        <f>LEFT(Table2[[#This Row],[floors2]],2)</f>
        <v>02</v>
      </c>
      <c r="K361" t="s">
        <v>17</v>
      </c>
      <c r="L361">
        <v>0</v>
      </c>
      <c r="M361">
        <v>0</v>
      </c>
      <c r="N361">
        <v>3</v>
      </c>
      <c r="O361" s="1">
        <v>1870</v>
      </c>
      <c r="P361" s="1">
        <v>0</v>
      </c>
      <c r="Q361" s="1">
        <v>2005</v>
      </c>
      <c r="R361">
        <v>0</v>
      </c>
      <c r="S361" t="s">
        <v>492</v>
      </c>
      <c r="T361" t="s">
        <v>42</v>
      </c>
      <c r="U361" t="s">
        <v>127</v>
      </c>
      <c r="V361" t="s">
        <v>21</v>
      </c>
    </row>
    <row r="362" spans="1:22" x14ac:dyDescent="0.25">
      <c r="A362" t="s">
        <v>452</v>
      </c>
      <c r="B362" s="2" t="str">
        <f>LEFT(Table2[[#This Row],[date]],8)</f>
        <v>16/05/14</v>
      </c>
      <c r="C362" s="4">
        <v>620000</v>
      </c>
      <c r="D362" s="1" t="str">
        <f>LEFT(Table2[[#This Row],[bedrooms2]],2)</f>
        <v>03</v>
      </c>
      <c r="E362" s="1" t="s">
        <v>16</v>
      </c>
      <c r="F362" s="3" t="str">
        <f>LEFT(Table2[[#This Row],[bathrooms2]],1)</f>
        <v>2</v>
      </c>
      <c r="G362" s="1">
        <v>2.25</v>
      </c>
      <c r="H362" s="1">
        <v>1720</v>
      </c>
      <c r="I362" s="1">
        <v>4000</v>
      </c>
      <c r="J362" s="1" t="str">
        <f>LEFT(Table2[[#This Row],[floors2]],2)</f>
        <v>01</v>
      </c>
      <c r="K362" t="s">
        <v>62</v>
      </c>
      <c r="L362">
        <v>0</v>
      </c>
      <c r="M362">
        <v>0</v>
      </c>
      <c r="N362">
        <v>4</v>
      </c>
      <c r="O362" s="1">
        <v>1450</v>
      </c>
      <c r="P362" s="1">
        <v>270</v>
      </c>
      <c r="Q362" s="1">
        <v>1921</v>
      </c>
      <c r="R362">
        <v>0</v>
      </c>
      <c r="S362" t="s">
        <v>493</v>
      </c>
      <c r="T362" t="s">
        <v>19</v>
      </c>
      <c r="U362" t="s">
        <v>55</v>
      </c>
      <c r="V362" t="s">
        <v>21</v>
      </c>
    </row>
    <row r="363" spans="1:22" x14ac:dyDescent="0.25">
      <c r="A363" t="s">
        <v>452</v>
      </c>
      <c r="B363" s="2" t="str">
        <f>LEFT(Table2[[#This Row],[date]],8)</f>
        <v>16/05/14</v>
      </c>
      <c r="C363" s="4">
        <v>245000</v>
      </c>
      <c r="D363" s="1" t="str">
        <f>LEFT(Table2[[#This Row],[bedrooms2]],2)</f>
        <v>02</v>
      </c>
      <c r="E363" s="1" t="s">
        <v>17</v>
      </c>
      <c r="F363" s="3" t="str">
        <f>LEFT(Table2[[#This Row],[bathrooms2]],1)</f>
        <v>1</v>
      </c>
      <c r="G363" s="1">
        <v>1</v>
      </c>
      <c r="H363" s="1">
        <v>870</v>
      </c>
      <c r="I363" s="1">
        <v>6150</v>
      </c>
      <c r="J363" s="1" t="str">
        <f>LEFT(Table2[[#This Row],[floors2]],2)</f>
        <v>01</v>
      </c>
      <c r="K363" t="s">
        <v>33</v>
      </c>
      <c r="L363">
        <v>0</v>
      </c>
      <c r="M363">
        <v>0</v>
      </c>
      <c r="N363">
        <v>3</v>
      </c>
      <c r="O363" s="1">
        <v>870</v>
      </c>
      <c r="P363" s="1">
        <v>0</v>
      </c>
      <c r="Q363" s="1">
        <v>1941</v>
      </c>
      <c r="R363">
        <v>1994</v>
      </c>
      <c r="S363" t="s">
        <v>494</v>
      </c>
      <c r="T363" t="s">
        <v>19</v>
      </c>
      <c r="U363" t="s">
        <v>94</v>
      </c>
      <c r="V363" t="s">
        <v>21</v>
      </c>
    </row>
    <row r="364" spans="1:22" x14ac:dyDescent="0.25">
      <c r="A364" t="s">
        <v>452</v>
      </c>
      <c r="B364" s="2" t="str">
        <f>LEFT(Table2[[#This Row],[date]],8)</f>
        <v>16/05/14</v>
      </c>
      <c r="C364" s="4">
        <v>238000</v>
      </c>
      <c r="D364" s="1" t="str">
        <f>LEFT(Table2[[#This Row],[bedrooms2]],2)</f>
        <v>03</v>
      </c>
      <c r="E364" s="1" t="s">
        <v>16</v>
      </c>
      <c r="F364" s="3" t="str">
        <f>LEFT(Table2[[#This Row],[bathrooms2]],1)</f>
        <v>2</v>
      </c>
      <c r="G364" s="1">
        <v>2</v>
      </c>
      <c r="H364" s="1">
        <v>1020</v>
      </c>
      <c r="I364" s="1">
        <v>1204</v>
      </c>
      <c r="J364" s="1" t="str">
        <f>LEFT(Table2[[#This Row],[floors2]],2)</f>
        <v>02</v>
      </c>
      <c r="K364" t="s">
        <v>17</v>
      </c>
      <c r="L364">
        <v>0</v>
      </c>
      <c r="M364">
        <v>0</v>
      </c>
      <c r="N364">
        <v>3</v>
      </c>
      <c r="O364" s="1">
        <v>720</v>
      </c>
      <c r="P364" s="1">
        <v>300</v>
      </c>
      <c r="Q364" s="1">
        <v>2004</v>
      </c>
      <c r="R364">
        <v>2003</v>
      </c>
      <c r="S364" t="s">
        <v>495</v>
      </c>
      <c r="T364" t="s">
        <v>19</v>
      </c>
      <c r="U364" t="s">
        <v>67</v>
      </c>
      <c r="V364" t="s">
        <v>21</v>
      </c>
    </row>
    <row r="365" spans="1:22" x14ac:dyDescent="0.25">
      <c r="A365" t="s">
        <v>452</v>
      </c>
      <c r="B365" s="2" t="str">
        <f>LEFT(Table2[[#This Row],[date]],8)</f>
        <v>16/05/14</v>
      </c>
      <c r="C365" s="4">
        <v>523000</v>
      </c>
      <c r="D365" s="1" t="str">
        <f>LEFT(Table2[[#This Row],[bedrooms2]],2)</f>
        <v>03</v>
      </c>
      <c r="E365" s="1" t="s">
        <v>16</v>
      </c>
      <c r="F365" s="3" t="str">
        <f>LEFT(Table2[[#This Row],[bathrooms2]],1)</f>
        <v>1</v>
      </c>
      <c r="G365" s="1">
        <v>1.05</v>
      </c>
      <c r="H365" s="1">
        <v>1260</v>
      </c>
      <c r="I365" s="1">
        <v>3135</v>
      </c>
      <c r="J365" s="1" t="str">
        <f>LEFT(Table2[[#This Row],[floors2]],2)</f>
        <v>01</v>
      </c>
      <c r="K365" t="s">
        <v>62</v>
      </c>
      <c r="L365">
        <v>0</v>
      </c>
      <c r="M365">
        <v>0</v>
      </c>
      <c r="N365">
        <v>3</v>
      </c>
      <c r="O365" s="1">
        <v>1260</v>
      </c>
      <c r="P365" s="1">
        <v>0</v>
      </c>
      <c r="Q365" s="1">
        <v>1931</v>
      </c>
      <c r="R365">
        <v>0</v>
      </c>
      <c r="S365" t="s">
        <v>496</v>
      </c>
      <c r="T365" t="s">
        <v>19</v>
      </c>
      <c r="U365" t="s">
        <v>96</v>
      </c>
      <c r="V365" t="s">
        <v>21</v>
      </c>
    </row>
    <row r="366" spans="1:22" x14ac:dyDescent="0.25">
      <c r="A366" t="s">
        <v>452</v>
      </c>
      <c r="B366" s="2" t="str">
        <f>LEFT(Table2[[#This Row],[date]],8)</f>
        <v>16/05/14</v>
      </c>
      <c r="C366" s="4">
        <v>522500</v>
      </c>
      <c r="D366" s="1" t="str">
        <f>LEFT(Table2[[#This Row],[bedrooms2]],2)</f>
        <v>03</v>
      </c>
      <c r="E366" s="1" t="s">
        <v>16</v>
      </c>
      <c r="F366" s="3" t="str">
        <f>LEFT(Table2[[#This Row],[bathrooms2]],1)</f>
        <v>2</v>
      </c>
      <c r="G366" s="1">
        <v>2.0499999999999998</v>
      </c>
      <c r="H366" s="1">
        <v>2370</v>
      </c>
      <c r="I366" s="1">
        <v>7875</v>
      </c>
      <c r="J366" s="1" t="str">
        <f>LEFT(Table2[[#This Row],[floors2]],2)</f>
        <v>02</v>
      </c>
      <c r="K366" t="s">
        <v>17</v>
      </c>
      <c r="L366">
        <v>0</v>
      </c>
      <c r="M366">
        <v>0</v>
      </c>
      <c r="N366">
        <v>3</v>
      </c>
      <c r="O366" s="1">
        <v>2370</v>
      </c>
      <c r="P366" s="1">
        <v>0</v>
      </c>
      <c r="Q366" s="1">
        <v>2003</v>
      </c>
      <c r="R366">
        <v>0</v>
      </c>
      <c r="S366" t="s">
        <v>497</v>
      </c>
      <c r="T366" t="s">
        <v>270</v>
      </c>
      <c r="U366" t="s">
        <v>271</v>
      </c>
      <c r="V366" t="s">
        <v>21</v>
      </c>
    </row>
    <row r="367" spans="1:22" x14ac:dyDescent="0.25">
      <c r="A367" t="s">
        <v>452</v>
      </c>
      <c r="B367" s="2" t="str">
        <f>LEFT(Table2[[#This Row],[date]],8)</f>
        <v>16/05/14</v>
      </c>
      <c r="C367" s="4">
        <v>180000</v>
      </c>
      <c r="D367" s="1" t="str">
        <f>LEFT(Table2[[#This Row],[bedrooms2]],2)</f>
        <v>03</v>
      </c>
      <c r="E367" s="1" t="s">
        <v>16</v>
      </c>
      <c r="F367" s="3" t="str">
        <f>LEFT(Table2[[#This Row],[bathrooms2]],1)</f>
        <v>1</v>
      </c>
      <c r="G367" s="1">
        <v>1</v>
      </c>
      <c r="H367" s="1">
        <v>1000</v>
      </c>
      <c r="I367" s="1">
        <v>18513</v>
      </c>
      <c r="J367" s="1" t="str">
        <f>LEFT(Table2[[#This Row],[floors2]],2)</f>
        <v>01</v>
      </c>
      <c r="K367" t="s">
        <v>33</v>
      </c>
      <c r="L367">
        <v>0</v>
      </c>
      <c r="M367">
        <v>0</v>
      </c>
      <c r="N367">
        <v>3</v>
      </c>
      <c r="O367" s="1">
        <v>1000</v>
      </c>
      <c r="P367" s="1">
        <v>0</v>
      </c>
      <c r="Q367" s="1">
        <v>1940</v>
      </c>
      <c r="R367">
        <v>1996</v>
      </c>
      <c r="S367" t="s">
        <v>498</v>
      </c>
      <c r="T367" t="s">
        <v>19</v>
      </c>
      <c r="U367" t="s">
        <v>35</v>
      </c>
      <c r="V367" t="s">
        <v>21</v>
      </c>
    </row>
    <row r="368" spans="1:22" x14ac:dyDescent="0.25">
      <c r="A368" t="s">
        <v>452</v>
      </c>
      <c r="B368" s="2" t="str">
        <f>LEFT(Table2[[#This Row],[date]],8)</f>
        <v>16/05/14</v>
      </c>
      <c r="C368" s="4">
        <v>375000</v>
      </c>
      <c r="D368" s="1" t="str">
        <f>LEFT(Table2[[#This Row],[bedrooms2]],2)</f>
        <v>03</v>
      </c>
      <c r="E368" s="1" t="s">
        <v>16</v>
      </c>
      <c r="F368" s="3" t="str">
        <f>LEFT(Table2[[#This Row],[bathrooms2]],1)</f>
        <v>1</v>
      </c>
      <c r="G368" s="1">
        <v>1.05</v>
      </c>
      <c r="H368" s="1">
        <v>1100</v>
      </c>
      <c r="I368" s="1">
        <v>1751</v>
      </c>
      <c r="J368" s="1" t="str">
        <f>LEFT(Table2[[#This Row],[floors2]],2)</f>
        <v>02</v>
      </c>
      <c r="K368" t="s">
        <v>17</v>
      </c>
      <c r="L368">
        <v>0</v>
      </c>
      <c r="M368">
        <v>0</v>
      </c>
      <c r="N368">
        <v>3</v>
      </c>
      <c r="O368" s="1">
        <v>940</v>
      </c>
      <c r="P368" s="1">
        <v>160</v>
      </c>
      <c r="Q368" s="1">
        <v>2007</v>
      </c>
      <c r="R368">
        <v>0</v>
      </c>
      <c r="S368" t="s">
        <v>499</v>
      </c>
      <c r="T368" t="s">
        <v>19</v>
      </c>
      <c r="U368" t="s">
        <v>309</v>
      </c>
      <c r="V368" t="s">
        <v>21</v>
      </c>
    </row>
    <row r="369" spans="1:22" x14ac:dyDescent="0.25">
      <c r="A369" t="s">
        <v>452</v>
      </c>
      <c r="B369" s="2" t="str">
        <f>LEFT(Table2[[#This Row],[date]],8)</f>
        <v>16/05/14</v>
      </c>
      <c r="C369" s="4">
        <v>249000</v>
      </c>
      <c r="D369" s="1" t="str">
        <f>LEFT(Table2[[#This Row],[bedrooms2]],2)</f>
        <v>03</v>
      </c>
      <c r="E369" s="1" t="s">
        <v>16</v>
      </c>
      <c r="F369" s="3" t="str">
        <f>LEFT(Table2[[#This Row],[bathrooms2]],1)</f>
        <v>2</v>
      </c>
      <c r="G369" s="1">
        <v>2.25</v>
      </c>
      <c r="H369" s="1">
        <v>1440</v>
      </c>
      <c r="I369" s="1">
        <v>7673</v>
      </c>
      <c r="J369" s="1" t="str">
        <f>LEFT(Table2[[#This Row],[floors2]],2)</f>
        <v>01</v>
      </c>
      <c r="K369" t="s">
        <v>33</v>
      </c>
      <c r="L369">
        <v>0</v>
      </c>
      <c r="M369">
        <v>0</v>
      </c>
      <c r="N369">
        <v>3</v>
      </c>
      <c r="O369" s="1">
        <v>940</v>
      </c>
      <c r="P369" s="1">
        <v>500</v>
      </c>
      <c r="Q369" s="1">
        <v>1982</v>
      </c>
      <c r="R369">
        <v>0</v>
      </c>
      <c r="S369" t="s">
        <v>500</v>
      </c>
      <c r="T369" t="s">
        <v>42</v>
      </c>
      <c r="U369" t="s">
        <v>43</v>
      </c>
      <c r="V369" t="s">
        <v>21</v>
      </c>
    </row>
    <row r="370" spans="1:22" x14ac:dyDescent="0.25">
      <c r="A370" t="s">
        <v>452</v>
      </c>
      <c r="B370" s="2" t="str">
        <f>LEFT(Table2[[#This Row],[date]],8)</f>
        <v>16/05/14</v>
      </c>
      <c r="C370" s="4">
        <v>730100</v>
      </c>
      <c r="D370" s="1" t="str">
        <f>LEFT(Table2[[#This Row],[bedrooms2]],2)</f>
        <v>04</v>
      </c>
      <c r="E370" s="1" t="s">
        <v>22</v>
      </c>
      <c r="F370" s="3" t="str">
        <f>LEFT(Table2[[#This Row],[bathrooms2]],1)</f>
        <v>2</v>
      </c>
      <c r="G370" s="1">
        <v>2.0499999999999998</v>
      </c>
      <c r="H370" s="1">
        <v>3120</v>
      </c>
      <c r="I370" s="1">
        <v>14300</v>
      </c>
      <c r="J370" s="1" t="str">
        <f>LEFT(Table2[[#This Row],[floors2]],2)</f>
        <v>02</v>
      </c>
      <c r="K370" t="s">
        <v>17</v>
      </c>
      <c r="L370">
        <v>0</v>
      </c>
      <c r="M370">
        <v>0</v>
      </c>
      <c r="N370">
        <v>3</v>
      </c>
      <c r="O370" s="1">
        <v>3120</v>
      </c>
      <c r="P370" s="1">
        <v>0</v>
      </c>
      <c r="Q370" s="1">
        <v>2003</v>
      </c>
      <c r="R370">
        <v>0</v>
      </c>
      <c r="S370" t="s">
        <v>501</v>
      </c>
      <c r="T370" t="s">
        <v>28</v>
      </c>
      <c r="U370" t="s">
        <v>133</v>
      </c>
      <c r="V370" t="s">
        <v>21</v>
      </c>
    </row>
    <row r="371" spans="1:22" x14ac:dyDescent="0.25">
      <c r="A371" t="s">
        <v>452</v>
      </c>
      <c r="B371" s="2" t="str">
        <f>LEFT(Table2[[#This Row],[date]],8)</f>
        <v>16/05/14</v>
      </c>
      <c r="C371" s="4">
        <v>551000</v>
      </c>
      <c r="D371" s="1" t="str">
        <f>LEFT(Table2[[#This Row],[bedrooms2]],2)</f>
        <v>02</v>
      </c>
      <c r="E371" s="1" t="s">
        <v>17</v>
      </c>
      <c r="F371" s="3" t="str">
        <f>LEFT(Table2[[#This Row],[bathrooms2]],1)</f>
        <v>2</v>
      </c>
      <c r="G371" s="1">
        <v>2</v>
      </c>
      <c r="H371" s="1">
        <v>2260</v>
      </c>
      <c r="I371" s="1">
        <v>9604</v>
      </c>
      <c r="J371" s="1" t="str">
        <f>LEFT(Table2[[#This Row],[floors2]],2)</f>
        <v>01</v>
      </c>
      <c r="K371" t="s">
        <v>33</v>
      </c>
      <c r="L371">
        <v>0</v>
      </c>
      <c r="M371">
        <v>0</v>
      </c>
      <c r="N371">
        <v>3</v>
      </c>
      <c r="O371" s="1">
        <v>2260</v>
      </c>
      <c r="P371" s="1">
        <v>0</v>
      </c>
      <c r="Q371" s="1">
        <v>1990</v>
      </c>
      <c r="R371">
        <v>2009</v>
      </c>
      <c r="S371" t="s">
        <v>502</v>
      </c>
      <c r="T371" t="s">
        <v>503</v>
      </c>
      <c r="U371" t="s">
        <v>504</v>
      </c>
      <c r="V371" t="s">
        <v>21</v>
      </c>
    </row>
    <row r="372" spans="1:22" x14ac:dyDescent="0.25">
      <c r="A372" t="s">
        <v>452</v>
      </c>
      <c r="B372" s="2" t="str">
        <f>LEFT(Table2[[#This Row],[date]],8)</f>
        <v>16/05/14</v>
      </c>
      <c r="C372" s="4">
        <v>375000</v>
      </c>
      <c r="D372" s="1" t="str">
        <f>LEFT(Table2[[#This Row],[bedrooms2]],2)</f>
        <v>04</v>
      </c>
      <c r="E372" s="1" t="s">
        <v>22</v>
      </c>
      <c r="F372" s="3" t="str">
        <f>LEFT(Table2[[#This Row],[bathrooms2]],1)</f>
        <v>2</v>
      </c>
      <c r="G372" s="1">
        <v>2.0499999999999998</v>
      </c>
      <c r="H372" s="1">
        <v>2790</v>
      </c>
      <c r="I372" s="1">
        <v>7956</v>
      </c>
      <c r="J372" s="1" t="str">
        <f>LEFT(Table2[[#This Row],[floors2]],2)</f>
        <v>02</v>
      </c>
      <c r="K372" t="s">
        <v>17</v>
      </c>
      <c r="L372">
        <v>0</v>
      </c>
      <c r="M372">
        <v>0</v>
      </c>
      <c r="N372">
        <v>3</v>
      </c>
      <c r="O372" s="1">
        <v>2790</v>
      </c>
      <c r="P372" s="1">
        <v>0</v>
      </c>
      <c r="Q372" s="1">
        <v>2005</v>
      </c>
      <c r="R372">
        <v>0</v>
      </c>
      <c r="S372" t="s">
        <v>505</v>
      </c>
      <c r="T372" t="s">
        <v>290</v>
      </c>
      <c r="U372" t="s">
        <v>291</v>
      </c>
      <c r="V372" t="s">
        <v>21</v>
      </c>
    </row>
    <row r="373" spans="1:22" x14ac:dyDescent="0.25">
      <c r="A373" t="s">
        <v>452</v>
      </c>
      <c r="B373" s="2" t="str">
        <f>LEFT(Table2[[#This Row],[date]],8)</f>
        <v>16/05/14</v>
      </c>
      <c r="C373" s="4">
        <v>540000</v>
      </c>
      <c r="D373" s="1" t="str">
        <f>LEFT(Table2[[#This Row],[bedrooms2]],2)</f>
        <v>01</v>
      </c>
      <c r="E373" s="1" t="s">
        <v>33</v>
      </c>
      <c r="F373" s="3" t="str">
        <f>LEFT(Table2[[#This Row],[bathrooms2]],1)</f>
        <v>1</v>
      </c>
      <c r="G373" s="1">
        <v>1</v>
      </c>
      <c r="H373" s="1">
        <v>1140</v>
      </c>
      <c r="I373" s="1">
        <v>6700</v>
      </c>
      <c r="J373" s="1" t="str">
        <f>LEFT(Table2[[#This Row],[floors2]],2)</f>
        <v>01</v>
      </c>
      <c r="K373" t="s">
        <v>62</v>
      </c>
      <c r="L373">
        <v>0</v>
      </c>
      <c r="M373">
        <v>0</v>
      </c>
      <c r="N373">
        <v>3</v>
      </c>
      <c r="O373" s="1">
        <v>1140</v>
      </c>
      <c r="P373" s="1">
        <v>0</v>
      </c>
      <c r="Q373" s="1">
        <v>1920</v>
      </c>
      <c r="R373">
        <v>1979</v>
      </c>
      <c r="S373" t="s">
        <v>506</v>
      </c>
      <c r="T373" t="s">
        <v>19</v>
      </c>
      <c r="U373" t="s">
        <v>20</v>
      </c>
      <c r="V373" t="s">
        <v>21</v>
      </c>
    </row>
    <row r="374" spans="1:22" x14ac:dyDescent="0.25">
      <c r="A374" t="s">
        <v>452</v>
      </c>
      <c r="B374" s="2" t="str">
        <f>LEFT(Table2[[#This Row],[date]],8)</f>
        <v>16/05/14</v>
      </c>
      <c r="C374" s="4">
        <v>605000</v>
      </c>
      <c r="D374" s="1" t="str">
        <f>LEFT(Table2[[#This Row],[bedrooms2]],2)</f>
        <v>03</v>
      </c>
      <c r="E374" s="1" t="s">
        <v>16</v>
      </c>
      <c r="F374" s="3" t="str">
        <f>LEFT(Table2[[#This Row],[bathrooms2]],1)</f>
        <v>2</v>
      </c>
      <c r="G374" s="1">
        <v>2.25</v>
      </c>
      <c r="H374" s="1">
        <v>1290</v>
      </c>
      <c r="I374" s="1">
        <v>2500</v>
      </c>
      <c r="J374" s="1" t="str">
        <f>LEFT(Table2[[#This Row],[floors2]],2)</f>
        <v>02</v>
      </c>
      <c r="K374" t="s">
        <v>17</v>
      </c>
      <c r="L374">
        <v>0</v>
      </c>
      <c r="M374">
        <v>0</v>
      </c>
      <c r="N374">
        <v>4</v>
      </c>
      <c r="O374" s="1">
        <v>1290</v>
      </c>
      <c r="P374" s="1">
        <v>0</v>
      </c>
      <c r="Q374" s="1">
        <v>1987</v>
      </c>
      <c r="R374">
        <v>0</v>
      </c>
      <c r="S374" t="s">
        <v>507</v>
      </c>
      <c r="T374" t="s">
        <v>19</v>
      </c>
      <c r="U374" t="s">
        <v>61</v>
      </c>
      <c r="V374" t="s">
        <v>21</v>
      </c>
    </row>
    <row r="375" spans="1:22" x14ac:dyDescent="0.25">
      <c r="A375" t="s">
        <v>452</v>
      </c>
      <c r="B375" s="2" t="str">
        <f>LEFT(Table2[[#This Row],[date]],8)</f>
        <v>16/05/14</v>
      </c>
      <c r="C375" s="4">
        <v>205000</v>
      </c>
      <c r="D375" s="1" t="str">
        <f>LEFT(Table2[[#This Row],[bedrooms2]],2)</f>
        <v>05</v>
      </c>
      <c r="E375" s="1" t="s">
        <v>26</v>
      </c>
      <c r="F375" s="3" t="str">
        <f>LEFT(Table2[[#This Row],[bathrooms2]],1)</f>
        <v>9</v>
      </c>
      <c r="G375" s="1">
        <v>9375</v>
      </c>
      <c r="H375" s="1">
        <v>1730</v>
      </c>
      <c r="I375" s="1">
        <v>5200</v>
      </c>
      <c r="J375" s="1" t="str">
        <f>LEFT(Table2[[#This Row],[floors2]],2)</f>
        <v>01</v>
      </c>
      <c r="K375" t="s">
        <v>33</v>
      </c>
      <c r="L375">
        <v>0</v>
      </c>
      <c r="M375">
        <v>0</v>
      </c>
      <c r="N375">
        <v>4</v>
      </c>
      <c r="O375" s="1">
        <v>1050</v>
      </c>
      <c r="P375" s="1">
        <v>680</v>
      </c>
      <c r="Q375" s="1">
        <v>1978</v>
      </c>
      <c r="R375">
        <v>2000</v>
      </c>
      <c r="S375" t="s">
        <v>508</v>
      </c>
      <c r="T375" t="s">
        <v>249</v>
      </c>
      <c r="U375" t="s">
        <v>127</v>
      </c>
      <c r="V375" t="s">
        <v>21</v>
      </c>
    </row>
    <row r="376" spans="1:22" x14ac:dyDescent="0.25">
      <c r="A376" t="s">
        <v>452</v>
      </c>
      <c r="B376" s="2" t="str">
        <f>LEFT(Table2[[#This Row],[date]],8)</f>
        <v>16/05/14</v>
      </c>
      <c r="C376" s="4">
        <v>645000</v>
      </c>
      <c r="D376" s="1" t="str">
        <f>LEFT(Table2[[#This Row],[bedrooms2]],2)</f>
        <v>04</v>
      </c>
      <c r="E376" s="1" t="s">
        <v>22</v>
      </c>
      <c r="F376" s="3" t="str">
        <f>LEFT(Table2[[#This Row],[bathrooms2]],1)</f>
        <v>2</v>
      </c>
      <c r="G376" s="1">
        <v>2.0499999999999998</v>
      </c>
      <c r="H376" s="1">
        <v>3160</v>
      </c>
      <c r="I376" s="1">
        <v>11380</v>
      </c>
      <c r="J376" s="1" t="str">
        <f>LEFT(Table2[[#This Row],[floors2]],2)</f>
        <v>02</v>
      </c>
      <c r="K376" t="s">
        <v>17</v>
      </c>
      <c r="L376">
        <v>0</v>
      </c>
      <c r="M376">
        <v>0</v>
      </c>
      <c r="N376">
        <v>3</v>
      </c>
      <c r="O376" s="1">
        <v>3160</v>
      </c>
      <c r="P376" s="1">
        <v>0</v>
      </c>
      <c r="Q376" s="1">
        <v>1983</v>
      </c>
      <c r="R376">
        <v>2009</v>
      </c>
      <c r="S376" t="s">
        <v>509</v>
      </c>
      <c r="T376" t="s">
        <v>101</v>
      </c>
      <c r="U376" t="s">
        <v>102</v>
      </c>
      <c r="V376" t="s">
        <v>21</v>
      </c>
    </row>
    <row r="377" spans="1:22" x14ac:dyDescent="0.25">
      <c r="A377" t="s">
        <v>452</v>
      </c>
      <c r="B377" s="2" t="str">
        <f>LEFT(Table2[[#This Row],[date]],8)</f>
        <v>16/05/14</v>
      </c>
      <c r="C377" s="4">
        <v>314000</v>
      </c>
      <c r="D377" s="1" t="str">
        <f>LEFT(Table2[[#This Row],[bedrooms2]],2)</f>
        <v>04</v>
      </c>
      <c r="E377" s="1" t="s">
        <v>22</v>
      </c>
      <c r="F377" s="3" t="str">
        <f>LEFT(Table2[[#This Row],[bathrooms2]],1)</f>
        <v>2</v>
      </c>
      <c r="G377" s="1">
        <v>2.0499999999999998</v>
      </c>
      <c r="H377" s="1">
        <v>2340</v>
      </c>
      <c r="I377" s="1">
        <v>8990</v>
      </c>
      <c r="J377" s="1" t="str">
        <f>LEFT(Table2[[#This Row],[floors2]],2)</f>
        <v>02</v>
      </c>
      <c r="K377" t="s">
        <v>17</v>
      </c>
      <c r="L377">
        <v>0</v>
      </c>
      <c r="M377">
        <v>0</v>
      </c>
      <c r="N377">
        <v>3</v>
      </c>
      <c r="O377" s="1">
        <v>2340</v>
      </c>
      <c r="P377" s="1">
        <v>0</v>
      </c>
      <c r="Q377" s="1">
        <v>2003</v>
      </c>
      <c r="R377">
        <v>0</v>
      </c>
      <c r="S377" t="s">
        <v>510</v>
      </c>
      <c r="T377" t="s">
        <v>38</v>
      </c>
      <c r="U377" t="s">
        <v>39</v>
      </c>
      <c r="V377" t="s">
        <v>21</v>
      </c>
    </row>
    <row r="378" spans="1:22" x14ac:dyDescent="0.25">
      <c r="A378" t="s">
        <v>452</v>
      </c>
      <c r="B378" s="2" t="str">
        <f>LEFT(Table2[[#This Row],[date]],8)</f>
        <v>16/05/14</v>
      </c>
      <c r="C378" s="4">
        <v>330000</v>
      </c>
      <c r="D378" s="1" t="str">
        <f>LEFT(Table2[[#This Row],[bedrooms2]],2)</f>
        <v>03</v>
      </c>
      <c r="E378" s="1" t="s">
        <v>16</v>
      </c>
      <c r="F378" s="3" t="str">
        <f>LEFT(Table2[[#This Row],[bathrooms2]],1)</f>
        <v>1</v>
      </c>
      <c r="G378" s="1">
        <v>1.05</v>
      </c>
      <c r="H378" s="1">
        <v>1170</v>
      </c>
      <c r="I378" s="1">
        <v>4950</v>
      </c>
      <c r="J378" s="1" t="str">
        <f>LEFT(Table2[[#This Row],[floors2]],2)</f>
        <v>01</v>
      </c>
      <c r="K378" t="s">
        <v>33</v>
      </c>
      <c r="L378">
        <v>0</v>
      </c>
      <c r="M378">
        <v>0</v>
      </c>
      <c r="N378">
        <v>4</v>
      </c>
      <c r="O378" s="1">
        <v>1170</v>
      </c>
      <c r="P378" s="1">
        <v>0</v>
      </c>
      <c r="Q378" s="1">
        <v>1960</v>
      </c>
      <c r="R378">
        <v>2001</v>
      </c>
      <c r="S378" t="s">
        <v>511</v>
      </c>
      <c r="T378" t="s">
        <v>75</v>
      </c>
      <c r="U378" t="s">
        <v>252</v>
      </c>
      <c r="V378" t="s">
        <v>21</v>
      </c>
    </row>
    <row r="379" spans="1:22" x14ac:dyDescent="0.25">
      <c r="A379" t="s">
        <v>452</v>
      </c>
      <c r="B379" s="2" t="str">
        <f>LEFT(Table2[[#This Row],[date]],8)</f>
        <v>16/05/14</v>
      </c>
      <c r="C379" s="4">
        <v>490000</v>
      </c>
      <c r="D379" s="1" t="str">
        <f>LEFT(Table2[[#This Row],[bedrooms2]],2)</f>
        <v>02</v>
      </c>
      <c r="E379" s="1" t="s">
        <v>17</v>
      </c>
      <c r="F379" s="3" t="str">
        <f>LEFT(Table2[[#This Row],[bathrooms2]],1)</f>
        <v>1</v>
      </c>
      <c r="G379" s="1">
        <v>1</v>
      </c>
      <c r="H379" s="1">
        <v>1160</v>
      </c>
      <c r="I379" s="1">
        <v>5000</v>
      </c>
      <c r="J379" s="1" t="str">
        <f>LEFT(Table2[[#This Row],[floors2]],2)</f>
        <v>01</v>
      </c>
      <c r="K379" t="s">
        <v>33</v>
      </c>
      <c r="L379">
        <v>0</v>
      </c>
      <c r="M379">
        <v>0</v>
      </c>
      <c r="N379">
        <v>4</v>
      </c>
      <c r="O379" s="1">
        <v>1160</v>
      </c>
      <c r="P379" s="1">
        <v>0</v>
      </c>
      <c r="Q379" s="1">
        <v>1937</v>
      </c>
      <c r="R379">
        <v>0</v>
      </c>
      <c r="S379" t="s">
        <v>512</v>
      </c>
      <c r="T379" t="s">
        <v>19</v>
      </c>
      <c r="U379" t="s">
        <v>31</v>
      </c>
      <c r="V379" t="s">
        <v>21</v>
      </c>
    </row>
    <row r="380" spans="1:22" x14ac:dyDescent="0.25">
      <c r="A380" t="s">
        <v>452</v>
      </c>
      <c r="B380" s="2" t="str">
        <f>LEFT(Table2[[#This Row],[date]],8)</f>
        <v>16/05/14</v>
      </c>
      <c r="C380" s="4">
        <v>445000</v>
      </c>
      <c r="D380" s="1" t="str">
        <f>LEFT(Table2[[#This Row],[bedrooms2]],2)</f>
        <v>03</v>
      </c>
      <c r="E380" s="1" t="s">
        <v>16</v>
      </c>
      <c r="F380" s="3" t="str">
        <f>LEFT(Table2[[#This Row],[bathrooms2]],1)</f>
        <v>3</v>
      </c>
      <c r="G380" s="1">
        <v>3</v>
      </c>
      <c r="H380" s="1">
        <v>1970</v>
      </c>
      <c r="I380" s="1">
        <v>24318</v>
      </c>
      <c r="J380" s="1" t="str">
        <f>LEFT(Table2[[#This Row],[floors2]],2)</f>
        <v>01</v>
      </c>
      <c r="K380" t="s">
        <v>33</v>
      </c>
      <c r="L380">
        <v>0</v>
      </c>
      <c r="M380">
        <v>0</v>
      </c>
      <c r="N380">
        <v>3</v>
      </c>
      <c r="O380" s="1">
        <v>1970</v>
      </c>
      <c r="P380" s="1">
        <v>0</v>
      </c>
      <c r="Q380" s="1">
        <v>2010</v>
      </c>
      <c r="R380">
        <v>0</v>
      </c>
      <c r="S380" t="s">
        <v>513</v>
      </c>
      <c r="T380" t="s">
        <v>183</v>
      </c>
      <c r="U380" t="s">
        <v>184</v>
      </c>
      <c r="V380" t="s">
        <v>21</v>
      </c>
    </row>
    <row r="381" spans="1:22" x14ac:dyDescent="0.25">
      <c r="A381" t="s">
        <v>452</v>
      </c>
      <c r="B381" s="2" t="str">
        <f>LEFT(Table2[[#This Row],[date]],8)</f>
        <v>16/05/14</v>
      </c>
      <c r="C381" s="4">
        <v>2000000</v>
      </c>
      <c r="D381" s="1" t="str">
        <f>LEFT(Table2[[#This Row],[bedrooms2]],2)</f>
        <v>05</v>
      </c>
      <c r="E381" s="1" t="s">
        <v>26</v>
      </c>
      <c r="F381" s="3" t="str">
        <f>LEFT(Table2[[#This Row],[bathrooms2]],1)</f>
        <v>4</v>
      </c>
      <c r="G381" s="1">
        <v>4.25</v>
      </c>
      <c r="H381" s="1">
        <v>6490</v>
      </c>
      <c r="I381" s="1">
        <v>10862</v>
      </c>
      <c r="J381" s="1" t="str">
        <f>LEFT(Table2[[#This Row],[floors2]],2)</f>
        <v>02</v>
      </c>
      <c r="K381" t="s">
        <v>17</v>
      </c>
      <c r="L381">
        <v>0</v>
      </c>
      <c r="M381">
        <v>3</v>
      </c>
      <c r="N381">
        <v>4</v>
      </c>
      <c r="O381" s="1">
        <v>3940</v>
      </c>
      <c r="P381" s="1">
        <v>2550</v>
      </c>
      <c r="Q381" s="1">
        <v>1991</v>
      </c>
      <c r="R381">
        <v>0</v>
      </c>
      <c r="S381" t="s">
        <v>514</v>
      </c>
      <c r="T381" t="s">
        <v>69</v>
      </c>
      <c r="U381" t="s">
        <v>70</v>
      </c>
      <c r="V381" t="s">
        <v>21</v>
      </c>
    </row>
    <row r="382" spans="1:22" x14ac:dyDescent="0.25">
      <c r="A382" t="s">
        <v>452</v>
      </c>
      <c r="B382" s="2" t="str">
        <f>LEFT(Table2[[#This Row],[date]],8)</f>
        <v>16/05/14</v>
      </c>
      <c r="C382" s="4">
        <v>377500</v>
      </c>
      <c r="D382" s="1" t="str">
        <f>LEFT(Table2[[#This Row],[bedrooms2]],2)</f>
        <v>03</v>
      </c>
      <c r="E382" s="1" t="s">
        <v>16</v>
      </c>
      <c r="F382" s="3" t="str">
        <f>LEFT(Table2[[#This Row],[bathrooms2]],1)</f>
        <v>2</v>
      </c>
      <c r="G382" s="1">
        <v>2.25</v>
      </c>
      <c r="H382" s="1">
        <v>1410</v>
      </c>
      <c r="I382" s="1">
        <v>1377</v>
      </c>
      <c r="J382" s="1" t="str">
        <f>LEFT(Table2[[#This Row],[floors2]],2)</f>
        <v>02</v>
      </c>
      <c r="K382" t="s">
        <v>17</v>
      </c>
      <c r="L382">
        <v>0</v>
      </c>
      <c r="M382">
        <v>0</v>
      </c>
      <c r="N382">
        <v>3</v>
      </c>
      <c r="O382" s="1">
        <v>1290</v>
      </c>
      <c r="P382" s="1">
        <v>120</v>
      </c>
      <c r="Q382" s="1">
        <v>2005</v>
      </c>
      <c r="R382">
        <v>0</v>
      </c>
      <c r="S382" t="s">
        <v>515</v>
      </c>
      <c r="T382" t="s">
        <v>28</v>
      </c>
      <c r="U382" t="s">
        <v>133</v>
      </c>
      <c r="V382" t="s">
        <v>21</v>
      </c>
    </row>
    <row r="383" spans="1:22" x14ac:dyDescent="0.25">
      <c r="A383" t="s">
        <v>452</v>
      </c>
      <c r="B383" s="2" t="str">
        <f>LEFT(Table2[[#This Row],[date]],8)</f>
        <v>16/05/14</v>
      </c>
      <c r="C383" s="4">
        <v>480000</v>
      </c>
      <c r="D383" s="1" t="str">
        <f>LEFT(Table2[[#This Row],[bedrooms2]],2)</f>
        <v>04</v>
      </c>
      <c r="E383" s="1" t="s">
        <v>22</v>
      </c>
      <c r="F383" s="3" t="str">
        <f>LEFT(Table2[[#This Row],[bathrooms2]],1)</f>
        <v>2</v>
      </c>
      <c r="G383" s="1">
        <v>2.0499999999999998</v>
      </c>
      <c r="H383" s="1">
        <v>2430</v>
      </c>
      <c r="I383" s="1">
        <v>5000</v>
      </c>
      <c r="J383" s="1" t="str">
        <f>LEFT(Table2[[#This Row],[floors2]],2)</f>
        <v>02</v>
      </c>
      <c r="K383" t="s">
        <v>17</v>
      </c>
      <c r="L383">
        <v>0</v>
      </c>
      <c r="M383">
        <v>0</v>
      </c>
      <c r="N383">
        <v>3</v>
      </c>
      <c r="O383" s="1">
        <v>2430</v>
      </c>
      <c r="P383" s="1">
        <v>0</v>
      </c>
      <c r="Q383" s="1">
        <v>2009</v>
      </c>
      <c r="R383">
        <v>0</v>
      </c>
      <c r="S383" t="s">
        <v>516</v>
      </c>
      <c r="T383" t="s">
        <v>270</v>
      </c>
      <c r="U383" t="s">
        <v>271</v>
      </c>
      <c r="V383" t="s">
        <v>21</v>
      </c>
    </row>
    <row r="384" spans="1:22" x14ac:dyDescent="0.25">
      <c r="A384" t="s">
        <v>452</v>
      </c>
      <c r="B384" s="2" t="str">
        <f>LEFT(Table2[[#This Row],[date]],8)</f>
        <v>16/05/14</v>
      </c>
      <c r="C384" s="4">
        <v>804995</v>
      </c>
      <c r="D384" s="1" t="str">
        <f>LEFT(Table2[[#This Row],[bedrooms2]],2)</f>
        <v>05</v>
      </c>
      <c r="E384" s="1" t="s">
        <v>26</v>
      </c>
      <c r="F384" s="3" t="str">
        <f>LEFT(Table2[[#This Row],[bathrooms2]],1)</f>
        <v>1</v>
      </c>
      <c r="G384" s="1">
        <v>1.05</v>
      </c>
      <c r="H384" s="1">
        <v>3360</v>
      </c>
      <c r="I384" s="1">
        <v>5402</v>
      </c>
      <c r="J384" s="1" t="str">
        <f>LEFT(Table2[[#This Row],[floors2]],2)</f>
        <v>02</v>
      </c>
      <c r="K384" t="s">
        <v>17</v>
      </c>
      <c r="L384">
        <v>0</v>
      </c>
      <c r="M384">
        <v>0</v>
      </c>
      <c r="N384">
        <v>3</v>
      </c>
      <c r="O384" s="1">
        <v>3360</v>
      </c>
      <c r="P384" s="1">
        <v>0</v>
      </c>
      <c r="Q384" s="1">
        <v>2014</v>
      </c>
      <c r="R384">
        <v>0</v>
      </c>
      <c r="S384" t="s">
        <v>517</v>
      </c>
      <c r="T384" t="s">
        <v>101</v>
      </c>
      <c r="U384" t="s">
        <v>102</v>
      </c>
      <c r="V384" t="s">
        <v>21</v>
      </c>
    </row>
    <row r="385" spans="1:22" x14ac:dyDescent="0.25">
      <c r="A385" t="s">
        <v>452</v>
      </c>
      <c r="B385" s="2" t="str">
        <f>LEFT(Table2[[#This Row],[date]],8)</f>
        <v>16/05/14</v>
      </c>
      <c r="C385" s="4">
        <v>341000</v>
      </c>
      <c r="D385" s="1" t="str">
        <f>LEFT(Table2[[#This Row],[bedrooms2]],2)</f>
        <v>03</v>
      </c>
      <c r="E385" s="1" t="s">
        <v>16</v>
      </c>
      <c r="F385" s="3" t="str">
        <f>LEFT(Table2[[#This Row],[bathrooms2]],1)</f>
        <v>2</v>
      </c>
      <c r="G385" s="1">
        <v>2.0499999999999998</v>
      </c>
      <c r="H385" s="1">
        <v>1480</v>
      </c>
      <c r="I385" s="1">
        <v>1663</v>
      </c>
      <c r="J385" s="1" t="str">
        <f>LEFT(Table2[[#This Row],[floors2]],2)</f>
        <v>02</v>
      </c>
      <c r="K385" t="s">
        <v>17</v>
      </c>
      <c r="L385">
        <v>0</v>
      </c>
      <c r="M385">
        <v>0</v>
      </c>
      <c r="N385">
        <v>3</v>
      </c>
      <c r="O385" s="1">
        <v>1180</v>
      </c>
      <c r="P385" s="1">
        <v>300</v>
      </c>
      <c r="Q385" s="1">
        <v>2012</v>
      </c>
      <c r="R385">
        <v>1912</v>
      </c>
      <c r="S385" t="s">
        <v>518</v>
      </c>
      <c r="T385" t="s">
        <v>19</v>
      </c>
      <c r="U385" t="s">
        <v>67</v>
      </c>
      <c r="V385" t="s">
        <v>21</v>
      </c>
    </row>
    <row r="386" spans="1:22" x14ac:dyDescent="0.25">
      <c r="A386" t="s">
        <v>452</v>
      </c>
      <c r="B386" s="2" t="str">
        <f>LEFT(Table2[[#This Row],[date]],8)</f>
        <v>16/05/14</v>
      </c>
      <c r="C386" s="4">
        <v>675000</v>
      </c>
      <c r="D386" s="1" t="str">
        <f>LEFT(Table2[[#This Row],[bedrooms2]],2)</f>
        <v>05</v>
      </c>
      <c r="E386" s="1" t="s">
        <v>26</v>
      </c>
      <c r="F386" s="3" t="str">
        <f>LEFT(Table2[[#This Row],[bathrooms2]],1)</f>
        <v>2</v>
      </c>
      <c r="G386" s="1">
        <v>2.0499999999999998</v>
      </c>
      <c r="H386" s="1">
        <v>3200</v>
      </c>
      <c r="I386" s="1">
        <v>6455</v>
      </c>
      <c r="J386" s="1" t="str">
        <f>LEFT(Table2[[#This Row],[floors2]],2)</f>
        <v>02</v>
      </c>
      <c r="K386" t="s">
        <v>17</v>
      </c>
      <c r="L386">
        <v>0</v>
      </c>
      <c r="M386">
        <v>0</v>
      </c>
      <c r="N386">
        <v>3</v>
      </c>
      <c r="O386" s="1">
        <v>3200</v>
      </c>
      <c r="P386" s="1">
        <v>0</v>
      </c>
      <c r="Q386" s="1">
        <v>2009</v>
      </c>
      <c r="R386">
        <v>0</v>
      </c>
      <c r="S386" t="s">
        <v>519</v>
      </c>
      <c r="T386" t="s">
        <v>270</v>
      </c>
      <c r="U386" t="s">
        <v>271</v>
      </c>
      <c r="V386" t="s">
        <v>21</v>
      </c>
    </row>
    <row r="387" spans="1:22" x14ac:dyDescent="0.25">
      <c r="A387" t="s">
        <v>452</v>
      </c>
      <c r="B387" s="2" t="str">
        <f>LEFT(Table2[[#This Row],[date]],8)</f>
        <v>16/05/14</v>
      </c>
      <c r="C387" s="4">
        <v>611000</v>
      </c>
      <c r="D387" s="1" t="str">
        <f>LEFT(Table2[[#This Row],[bedrooms2]],2)</f>
        <v>03</v>
      </c>
      <c r="E387" s="1" t="s">
        <v>16</v>
      </c>
      <c r="F387" s="3" t="str">
        <f>LEFT(Table2[[#This Row],[bathrooms2]],1)</f>
        <v>2</v>
      </c>
      <c r="G387" s="1">
        <v>2.0499999999999998</v>
      </c>
      <c r="H387" s="1">
        <v>2134</v>
      </c>
      <c r="I387" s="1">
        <v>1984</v>
      </c>
      <c r="J387" s="1" t="str">
        <f>LEFT(Table2[[#This Row],[floors2]],2)</f>
        <v>02</v>
      </c>
      <c r="K387" t="s">
        <v>36</v>
      </c>
      <c r="L387">
        <v>0</v>
      </c>
      <c r="M387">
        <v>0</v>
      </c>
      <c r="N387">
        <v>3</v>
      </c>
      <c r="O387" s="1">
        <v>2134</v>
      </c>
      <c r="P387" s="1">
        <v>0</v>
      </c>
      <c r="Q387" s="1">
        <v>2008</v>
      </c>
      <c r="R387">
        <v>0</v>
      </c>
      <c r="S387" t="s">
        <v>520</v>
      </c>
      <c r="T387" t="s">
        <v>28</v>
      </c>
      <c r="U387" t="s">
        <v>29</v>
      </c>
      <c r="V387" t="s">
        <v>21</v>
      </c>
    </row>
    <row r="388" spans="1:22" x14ac:dyDescent="0.25">
      <c r="A388" t="s">
        <v>452</v>
      </c>
      <c r="B388" s="2" t="str">
        <f>LEFT(Table2[[#This Row],[date]],8)</f>
        <v>16/05/14</v>
      </c>
      <c r="C388" s="4">
        <v>379950</v>
      </c>
      <c r="D388" s="1" t="str">
        <f>LEFT(Table2[[#This Row],[bedrooms2]],2)</f>
        <v>03</v>
      </c>
      <c r="E388" s="1" t="s">
        <v>16</v>
      </c>
      <c r="F388" s="3" t="str">
        <f>LEFT(Table2[[#This Row],[bathrooms2]],1)</f>
        <v>3</v>
      </c>
      <c r="G388" s="1">
        <v>3.25</v>
      </c>
      <c r="H388" s="1">
        <v>1860</v>
      </c>
      <c r="I388" s="1">
        <v>1787</v>
      </c>
      <c r="J388" s="1" t="str">
        <f>LEFT(Table2[[#This Row],[floors2]],2)</f>
        <v>03</v>
      </c>
      <c r="K388" t="s">
        <v>16</v>
      </c>
      <c r="L388">
        <v>0</v>
      </c>
      <c r="M388">
        <v>0</v>
      </c>
      <c r="N388">
        <v>3</v>
      </c>
      <c r="O388" s="1">
        <v>1860</v>
      </c>
      <c r="P388" s="1">
        <v>0</v>
      </c>
      <c r="Q388" s="1">
        <v>2007</v>
      </c>
      <c r="R388">
        <v>0</v>
      </c>
      <c r="S388" t="s">
        <v>521</v>
      </c>
      <c r="T388" t="s">
        <v>64</v>
      </c>
      <c r="U388" t="s">
        <v>65</v>
      </c>
      <c r="V388" t="s">
        <v>21</v>
      </c>
    </row>
    <row r="389" spans="1:22" x14ac:dyDescent="0.25">
      <c r="A389" t="s">
        <v>452</v>
      </c>
      <c r="B389" s="2" t="str">
        <f>LEFT(Table2[[#This Row],[date]],8)</f>
        <v>16/05/14</v>
      </c>
      <c r="C389" s="4">
        <v>1270000</v>
      </c>
      <c r="D389" s="1" t="str">
        <f>LEFT(Table2[[#This Row],[bedrooms2]],2)</f>
        <v>04</v>
      </c>
      <c r="E389" s="1" t="s">
        <v>22</v>
      </c>
      <c r="F389" s="3" t="str">
        <f>LEFT(Table2[[#This Row],[bathrooms2]],1)</f>
        <v>3</v>
      </c>
      <c r="G389" s="1">
        <v>3</v>
      </c>
      <c r="H389" s="1">
        <v>5520</v>
      </c>
      <c r="I389" s="1">
        <v>8313</v>
      </c>
      <c r="J389" s="1" t="str">
        <f>LEFT(Table2[[#This Row],[floors2]],2)</f>
        <v>02</v>
      </c>
      <c r="K389" t="s">
        <v>17</v>
      </c>
      <c r="L389">
        <v>0</v>
      </c>
      <c r="M389">
        <v>3</v>
      </c>
      <c r="N389">
        <v>3</v>
      </c>
      <c r="O389" s="1">
        <v>3570</v>
      </c>
      <c r="P389" s="1">
        <v>1950</v>
      </c>
      <c r="Q389" s="1">
        <v>2008</v>
      </c>
      <c r="R389">
        <v>0</v>
      </c>
      <c r="S389" t="s">
        <v>522</v>
      </c>
      <c r="T389" t="s">
        <v>75</v>
      </c>
      <c r="U389" t="s">
        <v>86</v>
      </c>
      <c r="V389" t="s">
        <v>21</v>
      </c>
    </row>
    <row r="390" spans="1:22" x14ac:dyDescent="0.25">
      <c r="A390" t="s">
        <v>452</v>
      </c>
      <c r="B390" s="2" t="str">
        <f>LEFT(Table2[[#This Row],[date]],8)</f>
        <v>16/05/14</v>
      </c>
      <c r="C390" s="4">
        <v>500000</v>
      </c>
      <c r="D390" s="1" t="str">
        <f>LEFT(Table2[[#This Row],[bedrooms2]],2)</f>
        <v>02</v>
      </c>
      <c r="E390" s="1" t="s">
        <v>17</v>
      </c>
      <c r="F390" s="3" t="str">
        <f>LEFT(Table2[[#This Row],[bathrooms2]],1)</f>
        <v>2</v>
      </c>
      <c r="G390" s="1">
        <v>2.0499999999999998</v>
      </c>
      <c r="H390" s="1">
        <v>1310</v>
      </c>
      <c r="I390" s="1">
        <v>1500</v>
      </c>
      <c r="J390" s="1" t="str">
        <f>LEFT(Table2[[#This Row],[floors2]],2)</f>
        <v>02</v>
      </c>
      <c r="K390" t="s">
        <v>17</v>
      </c>
      <c r="L390">
        <v>0</v>
      </c>
      <c r="M390">
        <v>0</v>
      </c>
      <c r="N390">
        <v>3</v>
      </c>
      <c r="O390" s="1">
        <v>1160</v>
      </c>
      <c r="P390" s="1">
        <v>150</v>
      </c>
      <c r="Q390" s="1">
        <v>2006</v>
      </c>
      <c r="R390">
        <v>0</v>
      </c>
      <c r="S390" t="s">
        <v>523</v>
      </c>
      <c r="T390" t="s">
        <v>19</v>
      </c>
      <c r="U390" t="s">
        <v>48</v>
      </c>
      <c r="V390" t="s">
        <v>21</v>
      </c>
    </row>
    <row r="391" spans="1:22" x14ac:dyDescent="0.25">
      <c r="A391" t="s">
        <v>524</v>
      </c>
      <c r="B391" s="2" t="str">
        <f>LEFT(Table2[[#This Row],[date]],8)</f>
        <v>17/05/14</v>
      </c>
      <c r="C391" s="4">
        <v>410000</v>
      </c>
      <c r="D391" s="1" t="str">
        <f>LEFT(Table2[[#This Row],[bedrooms2]],2)</f>
        <v>03</v>
      </c>
      <c r="E391" s="1" t="s">
        <v>16</v>
      </c>
      <c r="F391" s="3" t="str">
        <f>LEFT(Table2[[#This Row],[bathrooms2]],1)</f>
        <v>2</v>
      </c>
      <c r="G391" s="1">
        <v>2</v>
      </c>
      <c r="H391" s="1">
        <v>1700</v>
      </c>
      <c r="I391" s="1">
        <v>4250</v>
      </c>
      <c r="J391" s="1" t="str">
        <f>LEFT(Table2[[#This Row],[floors2]],2)</f>
        <v>01</v>
      </c>
      <c r="K391" t="s">
        <v>33</v>
      </c>
      <c r="L391">
        <v>0</v>
      </c>
      <c r="M391">
        <v>0</v>
      </c>
      <c r="N391">
        <v>3</v>
      </c>
      <c r="O391" s="1">
        <v>890</v>
      </c>
      <c r="P391" s="1">
        <v>810</v>
      </c>
      <c r="Q391" s="1">
        <v>1944</v>
      </c>
      <c r="R391">
        <v>0</v>
      </c>
      <c r="S391" t="s">
        <v>525</v>
      </c>
      <c r="T391" t="s">
        <v>19</v>
      </c>
      <c r="U391" t="s">
        <v>167</v>
      </c>
      <c r="V391" t="s">
        <v>21</v>
      </c>
    </row>
    <row r="392" spans="1:22" x14ac:dyDescent="0.25">
      <c r="A392" t="s">
        <v>526</v>
      </c>
      <c r="B392" s="2" t="str">
        <f>LEFT(Table2[[#This Row],[date]],8)</f>
        <v>18/05/14</v>
      </c>
      <c r="C392" s="4">
        <v>415000</v>
      </c>
      <c r="D392" s="1" t="str">
        <f>LEFT(Table2[[#This Row],[bedrooms2]],2)</f>
        <v>03</v>
      </c>
      <c r="E392" s="1" t="s">
        <v>16</v>
      </c>
      <c r="F392" s="3" t="str">
        <f>LEFT(Table2[[#This Row],[bathrooms2]],1)</f>
        <v>2</v>
      </c>
      <c r="G392" s="1">
        <v>2.0499999999999998</v>
      </c>
      <c r="H392" s="1">
        <v>2480</v>
      </c>
      <c r="I392" s="1">
        <v>8342</v>
      </c>
      <c r="J392" s="1" t="str">
        <f>LEFT(Table2[[#This Row],[floors2]],2)</f>
        <v>02</v>
      </c>
      <c r="K392" t="s">
        <v>17</v>
      </c>
      <c r="L392">
        <v>0</v>
      </c>
      <c r="M392">
        <v>0</v>
      </c>
      <c r="N392">
        <v>3</v>
      </c>
      <c r="O392" s="1">
        <v>2480</v>
      </c>
      <c r="P392" s="1">
        <v>0</v>
      </c>
      <c r="Q392" s="1">
        <v>1986</v>
      </c>
      <c r="R392">
        <v>0</v>
      </c>
      <c r="S392" t="s">
        <v>527</v>
      </c>
      <c r="T392" t="s">
        <v>98</v>
      </c>
      <c r="U392" t="s">
        <v>99</v>
      </c>
      <c r="V392" t="s">
        <v>21</v>
      </c>
    </row>
    <row r="393" spans="1:22" x14ac:dyDescent="0.25">
      <c r="A393" t="s">
        <v>526</v>
      </c>
      <c r="B393" s="2" t="str">
        <f>LEFT(Table2[[#This Row],[date]],8)</f>
        <v>18/05/14</v>
      </c>
      <c r="C393" s="4">
        <v>297000</v>
      </c>
      <c r="D393" s="1" t="str">
        <f>LEFT(Table2[[#This Row],[bedrooms2]],2)</f>
        <v>05</v>
      </c>
      <c r="E393" s="1" t="s">
        <v>26</v>
      </c>
      <c r="F393" s="3" t="str">
        <f>LEFT(Table2[[#This Row],[bathrooms2]],1)</f>
        <v>2</v>
      </c>
      <c r="G393" s="1">
        <v>2.0499999999999998</v>
      </c>
      <c r="H393" s="1">
        <v>1970</v>
      </c>
      <c r="I393" s="1">
        <v>8605</v>
      </c>
      <c r="J393" s="1" t="str">
        <f>LEFT(Table2[[#This Row],[floors2]],2)</f>
        <v>02</v>
      </c>
      <c r="K393" t="s">
        <v>17</v>
      </c>
      <c r="L393">
        <v>0</v>
      </c>
      <c r="M393">
        <v>0</v>
      </c>
      <c r="N393">
        <v>4</v>
      </c>
      <c r="O393" s="1">
        <v>1970</v>
      </c>
      <c r="P393" s="1">
        <v>0</v>
      </c>
      <c r="Q393" s="1">
        <v>1994</v>
      </c>
      <c r="R393">
        <v>0</v>
      </c>
      <c r="S393" t="s">
        <v>528</v>
      </c>
      <c r="T393" t="s">
        <v>529</v>
      </c>
      <c r="U393" t="s">
        <v>530</v>
      </c>
      <c r="V393" t="s">
        <v>21</v>
      </c>
    </row>
    <row r="394" spans="1:22" x14ac:dyDescent="0.25">
      <c r="A394" t="s">
        <v>526</v>
      </c>
      <c r="B394" s="2" t="str">
        <f>LEFT(Table2[[#This Row],[date]],8)</f>
        <v>18/05/14</v>
      </c>
      <c r="C394" s="4">
        <v>575550</v>
      </c>
      <c r="D394" s="1" t="str">
        <f>LEFT(Table2[[#This Row],[bedrooms2]],2)</f>
        <v>04</v>
      </c>
      <c r="E394" s="1" t="s">
        <v>22</v>
      </c>
      <c r="F394" s="3" t="str">
        <f>LEFT(Table2[[#This Row],[bathrooms2]],1)</f>
        <v>2</v>
      </c>
      <c r="G394" s="1">
        <v>2.0499999999999998</v>
      </c>
      <c r="H394" s="1">
        <v>2060</v>
      </c>
      <c r="I394" s="1">
        <v>7475</v>
      </c>
      <c r="J394" s="1" t="str">
        <f>LEFT(Table2[[#This Row],[floors2]],2)</f>
        <v>01</v>
      </c>
      <c r="K394" t="s">
        <v>33</v>
      </c>
      <c r="L394">
        <v>0</v>
      </c>
      <c r="M394">
        <v>0</v>
      </c>
      <c r="N394">
        <v>3</v>
      </c>
      <c r="O394" s="1">
        <v>1440</v>
      </c>
      <c r="P394" s="1">
        <v>620</v>
      </c>
      <c r="Q394" s="1">
        <v>1985</v>
      </c>
      <c r="R394">
        <v>0</v>
      </c>
      <c r="S394" t="s">
        <v>531</v>
      </c>
      <c r="T394" t="s">
        <v>52</v>
      </c>
      <c r="U394" t="s">
        <v>116</v>
      </c>
      <c r="V394" t="s">
        <v>21</v>
      </c>
    </row>
    <row r="395" spans="1:22" x14ac:dyDescent="0.25">
      <c r="A395" t="s">
        <v>526</v>
      </c>
      <c r="B395" s="2" t="str">
        <f>LEFT(Table2[[#This Row],[date]],8)</f>
        <v>18/05/14</v>
      </c>
      <c r="C395" s="4">
        <v>534640</v>
      </c>
      <c r="D395" s="1" t="str">
        <f>LEFT(Table2[[#This Row],[bedrooms2]],2)</f>
        <v>03</v>
      </c>
      <c r="E395" s="1" t="s">
        <v>16</v>
      </c>
      <c r="F395" s="3" t="str">
        <f>LEFT(Table2[[#This Row],[bathrooms2]],1)</f>
        <v>2</v>
      </c>
      <c r="G395" s="1">
        <v>2.0499999999999998</v>
      </c>
      <c r="H395" s="1">
        <v>2130</v>
      </c>
      <c r="I395" s="1">
        <v>3500</v>
      </c>
      <c r="J395" s="1" t="str">
        <f>LEFT(Table2[[#This Row],[floors2]],2)</f>
        <v>01</v>
      </c>
      <c r="K395" t="s">
        <v>33</v>
      </c>
      <c r="L395">
        <v>0</v>
      </c>
      <c r="M395">
        <v>0</v>
      </c>
      <c r="N395">
        <v>4</v>
      </c>
      <c r="O395" s="1">
        <v>1210</v>
      </c>
      <c r="P395" s="1">
        <v>920</v>
      </c>
      <c r="Q395" s="1">
        <v>1994</v>
      </c>
      <c r="R395">
        <v>0</v>
      </c>
      <c r="S395" t="s">
        <v>532</v>
      </c>
      <c r="T395" t="s">
        <v>104</v>
      </c>
      <c r="U395" t="s">
        <v>138</v>
      </c>
      <c r="V395" t="s">
        <v>21</v>
      </c>
    </row>
    <row r="396" spans="1:22" x14ac:dyDescent="0.25">
      <c r="A396" t="s">
        <v>526</v>
      </c>
      <c r="B396" s="2" t="str">
        <f>LEFT(Table2[[#This Row],[date]],8)</f>
        <v>18/05/14</v>
      </c>
      <c r="C396" s="4">
        <v>352500</v>
      </c>
      <c r="D396" s="1" t="str">
        <f>LEFT(Table2[[#This Row],[bedrooms2]],2)</f>
        <v>03</v>
      </c>
      <c r="E396" s="1" t="s">
        <v>16</v>
      </c>
      <c r="F396" s="3" t="str">
        <f>LEFT(Table2[[#This Row],[bathrooms2]],1)</f>
        <v>2</v>
      </c>
      <c r="G396" s="1">
        <v>2.25</v>
      </c>
      <c r="H396" s="1">
        <v>1410</v>
      </c>
      <c r="I396" s="1">
        <v>14110</v>
      </c>
      <c r="J396" s="1" t="str">
        <f>LEFT(Table2[[#This Row],[floors2]],2)</f>
        <v>01</v>
      </c>
      <c r="K396" t="s">
        <v>33</v>
      </c>
      <c r="L396">
        <v>0</v>
      </c>
      <c r="M396">
        <v>2</v>
      </c>
      <c r="N396">
        <v>3</v>
      </c>
      <c r="O396" s="1">
        <v>1170</v>
      </c>
      <c r="P396" s="1">
        <v>240</v>
      </c>
      <c r="Q396" s="1">
        <v>1987</v>
      </c>
      <c r="R396">
        <v>2000</v>
      </c>
      <c r="S396" t="s">
        <v>533</v>
      </c>
      <c r="T396" t="s">
        <v>270</v>
      </c>
      <c r="U396" t="s">
        <v>271</v>
      </c>
      <c r="V396" t="s">
        <v>21</v>
      </c>
    </row>
    <row r="397" spans="1:22" x14ac:dyDescent="0.25">
      <c r="A397" t="s">
        <v>526</v>
      </c>
      <c r="B397" s="2" t="str">
        <f>LEFT(Table2[[#This Row],[date]],8)</f>
        <v>18/05/14</v>
      </c>
      <c r="C397" s="4">
        <v>488000</v>
      </c>
      <c r="D397" s="1" t="str">
        <f>LEFT(Table2[[#This Row],[bedrooms2]],2)</f>
        <v>02</v>
      </c>
      <c r="E397" s="1" t="s">
        <v>17</v>
      </c>
      <c r="F397" s="3" t="str">
        <f>LEFT(Table2[[#This Row],[bathrooms2]],1)</f>
        <v>2</v>
      </c>
      <c r="G397" s="1">
        <v>2</v>
      </c>
      <c r="H397" s="1">
        <v>1360</v>
      </c>
      <c r="I397" s="1">
        <v>4688</v>
      </c>
      <c r="J397" s="1" t="str">
        <f>LEFT(Table2[[#This Row],[floors2]],2)</f>
        <v>01</v>
      </c>
      <c r="K397" t="s">
        <v>33</v>
      </c>
      <c r="L397">
        <v>0</v>
      </c>
      <c r="M397">
        <v>0</v>
      </c>
      <c r="N397">
        <v>3</v>
      </c>
      <c r="O397" s="1">
        <v>780</v>
      </c>
      <c r="P397" s="1">
        <v>580</v>
      </c>
      <c r="Q397" s="1">
        <v>1944</v>
      </c>
      <c r="R397">
        <v>0</v>
      </c>
      <c r="S397" t="s">
        <v>534</v>
      </c>
      <c r="T397" t="s">
        <v>19</v>
      </c>
      <c r="U397" t="s">
        <v>114</v>
      </c>
      <c r="V397" t="s">
        <v>21</v>
      </c>
    </row>
    <row r="398" spans="1:22" x14ac:dyDescent="0.25">
      <c r="A398" t="s">
        <v>526</v>
      </c>
      <c r="B398" s="2" t="str">
        <f>LEFT(Table2[[#This Row],[date]],8)</f>
        <v>18/05/14</v>
      </c>
      <c r="C398" s="4">
        <v>732000</v>
      </c>
      <c r="D398" s="1" t="str">
        <f>LEFT(Table2[[#This Row],[bedrooms2]],2)</f>
        <v>03</v>
      </c>
      <c r="E398" s="1" t="s">
        <v>16</v>
      </c>
      <c r="F398" s="3" t="str">
        <f>LEFT(Table2[[#This Row],[bathrooms2]],1)</f>
        <v>2</v>
      </c>
      <c r="G398" s="1">
        <v>2</v>
      </c>
      <c r="H398" s="1">
        <v>1940</v>
      </c>
      <c r="I398" s="1">
        <v>55756</v>
      </c>
      <c r="J398" s="1" t="str">
        <f>LEFT(Table2[[#This Row],[floors2]],2)</f>
        <v>01</v>
      </c>
      <c r="K398" t="s">
        <v>33</v>
      </c>
      <c r="L398">
        <v>0</v>
      </c>
      <c r="M398">
        <v>0</v>
      </c>
      <c r="N398">
        <v>5</v>
      </c>
      <c r="O398" s="1">
        <v>1940</v>
      </c>
      <c r="P398" s="1">
        <v>0</v>
      </c>
      <c r="Q398" s="1">
        <v>1954</v>
      </c>
      <c r="R398">
        <v>0</v>
      </c>
      <c r="S398" t="s">
        <v>535</v>
      </c>
      <c r="T398" t="s">
        <v>75</v>
      </c>
      <c r="U398" t="s">
        <v>252</v>
      </c>
      <c r="V398" t="s">
        <v>21</v>
      </c>
    </row>
    <row r="399" spans="1:22" x14ac:dyDescent="0.25">
      <c r="A399" t="s">
        <v>536</v>
      </c>
      <c r="B399" s="2" t="str">
        <f>LEFT(Table2[[#This Row],[date]],8)</f>
        <v>19/05/14</v>
      </c>
      <c r="C399" s="4">
        <v>215000</v>
      </c>
      <c r="D399" s="1" t="str">
        <f>LEFT(Table2[[#This Row],[bedrooms2]],2)</f>
        <v>02</v>
      </c>
      <c r="E399" s="1" t="s">
        <v>17</v>
      </c>
      <c r="F399" s="3" t="str">
        <f>LEFT(Table2[[#This Row],[bathrooms2]],1)</f>
        <v>2</v>
      </c>
      <c r="G399" s="1">
        <v>2.25</v>
      </c>
      <c r="H399" s="1">
        <v>1610</v>
      </c>
      <c r="I399" s="1">
        <v>2040</v>
      </c>
      <c r="J399" s="1" t="str">
        <f>LEFT(Table2[[#This Row],[floors2]],2)</f>
        <v>02</v>
      </c>
      <c r="K399" t="s">
        <v>17</v>
      </c>
      <c r="L399">
        <v>0</v>
      </c>
      <c r="M399">
        <v>0</v>
      </c>
      <c r="N399">
        <v>4</v>
      </c>
      <c r="O399" s="1">
        <v>1610</v>
      </c>
      <c r="P399" s="1">
        <v>0</v>
      </c>
      <c r="Q399" s="1">
        <v>1979</v>
      </c>
      <c r="R399">
        <v>0</v>
      </c>
      <c r="S399" t="s">
        <v>537</v>
      </c>
      <c r="T399" t="s">
        <v>98</v>
      </c>
      <c r="U399" t="s">
        <v>191</v>
      </c>
      <c r="V399" t="s">
        <v>21</v>
      </c>
    </row>
    <row r="400" spans="1:22" x14ac:dyDescent="0.25">
      <c r="A400" t="s">
        <v>536</v>
      </c>
      <c r="B400" s="2" t="str">
        <f>LEFT(Table2[[#This Row],[date]],8)</f>
        <v>19/05/14</v>
      </c>
      <c r="C400" s="4">
        <v>592500</v>
      </c>
      <c r="D400" s="1" t="str">
        <f>LEFT(Table2[[#This Row],[bedrooms2]],2)</f>
        <v>02</v>
      </c>
      <c r="E400" s="1" t="s">
        <v>17</v>
      </c>
      <c r="F400" s="3" t="str">
        <f>LEFT(Table2[[#This Row],[bathrooms2]],1)</f>
        <v>2</v>
      </c>
      <c r="G400" s="1">
        <v>2</v>
      </c>
      <c r="H400" s="1">
        <v>1420</v>
      </c>
      <c r="I400" s="1">
        <v>9191</v>
      </c>
      <c r="J400" s="1" t="str">
        <f>LEFT(Table2[[#This Row],[floors2]],2)</f>
        <v>01</v>
      </c>
      <c r="K400" t="s">
        <v>62</v>
      </c>
      <c r="L400">
        <v>1</v>
      </c>
      <c r="M400">
        <v>2</v>
      </c>
      <c r="N400">
        <v>5</v>
      </c>
      <c r="O400" s="1">
        <v>1420</v>
      </c>
      <c r="P400" s="1">
        <v>0</v>
      </c>
      <c r="Q400" s="1">
        <v>1928</v>
      </c>
      <c r="R400">
        <v>1970</v>
      </c>
      <c r="S400" t="s">
        <v>538</v>
      </c>
      <c r="T400" t="s">
        <v>19</v>
      </c>
      <c r="U400" t="s">
        <v>114</v>
      </c>
      <c r="V400" t="s">
        <v>21</v>
      </c>
    </row>
    <row r="401" spans="1:22" x14ac:dyDescent="0.25">
      <c r="A401" t="s">
        <v>536</v>
      </c>
      <c r="B401" s="2" t="str">
        <f>LEFT(Table2[[#This Row],[date]],8)</f>
        <v>19/05/14</v>
      </c>
      <c r="C401" s="4">
        <v>290000</v>
      </c>
      <c r="D401" s="1" t="str">
        <f>LEFT(Table2[[#This Row],[bedrooms2]],2)</f>
        <v>04</v>
      </c>
      <c r="E401" s="1" t="s">
        <v>22</v>
      </c>
      <c r="F401" s="3" t="str">
        <f>LEFT(Table2[[#This Row],[bathrooms2]],1)</f>
        <v>2</v>
      </c>
      <c r="G401" s="1">
        <v>2.0499999999999998</v>
      </c>
      <c r="H401" s="1">
        <v>1700</v>
      </c>
      <c r="I401" s="1">
        <v>7280</v>
      </c>
      <c r="J401" s="1" t="str">
        <f>LEFT(Table2[[#This Row],[floors2]],2)</f>
        <v>02</v>
      </c>
      <c r="K401" t="s">
        <v>17</v>
      </c>
      <c r="L401">
        <v>1</v>
      </c>
      <c r="M401">
        <v>0</v>
      </c>
      <c r="N401">
        <v>4</v>
      </c>
      <c r="O401" s="1">
        <v>1700</v>
      </c>
      <c r="P401" s="1">
        <v>0</v>
      </c>
      <c r="Q401" s="1">
        <v>1988</v>
      </c>
      <c r="R401">
        <v>0</v>
      </c>
      <c r="S401" t="s">
        <v>539</v>
      </c>
      <c r="T401" t="s">
        <v>42</v>
      </c>
      <c r="U401" t="s">
        <v>43</v>
      </c>
      <c r="V401" t="s">
        <v>21</v>
      </c>
    </row>
    <row r="402" spans="1:22" x14ac:dyDescent="0.25">
      <c r="A402" t="s">
        <v>536</v>
      </c>
      <c r="B402" s="2" t="str">
        <f>LEFT(Table2[[#This Row],[date]],8)</f>
        <v>19/05/14</v>
      </c>
      <c r="C402" s="4">
        <v>475000</v>
      </c>
      <c r="D402" s="1" t="str">
        <f>LEFT(Table2[[#This Row],[bedrooms2]],2)</f>
        <v>02</v>
      </c>
      <c r="E402" s="1" t="s">
        <v>17</v>
      </c>
      <c r="F402" s="3" t="str">
        <f>LEFT(Table2[[#This Row],[bathrooms2]],1)</f>
        <v>1</v>
      </c>
      <c r="G402" s="1">
        <v>1</v>
      </c>
      <c r="H402" s="1">
        <v>1490</v>
      </c>
      <c r="I402" s="1">
        <v>3825</v>
      </c>
      <c r="J402" s="1" t="str">
        <f>LEFT(Table2[[#This Row],[floors2]],2)</f>
        <v>01</v>
      </c>
      <c r="K402" t="s">
        <v>33</v>
      </c>
      <c r="L402">
        <v>0</v>
      </c>
      <c r="M402">
        <v>0</v>
      </c>
      <c r="N402">
        <v>3</v>
      </c>
      <c r="O402" s="1">
        <v>860</v>
      </c>
      <c r="P402" s="1">
        <v>630</v>
      </c>
      <c r="Q402" s="1">
        <v>1929</v>
      </c>
      <c r="R402">
        <v>0</v>
      </c>
      <c r="S402" t="s">
        <v>540</v>
      </c>
      <c r="T402" t="s">
        <v>19</v>
      </c>
      <c r="U402" t="s">
        <v>31</v>
      </c>
      <c r="V402" t="s">
        <v>21</v>
      </c>
    </row>
    <row r="403" spans="1:22" x14ac:dyDescent="0.25">
      <c r="A403" t="s">
        <v>536</v>
      </c>
      <c r="B403" s="2" t="str">
        <f>LEFT(Table2[[#This Row],[date]],8)</f>
        <v>19/05/14</v>
      </c>
      <c r="C403" s="4">
        <v>320000</v>
      </c>
      <c r="D403" s="1" t="str">
        <f>LEFT(Table2[[#This Row],[bedrooms2]],2)</f>
        <v>03</v>
      </c>
      <c r="E403" s="1" t="s">
        <v>16</v>
      </c>
      <c r="F403" s="3" t="str">
        <f>LEFT(Table2[[#This Row],[bathrooms2]],1)</f>
        <v>2</v>
      </c>
      <c r="G403" s="1">
        <v>2.0499999999999998</v>
      </c>
      <c r="H403" s="1">
        <v>2680</v>
      </c>
      <c r="I403" s="1">
        <v>7757</v>
      </c>
      <c r="J403" s="1" t="str">
        <f>LEFT(Table2[[#This Row],[floors2]],2)</f>
        <v>02</v>
      </c>
      <c r="K403" t="s">
        <v>17</v>
      </c>
      <c r="L403">
        <v>0</v>
      </c>
      <c r="M403">
        <v>0</v>
      </c>
      <c r="N403">
        <v>3</v>
      </c>
      <c r="O403" s="1">
        <v>2680</v>
      </c>
      <c r="P403" s="1">
        <v>0</v>
      </c>
      <c r="Q403" s="1">
        <v>1990</v>
      </c>
      <c r="R403">
        <v>2009</v>
      </c>
      <c r="S403" t="s">
        <v>541</v>
      </c>
      <c r="T403" t="s">
        <v>142</v>
      </c>
      <c r="U403" t="s">
        <v>186</v>
      </c>
      <c r="V403" t="s">
        <v>21</v>
      </c>
    </row>
    <row r="404" spans="1:22" x14ac:dyDescent="0.25">
      <c r="A404" t="s">
        <v>536</v>
      </c>
      <c r="B404" s="2" t="str">
        <f>LEFT(Table2[[#This Row],[date]],8)</f>
        <v>19/05/14</v>
      </c>
      <c r="C404" s="4">
        <v>1216000</v>
      </c>
      <c r="D404" s="1" t="str">
        <f>LEFT(Table2[[#This Row],[bedrooms2]],2)</f>
        <v>04</v>
      </c>
      <c r="E404" s="1" t="s">
        <v>22</v>
      </c>
      <c r="F404" s="3" t="str">
        <f>LEFT(Table2[[#This Row],[bathrooms2]],1)</f>
        <v>2</v>
      </c>
      <c r="G404" s="1">
        <v>2.0499999999999998</v>
      </c>
      <c r="H404" s="1">
        <v>3190</v>
      </c>
      <c r="I404" s="1">
        <v>8684</v>
      </c>
      <c r="J404" s="1" t="str">
        <f>LEFT(Table2[[#This Row],[floors2]],2)</f>
        <v>01</v>
      </c>
      <c r="K404" t="s">
        <v>33</v>
      </c>
      <c r="L404">
        <v>0</v>
      </c>
      <c r="M404">
        <v>3</v>
      </c>
      <c r="N404">
        <v>5</v>
      </c>
      <c r="O404" s="1">
        <v>1680</v>
      </c>
      <c r="P404" s="1">
        <v>1510</v>
      </c>
      <c r="Q404" s="1">
        <v>1967</v>
      </c>
      <c r="R404">
        <v>0</v>
      </c>
      <c r="S404" t="s">
        <v>542</v>
      </c>
      <c r="T404" t="s">
        <v>75</v>
      </c>
      <c r="U404" t="s">
        <v>86</v>
      </c>
      <c r="V404" t="s">
        <v>21</v>
      </c>
    </row>
    <row r="405" spans="1:22" x14ac:dyDescent="0.25">
      <c r="A405" t="s">
        <v>536</v>
      </c>
      <c r="B405" s="2" t="str">
        <f>LEFT(Table2[[#This Row],[date]],8)</f>
        <v>19/05/14</v>
      </c>
      <c r="C405" s="4">
        <v>290000</v>
      </c>
      <c r="D405" s="1" t="str">
        <f>LEFT(Table2[[#This Row],[bedrooms2]],2)</f>
        <v>05</v>
      </c>
      <c r="E405" s="1" t="s">
        <v>26</v>
      </c>
      <c r="F405" s="3" t="str">
        <f>LEFT(Table2[[#This Row],[bathrooms2]],1)</f>
        <v>1</v>
      </c>
      <c r="G405" s="1">
        <v>1.05</v>
      </c>
      <c r="H405" s="1">
        <v>2120</v>
      </c>
      <c r="I405" s="1">
        <v>7700</v>
      </c>
      <c r="J405" s="1" t="str">
        <f>LEFT(Table2[[#This Row],[floors2]],2)</f>
        <v>01</v>
      </c>
      <c r="K405" t="s">
        <v>62</v>
      </c>
      <c r="L405">
        <v>0</v>
      </c>
      <c r="M405">
        <v>0</v>
      </c>
      <c r="N405">
        <v>5</v>
      </c>
      <c r="O405" s="1">
        <v>2120</v>
      </c>
      <c r="P405" s="1">
        <v>0</v>
      </c>
      <c r="Q405" s="1">
        <v>1962</v>
      </c>
      <c r="R405">
        <v>0</v>
      </c>
      <c r="S405" t="s">
        <v>543</v>
      </c>
      <c r="T405" t="s">
        <v>98</v>
      </c>
      <c r="U405" t="s">
        <v>99</v>
      </c>
      <c r="V405" t="s">
        <v>21</v>
      </c>
    </row>
    <row r="406" spans="1:22" x14ac:dyDescent="0.25">
      <c r="A406" t="s">
        <v>536</v>
      </c>
      <c r="B406" s="2" t="str">
        <f>LEFT(Table2[[#This Row],[date]],8)</f>
        <v>19/05/14</v>
      </c>
      <c r="C406" s="4">
        <v>487250</v>
      </c>
      <c r="D406" s="1" t="str">
        <f>LEFT(Table2[[#This Row],[bedrooms2]],2)</f>
        <v>04</v>
      </c>
      <c r="E406" s="1" t="s">
        <v>22</v>
      </c>
      <c r="F406" s="3" t="str">
        <f>LEFT(Table2[[#This Row],[bathrooms2]],1)</f>
        <v>2</v>
      </c>
      <c r="G406" s="1">
        <v>2</v>
      </c>
      <c r="H406" s="1">
        <v>1690</v>
      </c>
      <c r="I406" s="1">
        <v>3250</v>
      </c>
      <c r="J406" s="1" t="str">
        <f>LEFT(Table2[[#This Row],[floors2]],2)</f>
        <v>01</v>
      </c>
      <c r="K406" t="s">
        <v>62</v>
      </c>
      <c r="L406">
        <v>0</v>
      </c>
      <c r="M406">
        <v>0</v>
      </c>
      <c r="N406">
        <v>3</v>
      </c>
      <c r="O406" s="1">
        <v>1550</v>
      </c>
      <c r="P406" s="1">
        <v>140</v>
      </c>
      <c r="Q406" s="1">
        <v>1901</v>
      </c>
      <c r="R406">
        <v>0</v>
      </c>
      <c r="S406" t="s">
        <v>544</v>
      </c>
      <c r="T406" t="s">
        <v>19</v>
      </c>
      <c r="U406" t="s">
        <v>20</v>
      </c>
      <c r="V406" t="s">
        <v>21</v>
      </c>
    </row>
    <row r="407" spans="1:22" x14ac:dyDescent="0.25">
      <c r="A407" t="s">
        <v>536</v>
      </c>
      <c r="B407" s="2" t="str">
        <f>LEFT(Table2[[#This Row],[date]],8)</f>
        <v>19/05/14</v>
      </c>
      <c r="C407" s="4">
        <v>339000</v>
      </c>
      <c r="D407" s="1" t="str">
        <f>LEFT(Table2[[#This Row],[bedrooms2]],2)</f>
        <v>04</v>
      </c>
      <c r="E407" s="1" t="s">
        <v>22</v>
      </c>
      <c r="F407" s="3" t="str">
        <f>LEFT(Table2[[#This Row],[bathrooms2]],1)</f>
        <v>2</v>
      </c>
      <c r="G407" s="1">
        <v>2.0499999999999998</v>
      </c>
      <c r="H407" s="1">
        <v>1830</v>
      </c>
      <c r="I407" s="1">
        <v>8601</v>
      </c>
      <c r="J407" s="1" t="str">
        <f>LEFT(Table2[[#This Row],[floors2]],2)</f>
        <v>02</v>
      </c>
      <c r="K407" t="s">
        <v>17</v>
      </c>
      <c r="L407">
        <v>0</v>
      </c>
      <c r="M407">
        <v>0</v>
      </c>
      <c r="N407">
        <v>3</v>
      </c>
      <c r="O407" s="1">
        <v>1830</v>
      </c>
      <c r="P407" s="1">
        <v>0</v>
      </c>
      <c r="Q407" s="1">
        <v>2003</v>
      </c>
      <c r="R407">
        <v>0</v>
      </c>
      <c r="S407" t="s">
        <v>545</v>
      </c>
      <c r="T407" t="s">
        <v>38</v>
      </c>
      <c r="U407" t="s">
        <v>39</v>
      </c>
      <c r="V407" t="s">
        <v>21</v>
      </c>
    </row>
    <row r="408" spans="1:22" x14ac:dyDescent="0.25">
      <c r="A408" t="s">
        <v>536</v>
      </c>
      <c r="B408" s="2" t="str">
        <f>LEFT(Table2[[#This Row],[date]],8)</f>
        <v>19/05/14</v>
      </c>
      <c r="C408" s="4">
        <v>440000</v>
      </c>
      <c r="D408" s="1" t="str">
        <f>LEFT(Table2[[#This Row],[bedrooms2]],2)</f>
        <v>02</v>
      </c>
      <c r="E408" s="1" t="s">
        <v>17</v>
      </c>
      <c r="F408" s="3" t="str">
        <f>LEFT(Table2[[#This Row],[bathrooms2]],1)</f>
        <v>1</v>
      </c>
      <c r="G408" s="1">
        <v>1.05</v>
      </c>
      <c r="H408" s="1">
        <v>1010</v>
      </c>
      <c r="I408" s="1">
        <v>1968</v>
      </c>
      <c r="J408" s="1" t="str">
        <f>LEFT(Table2[[#This Row],[floors2]],2)</f>
        <v>01</v>
      </c>
      <c r="K408" t="s">
        <v>62</v>
      </c>
      <c r="L408">
        <v>0</v>
      </c>
      <c r="M408">
        <v>0</v>
      </c>
      <c r="N408">
        <v>5</v>
      </c>
      <c r="O408" s="1">
        <v>1010</v>
      </c>
      <c r="P408" s="1">
        <v>0</v>
      </c>
      <c r="Q408" s="1">
        <v>1906</v>
      </c>
      <c r="R408">
        <v>0</v>
      </c>
      <c r="S408" t="s">
        <v>546</v>
      </c>
      <c r="T408" t="s">
        <v>19</v>
      </c>
      <c r="U408" t="s">
        <v>125</v>
      </c>
      <c r="V408" t="s">
        <v>21</v>
      </c>
    </row>
    <row r="409" spans="1:22" x14ac:dyDescent="0.25">
      <c r="A409" t="s">
        <v>536</v>
      </c>
      <c r="B409" s="2" t="str">
        <f>LEFT(Table2[[#This Row],[date]],8)</f>
        <v>19/05/14</v>
      </c>
      <c r="C409" s="4">
        <v>366500</v>
      </c>
      <c r="D409" s="1" t="str">
        <f>LEFT(Table2[[#This Row],[bedrooms2]],2)</f>
        <v>04</v>
      </c>
      <c r="E409" s="1" t="s">
        <v>22</v>
      </c>
      <c r="F409" s="3" t="str">
        <f>LEFT(Table2[[#This Row],[bathrooms2]],1)</f>
        <v>1</v>
      </c>
      <c r="G409" s="1">
        <v>135416667</v>
      </c>
      <c r="H409" s="1">
        <v>2070</v>
      </c>
      <c r="I409" s="1">
        <v>9300</v>
      </c>
      <c r="J409" s="1" t="str">
        <f>LEFT(Table2[[#This Row],[floors2]],2)</f>
        <v>01</v>
      </c>
      <c r="K409" t="s">
        <v>33</v>
      </c>
      <c r="L409">
        <v>0</v>
      </c>
      <c r="M409">
        <v>0</v>
      </c>
      <c r="N409">
        <v>5</v>
      </c>
      <c r="O409" s="1">
        <v>1120</v>
      </c>
      <c r="P409" s="1">
        <v>950</v>
      </c>
      <c r="Q409" s="1">
        <v>1945</v>
      </c>
      <c r="R409">
        <v>0</v>
      </c>
      <c r="S409" t="s">
        <v>547</v>
      </c>
      <c r="T409" t="s">
        <v>64</v>
      </c>
      <c r="U409" t="s">
        <v>65</v>
      </c>
      <c r="V409" t="s">
        <v>21</v>
      </c>
    </row>
    <row r="410" spans="1:22" x14ac:dyDescent="0.25">
      <c r="A410" t="s">
        <v>536</v>
      </c>
      <c r="B410" s="2" t="str">
        <f>LEFT(Table2[[#This Row],[date]],8)</f>
        <v>19/05/14</v>
      </c>
      <c r="C410" s="4">
        <v>462000</v>
      </c>
      <c r="D410" s="1" t="str">
        <f>LEFT(Table2[[#This Row],[bedrooms2]],2)</f>
        <v>03</v>
      </c>
      <c r="E410" s="1" t="s">
        <v>16</v>
      </c>
      <c r="F410" s="3" t="str">
        <f>LEFT(Table2[[#This Row],[bathrooms2]],1)</f>
        <v>1</v>
      </c>
      <c r="G410" s="1">
        <v>1.05</v>
      </c>
      <c r="H410" s="1">
        <v>1710</v>
      </c>
      <c r="I410" s="1">
        <v>4500</v>
      </c>
      <c r="J410" s="1" t="str">
        <f>LEFT(Table2[[#This Row],[floors2]],2)</f>
        <v>01</v>
      </c>
      <c r="K410" t="s">
        <v>62</v>
      </c>
      <c r="L410">
        <v>0</v>
      </c>
      <c r="M410">
        <v>0</v>
      </c>
      <c r="N410">
        <v>3</v>
      </c>
      <c r="O410" s="1">
        <v>1410</v>
      </c>
      <c r="P410" s="1">
        <v>300</v>
      </c>
      <c r="Q410" s="1">
        <v>1928</v>
      </c>
      <c r="R410">
        <v>1954</v>
      </c>
      <c r="S410" t="s">
        <v>548</v>
      </c>
      <c r="T410" t="s">
        <v>19</v>
      </c>
      <c r="U410" t="s">
        <v>84</v>
      </c>
      <c r="V410" t="s">
        <v>21</v>
      </c>
    </row>
    <row r="411" spans="1:22" x14ac:dyDescent="0.25">
      <c r="A411" t="s">
        <v>536</v>
      </c>
      <c r="B411" s="2" t="str">
        <f>LEFT(Table2[[#This Row],[date]],8)</f>
        <v>19/05/14</v>
      </c>
      <c r="C411" s="4">
        <v>560000</v>
      </c>
      <c r="D411" s="1" t="str">
        <f>LEFT(Table2[[#This Row],[bedrooms2]],2)</f>
        <v>04</v>
      </c>
      <c r="E411" s="1" t="s">
        <v>22</v>
      </c>
      <c r="F411" s="3" t="str">
        <f>LEFT(Table2[[#This Row],[bathrooms2]],1)</f>
        <v>1</v>
      </c>
      <c r="G411" s="1">
        <v>1</v>
      </c>
      <c r="H411" s="1">
        <v>1660</v>
      </c>
      <c r="I411" s="1">
        <v>4690</v>
      </c>
      <c r="J411" s="1" t="str">
        <f>LEFT(Table2[[#This Row],[floors2]],2)</f>
        <v>01</v>
      </c>
      <c r="K411" t="s">
        <v>62</v>
      </c>
      <c r="L411">
        <v>0</v>
      </c>
      <c r="M411">
        <v>0</v>
      </c>
      <c r="N411">
        <v>3</v>
      </c>
      <c r="O411" s="1">
        <v>1260</v>
      </c>
      <c r="P411" s="1">
        <v>400</v>
      </c>
      <c r="Q411" s="1">
        <v>1945</v>
      </c>
      <c r="R411">
        <v>2010</v>
      </c>
      <c r="S411" t="s">
        <v>549</v>
      </c>
      <c r="T411" t="s">
        <v>19</v>
      </c>
      <c r="U411" t="s">
        <v>31</v>
      </c>
      <c r="V411" t="s">
        <v>21</v>
      </c>
    </row>
    <row r="412" spans="1:22" x14ac:dyDescent="0.25">
      <c r="A412" t="s">
        <v>536</v>
      </c>
      <c r="B412" s="2" t="str">
        <f>LEFT(Table2[[#This Row],[date]],8)</f>
        <v>19/05/14</v>
      </c>
      <c r="C412" s="4">
        <v>285000</v>
      </c>
      <c r="D412" s="1" t="str">
        <f>LEFT(Table2[[#This Row],[bedrooms2]],2)</f>
        <v>04</v>
      </c>
      <c r="E412" s="1" t="s">
        <v>22</v>
      </c>
      <c r="F412" s="3" t="str">
        <f>LEFT(Table2[[#This Row],[bathrooms2]],1)</f>
        <v>9</v>
      </c>
      <c r="G412" s="1">
        <v>9375</v>
      </c>
      <c r="H412" s="1">
        <v>2080</v>
      </c>
      <c r="I412" s="1">
        <v>13629</v>
      </c>
      <c r="J412" s="1" t="str">
        <f>LEFT(Table2[[#This Row],[floors2]],2)</f>
        <v>01</v>
      </c>
      <c r="K412" t="s">
        <v>33</v>
      </c>
      <c r="L412">
        <v>0</v>
      </c>
      <c r="M412">
        <v>0</v>
      </c>
      <c r="N412">
        <v>4</v>
      </c>
      <c r="O412" s="1">
        <v>1040</v>
      </c>
      <c r="P412" s="1">
        <v>1040</v>
      </c>
      <c r="Q412" s="1">
        <v>1955</v>
      </c>
      <c r="R412">
        <v>2009</v>
      </c>
      <c r="S412" t="s">
        <v>550</v>
      </c>
      <c r="T412" t="s">
        <v>19</v>
      </c>
      <c r="U412" t="s">
        <v>91</v>
      </c>
      <c r="V412" t="s">
        <v>21</v>
      </c>
    </row>
    <row r="413" spans="1:22" x14ac:dyDescent="0.25">
      <c r="A413" t="s">
        <v>536</v>
      </c>
      <c r="B413" s="2" t="str">
        <f>LEFT(Table2[[#This Row],[date]],8)</f>
        <v>19/05/14</v>
      </c>
      <c r="C413" s="4">
        <v>280000</v>
      </c>
      <c r="D413" s="1" t="str">
        <f>LEFT(Table2[[#This Row],[bedrooms2]],2)</f>
        <v>03</v>
      </c>
      <c r="E413" s="1" t="s">
        <v>16</v>
      </c>
      <c r="F413" s="3" t="str">
        <f>LEFT(Table2[[#This Row],[bathrooms2]],1)</f>
        <v>2</v>
      </c>
      <c r="G413" s="1">
        <v>2.0499999999999998</v>
      </c>
      <c r="H413" s="1">
        <v>1270</v>
      </c>
      <c r="I413" s="1">
        <v>9675</v>
      </c>
      <c r="J413" s="1" t="str">
        <f>LEFT(Table2[[#This Row],[floors2]],2)</f>
        <v>02</v>
      </c>
      <c r="K413" t="s">
        <v>17</v>
      </c>
      <c r="L413">
        <v>0</v>
      </c>
      <c r="M413">
        <v>0</v>
      </c>
      <c r="N413">
        <v>3</v>
      </c>
      <c r="O413" s="1">
        <v>1270</v>
      </c>
      <c r="P413" s="1">
        <v>0</v>
      </c>
      <c r="Q413" s="1">
        <v>1993</v>
      </c>
      <c r="R413">
        <v>0</v>
      </c>
      <c r="S413" t="s">
        <v>551</v>
      </c>
      <c r="T413" t="s">
        <v>400</v>
      </c>
      <c r="U413" t="s">
        <v>401</v>
      </c>
      <c r="V413" t="s">
        <v>21</v>
      </c>
    </row>
    <row r="414" spans="1:22" x14ac:dyDescent="0.25">
      <c r="A414" t="s">
        <v>536</v>
      </c>
      <c r="B414" s="2" t="str">
        <f>LEFT(Table2[[#This Row],[date]],8)</f>
        <v>19/05/14</v>
      </c>
      <c r="C414" s="4">
        <v>210000</v>
      </c>
      <c r="D414" s="1" t="str">
        <f>LEFT(Table2[[#This Row],[bedrooms2]],2)</f>
        <v>03</v>
      </c>
      <c r="E414" s="1" t="s">
        <v>16</v>
      </c>
      <c r="F414" s="3" t="str">
        <f>LEFT(Table2[[#This Row],[bathrooms2]],1)</f>
        <v>1</v>
      </c>
      <c r="G414" s="1">
        <v>1</v>
      </c>
      <c r="H414" s="1">
        <v>1080</v>
      </c>
      <c r="I414" s="1">
        <v>21043</v>
      </c>
      <c r="J414" s="1" t="str">
        <f>LEFT(Table2[[#This Row],[floors2]],2)</f>
        <v>01</v>
      </c>
      <c r="K414" t="s">
        <v>33</v>
      </c>
      <c r="L414">
        <v>0</v>
      </c>
      <c r="M414">
        <v>0</v>
      </c>
      <c r="N414">
        <v>3</v>
      </c>
      <c r="O414" s="1">
        <v>1080</v>
      </c>
      <c r="P414" s="1">
        <v>0</v>
      </c>
      <c r="Q414" s="1">
        <v>1942</v>
      </c>
      <c r="R414">
        <v>1999</v>
      </c>
      <c r="S414" t="s">
        <v>552</v>
      </c>
      <c r="T414" t="s">
        <v>19</v>
      </c>
      <c r="U414" t="s">
        <v>94</v>
      </c>
      <c r="V414" t="s">
        <v>21</v>
      </c>
    </row>
    <row r="415" spans="1:22" x14ac:dyDescent="0.25">
      <c r="A415" t="s">
        <v>536</v>
      </c>
      <c r="B415" s="2" t="str">
        <f>LEFT(Table2[[#This Row],[date]],8)</f>
        <v>19/05/14</v>
      </c>
      <c r="C415" s="4">
        <v>690000</v>
      </c>
      <c r="D415" s="1" t="str">
        <f>LEFT(Table2[[#This Row],[bedrooms2]],2)</f>
        <v>03</v>
      </c>
      <c r="E415" s="1" t="s">
        <v>16</v>
      </c>
      <c r="F415" s="3" t="str">
        <f>LEFT(Table2[[#This Row],[bathrooms2]],1)</f>
        <v>2</v>
      </c>
      <c r="G415" s="1">
        <v>2</v>
      </c>
      <c r="H415" s="1">
        <v>1610</v>
      </c>
      <c r="I415" s="1">
        <v>5100</v>
      </c>
      <c r="J415" s="1" t="str">
        <f>LEFT(Table2[[#This Row],[floors2]],2)</f>
        <v>01</v>
      </c>
      <c r="K415" t="s">
        <v>62</v>
      </c>
      <c r="L415">
        <v>0</v>
      </c>
      <c r="M415">
        <v>0</v>
      </c>
      <c r="N415">
        <v>5</v>
      </c>
      <c r="O415" s="1">
        <v>1610</v>
      </c>
      <c r="P415" s="1">
        <v>0</v>
      </c>
      <c r="Q415" s="1">
        <v>1940</v>
      </c>
      <c r="R415">
        <v>0</v>
      </c>
      <c r="S415" t="s">
        <v>553</v>
      </c>
      <c r="T415" t="s">
        <v>19</v>
      </c>
      <c r="U415" t="s">
        <v>114</v>
      </c>
      <c r="V415" t="s">
        <v>21</v>
      </c>
    </row>
    <row r="416" spans="1:22" x14ac:dyDescent="0.25">
      <c r="A416" t="s">
        <v>536</v>
      </c>
      <c r="B416" s="2" t="str">
        <f>LEFT(Table2[[#This Row],[date]],8)</f>
        <v>19/05/14</v>
      </c>
      <c r="C416" s="4">
        <v>256500</v>
      </c>
      <c r="D416" s="1" t="str">
        <f>LEFT(Table2[[#This Row],[bedrooms2]],2)</f>
        <v>02</v>
      </c>
      <c r="E416" s="1" t="s">
        <v>17</v>
      </c>
      <c r="F416" s="3" t="str">
        <f>LEFT(Table2[[#This Row],[bathrooms2]],1)</f>
        <v>1</v>
      </c>
      <c r="G416" s="1">
        <v>1</v>
      </c>
      <c r="H416" s="1">
        <v>1120</v>
      </c>
      <c r="I416" s="1">
        <v>9912</v>
      </c>
      <c r="J416" s="1" t="str">
        <f>LEFT(Table2[[#This Row],[floors2]],2)</f>
        <v>01</v>
      </c>
      <c r="K416" t="s">
        <v>33</v>
      </c>
      <c r="L416">
        <v>0</v>
      </c>
      <c r="M416">
        <v>0</v>
      </c>
      <c r="N416">
        <v>4</v>
      </c>
      <c r="O416" s="1">
        <v>1120</v>
      </c>
      <c r="P416" s="1">
        <v>0</v>
      </c>
      <c r="Q416" s="1">
        <v>1980</v>
      </c>
      <c r="R416">
        <v>0</v>
      </c>
      <c r="S416" t="s">
        <v>554</v>
      </c>
      <c r="T416" t="s">
        <v>164</v>
      </c>
      <c r="U416" t="s">
        <v>165</v>
      </c>
      <c r="V416" t="s">
        <v>21</v>
      </c>
    </row>
    <row r="417" spans="1:22" x14ac:dyDescent="0.25">
      <c r="A417" t="s">
        <v>536</v>
      </c>
      <c r="B417" s="2" t="str">
        <f>LEFT(Table2[[#This Row],[date]],8)</f>
        <v>19/05/14</v>
      </c>
      <c r="C417" s="4">
        <v>411000</v>
      </c>
      <c r="D417" s="1" t="str">
        <f>LEFT(Table2[[#This Row],[bedrooms2]],2)</f>
        <v>04</v>
      </c>
      <c r="E417" s="1" t="s">
        <v>22</v>
      </c>
      <c r="F417" s="3" t="str">
        <f>LEFT(Table2[[#This Row],[bathrooms2]],1)</f>
        <v>1</v>
      </c>
      <c r="G417" s="1">
        <v>135416667</v>
      </c>
      <c r="H417" s="1">
        <v>2500</v>
      </c>
      <c r="I417" s="1">
        <v>5257</v>
      </c>
      <c r="J417" s="1" t="str">
        <f>LEFT(Table2[[#This Row],[floors2]],2)</f>
        <v>02</v>
      </c>
      <c r="K417" t="s">
        <v>17</v>
      </c>
      <c r="L417">
        <v>0</v>
      </c>
      <c r="M417">
        <v>0</v>
      </c>
      <c r="N417">
        <v>3</v>
      </c>
      <c r="O417" s="1">
        <v>2500</v>
      </c>
      <c r="P417" s="1">
        <v>0</v>
      </c>
      <c r="Q417" s="1">
        <v>1966</v>
      </c>
      <c r="R417">
        <v>1963</v>
      </c>
      <c r="S417" t="s">
        <v>555</v>
      </c>
      <c r="T417" t="s">
        <v>19</v>
      </c>
      <c r="U417" t="s">
        <v>84</v>
      </c>
      <c r="V417" t="s">
        <v>21</v>
      </c>
    </row>
    <row r="418" spans="1:22" x14ac:dyDescent="0.25">
      <c r="A418" t="s">
        <v>536</v>
      </c>
      <c r="B418" s="2" t="str">
        <f>LEFT(Table2[[#This Row],[date]],8)</f>
        <v>19/05/14</v>
      </c>
      <c r="C418" s="4">
        <v>215000</v>
      </c>
      <c r="D418" s="1" t="str">
        <f>LEFT(Table2[[#This Row],[bedrooms2]],2)</f>
        <v>03</v>
      </c>
      <c r="E418" s="1" t="s">
        <v>16</v>
      </c>
      <c r="F418" s="3" t="str">
        <f>LEFT(Table2[[#This Row],[bathrooms2]],1)</f>
        <v>1</v>
      </c>
      <c r="G418" s="1">
        <v>1</v>
      </c>
      <c r="H418" s="1">
        <v>970</v>
      </c>
      <c r="I418" s="1">
        <v>7275</v>
      </c>
      <c r="J418" s="1" t="str">
        <f>LEFT(Table2[[#This Row],[floors2]],2)</f>
        <v>01</v>
      </c>
      <c r="K418" t="s">
        <v>33</v>
      </c>
      <c r="L418">
        <v>0</v>
      </c>
      <c r="M418">
        <v>0</v>
      </c>
      <c r="N418">
        <v>4</v>
      </c>
      <c r="O418" s="1">
        <v>970</v>
      </c>
      <c r="P418" s="1">
        <v>0</v>
      </c>
      <c r="Q418" s="1">
        <v>1970</v>
      </c>
      <c r="R418">
        <v>0</v>
      </c>
      <c r="S418" t="s">
        <v>556</v>
      </c>
      <c r="T418" t="s">
        <v>42</v>
      </c>
      <c r="U418" t="s">
        <v>43</v>
      </c>
      <c r="V418" t="s">
        <v>21</v>
      </c>
    </row>
    <row r="419" spans="1:22" x14ac:dyDescent="0.25">
      <c r="A419" t="s">
        <v>536</v>
      </c>
      <c r="B419" s="2" t="str">
        <f>LEFT(Table2[[#This Row],[date]],8)</f>
        <v>19/05/14</v>
      </c>
      <c r="C419" s="4">
        <v>762000</v>
      </c>
      <c r="D419" s="1" t="str">
        <f>LEFT(Table2[[#This Row],[bedrooms2]],2)</f>
        <v>05</v>
      </c>
      <c r="E419" s="1" t="s">
        <v>26</v>
      </c>
      <c r="F419" s="3" t="str">
        <f>LEFT(Table2[[#This Row],[bathrooms2]],1)</f>
        <v>2</v>
      </c>
      <c r="G419" s="1">
        <v>2</v>
      </c>
      <c r="H419" s="1">
        <v>3370</v>
      </c>
      <c r="I419" s="1">
        <v>5000</v>
      </c>
      <c r="J419" s="1" t="str">
        <f>LEFT(Table2[[#This Row],[floors2]],2)</f>
        <v>01</v>
      </c>
      <c r="K419" t="s">
        <v>62</v>
      </c>
      <c r="L419">
        <v>0</v>
      </c>
      <c r="M419">
        <v>0</v>
      </c>
      <c r="N419">
        <v>4</v>
      </c>
      <c r="O419" s="1">
        <v>2140</v>
      </c>
      <c r="P419" s="1">
        <v>1230</v>
      </c>
      <c r="Q419" s="1">
        <v>1907</v>
      </c>
      <c r="R419">
        <v>0</v>
      </c>
      <c r="S419" t="s">
        <v>557</v>
      </c>
      <c r="T419" t="s">
        <v>19</v>
      </c>
      <c r="U419" t="s">
        <v>152</v>
      </c>
      <c r="V419" t="s">
        <v>21</v>
      </c>
    </row>
    <row r="420" spans="1:22" x14ac:dyDescent="0.25">
      <c r="A420" t="s">
        <v>536</v>
      </c>
      <c r="B420" s="2" t="str">
        <f>LEFT(Table2[[#This Row],[date]],8)</f>
        <v>19/05/14</v>
      </c>
      <c r="C420" s="4">
        <v>359950</v>
      </c>
      <c r="D420" s="1" t="str">
        <f>LEFT(Table2[[#This Row],[bedrooms2]],2)</f>
        <v>03</v>
      </c>
      <c r="E420" s="1" t="s">
        <v>16</v>
      </c>
      <c r="F420" s="3" t="str">
        <f>LEFT(Table2[[#This Row],[bathrooms2]],1)</f>
        <v>1</v>
      </c>
      <c r="G420" s="1">
        <v>1</v>
      </c>
      <c r="H420" s="1">
        <v>1290</v>
      </c>
      <c r="I420" s="1">
        <v>189486</v>
      </c>
      <c r="J420" s="1" t="str">
        <f>LEFT(Table2[[#This Row],[floors2]],2)</f>
        <v>01</v>
      </c>
      <c r="K420" t="s">
        <v>33</v>
      </c>
      <c r="L420">
        <v>0</v>
      </c>
      <c r="M420">
        <v>0</v>
      </c>
      <c r="N420">
        <v>4</v>
      </c>
      <c r="O420" s="1">
        <v>1290</v>
      </c>
      <c r="P420" s="1">
        <v>0</v>
      </c>
      <c r="Q420" s="1">
        <v>1960</v>
      </c>
      <c r="R420">
        <v>2001</v>
      </c>
      <c r="S420" t="s">
        <v>558</v>
      </c>
      <c r="T420" t="s">
        <v>72</v>
      </c>
      <c r="U420" t="s">
        <v>73</v>
      </c>
      <c r="V420" t="s">
        <v>21</v>
      </c>
    </row>
    <row r="421" spans="1:22" x14ac:dyDescent="0.25">
      <c r="A421" t="s">
        <v>536</v>
      </c>
      <c r="B421" s="2" t="str">
        <f>LEFT(Table2[[#This Row],[date]],8)</f>
        <v>19/05/14</v>
      </c>
      <c r="C421" s="4">
        <v>480000</v>
      </c>
      <c r="D421" s="1" t="str">
        <f>LEFT(Table2[[#This Row],[bedrooms2]],2)</f>
        <v>04</v>
      </c>
      <c r="E421" s="1" t="s">
        <v>22</v>
      </c>
      <c r="F421" s="3" t="str">
        <f>LEFT(Table2[[#This Row],[bathrooms2]],1)</f>
        <v>3</v>
      </c>
      <c r="G421" s="1">
        <v>3.05</v>
      </c>
      <c r="H421" s="1">
        <v>3370</v>
      </c>
      <c r="I421" s="1">
        <v>435600</v>
      </c>
      <c r="J421" s="1" t="str">
        <f>LEFT(Table2[[#This Row],[floors2]],2)</f>
        <v>02</v>
      </c>
      <c r="K421" t="s">
        <v>17</v>
      </c>
      <c r="L421">
        <v>0</v>
      </c>
      <c r="M421">
        <v>3</v>
      </c>
      <c r="N421">
        <v>3</v>
      </c>
      <c r="O421" s="1">
        <v>3370</v>
      </c>
      <c r="P421" s="1">
        <v>0</v>
      </c>
      <c r="Q421" s="1">
        <v>2005</v>
      </c>
      <c r="R421">
        <v>0</v>
      </c>
      <c r="S421" t="s">
        <v>559</v>
      </c>
      <c r="T421" t="s">
        <v>400</v>
      </c>
      <c r="U421" t="s">
        <v>401</v>
      </c>
      <c r="V421" t="s">
        <v>21</v>
      </c>
    </row>
    <row r="422" spans="1:22" x14ac:dyDescent="0.25">
      <c r="A422" t="s">
        <v>536</v>
      </c>
      <c r="B422" s="2" t="str">
        <f>LEFT(Table2[[#This Row],[date]],8)</f>
        <v>19/05/14</v>
      </c>
      <c r="C422" s="4">
        <v>1405000</v>
      </c>
      <c r="D422" s="1" t="str">
        <f>LEFT(Table2[[#This Row],[bedrooms2]],2)</f>
        <v>04</v>
      </c>
      <c r="E422" s="1" t="s">
        <v>22</v>
      </c>
      <c r="F422" s="3" t="str">
        <f>LEFT(Table2[[#This Row],[bathrooms2]],1)</f>
        <v>3</v>
      </c>
      <c r="G422" s="1">
        <v>3.05</v>
      </c>
      <c r="H422" s="1">
        <v>3410</v>
      </c>
      <c r="I422" s="1">
        <v>10769</v>
      </c>
      <c r="J422" s="1" t="str">
        <f>LEFT(Table2[[#This Row],[floors2]],2)</f>
        <v>02</v>
      </c>
      <c r="K422" t="s">
        <v>17</v>
      </c>
      <c r="L422">
        <v>0</v>
      </c>
      <c r="M422">
        <v>0</v>
      </c>
      <c r="N422">
        <v>3</v>
      </c>
      <c r="O422" s="1">
        <v>3410</v>
      </c>
      <c r="P422" s="1">
        <v>0</v>
      </c>
      <c r="Q422" s="1">
        <v>2008</v>
      </c>
      <c r="R422">
        <v>0</v>
      </c>
      <c r="S422" t="s">
        <v>560</v>
      </c>
      <c r="T422" t="s">
        <v>75</v>
      </c>
      <c r="U422" t="s">
        <v>59</v>
      </c>
      <c r="V422" t="s">
        <v>21</v>
      </c>
    </row>
    <row r="423" spans="1:22" x14ac:dyDescent="0.25">
      <c r="A423" t="s">
        <v>536</v>
      </c>
      <c r="B423" s="2" t="str">
        <f>LEFT(Table2[[#This Row],[date]],8)</f>
        <v>19/05/14</v>
      </c>
      <c r="C423" s="4">
        <v>390000</v>
      </c>
      <c r="D423" s="1" t="str">
        <f>LEFT(Table2[[#This Row],[bedrooms2]],2)</f>
        <v>04</v>
      </c>
      <c r="E423" s="1" t="s">
        <v>22</v>
      </c>
      <c r="F423" s="3" t="str">
        <f>LEFT(Table2[[#This Row],[bathrooms2]],1)</f>
        <v>2</v>
      </c>
      <c r="G423" s="1">
        <v>2.0499999999999998</v>
      </c>
      <c r="H423" s="1">
        <v>2490</v>
      </c>
      <c r="I423" s="1">
        <v>8290</v>
      </c>
      <c r="J423" s="1" t="str">
        <f>LEFT(Table2[[#This Row],[floors2]],2)</f>
        <v>02</v>
      </c>
      <c r="K423" t="s">
        <v>17</v>
      </c>
      <c r="L423">
        <v>0</v>
      </c>
      <c r="M423">
        <v>0</v>
      </c>
      <c r="N423">
        <v>3</v>
      </c>
      <c r="O423" s="1">
        <v>2490</v>
      </c>
      <c r="P423" s="1">
        <v>0</v>
      </c>
      <c r="Q423" s="1">
        <v>1999</v>
      </c>
      <c r="R423">
        <v>0</v>
      </c>
      <c r="S423" t="s">
        <v>561</v>
      </c>
      <c r="T423" t="s">
        <v>72</v>
      </c>
      <c r="U423" t="s">
        <v>73</v>
      </c>
      <c r="V423" t="s">
        <v>21</v>
      </c>
    </row>
    <row r="424" spans="1:22" x14ac:dyDescent="0.25">
      <c r="A424" t="s">
        <v>536</v>
      </c>
      <c r="B424" s="2" t="str">
        <f>LEFT(Table2[[#This Row],[date]],8)</f>
        <v>19/05/14</v>
      </c>
      <c r="C424" s="4">
        <v>413500</v>
      </c>
      <c r="D424" s="1" t="str">
        <f>LEFT(Table2[[#This Row],[bedrooms2]],2)</f>
        <v>02</v>
      </c>
      <c r="E424" s="1" t="s">
        <v>17</v>
      </c>
      <c r="F424" s="3" t="str">
        <f>LEFT(Table2[[#This Row],[bathrooms2]],1)</f>
        <v>1</v>
      </c>
      <c r="G424" s="1">
        <v>1</v>
      </c>
      <c r="H424" s="1">
        <v>770</v>
      </c>
      <c r="I424" s="1">
        <v>4000</v>
      </c>
      <c r="J424" s="1" t="str">
        <f>LEFT(Table2[[#This Row],[floors2]],2)</f>
        <v>01</v>
      </c>
      <c r="K424" t="s">
        <v>33</v>
      </c>
      <c r="L424">
        <v>0</v>
      </c>
      <c r="M424">
        <v>0</v>
      </c>
      <c r="N424">
        <v>5</v>
      </c>
      <c r="O424" s="1">
        <v>770</v>
      </c>
      <c r="P424" s="1">
        <v>0</v>
      </c>
      <c r="Q424" s="1">
        <v>1924</v>
      </c>
      <c r="R424">
        <v>1956</v>
      </c>
      <c r="S424" t="s">
        <v>277</v>
      </c>
      <c r="T424" t="s">
        <v>19</v>
      </c>
      <c r="U424" t="s">
        <v>31</v>
      </c>
      <c r="V424" t="s">
        <v>21</v>
      </c>
    </row>
    <row r="425" spans="1:22" x14ac:dyDescent="0.25">
      <c r="A425" t="s">
        <v>536</v>
      </c>
      <c r="B425" s="2" t="str">
        <f>LEFT(Table2[[#This Row],[date]],8)</f>
        <v>19/05/14</v>
      </c>
      <c r="C425" s="4">
        <v>285000</v>
      </c>
      <c r="D425" s="1" t="str">
        <f>LEFT(Table2[[#This Row],[bedrooms2]],2)</f>
        <v>01</v>
      </c>
      <c r="E425" s="1" t="s">
        <v>33</v>
      </c>
      <c r="F425" s="3" t="str">
        <f>LEFT(Table2[[#This Row],[bathrooms2]],1)</f>
        <v>1</v>
      </c>
      <c r="G425" s="1">
        <v>1.05</v>
      </c>
      <c r="H425" s="1">
        <v>810</v>
      </c>
      <c r="I425" s="1">
        <v>3211</v>
      </c>
      <c r="J425" s="1" t="str">
        <f>LEFT(Table2[[#This Row],[floors2]],2)</f>
        <v>02</v>
      </c>
      <c r="K425" t="s">
        <v>17</v>
      </c>
      <c r="L425">
        <v>0</v>
      </c>
      <c r="M425">
        <v>0</v>
      </c>
      <c r="N425">
        <v>4</v>
      </c>
      <c r="O425" s="1">
        <v>810</v>
      </c>
      <c r="P425" s="1">
        <v>0</v>
      </c>
      <c r="Q425" s="1">
        <v>1982</v>
      </c>
      <c r="R425">
        <v>2011</v>
      </c>
      <c r="S425" t="s">
        <v>562</v>
      </c>
      <c r="T425" t="s">
        <v>110</v>
      </c>
      <c r="U425" t="s">
        <v>111</v>
      </c>
      <c r="V425" t="s">
        <v>21</v>
      </c>
    </row>
    <row r="426" spans="1:22" x14ac:dyDescent="0.25">
      <c r="A426" t="s">
        <v>536</v>
      </c>
      <c r="B426" s="2" t="str">
        <f>LEFT(Table2[[#This Row],[date]],8)</f>
        <v>19/05/14</v>
      </c>
      <c r="C426" s="4">
        <v>475000</v>
      </c>
      <c r="D426" s="1" t="str">
        <f>LEFT(Table2[[#This Row],[bedrooms2]],2)</f>
        <v>04</v>
      </c>
      <c r="E426" s="1" t="s">
        <v>22</v>
      </c>
      <c r="F426" s="3" t="str">
        <f>LEFT(Table2[[#This Row],[bathrooms2]],1)</f>
        <v>2</v>
      </c>
      <c r="G426" s="1">
        <v>2.0499999999999998</v>
      </c>
      <c r="H426" s="1">
        <v>3060</v>
      </c>
      <c r="I426" s="1">
        <v>10043</v>
      </c>
      <c r="J426" s="1" t="str">
        <f>LEFT(Table2[[#This Row],[floors2]],2)</f>
        <v>01</v>
      </c>
      <c r="K426" t="s">
        <v>33</v>
      </c>
      <c r="L426">
        <v>0</v>
      </c>
      <c r="M426">
        <v>0</v>
      </c>
      <c r="N426">
        <v>4</v>
      </c>
      <c r="O426" s="1">
        <v>1700</v>
      </c>
      <c r="P426" s="1">
        <v>1360</v>
      </c>
      <c r="Q426" s="1">
        <v>1968</v>
      </c>
      <c r="R426">
        <v>0</v>
      </c>
      <c r="S426" t="s">
        <v>563</v>
      </c>
      <c r="T426" t="s">
        <v>64</v>
      </c>
      <c r="U426" t="s">
        <v>189</v>
      </c>
      <c r="V426" t="s">
        <v>21</v>
      </c>
    </row>
    <row r="427" spans="1:22" x14ac:dyDescent="0.25">
      <c r="A427" t="s">
        <v>536</v>
      </c>
      <c r="B427" s="2" t="str">
        <f>LEFT(Table2[[#This Row],[date]],8)</f>
        <v>19/05/14</v>
      </c>
      <c r="C427" s="4">
        <v>386591</v>
      </c>
      <c r="D427" s="1" t="str">
        <f>LEFT(Table2[[#This Row],[bedrooms2]],2)</f>
        <v>03</v>
      </c>
      <c r="E427" s="1" t="s">
        <v>16</v>
      </c>
      <c r="F427" s="3" t="str">
        <f>LEFT(Table2[[#This Row],[bathrooms2]],1)</f>
        <v>2</v>
      </c>
      <c r="G427" s="1">
        <v>2.0499999999999998</v>
      </c>
      <c r="H427" s="1">
        <v>1690</v>
      </c>
      <c r="I427" s="1">
        <v>1613</v>
      </c>
      <c r="J427" s="1" t="str">
        <f>LEFT(Table2[[#This Row],[floors2]],2)</f>
        <v>02</v>
      </c>
      <c r="K427" t="s">
        <v>17</v>
      </c>
      <c r="L427">
        <v>0</v>
      </c>
      <c r="M427">
        <v>0</v>
      </c>
      <c r="N427">
        <v>3</v>
      </c>
      <c r="O427" s="1">
        <v>1150</v>
      </c>
      <c r="P427" s="1">
        <v>540</v>
      </c>
      <c r="Q427" s="1">
        <v>2014</v>
      </c>
      <c r="R427">
        <v>0</v>
      </c>
      <c r="S427" t="s">
        <v>56</v>
      </c>
      <c r="T427" t="s">
        <v>28</v>
      </c>
      <c r="U427" t="s">
        <v>29</v>
      </c>
      <c r="V427" t="s">
        <v>21</v>
      </c>
    </row>
    <row r="428" spans="1:22" x14ac:dyDescent="0.25">
      <c r="A428" t="s">
        <v>536</v>
      </c>
      <c r="B428" s="2" t="str">
        <f>LEFT(Table2[[#This Row],[date]],8)</f>
        <v>19/05/14</v>
      </c>
      <c r="C428" s="4">
        <v>524950</v>
      </c>
      <c r="D428" s="1" t="str">
        <f>LEFT(Table2[[#This Row],[bedrooms2]],2)</f>
        <v>03</v>
      </c>
      <c r="E428" s="1" t="s">
        <v>16</v>
      </c>
      <c r="F428" s="3" t="str">
        <f>LEFT(Table2[[#This Row],[bathrooms2]],1)</f>
        <v>9</v>
      </c>
      <c r="G428" s="1">
        <v>9375</v>
      </c>
      <c r="H428" s="1">
        <v>1890</v>
      </c>
      <c r="I428" s="1">
        <v>3825</v>
      </c>
      <c r="J428" s="1" t="str">
        <f>LEFT(Table2[[#This Row],[floors2]],2)</f>
        <v>01</v>
      </c>
      <c r="K428" t="s">
        <v>33</v>
      </c>
      <c r="L428">
        <v>0</v>
      </c>
      <c r="M428">
        <v>0</v>
      </c>
      <c r="N428">
        <v>3</v>
      </c>
      <c r="O428" s="1">
        <v>1290</v>
      </c>
      <c r="P428" s="1">
        <v>600</v>
      </c>
      <c r="Q428" s="1">
        <v>1974</v>
      </c>
      <c r="R428">
        <v>0</v>
      </c>
      <c r="S428" t="s">
        <v>564</v>
      </c>
      <c r="T428" t="s">
        <v>19</v>
      </c>
      <c r="U428" t="s">
        <v>31</v>
      </c>
      <c r="V428" t="s">
        <v>21</v>
      </c>
    </row>
    <row r="429" spans="1:22" x14ac:dyDescent="0.25">
      <c r="A429" t="s">
        <v>536</v>
      </c>
      <c r="B429" s="2" t="str">
        <f>LEFT(Table2[[#This Row],[date]],8)</f>
        <v>19/05/14</v>
      </c>
      <c r="C429" s="4">
        <v>241000</v>
      </c>
      <c r="D429" s="1" t="str">
        <f>LEFT(Table2[[#This Row],[bedrooms2]],2)</f>
        <v>02</v>
      </c>
      <c r="E429" s="1" t="s">
        <v>17</v>
      </c>
      <c r="F429" s="3" t="str">
        <f>LEFT(Table2[[#This Row],[bathrooms2]],1)</f>
        <v>2</v>
      </c>
      <c r="G429" s="1">
        <v>2</v>
      </c>
      <c r="H429" s="1">
        <v>1470</v>
      </c>
      <c r="I429" s="1">
        <v>3128</v>
      </c>
      <c r="J429" s="1" t="str">
        <f>LEFT(Table2[[#This Row],[floors2]],2)</f>
        <v>02</v>
      </c>
      <c r="K429" t="s">
        <v>17</v>
      </c>
      <c r="L429">
        <v>0</v>
      </c>
      <c r="M429">
        <v>0</v>
      </c>
      <c r="N429">
        <v>3</v>
      </c>
      <c r="O429" s="1">
        <v>1470</v>
      </c>
      <c r="P429" s="1">
        <v>0</v>
      </c>
      <c r="Q429" s="1">
        <v>2005</v>
      </c>
      <c r="R429">
        <v>0</v>
      </c>
      <c r="S429" t="s">
        <v>565</v>
      </c>
      <c r="T429" t="s">
        <v>38</v>
      </c>
      <c r="U429" t="s">
        <v>39</v>
      </c>
      <c r="V429" t="s">
        <v>21</v>
      </c>
    </row>
    <row r="430" spans="1:22" x14ac:dyDescent="0.25">
      <c r="A430" t="s">
        <v>536</v>
      </c>
      <c r="B430" s="2" t="str">
        <f>LEFT(Table2[[#This Row],[date]],8)</f>
        <v>19/05/14</v>
      </c>
      <c r="C430" s="4">
        <v>461000</v>
      </c>
      <c r="D430" s="1" t="str">
        <f>LEFT(Table2[[#This Row],[bedrooms2]],2)</f>
        <v>02</v>
      </c>
      <c r="E430" s="1" t="s">
        <v>17</v>
      </c>
      <c r="F430" s="3" t="str">
        <f>LEFT(Table2[[#This Row],[bathrooms2]],1)</f>
        <v>1</v>
      </c>
      <c r="G430" s="1">
        <v>1</v>
      </c>
      <c r="H430" s="1">
        <v>1060</v>
      </c>
      <c r="I430" s="1">
        <v>7193</v>
      </c>
      <c r="J430" s="1" t="str">
        <f>LEFT(Table2[[#This Row],[floors2]],2)</f>
        <v>01</v>
      </c>
      <c r="K430" t="s">
        <v>33</v>
      </c>
      <c r="L430">
        <v>0</v>
      </c>
      <c r="M430">
        <v>0</v>
      </c>
      <c r="N430">
        <v>3</v>
      </c>
      <c r="O430" s="1">
        <v>1060</v>
      </c>
      <c r="P430" s="1">
        <v>0</v>
      </c>
      <c r="Q430" s="1">
        <v>1926</v>
      </c>
      <c r="R430">
        <v>2003</v>
      </c>
      <c r="S430" t="s">
        <v>566</v>
      </c>
      <c r="T430" t="s">
        <v>19</v>
      </c>
      <c r="U430" t="s">
        <v>189</v>
      </c>
      <c r="V430" t="s">
        <v>21</v>
      </c>
    </row>
    <row r="431" spans="1:22" x14ac:dyDescent="0.25">
      <c r="A431" t="s">
        <v>536</v>
      </c>
      <c r="B431" s="2" t="str">
        <f>LEFT(Table2[[#This Row],[date]],8)</f>
        <v>19/05/14</v>
      </c>
      <c r="C431" s="4">
        <v>810000</v>
      </c>
      <c r="D431" s="1" t="str">
        <f>LEFT(Table2[[#This Row],[bedrooms2]],2)</f>
        <v>04</v>
      </c>
      <c r="E431" s="1" t="s">
        <v>22</v>
      </c>
      <c r="F431" s="3" t="str">
        <f>LEFT(Table2[[#This Row],[bathrooms2]],1)</f>
        <v>2</v>
      </c>
      <c r="G431" s="1">
        <v>2.0499999999999998</v>
      </c>
      <c r="H431" s="1">
        <v>3480</v>
      </c>
      <c r="I431" s="1">
        <v>59242</v>
      </c>
      <c r="J431" s="1" t="str">
        <f>LEFT(Table2[[#This Row],[floors2]],2)</f>
        <v>02</v>
      </c>
      <c r="K431" t="s">
        <v>17</v>
      </c>
      <c r="L431">
        <v>0</v>
      </c>
      <c r="M431">
        <v>0</v>
      </c>
      <c r="N431">
        <v>3</v>
      </c>
      <c r="O431" s="1">
        <v>3480</v>
      </c>
      <c r="P431" s="1">
        <v>0</v>
      </c>
      <c r="Q431" s="1">
        <v>1988</v>
      </c>
      <c r="R431">
        <v>2000</v>
      </c>
      <c r="S431" t="s">
        <v>567</v>
      </c>
      <c r="T431" t="s">
        <v>104</v>
      </c>
      <c r="U431" t="s">
        <v>138</v>
      </c>
      <c r="V431" t="s">
        <v>21</v>
      </c>
    </row>
    <row r="432" spans="1:22" x14ac:dyDescent="0.25">
      <c r="A432" t="s">
        <v>536</v>
      </c>
      <c r="B432" s="2" t="str">
        <f>LEFT(Table2[[#This Row],[date]],8)</f>
        <v>19/05/14</v>
      </c>
      <c r="C432" s="4">
        <v>885000</v>
      </c>
      <c r="D432" s="1" t="str">
        <f>LEFT(Table2[[#This Row],[bedrooms2]],2)</f>
        <v>04</v>
      </c>
      <c r="E432" s="1" t="s">
        <v>22</v>
      </c>
      <c r="F432" s="3" t="str">
        <f>LEFT(Table2[[#This Row],[bathrooms2]],1)</f>
        <v>1</v>
      </c>
      <c r="G432" s="1">
        <v>135416667</v>
      </c>
      <c r="H432" s="1">
        <v>2730</v>
      </c>
      <c r="I432" s="1">
        <v>3560</v>
      </c>
      <c r="J432" s="1" t="str">
        <f>LEFT(Table2[[#This Row],[floors2]],2)</f>
        <v>01</v>
      </c>
      <c r="K432" t="s">
        <v>62</v>
      </c>
      <c r="L432">
        <v>0</v>
      </c>
      <c r="M432">
        <v>0</v>
      </c>
      <c r="N432">
        <v>3</v>
      </c>
      <c r="O432" s="1">
        <v>1550</v>
      </c>
      <c r="P432" s="1">
        <v>1180</v>
      </c>
      <c r="Q432" s="1">
        <v>1921</v>
      </c>
      <c r="R432">
        <v>2007</v>
      </c>
      <c r="S432" t="s">
        <v>568</v>
      </c>
      <c r="T432" t="s">
        <v>19</v>
      </c>
      <c r="U432" t="s">
        <v>114</v>
      </c>
      <c r="V432" t="s">
        <v>21</v>
      </c>
    </row>
    <row r="433" spans="1:22" x14ac:dyDescent="0.25">
      <c r="A433" t="s">
        <v>536</v>
      </c>
      <c r="B433" s="2" t="str">
        <f>LEFT(Table2[[#This Row],[date]],8)</f>
        <v>19/05/14</v>
      </c>
      <c r="C433" s="4">
        <v>247000</v>
      </c>
      <c r="D433" s="1" t="str">
        <f>LEFT(Table2[[#This Row],[bedrooms2]],2)</f>
        <v>03</v>
      </c>
      <c r="E433" s="1" t="s">
        <v>16</v>
      </c>
      <c r="F433" s="3" t="str">
        <f>LEFT(Table2[[#This Row],[bathrooms2]],1)</f>
        <v>2</v>
      </c>
      <c r="G433" s="1">
        <v>2.25</v>
      </c>
      <c r="H433" s="1">
        <v>1580</v>
      </c>
      <c r="I433" s="1">
        <v>7941</v>
      </c>
      <c r="J433" s="1" t="str">
        <f>LEFT(Table2[[#This Row],[floors2]],2)</f>
        <v>02</v>
      </c>
      <c r="K433" t="s">
        <v>17</v>
      </c>
      <c r="L433">
        <v>0</v>
      </c>
      <c r="M433">
        <v>0</v>
      </c>
      <c r="N433">
        <v>4</v>
      </c>
      <c r="O433" s="1">
        <v>1580</v>
      </c>
      <c r="P433" s="1">
        <v>0</v>
      </c>
      <c r="Q433" s="1">
        <v>1986</v>
      </c>
      <c r="R433">
        <v>0</v>
      </c>
      <c r="S433" t="s">
        <v>569</v>
      </c>
      <c r="T433" t="s">
        <v>142</v>
      </c>
      <c r="U433" t="s">
        <v>186</v>
      </c>
      <c r="V433" t="s">
        <v>21</v>
      </c>
    </row>
    <row r="434" spans="1:22" x14ac:dyDescent="0.25">
      <c r="A434" t="s">
        <v>536</v>
      </c>
      <c r="B434" s="2" t="str">
        <f>LEFT(Table2[[#This Row],[date]],8)</f>
        <v>19/05/14</v>
      </c>
      <c r="C434" s="4">
        <v>296500</v>
      </c>
      <c r="D434" s="1" t="str">
        <f>LEFT(Table2[[#This Row],[bedrooms2]],2)</f>
        <v>03</v>
      </c>
      <c r="E434" s="1" t="s">
        <v>16</v>
      </c>
      <c r="F434" s="3" t="str">
        <f>LEFT(Table2[[#This Row],[bathrooms2]],1)</f>
        <v>1</v>
      </c>
      <c r="G434" s="1">
        <v>135416667</v>
      </c>
      <c r="H434" s="1">
        <v>2170</v>
      </c>
      <c r="I434" s="1">
        <v>7900</v>
      </c>
      <c r="J434" s="1" t="str">
        <f>LEFT(Table2[[#This Row],[floors2]],2)</f>
        <v>01</v>
      </c>
      <c r="K434" t="s">
        <v>33</v>
      </c>
      <c r="L434">
        <v>0</v>
      </c>
      <c r="M434">
        <v>0</v>
      </c>
      <c r="N434">
        <v>4</v>
      </c>
      <c r="O434" s="1">
        <v>1380</v>
      </c>
      <c r="P434" s="1">
        <v>790</v>
      </c>
      <c r="Q434" s="1">
        <v>1978</v>
      </c>
      <c r="R434">
        <v>2000</v>
      </c>
      <c r="S434" t="s">
        <v>570</v>
      </c>
      <c r="T434" t="s">
        <v>42</v>
      </c>
      <c r="U434" t="s">
        <v>486</v>
      </c>
      <c r="V434" t="s">
        <v>21</v>
      </c>
    </row>
    <row r="435" spans="1:22" x14ac:dyDescent="0.25">
      <c r="A435" t="s">
        <v>536</v>
      </c>
      <c r="B435" s="2" t="str">
        <f>LEFT(Table2[[#This Row],[date]],8)</f>
        <v>19/05/14</v>
      </c>
      <c r="C435" s="4">
        <v>141800</v>
      </c>
      <c r="D435" s="1" t="str">
        <f>LEFT(Table2[[#This Row],[bedrooms2]],2)</f>
        <v>02</v>
      </c>
      <c r="E435" s="1" t="s">
        <v>17</v>
      </c>
      <c r="F435" s="3" t="str">
        <f>LEFT(Table2[[#This Row],[bathrooms2]],1)</f>
        <v>1</v>
      </c>
      <c r="G435" s="1">
        <v>1</v>
      </c>
      <c r="H435" s="1">
        <v>930</v>
      </c>
      <c r="I435" s="1">
        <v>4743</v>
      </c>
      <c r="J435" s="1" t="str">
        <f>LEFT(Table2[[#This Row],[floors2]],2)</f>
        <v>01</v>
      </c>
      <c r="K435" t="s">
        <v>33</v>
      </c>
      <c r="L435">
        <v>0</v>
      </c>
      <c r="M435">
        <v>0</v>
      </c>
      <c r="N435">
        <v>4</v>
      </c>
      <c r="O435" s="1">
        <v>930</v>
      </c>
      <c r="P435" s="1">
        <v>0</v>
      </c>
      <c r="Q435" s="1">
        <v>1942</v>
      </c>
      <c r="R435">
        <v>1982</v>
      </c>
      <c r="S435" t="s">
        <v>571</v>
      </c>
      <c r="T435" t="s">
        <v>98</v>
      </c>
      <c r="U435" t="s">
        <v>191</v>
      </c>
      <c r="V435" t="s">
        <v>21</v>
      </c>
    </row>
    <row r="436" spans="1:22" x14ac:dyDescent="0.25">
      <c r="A436" t="s">
        <v>536</v>
      </c>
      <c r="B436" s="2" t="str">
        <f>LEFT(Table2[[#This Row],[date]],8)</f>
        <v>19/05/14</v>
      </c>
      <c r="C436" s="4">
        <v>333000</v>
      </c>
      <c r="D436" s="1" t="str">
        <f>LEFT(Table2[[#This Row],[bedrooms2]],2)</f>
        <v>04</v>
      </c>
      <c r="E436" s="1" t="s">
        <v>22</v>
      </c>
      <c r="F436" s="3" t="str">
        <f>LEFT(Table2[[#This Row],[bathrooms2]],1)</f>
        <v>2</v>
      </c>
      <c r="G436" s="1">
        <v>2</v>
      </c>
      <c r="H436" s="1">
        <v>1580</v>
      </c>
      <c r="I436" s="1">
        <v>7800</v>
      </c>
      <c r="J436" s="1" t="str">
        <f>LEFT(Table2[[#This Row],[floors2]],2)</f>
        <v>02</v>
      </c>
      <c r="K436" t="s">
        <v>17</v>
      </c>
      <c r="L436">
        <v>0</v>
      </c>
      <c r="M436">
        <v>0</v>
      </c>
      <c r="N436">
        <v>2</v>
      </c>
      <c r="O436" s="1">
        <v>1580</v>
      </c>
      <c r="P436" s="1">
        <v>0</v>
      </c>
      <c r="Q436" s="1">
        <v>1906</v>
      </c>
      <c r="R436">
        <v>0</v>
      </c>
      <c r="S436" t="s">
        <v>572</v>
      </c>
      <c r="T436" t="s">
        <v>19</v>
      </c>
      <c r="U436" t="s">
        <v>309</v>
      </c>
      <c r="V436" t="s">
        <v>21</v>
      </c>
    </row>
    <row r="437" spans="1:22" x14ac:dyDescent="0.25">
      <c r="A437" t="s">
        <v>536</v>
      </c>
      <c r="B437" s="2" t="str">
        <f>LEFT(Table2[[#This Row],[date]],8)</f>
        <v>19/05/14</v>
      </c>
      <c r="C437" s="4">
        <v>602000</v>
      </c>
      <c r="D437" s="1" t="str">
        <f>LEFT(Table2[[#This Row],[bedrooms2]],2)</f>
        <v>05</v>
      </c>
      <c r="E437" s="1" t="s">
        <v>26</v>
      </c>
      <c r="F437" s="3" t="str">
        <f>LEFT(Table2[[#This Row],[bathrooms2]],1)</f>
        <v>9</v>
      </c>
      <c r="G437" s="1">
        <v>9375</v>
      </c>
      <c r="H437" s="1">
        <v>3290</v>
      </c>
      <c r="I437" s="1">
        <v>11900</v>
      </c>
      <c r="J437" s="1" t="str">
        <f>LEFT(Table2[[#This Row],[floors2]],2)</f>
        <v>01</v>
      </c>
      <c r="K437" t="s">
        <v>62</v>
      </c>
      <c r="L437">
        <v>0</v>
      </c>
      <c r="M437">
        <v>0</v>
      </c>
      <c r="N437">
        <v>3</v>
      </c>
      <c r="O437" s="1">
        <v>3290</v>
      </c>
      <c r="P437" s="1">
        <v>0</v>
      </c>
      <c r="Q437" s="1">
        <v>1973</v>
      </c>
      <c r="R437">
        <v>2013</v>
      </c>
      <c r="S437" t="s">
        <v>573</v>
      </c>
      <c r="T437" t="s">
        <v>52</v>
      </c>
      <c r="U437" t="s">
        <v>116</v>
      </c>
      <c r="V437" t="s">
        <v>21</v>
      </c>
    </row>
    <row r="438" spans="1:22" x14ac:dyDescent="0.25">
      <c r="A438" t="s">
        <v>536</v>
      </c>
      <c r="B438" s="2" t="str">
        <f>LEFT(Table2[[#This Row],[date]],8)</f>
        <v>19/05/14</v>
      </c>
      <c r="C438" s="4">
        <v>565000</v>
      </c>
      <c r="D438" s="1" t="str">
        <f>LEFT(Table2[[#This Row],[bedrooms2]],2)</f>
        <v>04</v>
      </c>
      <c r="E438" s="1" t="s">
        <v>22</v>
      </c>
      <c r="F438" s="3" t="str">
        <f>LEFT(Table2[[#This Row],[bathrooms2]],1)</f>
        <v>2</v>
      </c>
      <c r="G438" s="1">
        <v>2.25</v>
      </c>
      <c r="H438" s="1">
        <v>2110</v>
      </c>
      <c r="I438" s="1">
        <v>10698</v>
      </c>
      <c r="J438" s="1" t="str">
        <f>LEFT(Table2[[#This Row],[floors2]],2)</f>
        <v>02</v>
      </c>
      <c r="K438" t="s">
        <v>17</v>
      </c>
      <c r="L438">
        <v>0</v>
      </c>
      <c r="M438">
        <v>0</v>
      </c>
      <c r="N438">
        <v>4</v>
      </c>
      <c r="O438" s="1">
        <v>2110</v>
      </c>
      <c r="P438" s="1">
        <v>0</v>
      </c>
      <c r="Q438" s="1">
        <v>1979</v>
      </c>
      <c r="R438">
        <v>0</v>
      </c>
      <c r="S438" t="s">
        <v>574</v>
      </c>
      <c r="T438" t="s">
        <v>28</v>
      </c>
      <c r="U438" t="s">
        <v>133</v>
      </c>
      <c r="V438" t="s">
        <v>21</v>
      </c>
    </row>
    <row r="439" spans="1:22" x14ac:dyDescent="0.25">
      <c r="A439" t="s">
        <v>536</v>
      </c>
      <c r="B439" s="2" t="str">
        <f>LEFT(Table2[[#This Row],[date]],8)</f>
        <v>19/05/14</v>
      </c>
      <c r="C439" s="4">
        <v>373000</v>
      </c>
      <c r="D439" s="1" t="str">
        <f>LEFT(Table2[[#This Row],[bedrooms2]],2)</f>
        <v>03</v>
      </c>
      <c r="E439" s="1" t="s">
        <v>16</v>
      </c>
      <c r="F439" s="3" t="str">
        <f>LEFT(Table2[[#This Row],[bathrooms2]],1)</f>
        <v>2</v>
      </c>
      <c r="G439" s="1">
        <v>2.0499999999999998</v>
      </c>
      <c r="H439" s="1">
        <v>1670</v>
      </c>
      <c r="I439" s="1">
        <v>3565</v>
      </c>
      <c r="J439" s="1" t="str">
        <f>LEFT(Table2[[#This Row],[floors2]],2)</f>
        <v>02</v>
      </c>
      <c r="K439" t="s">
        <v>17</v>
      </c>
      <c r="L439">
        <v>0</v>
      </c>
      <c r="M439">
        <v>0</v>
      </c>
      <c r="N439">
        <v>3</v>
      </c>
      <c r="O439" s="1">
        <v>1670</v>
      </c>
      <c r="P439" s="1">
        <v>0</v>
      </c>
      <c r="Q439" s="1">
        <v>1999</v>
      </c>
      <c r="R439">
        <v>0</v>
      </c>
      <c r="S439" t="s">
        <v>575</v>
      </c>
      <c r="T439" t="s">
        <v>104</v>
      </c>
      <c r="U439" t="s">
        <v>138</v>
      </c>
      <c r="V439" t="s">
        <v>21</v>
      </c>
    </row>
    <row r="440" spans="1:22" x14ac:dyDescent="0.25">
      <c r="A440" t="s">
        <v>536</v>
      </c>
      <c r="B440" s="2" t="str">
        <f>LEFT(Table2[[#This Row],[date]],8)</f>
        <v>19/05/14</v>
      </c>
      <c r="C440" s="4">
        <v>588000</v>
      </c>
      <c r="D440" s="1" t="str">
        <f>LEFT(Table2[[#This Row],[bedrooms2]],2)</f>
        <v>03</v>
      </c>
      <c r="E440" s="1" t="s">
        <v>16</v>
      </c>
      <c r="F440" s="3" t="str">
        <f>LEFT(Table2[[#This Row],[bathrooms2]],1)</f>
        <v>2</v>
      </c>
      <c r="G440" s="1">
        <v>2.25</v>
      </c>
      <c r="H440" s="1">
        <v>2030</v>
      </c>
      <c r="I440" s="1">
        <v>7350</v>
      </c>
      <c r="J440" s="1" t="str">
        <f>LEFT(Table2[[#This Row],[floors2]],2)</f>
        <v>01</v>
      </c>
      <c r="K440" t="s">
        <v>33</v>
      </c>
      <c r="L440">
        <v>0</v>
      </c>
      <c r="M440">
        <v>0</v>
      </c>
      <c r="N440">
        <v>4</v>
      </c>
      <c r="O440" s="1">
        <v>1190</v>
      </c>
      <c r="P440" s="1">
        <v>840</v>
      </c>
      <c r="Q440" s="1">
        <v>1977</v>
      </c>
      <c r="R440">
        <v>0</v>
      </c>
      <c r="S440" t="s">
        <v>576</v>
      </c>
      <c r="T440" t="s">
        <v>52</v>
      </c>
      <c r="U440" t="s">
        <v>116</v>
      </c>
      <c r="V440" t="s">
        <v>21</v>
      </c>
    </row>
    <row r="441" spans="1:22" x14ac:dyDescent="0.25">
      <c r="A441" t="s">
        <v>536</v>
      </c>
      <c r="B441" s="2" t="str">
        <f>LEFT(Table2[[#This Row],[date]],8)</f>
        <v>19/05/14</v>
      </c>
      <c r="C441" s="4">
        <v>485000</v>
      </c>
      <c r="D441" s="1" t="str">
        <f>LEFT(Table2[[#This Row],[bedrooms2]],2)</f>
        <v>03</v>
      </c>
      <c r="E441" s="1" t="s">
        <v>16</v>
      </c>
      <c r="F441" s="3" t="str">
        <f>LEFT(Table2[[#This Row],[bathrooms2]],1)</f>
        <v>1</v>
      </c>
      <c r="G441" s="1">
        <v>1</v>
      </c>
      <c r="H441" s="1">
        <v>1500</v>
      </c>
      <c r="I441" s="1">
        <v>4100</v>
      </c>
      <c r="J441" s="1" t="str">
        <f>LEFT(Table2[[#This Row],[floors2]],2)</f>
        <v>01</v>
      </c>
      <c r="K441" t="s">
        <v>62</v>
      </c>
      <c r="L441">
        <v>0</v>
      </c>
      <c r="M441">
        <v>0</v>
      </c>
      <c r="N441">
        <v>3</v>
      </c>
      <c r="O441" s="1">
        <v>1370</v>
      </c>
      <c r="P441" s="1">
        <v>130</v>
      </c>
      <c r="Q441" s="1">
        <v>1926</v>
      </c>
      <c r="R441">
        <v>2003</v>
      </c>
      <c r="S441" t="s">
        <v>577</v>
      </c>
      <c r="T441" t="s">
        <v>19</v>
      </c>
      <c r="U441" t="s">
        <v>125</v>
      </c>
      <c r="V441" t="s">
        <v>21</v>
      </c>
    </row>
    <row r="442" spans="1:22" x14ac:dyDescent="0.25">
      <c r="A442" t="s">
        <v>536</v>
      </c>
      <c r="B442" s="2" t="str">
        <f>LEFT(Table2[[#This Row],[date]],8)</f>
        <v>19/05/14</v>
      </c>
      <c r="C442" s="4">
        <v>482500</v>
      </c>
      <c r="D442" s="1" t="str">
        <f>LEFT(Table2[[#This Row],[bedrooms2]],2)</f>
        <v>03</v>
      </c>
      <c r="E442" s="1" t="s">
        <v>16</v>
      </c>
      <c r="F442" s="3" t="str">
        <f>LEFT(Table2[[#This Row],[bathrooms2]],1)</f>
        <v>2</v>
      </c>
      <c r="G442" s="1">
        <v>2.25</v>
      </c>
      <c r="H442" s="1">
        <v>1450</v>
      </c>
      <c r="I442" s="1">
        <v>1445</v>
      </c>
      <c r="J442" s="1" t="str">
        <f>LEFT(Table2[[#This Row],[floors2]],2)</f>
        <v>02</v>
      </c>
      <c r="K442" t="s">
        <v>17</v>
      </c>
      <c r="L442">
        <v>0</v>
      </c>
      <c r="M442">
        <v>0</v>
      </c>
      <c r="N442">
        <v>3</v>
      </c>
      <c r="O442" s="1">
        <v>980</v>
      </c>
      <c r="P442" s="1">
        <v>470</v>
      </c>
      <c r="Q442" s="1">
        <v>2005</v>
      </c>
      <c r="R442">
        <v>0</v>
      </c>
      <c r="S442" t="s">
        <v>578</v>
      </c>
      <c r="T442" t="s">
        <v>19</v>
      </c>
      <c r="U442" t="s">
        <v>48</v>
      </c>
      <c r="V442" t="s">
        <v>21</v>
      </c>
    </row>
    <row r="443" spans="1:22" x14ac:dyDescent="0.25">
      <c r="A443" t="s">
        <v>536</v>
      </c>
      <c r="B443" s="2" t="str">
        <f>LEFT(Table2[[#This Row],[date]],8)</f>
        <v>19/05/14</v>
      </c>
      <c r="C443" s="4">
        <v>251200</v>
      </c>
      <c r="D443" s="1" t="str">
        <f>LEFT(Table2[[#This Row],[bedrooms2]],2)</f>
        <v>04</v>
      </c>
      <c r="E443" s="1" t="s">
        <v>22</v>
      </c>
      <c r="F443" s="3" t="str">
        <f>LEFT(Table2[[#This Row],[bathrooms2]],1)</f>
        <v>1</v>
      </c>
      <c r="G443" s="1">
        <v>1.05</v>
      </c>
      <c r="H443" s="1">
        <v>1310</v>
      </c>
      <c r="I443" s="1">
        <v>8250</v>
      </c>
      <c r="J443" s="1" t="str">
        <f>LEFT(Table2[[#This Row],[floors2]],2)</f>
        <v>01</v>
      </c>
      <c r="K443" t="s">
        <v>33</v>
      </c>
      <c r="L443">
        <v>0</v>
      </c>
      <c r="M443">
        <v>0</v>
      </c>
      <c r="N443">
        <v>3</v>
      </c>
      <c r="O443" s="1">
        <v>1060</v>
      </c>
      <c r="P443" s="1">
        <v>250</v>
      </c>
      <c r="Q443" s="1">
        <v>1953</v>
      </c>
      <c r="R443">
        <v>0</v>
      </c>
      <c r="S443" t="s">
        <v>579</v>
      </c>
      <c r="T443" t="s">
        <v>290</v>
      </c>
      <c r="U443" t="s">
        <v>580</v>
      </c>
      <c r="V443" t="s">
        <v>21</v>
      </c>
    </row>
    <row r="444" spans="1:22" x14ac:dyDescent="0.25">
      <c r="A444" t="s">
        <v>536</v>
      </c>
      <c r="B444" s="2" t="str">
        <f>LEFT(Table2[[#This Row],[date]],8)</f>
        <v>19/05/14</v>
      </c>
      <c r="C444" s="4">
        <v>869000</v>
      </c>
      <c r="D444" s="1" t="str">
        <f>LEFT(Table2[[#This Row],[bedrooms2]],2)</f>
        <v>05</v>
      </c>
      <c r="E444" s="1" t="s">
        <v>26</v>
      </c>
      <c r="F444" s="3" t="str">
        <f>LEFT(Table2[[#This Row],[bathrooms2]],1)</f>
        <v>3</v>
      </c>
      <c r="G444" s="1">
        <v>3.25</v>
      </c>
      <c r="H444" s="1">
        <v>4180</v>
      </c>
      <c r="I444" s="1">
        <v>49222</v>
      </c>
      <c r="J444" s="1" t="str">
        <f>LEFT(Table2[[#This Row],[floors2]],2)</f>
        <v>02</v>
      </c>
      <c r="K444" t="s">
        <v>17</v>
      </c>
      <c r="L444">
        <v>0</v>
      </c>
      <c r="M444">
        <v>0</v>
      </c>
      <c r="N444">
        <v>4</v>
      </c>
      <c r="O444" s="1">
        <v>2880</v>
      </c>
      <c r="P444" s="1">
        <v>1300</v>
      </c>
      <c r="Q444" s="1">
        <v>1979</v>
      </c>
      <c r="R444">
        <v>0</v>
      </c>
      <c r="S444" t="s">
        <v>581</v>
      </c>
      <c r="T444" t="s">
        <v>28</v>
      </c>
      <c r="U444" t="s">
        <v>133</v>
      </c>
      <c r="V444" t="s">
        <v>21</v>
      </c>
    </row>
    <row r="445" spans="1:22" x14ac:dyDescent="0.25">
      <c r="A445" t="s">
        <v>536</v>
      </c>
      <c r="B445" s="2" t="str">
        <f>LEFT(Table2[[#This Row],[date]],8)</f>
        <v>19/05/14</v>
      </c>
      <c r="C445" s="4">
        <v>464000</v>
      </c>
      <c r="D445" s="1" t="str">
        <f>LEFT(Table2[[#This Row],[bedrooms2]],2)</f>
        <v>03</v>
      </c>
      <c r="E445" s="1" t="s">
        <v>16</v>
      </c>
      <c r="F445" s="3" t="str">
        <f>LEFT(Table2[[#This Row],[bathrooms2]],1)</f>
        <v>9</v>
      </c>
      <c r="G445" s="1">
        <v>9375</v>
      </c>
      <c r="H445" s="1">
        <v>1630</v>
      </c>
      <c r="I445" s="1">
        <v>28600</v>
      </c>
      <c r="J445" s="1" t="str">
        <f>LEFT(Table2[[#This Row],[floors2]],2)</f>
        <v>01</v>
      </c>
      <c r="K445" t="s">
        <v>33</v>
      </c>
      <c r="L445">
        <v>1</v>
      </c>
      <c r="M445">
        <v>0</v>
      </c>
      <c r="N445">
        <v>3</v>
      </c>
      <c r="O445" s="1">
        <v>1630</v>
      </c>
      <c r="P445" s="1">
        <v>0</v>
      </c>
      <c r="Q445" s="1">
        <v>1967</v>
      </c>
      <c r="R445">
        <v>2011</v>
      </c>
      <c r="S445" t="s">
        <v>582</v>
      </c>
      <c r="T445" t="s">
        <v>104</v>
      </c>
      <c r="U445" t="s">
        <v>138</v>
      </c>
      <c r="V445" t="s">
        <v>21</v>
      </c>
    </row>
    <row r="446" spans="1:22" x14ac:dyDescent="0.25">
      <c r="A446" t="s">
        <v>536</v>
      </c>
      <c r="B446" s="2" t="str">
        <f>LEFT(Table2[[#This Row],[date]],8)</f>
        <v>19/05/14</v>
      </c>
      <c r="C446" s="4">
        <v>755000</v>
      </c>
      <c r="D446" s="1" t="str">
        <f>LEFT(Table2[[#This Row],[bedrooms2]],2)</f>
        <v>04</v>
      </c>
      <c r="E446" s="1" t="s">
        <v>22</v>
      </c>
      <c r="F446" s="3" t="str">
        <f>LEFT(Table2[[#This Row],[bathrooms2]],1)</f>
        <v>2</v>
      </c>
      <c r="G446" s="1">
        <v>2.0499999999999998</v>
      </c>
      <c r="H446" s="1">
        <v>2660</v>
      </c>
      <c r="I446" s="1">
        <v>10452</v>
      </c>
      <c r="J446" s="1" t="str">
        <f>LEFT(Table2[[#This Row],[floors2]],2)</f>
        <v>02</v>
      </c>
      <c r="K446" t="s">
        <v>17</v>
      </c>
      <c r="L446">
        <v>0</v>
      </c>
      <c r="M446">
        <v>0</v>
      </c>
      <c r="N446">
        <v>3</v>
      </c>
      <c r="O446" s="1">
        <v>2660</v>
      </c>
      <c r="P446" s="1">
        <v>0</v>
      </c>
      <c r="Q446" s="1">
        <v>1993</v>
      </c>
      <c r="R446">
        <v>0</v>
      </c>
      <c r="S446" t="s">
        <v>583</v>
      </c>
      <c r="T446" t="s">
        <v>52</v>
      </c>
      <c r="U446" t="s">
        <v>116</v>
      </c>
      <c r="V446" t="s">
        <v>21</v>
      </c>
    </row>
    <row r="447" spans="1:22" x14ac:dyDescent="0.25">
      <c r="A447" t="s">
        <v>536</v>
      </c>
      <c r="B447" s="2" t="str">
        <f>LEFT(Table2[[#This Row],[date]],8)</f>
        <v>19/05/14</v>
      </c>
      <c r="C447" s="4">
        <v>280000</v>
      </c>
      <c r="D447" s="1" t="str">
        <f>LEFT(Table2[[#This Row],[bedrooms2]],2)</f>
        <v>03</v>
      </c>
      <c r="E447" s="1" t="s">
        <v>16</v>
      </c>
      <c r="F447" s="3" t="str">
        <f>LEFT(Table2[[#This Row],[bathrooms2]],1)</f>
        <v>2</v>
      </c>
      <c r="G447" s="1">
        <v>2.0499999999999998</v>
      </c>
      <c r="H447" s="1">
        <v>1720</v>
      </c>
      <c r="I447" s="1">
        <v>1916</v>
      </c>
      <c r="J447" s="1" t="str">
        <f>LEFT(Table2[[#This Row],[floors2]],2)</f>
        <v>02</v>
      </c>
      <c r="K447" t="s">
        <v>17</v>
      </c>
      <c r="L447">
        <v>0</v>
      </c>
      <c r="M447">
        <v>0</v>
      </c>
      <c r="N447">
        <v>3</v>
      </c>
      <c r="O447" s="1">
        <v>1720</v>
      </c>
      <c r="P447" s="1">
        <v>0</v>
      </c>
      <c r="Q447" s="1">
        <v>2005</v>
      </c>
      <c r="R447">
        <v>0</v>
      </c>
      <c r="S447" t="s">
        <v>584</v>
      </c>
      <c r="T447" t="s">
        <v>98</v>
      </c>
      <c r="U447" t="s">
        <v>191</v>
      </c>
      <c r="V447" t="s">
        <v>21</v>
      </c>
    </row>
    <row r="448" spans="1:22" x14ac:dyDescent="0.25">
      <c r="A448" t="s">
        <v>536</v>
      </c>
      <c r="B448" s="2" t="str">
        <f>LEFT(Table2[[#This Row],[date]],8)</f>
        <v>19/05/14</v>
      </c>
      <c r="C448" s="4">
        <v>485000</v>
      </c>
      <c r="D448" s="1" t="str">
        <f>LEFT(Table2[[#This Row],[bedrooms2]],2)</f>
        <v>02</v>
      </c>
      <c r="E448" s="1" t="s">
        <v>17</v>
      </c>
      <c r="F448" s="3" t="str">
        <f>LEFT(Table2[[#This Row],[bathrooms2]],1)</f>
        <v>2</v>
      </c>
      <c r="G448" s="1">
        <v>2.25</v>
      </c>
      <c r="H448" s="1">
        <v>1260</v>
      </c>
      <c r="I448" s="1">
        <v>1240</v>
      </c>
      <c r="J448" s="1" t="str">
        <f>LEFT(Table2[[#This Row],[floors2]],2)</f>
        <v>03</v>
      </c>
      <c r="K448" t="s">
        <v>16</v>
      </c>
      <c r="L448">
        <v>0</v>
      </c>
      <c r="M448">
        <v>0</v>
      </c>
      <c r="N448">
        <v>3</v>
      </c>
      <c r="O448" s="1">
        <v>1260</v>
      </c>
      <c r="P448" s="1">
        <v>0</v>
      </c>
      <c r="Q448" s="1">
        <v>2004</v>
      </c>
      <c r="R448">
        <v>2003</v>
      </c>
      <c r="S448" t="s">
        <v>585</v>
      </c>
      <c r="T448" t="s">
        <v>19</v>
      </c>
      <c r="U448" t="s">
        <v>20</v>
      </c>
      <c r="V448" t="s">
        <v>21</v>
      </c>
    </row>
    <row r="449" spans="1:22" x14ac:dyDescent="0.25">
      <c r="A449" t="s">
        <v>536</v>
      </c>
      <c r="B449" s="2" t="str">
        <f>LEFT(Table2[[#This Row],[date]],8)</f>
        <v>19/05/14</v>
      </c>
      <c r="C449" s="4">
        <v>305000</v>
      </c>
      <c r="D449" s="1" t="str">
        <f>LEFT(Table2[[#This Row],[bedrooms2]],2)</f>
        <v>03</v>
      </c>
      <c r="E449" s="1" t="s">
        <v>16</v>
      </c>
      <c r="F449" s="3" t="str">
        <f>LEFT(Table2[[#This Row],[bathrooms2]],1)</f>
        <v>9</v>
      </c>
      <c r="G449" s="1">
        <v>9375</v>
      </c>
      <c r="H449" s="1">
        <v>1610</v>
      </c>
      <c r="I449" s="1">
        <v>12247</v>
      </c>
      <c r="J449" s="1" t="str">
        <f>LEFT(Table2[[#This Row],[floors2]],2)</f>
        <v>01</v>
      </c>
      <c r="K449" t="s">
        <v>33</v>
      </c>
      <c r="L449">
        <v>0</v>
      </c>
      <c r="M449">
        <v>0</v>
      </c>
      <c r="N449">
        <v>3</v>
      </c>
      <c r="O449" s="1">
        <v>1610</v>
      </c>
      <c r="P449" s="1">
        <v>0</v>
      </c>
      <c r="Q449" s="1">
        <v>1981</v>
      </c>
      <c r="R449">
        <v>2013</v>
      </c>
      <c r="S449" t="s">
        <v>586</v>
      </c>
      <c r="T449" t="s">
        <v>98</v>
      </c>
      <c r="U449" t="s">
        <v>99</v>
      </c>
      <c r="V449" t="s">
        <v>21</v>
      </c>
    </row>
    <row r="450" spans="1:22" x14ac:dyDescent="0.25">
      <c r="A450" t="s">
        <v>536</v>
      </c>
      <c r="B450" s="2" t="str">
        <f>LEFT(Table2[[#This Row],[date]],8)</f>
        <v>19/05/14</v>
      </c>
      <c r="C450" s="4">
        <v>110700</v>
      </c>
      <c r="D450" s="1" t="str">
        <f>LEFT(Table2[[#This Row],[bedrooms2]],2)</f>
        <v>02</v>
      </c>
      <c r="E450" s="1" t="s">
        <v>17</v>
      </c>
      <c r="F450" s="3" t="str">
        <f>LEFT(Table2[[#This Row],[bathrooms2]],1)</f>
        <v>1</v>
      </c>
      <c r="G450" s="1">
        <v>1</v>
      </c>
      <c r="H450" s="1">
        <v>680</v>
      </c>
      <c r="I450" s="1">
        <v>8064</v>
      </c>
      <c r="J450" s="1" t="str">
        <f>LEFT(Table2[[#This Row],[floors2]],2)</f>
        <v>01</v>
      </c>
      <c r="K450" t="s">
        <v>33</v>
      </c>
      <c r="L450">
        <v>1</v>
      </c>
      <c r="M450">
        <v>0</v>
      </c>
      <c r="N450">
        <v>3</v>
      </c>
      <c r="O450" s="1">
        <v>680</v>
      </c>
      <c r="P450" s="1">
        <v>0</v>
      </c>
      <c r="Q450" s="1">
        <v>1941</v>
      </c>
      <c r="R450">
        <v>1994</v>
      </c>
      <c r="S450" t="s">
        <v>587</v>
      </c>
      <c r="T450" t="s">
        <v>230</v>
      </c>
      <c r="U450" t="s">
        <v>231</v>
      </c>
      <c r="V450" t="s">
        <v>21</v>
      </c>
    </row>
    <row r="451" spans="1:22" x14ac:dyDescent="0.25">
      <c r="A451" t="s">
        <v>536</v>
      </c>
      <c r="B451" s="2" t="str">
        <f>LEFT(Table2[[#This Row],[date]],8)</f>
        <v>19/05/14</v>
      </c>
      <c r="C451" s="4">
        <v>850000</v>
      </c>
      <c r="D451" s="1" t="str">
        <f>LEFT(Table2[[#This Row],[bedrooms2]],2)</f>
        <v>04</v>
      </c>
      <c r="E451" s="1" t="s">
        <v>22</v>
      </c>
      <c r="F451" s="3" t="str">
        <f>LEFT(Table2[[#This Row],[bathrooms2]],1)</f>
        <v>3</v>
      </c>
      <c r="G451" s="1">
        <v>3.05</v>
      </c>
      <c r="H451" s="1">
        <v>2640</v>
      </c>
      <c r="I451" s="1">
        <v>5900</v>
      </c>
      <c r="J451" s="1" t="str">
        <f>LEFT(Table2[[#This Row],[floors2]],2)</f>
        <v>02</v>
      </c>
      <c r="K451" t="s">
        <v>17</v>
      </c>
      <c r="L451">
        <v>0</v>
      </c>
      <c r="M451">
        <v>2</v>
      </c>
      <c r="N451">
        <v>3</v>
      </c>
      <c r="O451" s="1">
        <v>2640</v>
      </c>
      <c r="P451" s="1">
        <v>0</v>
      </c>
      <c r="Q451" s="1">
        <v>1937</v>
      </c>
      <c r="R451">
        <v>1998</v>
      </c>
      <c r="S451" t="s">
        <v>588</v>
      </c>
      <c r="T451" t="s">
        <v>19</v>
      </c>
      <c r="U451" t="s">
        <v>45</v>
      </c>
      <c r="V451" t="s">
        <v>21</v>
      </c>
    </row>
    <row r="452" spans="1:22" x14ac:dyDescent="0.25">
      <c r="A452" t="s">
        <v>536</v>
      </c>
      <c r="B452" s="2" t="str">
        <f>LEFT(Table2[[#This Row],[date]],8)</f>
        <v>19/05/14</v>
      </c>
      <c r="C452" s="4">
        <v>350000</v>
      </c>
      <c r="D452" s="1" t="str">
        <f>LEFT(Table2[[#This Row],[bedrooms2]],2)</f>
        <v>03</v>
      </c>
      <c r="E452" s="1" t="s">
        <v>16</v>
      </c>
      <c r="F452" s="3" t="str">
        <f>LEFT(Table2[[#This Row],[bathrooms2]],1)</f>
        <v>2</v>
      </c>
      <c r="G452" s="1">
        <v>2.25</v>
      </c>
      <c r="H452" s="1">
        <v>1640</v>
      </c>
      <c r="I452" s="1">
        <v>7200</v>
      </c>
      <c r="J452" s="1" t="str">
        <f>LEFT(Table2[[#This Row],[floors2]],2)</f>
        <v>02</v>
      </c>
      <c r="K452" t="s">
        <v>17</v>
      </c>
      <c r="L452">
        <v>0</v>
      </c>
      <c r="M452">
        <v>0</v>
      </c>
      <c r="N452">
        <v>4</v>
      </c>
      <c r="O452" s="1">
        <v>1640</v>
      </c>
      <c r="P452" s="1">
        <v>0</v>
      </c>
      <c r="Q452" s="1">
        <v>1985</v>
      </c>
      <c r="R452">
        <v>0</v>
      </c>
      <c r="S452" t="s">
        <v>589</v>
      </c>
      <c r="T452" t="s">
        <v>75</v>
      </c>
      <c r="U452" t="s">
        <v>252</v>
      </c>
      <c r="V452" t="s">
        <v>21</v>
      </c>
    </row>
    <row r="453" spans="1:22" x14ac:dyDescent="0.25">
      <c r="A453" t="s">
        <v>536</v>
      </c>
      <c r="B453" s="2" t="str">
        <f>LEFT(Table2[[#This Row],[date]],8)</f>
        <v>19/05/14</v>
      </c>
      <c r="C453" s="4">
        <v>319950</v>
      </c>
      <c r="D453" s="1" t="str">
        <f>LEFT(Table2[[#This Row],[bedrooms2]],2)</f>
        <v>04</v>
      </c>
      <c r="E453" s="1" t="s">
        <v>22</v>
      </c>
      <c r="F453" s="3" t="str">
        <f>LEFT(Table2[[#This Row],[bathrooms2]],1)</f>
        <v>9</v>
      </c>
      <c r="G453" s="1">
        <v>9375</v>
      </c>
      <c r="H453" s="1">
        <v>2310</v>
      </c>
      <c r="I453" s="1">
        <v>8045</v>
      </c>
      <c r="J453" s="1" t="str">
        <f>LEFT(Table2[[#This Row],[floors2]],2)</f>
        <v>01</v>
      </c>
      <c r="K453" t="s">
        <v>33</v>
      </c>
      <c r="L453">
        <v>0</v>
      </c>
      <c r="M453">
        <v>0</v>
      </c>
      <c r="N453">
        <v>4</v>
      </c>
      <c r="O453" s="1">
        <v>1650</v>
      </c>
      <c r="P453" s="1">
        <v>660</v>
      </c>
      <c r="Q453" s="1">
        <v>1976</v>
      </c>
      <c r="R453">
        <v>1992</v>
      </c>
      <c r="S453" t="s">
        <v>590</v>
      </c>
      <c r="T453" t="s">
        <v>98</v>
      </c>
      <c r="U453" t="s">
        <v>99</v>
      </c>
      <c r="V453" t="s">
        <v>21</v>
      </c>
    </row>
    <row r="454" spans="1:22" x14ac:dyDescent="0.25">
      <c r="A454" t="s">
        <v>536</v>
      </c>
      <c r="B454" s="2" t="str">
        <f>LEFT(Table2[[#This Row],[date]],8)</f>
        <v>19/05/14</v>
      </c>
      <c r="C454" s="4">
        <v>700000</v>
      </c>
      <c r="D454" s="1" t="str">
        <f>LEFT(Table2[[#This Row],[bedrooms2]],2)</f>
        <v>03</v>
      </c>
      <c r="E454" s="1" t="s">
        <v>16</v>
      </c>
      <c r="F454" s="3" t="str">
        <f>LEFT(Table2[[#This Row],[bathrooms2]],1)</f>
        <v>9</v>
      </c>
      <c r="G454" s="1">
        <v>9375</v>
      </c>
      <c r="H454" s="1">
        <v>2010</v>
      </c>
      <c r="I454" s="1">
        <v>4905</v>
      </c>
      <c r="J454" s="1" t="str">
        <f>LEFT(Table2[[#This Row],[floors2]],2)</f>
        <v>01</v>
      </c>
      <c r="K454" t="s">
        <v>33</v>
      </c>
      <c r="L454">
        <v>0</v>
      </c>
      <c r="M454">
        <v>0</v>
      </c>
      <c r="N454">
        <v>5</v>
      </c>
      <c r="O454" s="1">
        <v>1230</v>
      </c>
      <c r="P454" s="1">
        <v>780</v>
      </c>
      <c r="Q454" s="1">
        <v>1912</v>
      </c>
      <c r="R454">
        <v>0</v>
      </c>
      <c r="S454" t="s">
        <v>591</v>
      </c>
      <c r="T454" t="s">
        <v>19</v>
      </c>
      <c r="U454" t="s">
        <v>48</v>
      </c>
      <c r="V454" t="s">
        <v>21</v>
      </c>
    </row>
    <row r="455" spans="1:22" x14ac:dyDescent="0.25">
      <c r="A455" t="s">
        <v>536</v>
      </c>
      <c r="B455" s="2" t="str">
        <f>LEFT(Table2[[#This Row],[date]],8)</f>
        <v>19/05/14</v>
      </c>
      <c r="C455" s="4">
        <v>368000</v>
      </c>
      <c r="D455" s="1" t="str">
        <f>LEFT(Table2[[#This Row],[bedrooms2]],2)</f>
        <v>02</v>
      </c>
      <c r="E455" s="1" t="s">
        <v>17</v>
      </c>
      <c r="F455" s="3" t="str">
        <f>LEFT(Table2[[#This Row],[bathrooms2]],1)</f>
        <v>1</v>
      </c>
      <c r="G455" s="1">
        <v>1.05</v>
      </c>
      <c r="H455" s="1">
        <v>1660</v>
      </c>
      <c r="I455" s="1">
        <v>4680</v>
      </c>
      <c r="J455" s="1" t="str">
        <f>LEFT(Table2[[#This Row],[floors2]],2)</f>
        <v>01</v>
      </c>
      <c r="K455" t="s">
        <v>33</v>
      </c>
      <c r="L455">
        <v>0</v>
      </c>
      <c r="M455">
        <v>0</v>
      </c>
      <c r="N455">
        <v>5</v>
      </c>
      <c r="O455" s="1">
        <v>830</v>
      </c>
      <c r="P455" s="1">
        <v>830</v>
      </c>
      <c r="Q455" s="1">
        <v>1908</v>
      </c>
      <c r="R455">
        <v>0</v>
      </c>
      <c r="S455" t="s">
        <v>592</v>
      </c>
      <c r="T455" t="s">
        <v>19</v>
      </c>
      <c r="U455" t="s">
        <v>35</v>
      </c>
      <c r="V455" t="s">
        <v>21</v>
      </c>
    </row>
    <row r="456" spans="1:22" x14ac:dyDescent="0.25">
      <c r="A456" t="s">
        <v>536</v>
      </c>
      <c r="B456" s="2" t="str">
        <f>LEFT(Table2[[#This Row],[date]],8)</f>
        <v>19/05/14</v>
      </c>
      <c r="C456" s="4">
        <v>433500</v>
      </c>
      <c r="D456" s="1" t="str">
        <f>LEFT(Table2[[#This Row],[bedrooms2]],2)</f>
        <v>03</v>
      </c>
      <c r="E456" s="1" t="s">
        <v>16</v>
      </c>
      <c r="F456" s="3" t="str">
        <f>LEFT(Table2[[#This Row],[bathrooms2]],1)</f>
        <v>2</v>
      </c>
      <c r="G456" s="1">
        <v>2.0499999999999998</v>
      </c>
      <c r="H456" s="1">
        <v>2200</v>
      </c>
      <c r="I456" s="1">
        <v>3360</v>
      </c>
      <c r="J456" s="1" t="str">
        <f>LEFT(Table2[[#This Row],[floors2]],2)</f>
        <v>02</v>
      </c>
      <c r="K456" t="s">
        <v>17</v>
      </c>
      <c r="L456">
        <v>0</v>
      </c>
      <c r="M456">
        <v>0</v>
      </c>
      <c r="N456">
        <v>3</v>
      </c>
      <c r="O456" s="1">
        <v>2200</v>
      </c>
      <c r="P456" s="1">
        <v>0</v>
      </c>
      <c r="Q456" s="1">
        <v>2009</v>
      </c>
      <c r="R456">
        <v>0</v>
      </c>
      <c r="S456" t="s">
        <v>593</v>
      </c>
      <c r="T456" t="s">
        <v>19</v>
      </c>
      <c r="U456" t="s">
        <v>84</v>
      </c>
      <c r="V456" t="s">
        <v>21</v>
      </c>
    </row>
    <row r="457" spans="1:22" x14ac:dyDescent="0.25">
      <c r="A457" t="s">
        <v>536</v>
      </c>
      <c r="B457" s="2" t="str">
        <f>LEFT(Table2[[#This Row],[date]],8)</f>
        <v>19/05/14</v>
      </c>
      <c r="C457" s="4">
        <v>611000</v>
      </c>
      <c r="D457" s="1" t="str">
        <f>LEFT(Table2[[#This Row],[bedrooms2]],2)</f>
        <v>04</v>
      </c>
      <c r="E457" s="1" t="s">
        <v>22</v>
      </c>
      <c r="F457" s="3" t="str">
        <f>LEFT(Table2[[#This Row],[bathrooms2]],1)</f>
        <v>2</v>
      </c>
      <c r="G457" s="1">
        <v>2.0499999999999998</v>
      </c>
      <c r="H457" s="1">
        <v>2460</v>
      </c>
      <c r="I457" s="1">
        <v>4200</v>
      </c>
      <c r="J457" s="1" t="str">
        <f>LEFT(Table2[[#This Row],[floors2]],2)</f>
        <v>02</v>
      </c>
      <c r="K457" t="s">
        <v>17</v>
      </c>
      <c r="L457">
        <v>0</v>
      </c>
      <c r="M457">
        <v>0</v>
      </c>
      <c r="N457">
        <v>3</v>
      </c>
      <c r="O457" s="1">
        <v>2460</v>
      </c>
      <c r="P457" s="1">
        <v>0</v>
      </c>
      <c r="Q457" s="1">
        <v>1998</v>
      </c>
      <c r="R457">
        <v>2006</v>
      </c>
      <c r="S457" t="s">
        <v>594</v>
      </c>
      <c r="T457" t="s">
        <v>52</v>
      </c>
      <c r="U457" t="s">
        <v>102</v>
      </c>
      <c r="V457" t="s">
        <v>21</v>
      </c>
    </row>
    <row r="458" spans="1:22" x14ac:dyDescent="0.25">
      <c r="A458" t="s">
        <v>536</v>
      </c>
      <c r="B458" s="2" t="str">
        <f>LEFT(Table2[[#This Row],[date]],8)</f>
        <v>19/05/14</v>
      </c>
      <c r="C458" s="4">
        <v>1000000</v>
      </c>
      <c r="D458" s="1" t="str">
        <f>LEFT(Table2[[#This Row],[bedrooms2]],2)</f>
        <v>02</v>
      </c>
      <c r="E458" s="1" t="s">
        <v>17</v>
      </c>
      <c r="F458" s="3" t="str">
        <f>LEFT(Table2[[#This Row],[bathrooms2]],1)</f>
        <v>9</v>
      </c>
      <c r="G458" s="1">
        <v>9375</v>
      </c>
      <c r="H458" s="1">
        <v>2430</v>
      </c>
      <c r="I458" s="1">
        <v>23400</v>
      </c>
      <c r="J458" s="1" t="str">
        <f>LEFT(Table2[[#This Row],[floors2]],2)</f>
        <v>01</v>
      </c>
      <c r="K458" t="s">
        <v>33</v>
      </c>
      <c r="L458">
        <v>0</v>
      </c>
      <c r="M458">
        <v>4</v>
      </c>
      <c r="N458">
        <v>3</v>
      </c>
      <c r="O458" s="1">
        <v>2430</v>
      </c>
      <c r="P458" s="1">
        <v>0</v>
      </c>
      <c r="Q458" s="1">
        <v>1951</v>
      </c>
      <c r="R458">
        <v>1994</v>
      </c>
      <c r="S458" t="s">
        <v>595</v>
      </c>
      <c r="T458" t="s">
        <v>64</v>
      </c>
      <c r="U458" t="s">
        <v>154</v>
      </c>
      <c r="V458" t="s">
        <v>21</v>
      </c>
    </row>
    <row r="459" spans="1:22" x14ac:dyDescent="0.25">
      <c r="A459" t="s">
        <v>536</v>
      </c>
      <c r="B459" s="2" t="str">
        <f>LEFT(Table2[[#This Row],[date]],8)</f>
        <v>19/05/14</v>
      </c>
      <c r="C459" s="4">
        <v>307000</v>
      </c>
      <c r="D459" s="1" t="str">
        <f>LEFT(Table2[[#This Row],[bedrooms2]],2)</f>
        <v>03</v>
      </c>
      <c r="E459" s="1" t="s">
        <v>16</v>
      </c>
      <c r="F459" s="3" t="str">
        <f>LEFT(Table2[[#This Row],[bathrooms2]],1)</f>
        <v>1</v>
      </c>
      <c r="G459" s="1">
        <v>1</v>
      </c>
      <c r="H459" s="1">
        <v>1370</v>
      </c>
      <c r="I459" s="1">
        <v>7500</v>
      </c>
      <c r="J459" s="1" t="str">
        <f>LEFT(Table2[[#This Row],[floors2]],2)</f>
        <v>01</v>
      </c>
      <c r="K459" t="s">
        <v>33</v>
      </c>
      <c r="L459">
        <v>0</v>
      </c>
      <c r="M459">
        <v>0</v>
      </c>
      <c r="N459">
        <v>3</v>
      </c>
      <c r="O459" s="1">
        <v>1370</v>
      </c>
      <c r="P459" s="1">
        <v>0</v>
      </c>
      <c r="Q459" s="1">
        <v>1960</v>
      </c>
      <c r="R459">
        <v>2012</v>
      </c>
      <c r="S459" t="s">
        <v>596</v>
      </c>
      <c r="T459" t="s">
        <v>24</v>
      </c>
      <c r="U459" t="s">
        <v>25</v>
      </c>
      <c r="V459" t="s">
        <v>21</v>
      </c>
    </row>
    <row r="460" spans="1:22" x14ac:dyDescent="0.25">
      <c r="A460" t="s">
        <v>536</v>
      </c>
      <c r="B460" s="2" t="str">
        <f>LEFT(Table2[[#This Row],[date]],8)</f>
        <v>19/05/14</v>
      </c>
      <c r="C460" s="4">
        <v>442500</v>
      </c>
      <c r="D460" s="1" t="str">
        <f>LEFT(Table2[[#This Row],[bedrooms2]],2)</f>
        <v>03</v>
      </c>
      <c r="E460" s="1" t="s">
        <v>16</v>
      </c>
      <c r="F460" s="3" t="str">
        <f>LEFT(Table2[[#This Row],[bathrooms2]],1)</f>
        <v>9</v>
      </c>
      <c r="G460" s="1">
        <v>9375</v>
      </c>
      <c r="H460" s="1">
        <v>1800</v>
      </c>
      <c r="I460" s="1">
        <v>10200</v>
      </c>
      <c r="J460" s="1" t="str">
        <f>LEFT(Table2[[#This Row],[floors2]],2)</f>
        <v>01</v>
      </c>
      <c r="K460" t="s">
        <v>33</v>
      </c>
      <c r="L460">
        <v>0</v>
      </c>
      <c r="M460">
        <v>0</v>
      </c>
      <c r="N460">
        <v>3</v>
      </c>
      <c r="O460" s="1">
        <v>1800</v>
      </c>
      <c r="P460" s="1">
        <v>0</v>
      </c>
      <c r="Q460" s="1">
        <v>1967</v>
      </c>
      <c r="R460">
        <v>2011</v>
      </c>
      <c r="S460" t="s">
        <v>597</v>
      </c>
      <c r="T460" t="s">
        <v>98</v>
      </c>
      <c r="U460" t="s">
        <v>99</v>
      </c>
      <c r="V460" t="s">
        <v>21</v>
      </c>
    </row>
    <row r="461" spans="1:22" x14ac:dyDescent="0.25">
      <c r="A461" t="s">
        <v>536</v>
      </c>
      <c r="B461" s="2" t="str">
        <f>LEFT(Table2[[#This Row],[date]],8)</f>
        <v>19/05/14</v>
      </c>
      <c r="C461" s="4">
        <v>485000</v>
      </c>
      <c r="D461" s="1" t="str">
        <f>LEFT(Table2[[#This Row],[bedrooms2]],2)</f>
        <v>03</v>
      </c>
      <c r="E461" s="1" t="s">
        <v>16</v>
      </c>
      <c r="F461" s="3" t="str">
        <f>LEFT(Table2[[#This Row],[bathrooms2]],1)</f>
        <v>9</v>
      </c>
      <c r="G461" s="1">
        <v>9375</v>
      </c>
      <c r="H461" s="1">
        <v>2200</v>
      </c>
      <c r="I461" s="1">
        <v>7706</v>
      </c>
      <c r="J461" s="1" t="str">
        <f>LEFT(Table2[[#This Row],[floors2]],2)</f>
        <v>02</v>
      </c>
      <c r="K461" t="s">
        <v>17</v>
      </c>
      <c r="L461">
        <v>0</v>
      </c>
      <c r="M461">
        <v>2</v>
      </c>
      <c r="N461">
        <v>3</v>
      </c>
      <c r="O461" s="1">
        <v>2200</v>
      </c>
      <c r="P461" s="1">
        <v>0</v>
      </c>
      <c r="Q461" s="1">
        <v>1908</v>
      </c>
      <c r="R461">
        <v>1988</v>
      </c>
      <c r="S461" t="s">
        <v>598</v>
      </c>
      <c r="T461" t="s">
        <v>290</v>
      </c>
      <c r="U461" t="s">
        <v>291</v>
      </c>
      <c r="V461" t="s">
        <v>21</v>
      </c>
    </row>
    <row r="462" spans="1:22" x14ac:dyDescent="0.25">
      <c r="A462" t="s">
        <v>536</v>
      </c>
      <c r="B462" s="2" t="str">
        <f>LEFT(Table2[[#This Row],[date]],8)</f>
        <v>19/05/14</v>
      </c>
      <c r="C462" s="4">
        <v>367000</v>
      </c>
      <c r="D462" s="1" t="str">
        <f>LEFT(Table2[[#This Row],[bedrooms2]],2)</f>
        <v>02</v>
      </c>
      <c r="E462" s="1" t="s">
        <v>17</v>
      </c>
      <c r="F462" s="3" t="str">
        <f>LEFT(Table2[[#This Row],[bathrooms2]],1)</f>
        <v>1</v>
      </c>
      <c r="G462" s="1">
        <v>1</v>
      </c>
      <c r="H462" s="1">
        <v>700</v>
      </c>
      <c r="I462" s="1">
        <v>2334</v>
      </c>
      <c r="J462" s="1" t="str">
        <f>LEFT(Table2[[#This Row],[floors2]],2)</f>
        <v>01</v>
      </c>
      <c r="K462" t="s">
        <v>33</v>
      </c>
      <c r="L462">
        <v>0</v>
      </c>
      <c r="M462">
        <v>0</v>
      </c>
      <c r="N462">
        <v>3</v>
      </c>
      <c r="O462" s="1">
        <v>700</v>
      </c>
      <c r="P462" s="1">
        <v>0</v>
      </c>
      <c r="Q462" s="1">
        <v>1945</v>
      </c>
      <c r="R462">
        <v>2010</v>
      </c>
      <c r="S462" t="s">
        <v>599</v>
      </c>
      <c r="T462" t="s">
        <v>19</v>
      </c>
      <c r="U462" t="s">
        <v>31</v>
      </c>
      <c r="V462" t="s">
        <v>21</v>
      </c>
    </row>
    <row r="463" spans="1:22" x14ac:dyDescent="0.25">
      <c r="A463" t="s">
        <v>536</v>
      </c>
      <c r="B463" s="2" t="str">
        <f>LEFT(Table2[[#This Row],[date]],8)</f>
        <v>19/05/14</v>
      </c>
      <c r="C463" s="4">
        <v>429000</v>
      </c>
      <c r="D463" s="1" t="str">
        <f>LEFT(Table2[[#This Row],[bedrooms2]],2)</f>
        <v>03</v>
      </c>
      <c r="E463" s="1" t="s">
        <v>16</v>
      </c>
      <c r="F463" s="3" t="str">
        <f>LEFT(Table2[[#This Row],[bathrooms2]],1)</f>
        <v>2</v>
      </c>
      <c r="G463" s="1">
        <v>2.0499999999999998</v>
      </c>
      <c r="H463" s="1">
        <v>1920</v>
      </c>
      <c r="I463" s="1">
        <v>15124</v>
      </c>
      <c r="J463" s="1" t="str">
        <f>LEFT(Table2[[#This Row],[floors2]],2)</f>
        <v>02</v>
      </c>
      <c r="K463" t="s">
        <v>17</v>
      </c>
      <c r="L463">
        <v>0</v>
      </c>
      <c r="M463">
        <v>0</v>
      </c>
      <c r="N463">
        <v>3</v>
      </c>
      <c r="O463" s="1">
        <v>1920</v>
      </c>
      <c r="P463" s="1">
        <v>0</v>
      </c>
      <c r="Q463" s="1">
        <v>1995</v>
      </c>
      <c r="R463">
        <v>0</v>
      </c>
      <c r="S463" t="s">
        <v>600</v>
      </c>
      <c r="T463" t="s">
        <v>400</v>
      </c>
      <c r="U463" t="s">
        <v>401</v>
      </c>
      <c r="V463" t="s">
        <v>21</v>
      </c>
    </row>
    <row r="464" spans="1:22" x14ac:dyDescent="0.25">
      <c r="A464" t="s">
        <v>536</v>
      </c>
      <c r="B464" s="2" t="str">
        <f>LEFT(Table2[[#This Row],[date]],8)</f>
        <v>19/05/14</v>
      </c>
      <c r="C464" s="4">
        <v>446000</v>
      </c>
      <c r="D464" s="1" t="str">
        <f>LEFT(Table2[[#This Row],[bedrooms2]],2)</f>
        <v>05</v>
      </c>
      <c r="E464" s="1" t="s">
        <v>26</v>
      </c>
      <c r="F464" s="3" t="str">
        <f>LEFT(Table2[[#This Row],[bathrooms2]],1)</f>
        <v>1</v>
      </c>
      <c r="G464" s="1">
        <v>135416667</v>
      </c>
      <c r="H464" s="1">
        <v>2190</v>
      </c>
      <c r="I464" s="1">
        <v>12687</v>
      </c>
      <c r="J464" s="1" t="str">
        <f>LEFT(Table2[[#This Row],[floors2]],2)</f>
        <v>01</v>
      </c>
      <c r="K464" t="s">
        <v>33</v>
      </c>
      <c r="L464">
        <v>0</v>
      </c>
      <c r="M464">
        <v>0</v>
      </c>
      <c r="N464">
        <v>5</v>
      </c>
      <c r="O464" s="1">
        <v>1370</v>
      </c>
      <c r="P464" s="1">
        <v>820</v>
      </c>
      <c r="Q464" s="1">
        <v>1978</v>
      </c>
      <c r="R464">
        <v>0</v>
      </c>
      <c r="S464" t="s">
        <v>601</v>
      </c>
      <c r="T464" t="s">
        <v>183</v>
      </c>
      <c r="U464" t="s">
        <v>184</v>
      </c>
      <c r="V464" t="s">
        <v>21</v>
      </c>
    </row>
    <row r="465" spans="1:22" x14ac:dyDescent="0.25">
      <c r="A465" t="s">
        <v>536</v>
      </c>
      <c r="B465" s="2" t="str">
        <f>LEFT(Table2[[#This Row],[date]],8)</f>
        <v>19/05/14</v>
      </c>
      <c r="C465" s="4">
        <v>495120.23791885818</v>
      </c>
      <c r="D465" s="1" t="str">
        <f>LEFT(Table2[[#This Row],[bedrooms2]],2)</f>
        <v>03</v>
      </c>
      <c r="E465" s="1" t="s">
        <v>16</v>
      </c>
      <c r="F465" s="3" t="str">
        <f>LEFT(Table2[[#This Row],[bathrooms2]],1)</f>
        <v>2</v>
      </c>
      <c r="G465" s="1">
        <v>2.25</v>
      </c>
      <c r="H465" s="1">
        <v>2030</v>
      </c>
      <c r="I465" s="1">
        <v>9791</v>
      </c>
      <c r="J465" s="1" t="str">
        <f>LEFT(Table2[[#This Row],[floors2]],2)</f>
        <v>01</v>
      </c>
      <c r="K465" t="s">
        <v>33</v>
      </c>
      <c r="L465">
        <v>0</v>
      </c>
      <c r="M465">
        <v>0</v>
      </c>
      <c r="N465">
        <v>4</v>
      </c>
      <c r="O465" s="1">
        <v>1500</v>
      </c>
      <c r="P465" s="1">
        <v>530</v>
      </c>
      <c r="Q465" s="1">
        <v>1984</v>
      </c>
      <c r="R465">
        <v>0</v>
      </c>
      <c r="S465" t="s">
        <v>602</v>
      </c>
      <c r="T465" t="s">
        <v>239</v>
      </c>
      <c r="U465" t="s">
        <v>279</v>
      </c>
      <c r="V465" t="s">
        <v>21</v>
      </c>
    </row>
    <row r="466" spans="1:22" x14ac:dyDescent="0.25">
      <c r="A466" t="s">
        <v>536</v>
      </c>
      <c r="B466" s="2" t="str">
        <f>LEFT(Table2[[#This Row],[date]],8)</f>
        <v>19/05/14</v>
      </c>
      <c r="C466" s="4">
        <v>477000</v>
      </c>
      <c r="D466" s="1" t="str">
        <f>LEFT(Table2[[#This Row],[bedrooms2]],2)</f>
        <v>03</v>
      </c>
      <c r="E466" s="1" t="s">
        <v>16</v>
      </c>
      <c r="F466" s="3" t="str">
        <f>LEFT(Table2[[#This Row],[bathrooms2]],1)</f>
        <v>2</v>
      </c>
      <c r="G466" s="1">
        <v>2.0499999999999998</v>
      </c>
      <c r="H466" s="1">
        <v>1350</v>
      </c>
      <c r="I466" s="1">
        <v>2053</v>
      </c>
      <c r="J466" s="1" t="str">
        <f>LEFT(Table2[[#This Row],[floors2]],2)</f>
        <v>03</v>
      </c>
      <c r="K466" t="s">
        <v>16</v>
      </c>
      <c r="L466">
        <v>0</v>
      </c>
      <c r="M466">
        <v>0</v>
      </c>
      <c r="N466">
        <v>3</v>
      </c>
      <c r="O466" s="1">
        <v>1350</v>
      </c>
      <c r="P466" s="1">
        <v>0</v>
      </c>
      <c r="Q466" s="1">
        <v>2005</v>
      </c>
      <c r="R466">
        <v>0</v>
      </c>
      <c r="S466" t="s">
        <v>603</v>
      </c>
      <c r="T466" t="s">
        <v>19</v>
      </c>
      <c r="U466" t="s">
        <v>31</v>
      </c>
      <c r="V466" t="s">
        <v>21</v>
      </c>
    </row>
    <row r="467" spans="1:22" x14ac:dyDescent="0.25">
      <c r="A467" t="s">
        <v>536</v>
      </c>
      <c r="B467" s="2" t="str">
        <f>LEFT(Table2[[#This Row],[date]],8)</f>
        <v>19/05/14</v>
      </c>
      <c r="C467" s="4">
        <v>518000</v>
      </c>
      <c r="D467" s="1" t="str">
        <f>LEFT(Table2[[#This Row],[bedrooms2]],2)</f>
        <v>03</v>
      </c>
      <c r="E467" s="1" t="s">
        <v>16</v>
      </c>
      <c r="F467" s="3" t="str">
        <f>LEFT(Table2[[#This Row],[bathrooms2]],1)</f>
        <v>2</v>
      </c>
      <c r="G467" s="1">
        <v>2.0499999999999998</v>
      </c>
      <c r="H467" s="1">
        <v>1680</v>
      </c>
      <c r="I467" s="1">
        <v>2096</v>
      </c>
      <c r="J467" s="1" t="str">
        <f>LEFT(Table2[[#This Row],[floors2]],2)</f>
        <v>02</v>
      </c>
      <c r="K467" t="s">
        <v>17</v>
      </c>
      <c r="L467">
        <v>0</v>
      </c>
      <c r="M467">
        <v>0</v>
      </c>
      <c r="N467">
        <v>3</v>
      </c>
      <c r="O467" s="1">
        <v>1380</v>
      </c>
      <c r="P467" s="1">
        <v>300</v>
      </c>
      <c r="Q467" s="1">
        <v>2008</v>
      </c>
      <c r="R467">
        <v>0</v>
      </c>
      <c r="S467" t="s">
        <v>604</v>
      </c>
      <c r="T467" t="s">
        <v>19</v>
      </c>
      <c r="U467" t="s">
        <v>31</v>
      </c>
      <c r="V467" t="s">
        <v>21</v>
      </c>
    </row>
    <row r="468" spans="1:22" x14ac:dyDescent="0.25">
      <c r="A468" t="s">
        <v>536</v>
      </c>
      <c r="B468" s="2" t="str">
        <f>LEFT(Table2[[#This Row],[date]],8)</f>
        <v>19/05/14</v>
      </c>
      <c r="C468" s="4">
        <v>462000</v>
      </c>
      <c r="D468" s="1" t="str">
        <f>LEFT(Table2[[#This Row],[bedrooms2]],2)</f>
        <v>05</v>
      </c>
      <c r="E468" s="1" t="s">
        <v>26</v>
      </c>
      <c r="F468" s="3" t="str">
        <f>LEFT(Table2[[#This Row],[bathrooms2]],1)</f>
        <v>9</v>
      </c>
      <c r="G468" s="1">
        <v>9375</v>
      </c>
      <c r="H468" s="1">
        <v>1250</v>
      </c>
      <c r="I468" s="1">
        <v>10530</v>
      </c>
      <c r="J468" s="1" t="str">
        <f>LEFT(Table2[[#This Row],[floors2]],2)</f>
        <v>01</v>
      </c>
      <c r="K468" t="s">
        <v>33</v>
      </c>
      <c r="L468">
        <v>0</v>
      </c>
      <c r="M468">
        <v>0</v>
      </c>
      <c r="N468">
        <v>4</v>
      </c>
      <c r="O468" s="1">
        <v>1250</v>
      </c>
      <c r="P468" s="1">
        <v>0</v>
      </c>
      <c r="Q468" s="1">
        <v>1966</v>
      </c>
      <c r="R468">
        <v>0</v>
      </c>
      <c r="S468" t="s">
        <v>605</v>
      </c>
      <c r="T468" t="s">
        <v>75</v>
      </c>
      <c r="U468" t="s">
        <v>252</v>
      </c>
      <c r="V468" t="s">
        <v>21</v>
      </c>
    </row>
    <row r="469" spans="1:22" x14ac:dyDescent="0.25">
      <c r="A469" t="s">
        <v>536</v>
      </c>
      <c r="B469" s="2" t="str">
        <f>LEFT(Table2[[#This Row],[date]],8)</f>
        <v>19/05/14</v>
      </c>
      <c r="C469" s="4">
        <v>1190000</v>
      </c>
      <c r="D469" s="1" t="str">
        <f>LEFT(Table2[[#This Row],[bedrooms2]],2)</f>
        <v>04</v>
      </c>
      <c r="E469" s="1" t="s">
        <v>22</v>
      </c>
      <c r="F469" s="3" t="str">
        <f>LEFT(Table2[[#This Row],[bathrooms2]],1)</f>
        <v>3</v>
      </c>
      <c r="G469" s="1">
        <v>3</v>
      </c>
      <c r="H469" s="1">
        <v>2240</v>
      </c>
      <c r="I469" s="1">
        <v>6000</v>
      </c>
      <c r="J469" s="1" t="str">
        <f>LEFT(Table2[[#This Row],[floors2]],2)</f>
        <v>01</v>
      </c>
      <c r="K469" t="s">
        <v>62</v>
      </c>
      <c r="L469">
        <v>0</v>
      </c>
      <c r="M469">
        <v>0</v>
      </c>
      <c r="N469">
        <v>4</v>
      </c>
      <c r="O469" s="1">
        <v>1270</v>
      </c>
      <c r="P469" s="1">
        <v>970</v>
      </c>
      <c r="Q469" s="1">
        <v>1914</v>
      </c>
      <c r="R469">
        <v>1945</v>
      </c>
      <c r="S469" t="s">
        <v>606</v>
      </c>
      <c r="T469" t="s">
        <v>19</v>
      </c>
      <c r="U469" t="s">
        <v>152</v>
      </c>
      <c r="V469" t="s">
        <v>21</v>
      </c>
    </row>
    <row r="470" spans="1:22" x14ac:dyDescent="0.25">
      <c r="A470" t="s">
        <v>536</v>
      </c>
      <c r="B470" s="2" t="str">
        <f>LEFT(Table2[[#This Row],[date]],8)</f>
        <v>19/05/14</v>
      </c>
      <c r="C470" s="4">
        <v>137000</v>
      </c>
      <c r="D470" s="1" t="str">
        <f>LEFT(Table2[[#This Row],[bedrooms2]],2)</f>
        <v>03</v>
      </c>
      <c r="E470" s="1" t="s">
        <v>16</v>
      </c>
      <c r="F470" s="3" t="str">
        <f>LEFT(Table2[[#This Row],[bathrooms2]],1)</f>
        <v>1</v>
      </c>
      <c r="G470" s="1">
        <v>1</v>
      </c>
      <c r="H470" s="1">
        <v>950</v>
      </c>
      <c r="I470" s="1">
        <v>7620</v>
      </c>
      <c r="J470" s="1" t="str">
        <f>LEFT(Table2[[#This Row],[floors2]],2)</f>
        <v>01</v>
      </c>
      <c r="K470" t="s">
        <v>33</v>
      </c>
      <c r="L470">
        <v>0</v>
      </c>
      <c r="M470">
        <v>0</v>
      </c>
      <c r="N470">
        <v>3</v>
      </c>
      <c r="O470" s="1">
        <v>950</v>
      </c>
      <c r="P470" s="1">
        <v>0</v>
      </c>
      <c r="Q470" s="1">
        <v>1954</v>
      </c>
      <c r="R470">
        <v>2005</v>
      </c>
      <c r="S470" t="s">
        <v>607</v>
      </c>
      <c r="T470" t="s">
        <v>19</v>
      </c>
      <c r="U470" t="s">
        <v>94</v>
      </c>
      <c r="V470" t="s">
        <v>21</v>
      </c>
    </row>
    <row r="471" spans="1:22" x14ac:dyDescent="0.25">
      <c r="A471" t="s">
        <v>536</v>
      </c>
      <c r="B471" s="2" t="str">
        <f>LEFT(Table2[[#This Row],[date]],8)</f>
        <v>19/05/14</v>
      </c>
      <c r="C471" s="4">
        <v>530000</v>
      </c>
      <c r="D471" s="1" t="str">
        <f>LEFT(Table2[[#This Row],[bedrooms2]],2)</f>
        <v>03</v>
      </c>
      <c r="E471" s="1" t="s">
        <v>16</v>
      </c>
      <c r="F471" s="3" t="str">
        <f>LEFT(Table2[[#This Row],[bathrooms2]],1)</f>
        <v>3</v>
      </c>
      <c r="G471" s="1">
        <v>3.05</v>
      </c>
      <c r="H471" s="1">
        <v>2320</v>
      </c>
      <c r="I471" s="1">
        <v>3174</v>
      </c>
      <c r="J471" s="1" t="str">
        <f>LEFT(Table2[[#This Row],[floors2]],2)</f>
        <v>02</v>
      </c>
      <c r="K471" t="s">
        <v>17</v>
      </c>
      <c r="L471">
        <v>0</v>
      </c>
      <c r="M471">
        <v>0</v>
      </c>
      <c r="N471">
        <v>3</v>
      </c>
      <c r="O471" s="1">
        <v>2060</v>
      </c>
      <c r="P471" s="1">
        <v>260</v>
      </c>
      <c r="Q471" s="1">
        <v>1997</v>
      </c>
      <c r="R471">
        <v>0</v>
      </c>
      <c r="S471" t="s">
        <v>608</v>
      </c>
      <c r="T471" t="s">
        <v>110</v>
      </c>
      <c r="U471" t="s">
        <v>111</v>
      </c>
      <c r="V471" t="s">
        <v>21</v>
      </c>
    </row>
    <row r="472" spans="1:22" x14ac:dyDescent="0.25">
      <c r="A472" t="s">
        <v>536</v>
      </c>
      <c r="B472" s="2" t="str">
        <f>LEFT(Table2[[#This Row],[date]],8)</f>
        <v>19/05/14</v>
      </c>
      <c r="C472" s="4">
        <v>818000</v>
      </c>
      <c r="D472" s="1" t="str">
        <f>LEFT(Table2[[#This Row],[bedrooms2]],2)</f>
        <v>02</v>
      </c>
      <c r="E472" s="1" t="s">
        <v>17</v>
      </c>
      <c r="F472" s="3" t="str">
        <f>LEFT(Table2[[#This Row],[bathrooms2]],1)</f>
        <v>2</v>
      </c>
      <c r="G472" s="1">
        <v>2.0499999999999998</v>
      </c>
      <c r="H472" s="1">
        <v>2380</v>
      </c>
      <c r="I472" s="1">
        <v>9374</v>
      </c>
      <c r="J472" s="1" t="str">
        <f>LEFT(Table2[[#This Row],[floors2]],2)</f>
        <v>01</v>
      </c>
      <c r="K472" t="s">
        <v>33</v>
      </c>
      <c r="L472">
        <v>1</v>
      </c>
      <c r="M472">
        <v>2</v>
      </c>
      <c r="N472">
        <v>3</v>
      </c>
      <c r="O472" s="1">
        <v>2380</v>
      </c>
      <c r="P472" s="1">
        <v>0</v>
      </c>
      <c r="Q472" s="1">
        <v>2011</v>
      </c>
      <c r="R472">
        <v>0</v>
      </c>
      <c r="S472" t="s">
        <v>609</v>
      </c>
      <c r="T472" t="s">
        <v>52</v>
      </c>
      <c r="U472" t="s">
        <v>53</v>
      </c>
      <c r="V472" t="s">
        <v>21</v>
      </c>
    </row>
    <row r="473" spans="1:22" x14ac:dyDescent="0.25">
      <c r="A473" t="s">
        <v>536</v>
      </c>
      <c r="B473" s="2" t="str">
        <f>LEFT(Table2[[#This Row],[date]],8)</f>
        <v>19/05/14</v>
      </c>
      <c r="C473" s="4">
        <v>640000</v>
      </c>
      <c r="D473" s="1" t="str">
        <f>LEFT(Table2[[#This Row],[bedrooms2]],2)</f>
        <v>02</v>
      </c>
      <c r="E473" s="1" t="s">
        <v>17</v>
      </c>
      <c r="F473" s="3" t="str">
        <f>LEFT(Table2[[#This Row],[bathrooms2]],1)</f>
        <v>2</v>
      </c>
      <c r="G473" s="1">
        <v>2.25</v>
      </c>
      <c r="H473" s="1">
        <v>1540</v>
      </c>
      <c r="I473" s="1">
        <v>958</v>
      </c>
      <c r="J473" s="1" t="str">
        <f>LEFT(Table2[[#This Row],[floors2]],2)</f>
        <v>03</v>
      </c>
      <c r="K473" t="s">
        <v>16</v>
      </c>
      <c r="L473">
        <v>0</v>
      </c>
      <c r="M473">
        <v>0</v>
      </c>
      <c r="N473">
        <v>3</v>
      </c>
      <c r="O473" s="1">
        <v>1540</v>
      </c>
      <c r="P473" s="1">
        <v>0</v>
      </c>
      <c r="Q473" s="1">
        <v>2007</v>
      </c>
      <c r="R473">
        <v>0</v>
      </c>
      <c r="S473" t="s">
        <v>610</v>
      </c>
      <c r="T473" t="s">
        <v>19</v>
      </c>
      <c r="U473" t="s">
        <v>48</v>
      </c>
      <c r="V473" t="s">
        <v>21</v>
      </c>
    </row>
    <row r="474" spans="1:22" x14ac:dyDescent="0.25">
      <c r="A474" t="s">
        <v>536</v>
      </c>
      <c r="B474" s="2" t="str">
        <f>LEFT(Table2[[#This Row],[date]],8)</f>
        <v>19/05/14</v>
      </c>
      <c r="C474" s="4">
        <v>298450</v>
      </c>
      <c r="D474" s="1" t="str">
        <f>LEFT(Table2[[#This Row],[bedrooms2]],2)</f>
        <v>05</v>
      </c>
      <c r="E474" s="1" t="s">
        <v>26</v>
      </c>
      <c r="F474" s="3" t="str">
        <f>LEFT(Table2[[#This Row],[bathrooms2]],1)</f>
        <v>3</v>
      </c>
      <c r="G474" s="1">
        <v>3</v>
      </c>
      <c r="H474" s="1">
        <v>2100</v>
      </c>
      <c r="I474" s="1">
        <v>9752</v>
      </c>
      <c r="J474" s="1" t="str">
        <f>LEFT(Table2[[#This Row],[floors2]],2)</f>
        <v>01</v>
      </c>
      <c r="K474" t="s">
        <v>33</v>
      </c>
      <c r="L474">
        <v>0</v>
      </c>
      <c r="M474">
        <v>0</v>
      </c>
      <c r="N474">
        <v>3</v>
      </c>
      <c r="O474" s="1">
        <v>1200</v>
      </c>
      <c r="P474" s="1">
        <v>900</v>
      </c>
      <c r="Q474" s="1">
        <v>2007</v>
      </c>
      <c r="R474">
        <v>0</v>
      </c>
      <c r="S474" t="s">
        <v>611</v>
      </c>
      <c r="T474" t="s">
        <v>142</v>
      </c>
      <c r="U474" t="s">
        <v>143</v>
      </c>
      <c r="V474" t="s">
        <v>21</v>
      </c>
    </row>
    <row r="475" spans="1:22" x14ac:dyDescent="0.25">
      <c r="A475" t="s">
        <v>536</v>
      </c>
      <c r="B475" s="2" t="str">
        <f>LEFT(Table2[[#This Row],[date]],8)</f>
        <v>19/05/14</v>
      </c>
      <c r="C475" s="4">
        <v>575000</v>
      </c>
      <c r="D475" s="1" t="str">
        <f>LEFT(Table2[[#This Row],[bedrooms2]],2)</f>
        <v>04</v>
      </c>
      <c r="E475" s="1" t="s">
        <v>22</v>
      </c>
      <c r="F475" s="3" t="str">
        <f>LEFT(Table2[[#This Row],[bathrooms2]],1)</f>
        <v>2</v>
      </c>
      <c r="G475" s="1">
        <v>2.0499999999999998</v>
      </c>
      <c r="H475" s="1">
        <v>2500</v>
      </c>
      <c r="I475" s="1">
        <v>4945</v>
      </c>
      <c r="J475" s="1" t="str">
        <f>LEFT(Table2[[#This Row],[floors2]],2)</f>
        <v>02</v>
      </c>
      <c r="K475" t="s">
        <v>17</v>
      </c>
      <c r="L475">
        <v>0</v>
      </c>
      <c r="M475">
        <v>0</v>
      </c>
      <c r="N475">
        <v>3</v>
      </c>
      <c r="O475" s="1">
        <v>2500</v>
      </c>
      <c r="P475" s="1">
        <v>0</v>
      </c>
      <c r="Q475" s="1">
        <v>2013</v>
      </c>
      <c r="R475">
        <v>1923</v>
      </c>
      <c r="S475" t="s">
        <v>612</v>
      </c>
      <c r="T475" t="s">
        <v>270</v>
      </c>
      <c r="U475" t="s">
        <v>271</v>
      </c>
      <c r="V475" t="s">
        <v>21</v>
      </c>
    </row>
    <row r="476" spans="1:22" x14ac:dyDescent="0.25">
      <c r="A476" t="s">
        <v>613</v>
      </c>
      <c r="B476" s="2" t="str">
        <f>LEFT(Table2[[#This Row],[date]],8)</f>
        <v>20/05/14</v>
      </c>
      <c r="C476" s="4">
        <v>730000</v>
      </c>
      <c r="D476" s="1" t="str">
        <f>LEFT(Table2[[#This Row],[bedrooms2]],2)</f>
        <v>04</v>
      </c>
      <c r="E476" s="1" t="s">
        <v>22</v>
      </c>
      <c r="F476" s="3" t="str">
        <f>LEFT(Table2[[#This Row],[bathrooms2]],1)</f>
        <v>2</v>
      </c>
      <c r="G476" s="1">
        <v>2.0499999999999998</v>
      </c>
      <c r="H476" s="1">
        <v>3230</v>
      </c>
      <c r="I476" s="1">
        <v>7331</v>
      </c>
      <c r="J476" s="1" t="str">
        <f>LEFT(Table2[[#This Row],[floors2]],2)</f>
        <v>02</v>
      </c>
      <c r="K476" t="s">
        <v>17</v>
      </c>
      <c r="L476">
        <v>0</v>
      </c>
      <c r="M476">
        <v>0</v>
      </c>
      <c r="N476">
        <v>3</v>
      </c>
      <c r="O476" s="1">
        <v>3230</v>
      </c>
      <c r="P476" s="1">
        <v>0</v>
      </c>
      <c r="Q476" s="1">
        <v>2004</v>
      </c>
      <c r="R476">
        <v>2003</v>
      </c>
      <c r="S476" t="s">
        <v>614</v>
      </c>
      <c r="T476" t="s">
        <v>101</v>
      </c>
      <c r="U476" t="s">
        <v>224</v>
      </c>
      <c r="V476" t="s">
        <v>21</v>
      </c>
    </row>
    <row r="477" spans="1:22" x14ac:dyDescent="0.25">
      <c r="A477" t="s">
        <v>613</v>
      </c>
      <c r="B477" s="2" t="str">
        <f>LEFT(Table2[[#This Row],[date]],8)</f>
        <v>20/05/14</v>
      </c>
      <c r="C477" s="4">
        <v>551000</v>
      </c>
      <c r="D477" s="1" t="str">
        <f>LEFT(Table2[[#This Row],[bedrooms2]],2)</f>
        <v>03</v>
      </c>
      <c r="E477" s="1" t="s">
        <v>16</v>
      </c>
      <c r="F477" s="3" t="str">
        <f>LEFT(Table2[[#This Row],[bathrooms2]],1)</f>
        <v>2</v>
      </c>
      <c r="G477" s="1">
        <v>2.0499999999999998</v>
      </c>
      <c r="H477" s="1">
        <v>2830</v>
      </c>
      <c r="I477" s="1">
        <v>5802</v>
      </c>
      <c r="J477" s="1" t="str">
        <f>LEFT(Table2[[#This Row],[floors2]],2)</f>
        <v>02</v>
      </c>
      <c r="K477" t="s">
        <v>17</v>
      </c>
      <c r="L477">
        <v>0</v>
      </c>
      <c r="M477">
        <v>0</v>
      </c>
      <c r="N477">
        <v>3</v>
      </c>
      <c r="O477" s="1">
        <v>2830</v>
      </c>
      <c r="P477" s="1">
        <v>0</v>
      </c>
      <c r="Q477" s="1">
        <v>2001</v>
      </c>
      <c r="R477">
        <v>0</v>
      </c>
      <c r="S477" t="s">
        <v>615</v>
      </c>
      <c r="T477" t="s">
        <v>183</v>
      </c>
      <c r="U477" t="s">
        <v>184</v>
      </c>
      <c r="V477" t="s">
        <v>21</v>
      </c>
    </row>
    <row r="478" spans="1:22" x14ac:dyDescent="0.25">
      <c r="A478" t="s">
        <v>613</v>
      </c>
      <c r="B478" s="2" t="str">
        <f>LEFT(Table2[[#This Row],[date]],8)</f>
        <v>20/05/14</v>
      </c>
      <c r="C478" s="4">
        <v>271310</v>
      </c>
      <c r="D478" s="1" t="str">
        <f>LEFT(Table2[[#This Row],[bedrooms2]],2)</f>
        <v>02</v>
      </c>
      <c r="E478" s="1" t="s">
        <v>17</v>
      </c>
      <c r="F478" s="3" t="str">
        <f>LEFT(Table2[[#This Row],[bathrooms2]],1)</f>
        <v>1</v>
      </c>
      <c r="G478" s="1">
        <v>1</v>
      </c>
      <c r="H478" s="1">
        <v>870</v>
      </c>
      <c r="I478" s="1">
        <v>5340</v>
      </c>
      <c r="J478" s="1" t="str">
        <f>LEFT(Table2[[#This Row],[floors2]],2)</f>
        <v>01</v>
      </c>
      <c r="K478" t="s">
        <v>62</v>
      </c>
      <c r="L478">
        <v>0</v>
      </c>
      <c r="M478">
        <v>0</v>
      </c>
      <c r="N478">
        <v>2</v>
      </c>
      <c r="O478" s="1">
        <v>870</v>
      </c>
      <c r="P478" s="1">
        <v>0</v>
      </c>
      <c r="Q478" s="1">
        <v>1906</v>
      </c>
      <c r="R478">
        <v>0</v>
      </c>
      <c r="S478" t="s">
        <v>616</v>
      </c>
      <c r="T478" t="s">
        <v>19</v>
      </c>
      <c r="U478" t="s">
        <v>309</v>
      </c>
      <c r="V478" t="s">
        <v>21</v>
      </c>
    </row>
    <row r="479" spans="1:22" x14ac:dyDescent="0.25">
      <c r="A479" t="s">
        <v>613</v>
      </c>
      <c r="B479" s="2" t="str">
        <f>LEFT(Table2[[#This Row],[date]],8)</f>
        <v>20/05/14</v>
      </c>
      <c r="C479" s="4">
        <v>675000</v>
      </c>
      <c r="D479" s="1" t="str">
        <f>LEFT(Table2[[#This Row],[bedrooms2]],2)</f>
        <v>04</v>
      </c>
      <c r="E479" s="1" t="s">
        <v>22</v>
      </c>
      <c r="F479" s="3" t="str">
        <f>LEFT(Table2[[#This Row],[bathrooms2]],1)</f>
        <v>3</v>
      </c>
      <c r="G479" s="1">
        <v>3</v>
      </c>
      <c r="H479" s="1">
        <v>2690</v>
      </c>
      <c r="I479" s="1">
        <v>28300</v>
      </c>
      <c r="J479" s="1" t="str">
        <f>LEFT(Table2[[#This Row],[floors2]],2)</f>
        <v>01</v>
      </c>
      <c r="K479" t="s">
        <v>33</v>
      </c>
      <c r="L479">
        <v>0</v>
      </c>
      <c r="M479">
        <v>0</v>
      </c>
      <c r="N479">
        <v>3</v>
      </c>
      <c r="O479" s="1">
        <v>2690</v>
      </c>
      <c r="P479" s="1">
        <v>0</v>
      </c>
      <c r="Q479" s="1">
        <v>1954</v>
      </c>
      <c r="R479">
        <v>1999</v>
      </c>
      <c r="S479" t="s">
        <v>617</v>
      </c>
      <c r="T479" t="s">
        <v>147</v>
      </c>
      <c r="U479" t="s">
        <v>140</v>
      </c>
      <c r="V479" t="s">
        <v>21</v>
      </c>
    </row>
    <row r="480" spans="1:22" x14ac:dyDescent="0.25">
      <c r="A480" t="s">
        <v>613</v>
      </c>
      <c r="B480" s="2" t="str">
        <f>LEFT(Table2[[#This Row],[date]],8)</f>
        <v>20/05/14</v>
      </c>
      <c r="C480" s="4">
        <v>479000</v>
      </c>
      <c r="D480" s="1" t="str">
        <f>LEFT(Table2[[#This Row],[bedrooms2]],2)</f>
        <v>03</v>
      </c>
      <c r="E480" s="1" t="s">
        <v>16</v>
      </c>
      <c r="F480" s="3" t="str">
        <f>LEFT(Table2[[#This Row],[bathrooms2]],1)</f>
        <v>2</v>
      </c>
      <c r="G480" s="1">
        <v>2.0499999999999998</v>
      </c>
      <c r="H480" s="1">
        <v>1260</v>
      </c>
      <c r="I480" s="1">
        <v>889</v>
      </c>
      <c r="J480" s="1" t="str">
        <f>LEFT(Table2[[#This Row],[floors2]],2)</f>
        <v>03</v>
      </c>
      <c r="K480" t="s">
        <v>16</v>
      </c>
      <c r="L480">
        <v>0</v>
      </c>
      <c r="M480">
        <v>0</v>
      </c>
      <c r="N480">
        <v>3</v>
      </c>
      <c r="O480" s="1">
        <v>1260</v>
      </c>
      <c r="P480" s="1">
        <v>0</v>
      </c>
      <c r="Q480" s="1">
        <v>2008</v>
      </c>
      <c r="R480">
        <v>0</v>
      </c>
      <c r="S480" t="s">
        <v>618</v>
      </c>
      <c r="T480" t="s">
        <v>19</v>
      </c>
      <c r="U480" t="s">
        <v>152</v>
      </c>
      <c r="V480" t="s">
        <v>21</v>
      </c>
    </row>
    <row r="481" spans="1:22" x14ac:dyDescent="0.25">
      <c r="A481" t="s">
        <v>613</v>
      </c>
      <c r="B481" s="2" t="str">
        <f>LEFT(Table2[[#This Row],[date]],8)</f>
        <v>20/05/14</v>
      </c>
      <c r="C481" s="4">
        <v>520000</v>
      </c>
      <c r="D481" s="1" t="str">
        <f>LEFT(Table2[[#This Row],[bedrooms2]],2)</f>
        <v>04</v>
      </c>
      <c r="E481" s="1" t="s">
        <v>22</v>
      </c>
      <c r="F481" s="3" t="str">
        <f>LEFT(Table2[[#This Row],[bathrooms2]],1)</f>
        <v>3</v>
      </c>
      <c r="G481" s="1">
        <v>3.05</v>
      </c>
      <c r="H481" s="1">
        <v>2680</v>
      </c>
      <c r="I481" s="1">
        <v>10000</v>
      </c>
      <c r="J481" s="1" t="str">
        <f>LEFT(Table2[[#This Row],[floors2]],2)</f>
        <v>02</v>
      </c>
      <c r="K481" t="s">
        <v>17</v>
      </c>
      <c r="L481">
        <v>0</v>
      </c>
      <c r="M481">
        <v>0</v>
      </c>
      <c r="N481">
        <v>3</v>
      </c>
      <c r="O481" s="1">
        <v>2040</v>
      </c>
      <c r="P481" s="1">
        <v>640</v>
      </c>
      <c r="Q481" s="1">
        <v>1942</v>
      </c>
      <c r="R481">
        <v>2014</v>
      </c>
      <c r="S481" t="s">
        <v>619</v>
      </c>
      <c r="T481" t="s">
        <v>19</v>
      </c>
      <c r="U481" t="s">
        <v>135</v>
      </c>
      <c r="V481" t="s">
        <v>21</v>
      </c>
    </row>
    <row r="482" spans="1:22" x14ac:dyDescent="0.25">
      <c r="A482" t="s">
        <v>613</v>
      </c>
      <c r="B482" s="2" t="str">
        <f>LEFT(Table2[[#This Row],[date]],8)</f>
        <v>20/05/14</v>
      </c>
      <c r="C482" s="4">
        <v>599950</v>
      </c>
      <c r="D482" s="1" t="str">
        <f>LEFT(Table2[[#This Row],[bedrooms2]],2)</f>
        <v>03</v>
      </c>
      <c r="E482" s="1" t="s">
        <v>16</v>
      </c>
      <c r="F482" s="3" t="str">
        <f>LEFT(Table2[[#This Row],[bathrooms2]],1)</f>
        <v>2</v>
      </c>
      <c r="G482" s="1">
        <v>2.0499999999999998</v>
      </c>
      <c r="H482" s="1">
        <v>2660</v>
      </c>
      <c r="I482" s="1">
        <v>4975</v>
      </c>
      <c r="J482" s="1" t="str">
        <f>LEFT(Table2[[#This Row],[floors2]],2)</f>
        <v>02</v>
      </c>
      <c r="K482" t="s">
        <v>17</v>
      </c>
      <c r="L482">
        <v>0</v>
      </c>
      <c r="M482">
        <v>0</v>
      </c>
      <c r="N482">
        <v>3</v>
      </c>
      <c r="O482" s="1">
        <v>2660</v>
      </c>
      <c r="P482" s="1">
        <v>0</v>
      </c>
      <c r="Q482" s="1">
        <v>2014</v>
      </c>
      <c r="R482">
        <v>0</v>
      </c>
      <c r="S482" t="s">
        <v>620</v>
      </c>
      <c r="T482" t="s">
        <v>19</v>
      </c>
      <c r="U482" t="s">
        <v>84</v>
      </c>
      <c r="V482" t="s">
        <v>21</v>
      </c>
    </row>
    <row r="483" spans="1:22" x14ac:dyDescent="0.25">
      <c r="A483" t="s">
        <v>613</v>
      </c>
      <c r="B483" s="2" t="str">
        <f>LEFT(Table2[[#This Row],[date]],8)</f>
        <v>20/05/14</v>
      </c>
      <c r="C483" s="4">
        <v>483945</v>
      </c>
      <c r="D483" s="1" t="str">
        <f>LEFT(Table2[[#This Row],[bedrooms2]],2)</f>
        <v>02</v>
      </c>
      <c r="E483" s="1" t="s">
        <v>17</v>
      </c>
      <c r="F483" s="3" t="str">
        <f>LEFT(Table2[[#This Row],[bathrooms2]],1)</f>
        <v>9</v>
      </c>
      <c r="G483" s="1">
        <v>9375</v>
      </c>
      <c r="H483" s="1">
        <v>1480</v>
      </c>
      <c r="I483" s="1">
        <v>5120</v>
      </c>
      <c r="J483" s="1" t="str">
        <f>LEFT(Table2[[#This Row],[floors2]],2)</f>
        <v>01</v>
      </c>
      <c r="K483" t="s">
        <v>33</v>
      </c>
      <c r="L483">
        <v>0</v>
      </c>
      <c r="M483">
        <v>0</v>
      </c>
      <c r="N483">
        <v>4</v>
      </c>
      <c r="O483" s="1">
        <v>840</v>
      </c>
      <c r="P483" s="1">
        <v>640</v>
      </c>
      <c r="Q483" s="1">
        <v>1951</v>
      </c>
      <c r="R483">
        <v>1999</v>
      </c>
      <c r="S483" t="s">
        <v>621</v>
      </c>
      <c r="T483" t="s">
        <v>19</v>
      </c>
      <c r="U483" t="s">
        <v>96</v>
      </c>
      <c r="V483" t="s">
        <v>21</v>
      </c>
    </row>
    <row r="484" spans="1:22" x14ac:dyDescent="0.25">
      <c r="A484" t="s">
        <v>613</v>
      </c>
      <c r="B484" s="2" t="str">
        <f>LEFT(Table2[[#This Row],[date]],8)</f>
        <v>20/05/14</v>
      </c>
      <c r="C484" s="4">
        <v>390000</v>
      </c>
      <c r="D484" s="1" t="str">
        <f>LEFT(Table2[[#This Row],[bedrooms2]],2)</f>
        <v>04</v>
      </c>
      <c r="E484" s="1" t="s">
        <v>22</v>
      </c>
      <c r="F484" s="3" t="str">
        <f>LEFT(Table2[[#This Row],[bathrooms2]],1)</f>
        <v>2</v>
      </c>
      <c r="G484" s="1">
        <v>2.25</v>
      </c>
      <c r="H484" s="1">
        <v>1770</v>
      </c>
      <c r="I484" s="1">
        <v>33132</v>
      </c>
      <c r="J484" s="1" t="str">
        <f>LEFT(Table2[[#This Row],[floors2]],2)</f>
        <v>01</v>
      </c>
      <c r="K484" t="s">
        <v>33</v>
      </c>
      <c r="L484">
        <v>0</v>
      </c>
      <c r="M484">
        <v>0</v>
      </c>
      <c r="N484">
        <v>4</v>
      </c>
      <c r="O484" s="1">
        <v>1190</v>
      </c>
      <c r="P484" s="1">
        <v>580</v>
      </c>
      <c r="Q484" s="1">
        <v>1965</v>
      </c>
      <c r="R484">
        <v>0</v>
      </c>
      <c r="S484" t="s">
        <v>622</v>
      </c>
      <c r="T484" t="s">
        <v>98</v>
      </c>
      <c r="U484" t="s">
        <v>99</v>
      </c>
      <c r="V484" t="s">
        <v>21</v>
      </c>
    </row>
    <row r="485" spans="1:22" x14ac:dyDescent="0.25">
      <c r="A485" t="s">
        <v>613</v>
      </c>
      <c r="B485" s="2" t="str">
        <f>LEFT(Table2[[#This Row],[date]],8)</f>
        <v>20/05/14</v>
      </c>
      <c r="C485" s="4">
        <v>192500</v>
      </c>
      <c r="D485" s="1" t="str">
        <f>LEFT(Table2[[#This Row],[bedrooms2]],2)</f>
        <v>02</v>
      </c>
      <c r="E485" s="1" t="s">
        <v>17</v>
      </c>
      <c r="F485" s="3" t="str">
        <f>LEFT(Table2[[#This Row],[bathrooms2]],1)</f>
        <v>1</v>
      </c>
      <c r="G485" s="1">
        <v>1</v>
      </c>
      <c r="H485" s="1">
        <v>950</v>
      </c>
      <c r="I485" s="1">
        <v>7692</v>
      </c>
      <c r="J485" s="1" t="str">
        <f>LEFT(Table2[[#This Row],[floors2]],2)</f>
        <v>01</v>
      </c>
      <c r="K485" t="s">
        <v>33</v>
      </c>
      <c r="L485">
        <v>0</v>
      </c>
      <c r="M485">
        <v>0</v>
      </c>
      <c r="N485">
        <v>3</v>
      </c>
      <c r="O485" s="1">
        <v>950</v>
      </c>
      <c r="P485" s="1">
        <v>0</v>
      </c>
      <c r="Q485" s="1">
        <v>1926</v>
      </c>
      <c r="R485">
        <v>2003</v>
      </c>
      <c r="S485" t="s">
        <v>623</v>
      </c>
      <c r="T485" t="s">
        <v>19</v>
      </c>
      <c r="U485" t="s">
        <v>119</v>
      </c>
      <c r="V485" t="s">
        <v>21</v>
      </c>
    </row>
    <row r="486" spans="1:22" x14ac:dyDescent="0.25">
      <c r="A486" t="s">
        <v>613</v>
      </c>
      <c r="B486" s="2" t="str">
        <f>LEFT(Table2[[#This Row],[date]],8)</f>
        <v>20/05/14</v>
      </c>
      <c r="C486" s="4">
        <v>330000</v>
      </c>
      <c r="D486" s="1" t="str">
        <f>LEFT(Table2[[#This Row],[bedrooms2]],2)</f>
        <v>02</v>
      </c>
      <c r="E486" s="1" t="s">
        <v>17</v>
      </c>
      <c r="F486" s="3" t="str">
        <f>LEFT(Table2[[#This Row],[bathrooms2]],1)</f>
        <v>1</v>
      </c>
      <c r="G486" s="1">
        <v>1</v>
      </c>
      <c r="H486" s="1">
        <v>860</v>
      </c>
      <c r="I486" s="1">
        <v>8308</v>
      </c>
      <c r="J486" s="1" t="str">
        <f>LEFT(Table2[[#This Row],[floors2]],2)</f>
        <v>01</v>
      </c>
      <c r="K486" t="s">
        <v>33</v>
      </c>
      <c r="L486">
        <v>0</v>
      </c>
      <c r="M486">
        <v>0</v>
      </c>
      <c r="N486">
        <v>4</v>
      </c>
      <c r="O486" s="1">
        <v>860</v>
      </c>
      <c r="P486" s="1">
        <v>0</v>
      </c>
      <c r="Q486" s="1">
        <v>1948</v>
      </c>
      <c r="R486">
        <v>0</v>
      </c>
      <c r="S486" t="s">
        <v>624</v>
      </c>
      <c r="T486" t="s">
        <v>19</v>
      </c>
      <c r="U486" t="s">
        <v>35</v>
      </c>
      <c r="V486" t="s">
        <v>21</v>
      </c>
    </row>
    <row r="487" spans="1:22" x14ac:dyDescent="0.25">
      <c r="A487" t="s">
        <v>613</v>
      </c>
      <c r="B487" s="2" t="str">
        <f>LEFT(Table2[[#This Row],[date]],8)</f>
        <v>20/05/14</v>
      </c>
      <c r="C487" s="4">
        <v>250000</v>
      </c>
      <c r="D487" s="1" t="str">
        <f>LEFT(Table2[[#This Row],[bedrooms2]],2)</f>
        <v>04</v>
      </c>
      <c r="E487" s="1" t="s">
        <v>22</v>
      </c>
      <c r="F487" s="3" t="str">
        <f>LEFT(Table2[[#This Row],[bathrooms2]],1)</f>
        <v>2</v>
      </c>
      <c r="G487" s="1">
        <v>2</v>
      </c>
      <c r="H487" s="1">
        <v>1960</v>
      </c>
      <c r="I487" s="1">
        <v>7560</v>
      </c>
      <c r="J487" s="1" t="str">
        <f>LEFT(Table2[[#This Row],[floors2]],2)</f>
        <v>01</v>
      </c>
      <c r="K487" t="s">
        <v>33</v>
      </c>
      <c r="L487">
        <v>0</v>
      </c>
      <c r="M487">
        <v>0</v>
      </c>
      <c r="N487">
        <v>5</v>
      </c>
      <c r="O487" s="1">
        <v>1160</v>
      </c>
      <c r="P487" s="1">
        <v>800</v>
      </c>
      <c r="Q487" s="1">
        <v>1978</v>
      </c>
      <c r="R487">
        <v>0</v>
      </c>
      <c r="S487" t="s">
        <v>625</v>
      </c>
      <c r="T487" t="s">
        <v>42</v>
      </c>
      <c r="U487" t="s">
        <v>43</v>
      </c>
      <c r="V487" t="s">
        <v>21</v>
      </c>
    </row>
    <row r="488" spans="1:22" x14ac:dyDescent="0.25">
      <c r="A488" t="s">
        <v>613</v>
      </c>
      <c r="B488" s="2" t="str">
        <f>LEFT(Table2[[#This Row],[date]],8)</f>
        <v>20/05/14</v>
      </c>
      <c r="C488" s="4">
        <v>243000</v>
      </c>
      <c r="D488" s="1" t="str">
        <f>LEFT(Table2[[#This Row],[bedrooms2]],2)</f>
        <v>02</v>
      </c>
      <c r="E488" s="1" t="s">
        <v>17</v>
      </c>
      <c r="F488" s="3" t="str">
        <f>LEFT(Table2[[#This Row],[bathrooms2]],1)</f>
        <v>1</v>
      </c>
      <c r="G488" s="1">
        <v>1</v>
      </c>
      <c r="H488" s="1">
        <v>1770</v>
      </c>
      <c r="I488" s="1">
        <v>5522</v>
      </c>
      <c r="J488" s="1" t="str">
        <f>LEFT(Table2[[#This Row],[floors2]],2)</f>
        <v>01</v>
      </c>
      <c r="K488" t="s">
        <v>62</v>
      </c>
      <c r="L488">
        <v>0</v>
      </c>
      <c r="M488">
        <v>0</v>
      </c>
      <c r="N488">
        <v>4</v>
      </c>
      <c r="O488" s="1">
        <v>960</v>
      </c>
      <c r="P488" s="1">
        <v>810</v>
      </c>
      <c r="Q488" s="1">
        <v>1943</v>
      </c>
      <c r="R488">
        <v>0</v>
      </c>
      <c r="S488" t="s">
        <v>626</v>
      </c>
      <c r="T488" t="s">
        <v>19</v>
      </c>
      <c r="U488" t="s">
        <v>91</v>
      </c>
      <c r="V488" t="s">
        <v>21</v>
      </c>
    </row>
    <row r="489" spans="1:22" x14ac:dyDescent="0.25">
      <c r="A489" t="s">
        <v>613</v>
      </c>
      <c r="B489" s="2" t="str">
        <f>LEFT(Table2[[#This Row],[date]],8)</f>
        <v>20/05/14</v>
      </c>
      <c r="C489" s="4">
        <v>575000</v>
      </c>
      <c r="D489" s="1" t="str">
        <f>LEFT(Table2[[#This Row],[bedrooms2]],2)</f>
        <v>04</v>
      </c>
      <c r="E489" s="1" t="s">
        <v>22</v>
      </c>
      <c r="F489" s="3" t="str">
        <f>LEFT(Table2[[#This Row],[bathrooms2]],1)</f>
        <v>9</v>
      </c>
      <c r="G489" s="1">
        <v>9375</v>
      </c>
      <c r="H489" s="1">
        <v>1280</v>
      </c>
      <c r="I489" s="1">
        <v>6060</v>
      </c>
      <c r="J489" s="1" t="str">
        <f>LEFT(Table2[[#This Row],[floors2]],2)</f>
        <v>01</v>
      </c>
      <c r="K489" t="s">
        <v>33</v>
      </c>
      <c r="L489">
        <v>0</v>
      </c>
      <c r="M489">
        <v>0</v>
      </c>
      <c r="N489">
        <v>3</v>
      </c>
      <c r="O489" s="1">
        <v>860</v>
      </c>
      <c r="P489" s="1">
        <v>420</v>
      </c>
      <c r="Q489" s="1">
        <v>1926</v>
      </c>
      <c r="R489">
        <v>2003</v>
      </c>
      <c r="S489" t="s">
        <v>627</v>
      </c>
      <c r="T489" t="s">
        <v>19</v>
      </c>
      <c r="U489" t="s">
        <v>31</v>
      </c>
      <c r="V489" t="s">
        <v>21</v>
      </c>
    </row>
    <row r="490" spans="1:22" x14ac:dyDescent="0.25">
      <c r="A490" t="s">
        <v>613</v>
      </c>
      <c r="B490" s="2" t="str">
        <f>LEFT(Table2[[#This Row],[date]],8)</f>
        <v>20/05/14</v>
      </c>
      <c r="C490" s="4">
        <v>639000</v>
      </c>
      <c r="D490" s="1" t="str">
        <f>LEFT(Table2[[#This Row],[bedrooms2]],2)</f>
        <v>04</v>
      </c>
      <c r="E490" s="1" t="s">
        <v>22</v>
      </c>
      <c r="F490" s="3" t="str">
        <f>LEFT(Table2[[#This Row],[bathrooms2]],1)</f>
        <v>2</v>
      </c>
      <c r="G490" s="1">
        <v>2.0499999999999998</v>
      </c>
      <c r="H490" s="1">
        <v>2150</v>
      </c>
      <c r="I490" s="1">
        <v>12028</v>
      </c>
      <c r="J490" s="1" t="str">
        <f>LEFT(Table2[[#This Row],[floors2]],2)</f>
        <v>02</v>
      </c>
      <c r="K490" t="s">
        <v>17</v>
      </c>
      <c r="L490">
        <v>0</v>
      </c>
      <c r="M490">
        <v>0</v>
      </c>
      <c r="N490">
        <v>4</v>
      </c>
      <c r="O490" s="1">
        <v>2150</v>
      </c>
      <c r="P490" s="1">
        <v>0</v>
      </c>
      <c r="Q490" s="1">
        <v>1982</v>
      </c>
      <c r="R490">
        <v>2011</v>
      </c>
      <c r="S490" t="s">
        <v>628</v>
      </c>
      <c r="T490" t="s">
        <v>52</v>
      </c>
      <c r="U490" t="s">
        <v>116</v>
      </c>
      <c r="V490" t="s">
        <v>21</v>
      </c>
    </row>
    <row r="491" spans="1:22" x14ac:dyDescent="0.25">
      <c r="A491" t="s">
        <v>613</v>
      </c>
      <c r="B491" s="2" t="str">
        <f>LEFT(Table2[[#This Row],[date]],8)</f>
        <v>20/05/14</v>
      </c>
      <c r="C491" s="4">
        <v>710000</v>
      </c>
      <c r="D491" s="1" t="str">
        <f>LEFT(Table2[[#This Row],[bedrooms2]],2)</f>
        <v>02</v>
      </c>
      <c r="E491" s="1" t="s">
        <v>17</v>
      </c>
      <c r="F491" s="3" t="str">
        <f>LEFT(Table2[[#This Row],[bathrooms2]],1)</f>
        <v>1</v>
      </c>
      <c r="G491" s="1">
        <v>1</v>
      </c>
      <c r="H491" s="1">
        <v>1790</v>
      </c>
      <c r="I491" s="1">
        <v>4000</v>
      </c>
      <c r="J491" s="1" t="str">
        <f>LEFT(Table2[[#This Row],[floors2]],2)</f>
        <v>01</v>
      </c>
      <c r="K491" t="s">
        <v>33</v>
      </c>
      <c r="L491">
        <v>0</v>
      </c>
      <c r="M491">
        <v>0</v>
      </c>
      <c r="N491">
        <v>4</v>
      </c>
      <c r="O491" s="1">
        <v>1040</v>
      </c>
      <c r="P491" s="1">
        <v>750</v>
      </c>
      <c r="Q491" s="1">
        <v>1923</v>
      </c>
      <c r="R491">
        <v>0</v>
      </c>
      <c r="S491" t="s">
        <v>629</v>
      </c>
      <c r="T491" t="s">
        <v>19</v>
      </c>
      <c r="U491" t="s">
        <v>61</v>
      </c>
      <c r="V491" t="s">
        <v>21</v>
      </c>
    </row>
    <row r="492" spans="1:22" x14ac:dyDescent="0.25">
      <c r="A492" t="s">
        <v>613</v>
      </c>
      <c r="B492" s="2" t="str">
        <f>LEFT(Table2[[#This Row],[date]],8)</f>
        <v>20/05/14</v>
      </c>
      <c r="C492" s="4">
        <v>675000</v>
      </c>
      <c r="D492" s="1" t="str">
        <f>LEFT(Table2[[#This Row],[bedrooms2]],2)</f>
        <v>03</v>
      </c>
      <c r="E492" s="1" t="s">
        <v>16</v>
      </c>
      <c r="F492" s="3" t="str">
        <f>LEFT(Table2[[#This Row],[bathrooms2]],1)</f>
        <v>2</v>
      </c>
      <c r="G492" s="1">
        <v>2.25</v>
      </c>
      <c r="H492" s="1">
        <v>1990</v>
      </c>
      <c r="I492" s="1">
        <v>10260</v>
      </c>
      <c r="J492" s="1" t="str">
        <f>LEFT(Table2[[#This Row],[floors2]],2)</f>
        <v>02</v>
      </c>
      <c r="K492" t="s">
        <v>17</v>
      </c>
      <c r="L492">
        <v>0</v>
      </c>
      <c r="M492">
        <v>0</v>
      </c>
      <c r="N492">
        <v>4</v>
      </c>
      <c r="O492" s="1">
        <v>1990</v>
      </c>
      <c r="P492" s="1">
        <v>0</v>
      </c>
      <c r="Q492" s="1">
        <v>1987</v>
      </c>
      <c r="R492">
        <v>0</v>
      </c>
      <c r="S492" t="s">
        <v>630</v>
      </c>
      <c r="T492" t="s">
        <v>52</v>
      </c>
      <c r="U492" t="s">
        <v>116</v>
      </c>
      <c r="V492" t="s">
        <v>21</v>
      </c>
    </row>
    <row r="493" spans="1:22" x14ac:dyDescent="0.25">
      <c r="A493" t="s">
        <v>613</v>
      </c>
      <c r="B493" s="2" t="str">
        <f>LEFT(Table2[[#This Row],[date]],8)</f>
        <v>20/05/14</v>
      </c>
      <c r="C493" s="4">
        <v>405000</v>
      </c>
      <c r="D493" s="1" t="str">
        <f>LEFT(Table2[[#This Row],[bedrooms2]],2)</f>
        <v>05</v>
      </c>
      <c r="E493" s="1" t="s">
        <v>26</v>
      </c>
      <c r="F493" s="3" t="str">
        <f>LEFT(Table2[[#This Row],[bathrooms2]],1)</f>
        <v>2</v>
      </c>
      <c r="G493" s="1">
        <v>2.0499999999999998</v>
      </c>
      <c r="H493" s="1">
        <v>2430</v>
      </c>
      <c r="I493" s="1">
        <v>4781</v>
      </c>
      <c r="J493" s="1" t="str">
        <f>LEFT(Table2[[#This Row],[floors2]],2)</f>
        <v>02</v>
      </c>
      <c r="K493" t="s">
        <v>17</v>
      </c>
      <c r="L493">
        <v>0</v>
      </c>
      <c r="M493">
        <v>0</v>
      </c>
      <c r="N493">
        <v>3</v>
      </c>
      <c r="O493" s="1">
        <v>2430</v>
      </c>
      <c r="P493" s="1">
        <v>0</v>
      </c>
      <c r="Q493" s="1">
        <v>2001</v>
      </c>
      <c r="R493">
        <v>0</v>
      </c>
      <c r="S493" t="s">
        <v>631</v>
      </c>
      <c r="T493" t="s">
        <v>98</v>
      </c>
      <c r="U493" t="s">
        <v>99</v>
      </c>
      <c r="V493" t="s">
        <v>21</v>
      </c>
    </row>
    <row r="494" spans="1:22" x14ac:dyDescent="0.25">
      <c r="A494" t="s">
        <v>613</v>
      </c>
      <c r="B494" s="2" t="str">
        <f>LEFT(Table2[[#This Row],[date]],8)</f>
        <v>20/05/14</v>
      </c>
      <c r="C494" s="4">
        <v>615000</v>
      </c>
      <c r="D494" s="1" t="str">
        <f>LEFT(Table2[[#This Row],[bedrooms2]],2)</f>
        <v>04</v>
      </c>
      <c r="E494" s="1" t="s">
        <v>22</v>
      </c>
      <c r="F494" s="3" t="str">
        <f>LEFT(Table2[[#This Row],[bathrooms2]],1)</f>
        <v>1</v>
      </c>
      <c r="G494" s="1">
        <v>135416667</v>
      </c>
      <c r="H494" s="1">
        <v>2820</v>
      </c>
      <c r="I494" s="1">
        <v>13193</v>
      </c>
      <c r="J494" s="1" t="str">
        <f>LEFT(Table2[[#This Row],[floors2]],2)</f>
        <v>01</v>
      </c>
      <c r="K494" t="s">
        <v>33</v>
      </c>
      <c r="L494">
        <v>0</v>
      </c>
      <c r="M494">
        <v>0</v>
      </c>
      <c r="N494">
        <v>3</v>
      </c>
      <c r="O494" s="1">
        <v>1860</v>
      </c>
      <c r="P494" s="1">
        <v>960</v>
      </c>
      <c r="Q494" s="1">
        <v>1965</v>
      </c>
      <c r="R494">
        <v>1993</v>
      </c>
      <c r="S494" t="s">
        <v>632</v>
      </c>
      <c r="T494" t="s">
        <v>75</v>
      </c>
      <c r="U494" t="s">
        <v>86</v>
      </c>
      <c r="V494" t="s">
        <v>21</v>
      </c>
    </row>
    <row r="495" spans="1:22" x14ac:dyDescent="0.25">
      <c r="A495" t="s">
        <v>613</v>
      </c>
      <c r="B495" s="2" t="str">
        <f>LEFT(Table2[[#This Row],[date]],8)</f>
        <v>20/05/14</v>
      </c>
      <c r="C495" s="4">
        <v>490000</v>
      </c>
      <c r="D495" s="1" t="str">
        <f>LEFT(Table2[[#This Row],[bedrooms2]],2)</f>
        <v>03</v>
      </c>
      <c r="E495" s="1" t="s">
        <v>16</v>
      </c>
      <c r="F495" s="3" t="str">
        <f>LEFT(Table2[[#This Row],[bathrooms2]],1)</f>
        <v>1</v>
      </c>
      <c r="G495" s="1">
        <v>1</v>
      </c>
      <c r="H495" s="1">
        <v>1910</v>
      </c>
      <c r="I495" s="1">
        <v>8190</v>
      </c>
      <c r="J495" s="1" t="str">
        <f>LEFT(Table2[[#This Row],[floors2]],2)</f>
        <v>01</v>
      </c>
      <c r="K495" t="s">
        <v>33</v>
      </c>
      <c r="L495">
        <v>0</v>
      </c>
      <c r="M495">
        <v>0</v>
      </c>
      <c r="N495">
        <v>4</v>
      </c>
      <c r="O495" s="1">
        <v>1010</v>
      </c>
      <c r="P495" s="1">
        <v>900</v>
      </c>
      <c r="Q495" s="1">
        <v>1946</v>
      </c>
      <c r="R495">
        <v>1989</v>
      </c>
      <c r="S495" t="s">
        <v>633</v>
      </c>
      <c r="T495" t="s">
        <v>19</v>
      </c>
      <c r="U495" t="s">
        <v>31</v>
      </c>
      <c r="V495" t="s">
        <v>21</v>
      </c>
    </row>
    <row r="496" spans="1:22" x14ac:dyDescent="0.25">
      <c r="A496" t="s">
        <v>613</v>
      </c>
      <c r="B496" s="2" t="str">
        <f>LEFT(Table2[[#This Row],[date]],8)</f>
        <v>20/05/14</v>
      </c>
      <c r="C496" s="4">
        <v>467000</v>
      </c>
      <c r="D496" s="1" t="str">
        <f>LEFT(Table2[[#This Row],[bedrooms2]],2)</f>
        <v>03</v>
      </c>
      <c r="E496" s="1" t="s">
        <v>16</v>
      </c>
      <c r="F496" s="3" t="str">
        <f>LEFT(Table2[[#This Row],[bathrooms2]],1)</f>
        <v>2</v>
      </c>
      <c r="G496" s="1">
        <v>2.25</v>
      </c>
      <c r="H496" s="1">
        <v>1270</v>
      </c>
      <c r="I496" s="1">
        <v>1213</v>
      </c>
      <c r="J496" s="1" t="str">
        <f>LEFT(Table2[[#This Row],[floors2]],2)</f>
        <v>02</v>
      </c>
      <c r="K496" t="s">
        <v>17</v>
      </c>
      <c r="L496">
        <v>0</v>
      </c>
      <c r="M496">
        <v>0</v>
      </c>
      <c r="N496">
        <v>3</v>
      </c>
      <c r="O496" s="1">
        <v>1040</v>
      </c>
      <c r="P496" s="1">
        <v>230</v>
      </c>
      <c r="Q496" s="1">
        <v>2005</v>
      </c>
      <c r="R496">
        <v>0</v>
      </c>
      <c r="S496" t="s">
        <v>634</v>
      </c>
      <c r="T496" t="s">
        <v>19</v>
      </c>
      <c r="U496" t="s">
        <v>125</v>
      </c>
      <c r="V496" t="s">
        <v>21</v>
      </c>
    </row>
    <row r="497" spans="1:22" x14ac:dyDescent="0.25">
      <c r="A497" t="s">
        <v>613</v>
      </c>
      <c r="B497" s="2" t="str">
        <f>LEFT(Table2[[#This Row],[date]],8)</f>
        <v>20/05/14</v>
      </c>
      <c r="C497" s="4">
        <v>480000</v>
      </c>
      <c r="D497" s="1" t="str">
        <f>LEFT(Table2[[#This Row],[bedrooms2]],2)</f>
        <v>04</v>
      </c>
      <c r="E497" s="1" t="s">
        <v>22</v>
      </c>
      <c r="F497" s="3" t="str">
        <f>LEFT(Table2[[#This Row],[bathrooms2]],1)</f>
        <v>1</v>
      </c>
      <c r="G497" s="1">
        <v>135416667</v>
      </c>
      <c r="H497" s="1">
        <v>2050</v>
      </c>
      <c r="I497" s="1">
        <v>3960</v>
      </c>
      <c r="J497" s="1" t="str">
        <f>LEFT(Table2[[#This Row],[floors2]],2)</f>
        <v>01</v>
      </c>
      <c r="K497" t="s">
        <v>33</v>
      </c>
      <c r="L497">
        <v>0</v>
      </c>
      <c r="M497">
        <v>0</v>
      </c>
      <c r="N497">
        <v>4</v>
      </c>
      <c r="O497" s="1">
        <v>1180</v>
      </c>
      <c r="P497" s="1">
        <v>870</v>
      </c>
      <c r="Q497" s="1">
        <v>1986</v>
      </c>
      <c r="R497">
        <v>0</v>
      </c>
      <c r="S497" t="s">
        <v>635</v>
      </c>
      <c r="T497" t="s">
        <v>19</v>
      </c>
      <c r="U497" t="s">
        <v>96</v>
      </c>
      <c r="V497" t="s">
        <v>21</v>
      </c>
    </row>
    <row r="498" spans="1:22" x14ac:dyDescent="0.25">
      <c r="A498" t="s">
        <v>613</v>
      </c>
      <c r="B498" s="2" t="str">
        <f>LEFT(Table2[[#This Row],[date]],8)</f>
        <v>20/05/14</v>
      </c>
      <c r="C498" s="4">
        <v>755000</v>
      </c>
      <c r="D498" s="1" t="str">
        <f>LEFT(Table2[[#This Row],[bedrooms2]],2)</f>
        <v>06</v>
      </c>
      <c r="E498" s="1" t="s">
        <v>208</v>
      </c>
      <c r="F498" s="3" t="str">
        <f>LEFT(Table2[[#This Row],[bathrooms2]],1)</f>
        <v>2</v>
      </c>
      <c r="G498" s="1">
        <v>2</v>
      </c>
      <c r="H498" s="1">
        <v>2150</v>
      </c>
      <c r="I498" s="1">
        <v>4505</v>
      </c>
      <c r="J498" s="1" t="str">
        <f>LEFT(Table2[[#This Row],[floors2]],2)</f>
        <v>01</v>
      </c>
      <c r="K498" t="s">
        <v>33</v>
      </c>
      <c r="L498">
        <v>0</v>
      </c>
      <c r="M498">
        <v>0</v>
      </c>
      <c r="N498">
        <v>3</v>
      </c>
      <c r="O498" s="1">
        <v>1270</v>
      </c>
      <c r="P498" s="1">
        <v>880</v>
      </c>
      <c r="Q498" s="1">
        <v>1952</v>
      </c>
      <c r="R498">
        <v>2008</v>
      </c>
      <c r="S498" t="s">
        <v>636</v>
      </c>
      <c r="T498" t="s">
        <v>19</v>
      </c>
      <c r="U498" t="s">
        <v>478</v>
      </c>
      <c r="V498" t="s">
        <v>21</v>
      </c>
    </row>
    <row r="499" spans="1:22" x14ac:dyDescent="0.25">
      <c r="A499" t="s">
        <v>613</v>
      </c>
      <c r="B499" s="2" t="str">
        <f>LEFT(Table2[[#This Row],[date]],8)</f>
        <v>20/05/14</v>
      </c>
      <c r="C499" s="4">
        <v>760000</v>
      </c>
      <c r="D499" s="1" t="str">
        <f>LEFT(Table2[[#This Row],[bedrooms2]],2)</f>
        <v>04</v>
      </c>
      <c r="E499" s="1" t="s">
        <v>22</v>
      </c>
      <c r="F499" s="3" t="str">
        <f>LEFT(Table2[[#This Row],[bathrooms2]],1)</f>
        <v>9</v>
      </c>
      <c r="G499" s="1">
        <v>9375</v>
      </c>
      <c r="H499" s="1">
        <v>2450</v>
      </c>
      <c r="I499" s="1">
        <v>13300</v>
      </c>
      <c r="J499" s="1" t="str">
        <f>LEFT(Table2[[#This Row],[floors2]],2)</f>
        <v>01</v>
      </c>
      <c r="K499" t="s">
        <v>33</v>
      </c>
      <c r="L499">
        <v>0</v>
      </c>
      <c r="M499">
        <v>2</v>
      </c>
      <c r="N499">
        <v>4</v>
      </c>
      <c r="O499" s="1">
        <v>1630</v>
      </c>
      <c r="P499" s="1">
        <v>820</v>
      </c>
      <c r="Q499" s="1">
        <v>1987</v>
      </c>
      <c r="R499">
        <v>0</v>
      </c>
      <c r="S499" t="s">
        <v>637</v>
      </c>
      <c r="T499" t="s">
        <v>75</v>
      </c>
      <c r="U499" t="s">
        <v>86</v>
      </c>
      <c r="V499" t="s">
        <v>21</v>
      </c>
    </row>
    <row r="500" spans="1:22" x14ac:dyDescent="0.25">
      <c r="A500" t="s">
        <v>613</v>
      </c>
      <c r="B500" s="2" t="str">
        <f>LEFT(Table2[[#This Row],[date]],8)</f>
        <v>20/05/14</v>
      </c>
      <c r="C500" s="4">
        <v>387000</v>
      </c>
      <c r="D500" s="1" t="str">
        <f>LEFT(Table2[[#This Row],[bedrooms2]],2)</f>
        <v>02</v>
      </c>
      <c r="E500" s="1" t="s">
        <v>17</v>
      </c>
      <c r="F500" s="3" t="str">
        <f>LEFT(Table2[[#This Row],[bathrooms2]],1)</f>
        <v>2</v>
      </c>
      <c r="G500" s="1">
        <v>2.25</v>
      </c>
      <c r="H500" s="1">
        <v>1230</v>
      </c>
      <c r="I500" s="1">
        <v>1280</v>
      </c>
      <c r="J500" s="1" t="str">
        <f>LEFT(Table2[[#This Row],[floors2]],2)</f>
        <v>02</v>
      </c>
      <c r="K500" t="s">
        <v>17</v>
      </c>
      <c r="L500">
        <v>0</v>
      </c>
      <c r="M500">
        <v>0</v>
      </c>
      <c r="N500">
        <v>3</v>
      </c>
      <c r="O500" s="1">
        <v>960</v>
      </c>
      <c r="P500" s="1">
        <v>270</v>
      </c>
      <c r="Q500" s="1">
        <v>2012</v>
      </c>
      <c r="R500">
        <v>1912</v>
      </c>
      <c r="S500" t="s">
        <v>638</v>
      </c>
      <c r="T500" t="s">
        <v>19</v>
      </c>
      <c r="U500" t="s">
        <v>309</v>
      </c>
      <c r="V500" t="s">
        <v>21</v>
      </c>
    </row>
    <row r="501" spans="1:22" x14ac:dyDescent="0.25">
      <c r="A501" t="s">
        <v>613</v>
      </c>
      <c r="B501" s="2" t="str">
        <f>LEFT(Table2[[#This Row],[date]],8)</f>
        <v>20/05/14</v>
      </c>
      <c r="C501" s="4">
        <v>925000</v>
      </c>
      <c r="D501" s="1" t="str">
        <f>LEFT(Table2[[#This Row],[bedrooms2]],2)</f>
        <v>04</v>
      </c>
      <c r="E501" s="1" t="s">
        <v>22</v>
      </c>
      <c r="F501" s="3" t="str">
        <f>LEFT(Table2[[#This Row],[bathrooms2]],1)</f>
        <v>2</v>
      </c>
      <c r="G501" s="1">
        <v>2.25</v>
      </c>
      <c r="H501" s="1">
        <v>2260</v>
      </c>
      <c r="I501" s="1">
        <v>41984</v>
      </c>
      <c r="J501" s="1" t="str">
        <f>LEFT(Table2[[#This Row],[floors2]],2)</f>
        <v>01</v>
      </c>
      <c r="K501" t="s">
        <v>33</v>
      </c>
      <c r="L501">
        <v>0</v>
      </c>
      <c r="M501">
        <v>0</v>
      </c>
      <c r="N501">
        <v>4</v>
      </c>
      <c r="O501" s="1">
        <v>2260</v>
      </c>
      <c r="P501" s="1">
        <v>0</v>
      </c>
      <c r="Q501" s="1">
        <v>1967</v>
      </c>
      <c r="R501">
        <v>0</v>
      </c>
      <c r="S501" t="s">
        <v>639</v>
      </c>
      <c r="T501" t="s">
        <v>110</v>
      </c>
      <c r="U501" t="s">
        <v>111</v>
      </c>
      <c r="V501" t="s">
        <v>21</v>
      </c>
    </row>
    <row r="502" spans="1:22" x14ac:dyDescent="0.25">
      <c r="A502" t="s">
        <v>613</v>
      </c>
      <c r="B502" s="2" t="str">
        <f>LEFT(Table2[[#This Row],[date]],8)</f>
        <v>20/05/14</v>
      </c>
      <c r="C502" s="4">
        <v>415000</v>
      </c>
      <c r="D502" s="1" t="str">
        <f>LEFT(Table2[[#This Row],[bedrooms2]],2)</f>
        <v>02</v>
      </c>
      <c r="E502" s="1" t="s">
        <v>17</v>
      </c>
      <c r="F502" s="3" t="str">
        <f>LEFT(Table2[[#This Row],[bathrooms2]],1)</f>
        <v>1</v>
      </c>
      <c r="G502" s="1">
        <v>1</v>
      </c>
      <c r="H502" s="1">
        <v>1050</v>
      </c>
      <c r="I502" s="1">
        <v>60113</v>
      </c>
      <c r="J502" s="1" t="str">
        <f>LEFT(Table2[[#This Row],[floors2]],2)</f>
        <v>01</v>
      </c>
      <c r="K502" t="s">
        <v>33</v>
      </c>
      <c r="L502">
        <v>0</v>
      </c>
      <c r="M502">
        <v>0</v>
      </c>
      <c r="N502">
        <v>4</v>
      </c>
      <c r="O502" s="1">
        <v>1050</v>
      </c>
      <c r="P502" s="1">
        <v>0</v>
      </c>
      <c r="Q502" s="1">
        <v>1943</v>
      </c>
      <c r="R502">
        <v>0</v>
      </c>
      <c r="S502" t="s">
        <v>640</v>
      </c>
      <c r="T502" t="s">
        <v>72</v>
      </c>
      <c r="U502" t="s">
        <v>212</v>
      </c>
      <c r="V502" t="s">
        <v>21</v>
      </c>
    </row>
    <row r="503" spans="1:22" x14ac:dyDescent="0.25">
      <c r="A503" t="s">
        <v>613</v>
      </c>
      <c r="B503" s="2" t="str">
        <f>LEFT(Table2[[#This Row],[date]],8)</f>
        <v>20/05/14</v>
      </c>
      <c r="C503" s="4">
        <v>263000</v>
      </c>
      <c r="D503" s="1" t="str">
        <f>LEFT(Table2[[#This Row],[bedrooms2]],2)</f>
        <v>03</v>
      </c>
      <c r="E503" s="1" t="s">
        <v>16</v>
      </c>
      <c r="F503" s="3" t="str">
        <f>LEFT(Table2[[#This Row],[bathrooms2]],1)</f>
        <v>9</v>
      </c>
      <c r="G503" s="1">
        <v>9375</v>
      </c>
      <c r="H503" s="1">
        <v>1570</v>
      </c>
      <c r="I503" s="1">
        <v>7775</v>
      </c>
      <c r="J503" s="1" t="str">
        <f>LEFT(Table2[[#This Row],[floors2]],2)</f>
        <v>02</v>
      </c>
      <c r="K503" t="s">
        <v>17</v>
      </c>
      <c r="L503">
        <v>0</v>
      </c>
      <c r="M503">
        <v>0</v>
      </c>
      <c r="N503">
        <v>3</v>
      </c>
      <c r="O503" s="1">
        <v>1570</v>
      </c>
      <c r="P503" s="1">
        <v>0</v>
      </c>
      <c r="Q503" s="1">
        <v>1982</v>
      </c>
      <c r="R503">
        <v>0</v>
      </c>
      <c r="S503" t="s">
        <v>641</v>
      </c>
      <c r="T503" t="s">
        <v>42</v>
      </c>
      <c r="U503" t="s">
        <v>43</v>
      </c>
      <c r="V503" t="s">
        <v>21</v>
      </c>
    </row>
    <row r="504" spans="1:22" x14ac:dyDescent="0.25">
      <c r="A504" t="s">
        <v>613</v>
      </c>
      <c r="B504" s="2" t="str">
        <f>LEFT(Table2[[#This Row],[date]],8)</f>
        <v>20/05/14</v>
      </c>
      <c r="C504" s="4">
        <v>519900</v>
      </c>
      <c r="D504" s="1" t="str">
        <f>LEFT(Table2[[#This Row],[bedrooms2]],2)</f>
        <v>04</v>
      </c>
      <c r="E504" s="1" t="s">
        <v>22</v>
      </c>
      <c r="F504" s="3" t="str">
        <f>LEFT(Table2[[#This Row],[bathrooms2]],1)</f>
        <v>2</v>
      </c>
      <c r="G504" s="1">
        <v>2</v>
      </c>
      <c r="H504" s="1">
        <v>1820</v>
      </c>
      <c r="I504" s="1">
        <v>9350</v>
      </c>
      <c r="J504" s="1" t="str">
        <f>LEFT(Table2[[#This Row],[floors2]],2)</f>
        <v>01</v>
      </c>
      <c r="K504" t="s">
        <v>33</v>
      </c>
      <c r="L504">
        <v>0</v>
      </c>
      <c r="M504">
        <v>0</v>
      </c>
      <c r="N504">
        <v>4</v>
      </c>
      <c r="O504" s="1">
        <v>1820</v>
      </c>
      <c r="P504" s="1">
        <v>0</v>
      </c>
      <c r="Q504" s="1">
        <v>1967</v>
      </c>
      <c r="R504">
        <v>0</v>
      </c>
      <c r="S504" t="s">
        <v>642</v>
      </c>
      <c r="T504" t="s">
        <v>52</v>
      </c>
      <c r="U504" t="s">
        <v>116</v>
      </c>
      <c r="V504" t="s">
        <v>21</v>
      </c>
    </row>
    <row r="505" spans="1:22" x14ac:dyDescent="0.25">
      <c r="A505" t="s">
        <v>613</v>
      </c>
      <c r="B505" s="2" t="str">
        <f>LEFT(Table2[[#This Row],[date]],8)</f>
        <v>20/05/14</v>
      </c>
      <c r="C505" s="4">
        <v>570000</v>
      </c>
      <c r="D505" s="1" t="str">
        <f>LEFT(Table2[[#This Row],[bedrooms2]],2)</f>
        <v>02</v>
      </c>
      <c r="E505" s="1" t="s">
        <v>17</v>
      </c>
      <c r="F505" s="3" t="str">
        <f>LEFT(Table2[[#This Row],[bathrooms2]],1)</f>
        <v>9</v>
      </c>
      <c r="G505" s="1">
        <v>9375</v>
      </c>
      <c r="H505" s="1">
        <v>1540</v>
      </c>
      <c r="I505" s="1">
        <v>4025</v>
      </c>
      <c r="J505" s="1" t="str">
        <f>LEFT(Table2[[#This Row],[floors2]],2)</f>
        <v>01</v>
      </c>
      <c r="K505" t="s">
        <v>33</v>
      </c>
      <c r="L505">
        <v>0</v>
      </c>
      <c r="M505">
        <v>0</v>
      </c>
      <c r="N505">
        <v>4</v>
      </c>
      <c r="O505" s="1">
        <v>1190</v>
      </c>
      <c r="P505" s="1">
        <v>350</v>
      </c>
      <c r="Q505" s="1">
        <v>1908</v>
      </c>
      <c r="R505">
        <v>0</v>
      </c>
      <c r="S505" t="s">
        <v>643</v>
      </c>
      <c r="T505" t="s">
        <v>19</v>
      </c>
      <c r="U505" t="s">
        <v>96</v>
      </c>
      <c r="V505" t="s">
        <v>21</v>
      </c>
    </row>
    <row r="506" spans="1:22" x14ac:dyDescent="0.25">
      <c r="A506" t="s">
        <v>613</v>
      </c>
      <c r="B506" s="2" t="str">
        <f>LEFT(Table2[[#This Row],[date]],8)</f>
        <v>20/05/14</v>
      </c>
      <c r="C506" s="4">
        <v>450000</v>
      </c>
      <c r="D506" s="1" t="str">
        <f>LEFT(Table2[[#This Row],[bedrooms2]],2)</f>
        <v>03</v>
      </c>
      <c r="E506" s="1" t="s">
        <v>16</v>
      </c>
      <c r="F506" s="3" t="str">
        <f>LEFT(Table2[[#This Row],[bathrooms2]],1)</f>
        <v>1</v>
      </c>
      <c r="G506" s="1">
        <v>1.05</v>
      </c>
      <c r="H506" s="1">
        <v>2060</v>
      </c>
      <c r="I506" s="1">
        <v>44866</v>
      </c>
      <c r="J506" s="1" t="str">
        <f>LEFT(Table2[[#This Row],[floors2]],2)</f>
        <v>01</v>
      </c>
      <c r="K506" t="s">
        <v>33</v>
      </c>
      <c r="L506">
        <v>0</v>
      </c>
      <c r="M506">
        <v>0</v>
      </c>
      <c r="N506">
        <v>3</v>
      </c>
      <c r="O506" s="1">
        <v>2060</v>
      </c>
      <c r="P506" s="1">
        <v>0</v>
      </c>
      <c r="Q506" s="1">
        <v>1953</v>
      </c>
      <c r="R506">
        <v>0</v>
      </c>
      <c r="S506" t="s">
        <v>644</v>
      </c>
      <c r="T506" t="s">
        <v>104</v>
      </c>
      <c r="U506" t="s">
        <v>105</v>
      </c>
      <c r="V506" t="s">
        <v>21</v>
      </c>
    </row>
    <row r="507" spans="1:22" x14ac:dyDescent="0.25">
      <c r="A507" t="s">
        <v>613</v>
      </c>
      <c r="B507" s="2" t="str">
        <f>LEFT(Table2[[#This Row],[date]],8)</f>
        <v>20/05/14</v>
      </c>
      <c r="C507" s="4">
        <v>1300000</v>
      </c>
      <c r="D507" s="1" t="str">
        <f>LEFT(Table2[[#This Row],[bedrooms2]],2)</f>
        <v>04</v>
      </c>
      <c r="E507" s="1" t="s">
        <v>22</v>
      </c>
      <c r="F507" s="3" t="str">
        <f>LEFT(Table2[[#This Row],[bathrooms2]],1)</f>
        <v>3</v>
      </c>
      <c r="G507" s="1">
        <v>3.05</v>
      </c>
      <c r="H507" s="1">
        <v>4380</v>
      </c>
      <c r="I507" s="1">
        <v>74052</v>
      </c>
      <c r="J507" s="1" t="str">
        <f>LEFT(Table2[[#This Row],[floors2]],2)</f>
        <v>01</v>
      </c>
      <c r="K507" t="s">
        <v>33</v>
      </c>
      <c r="L507">
        <v>0</v>
      </c>
      <c r="M507">
        <v>0</v>
      </c>
      <c r="N507">
        <v>3</v>
      </c>
      <c r="O507" s="1">
        <v>4380</v>
      </c>
      <c r="P507" s="1">
        <v>0</v>
      </c>
      <c r="Q507" s="1">
        <v>2001</v>
      </c>
      <c r="R507">
        <v>0</v>
      </c>
      <c r="S507" t="s">
        <v>645</v>
      </c>
      <c r="T507" t="s">
        <v>52</v>
      </c>
      <c r="U507" t="s">
        <v>53</v>
      </c>
      <c r="V507" t="s">
        <v>21</v>
      </c>
    </row>
    <row r="508" spans="1:22" x14ac:dyDescent="0.25">
      <c r="A508" t="s">
        <v>613</v>
      </c>
      <c r="B508" s="2" t="str">
        <f>LEFT(Table2[[#This Row],[date]],8)</f>
        <v>20/05/14</v>
      </c>
      <c r="C508" s="4">
        <v>300000</v>
      </c>
      <c r="D508" s="1" t="str">
        <f>LEFT(Table2[[#This Row],[bedrooms2]],2)</f>
        <v>03</v>
      </c>
      <c r="E508" s="1" t="s">
        <v>16</v>
      </c>
      <c r="F508" s="3" t="str">
        <f>LEFT(Table2[[#This Row],[bathrooms2]],1)</f>
        <v>1</v>
      </c>
      <c r="G508" s="1">
        <v>1</v>
      </c>
      <c r="H508" s="1">
        <v>1090</v>
      </c>
      <c r="I508" s="1">
        <v>9900</v>
      </c>
      <c r="J508" s="1" t="str">
        <f>LEFT(Table2[[#This Row],[floors2]],2)</f>
        <v>01</v>
      </c>
      <c r="K508" t="s">
        <v>33</v>
      </c>
      <c r="L508">
        <v>0</v>
      </c>
      <c r="M508">
        <v>0</v>
      </c>
      <c r="N508">
        <v>4</v>
      </c>
      <c r="O508" s="1">
        <v>1090</v>
      </c>
      <c r="P508" s="1">
        <v>0</v>
      </c>
      <c r="Q508" s="1">
        <v>1955</v>
      </c>
      <c r="R508">
        <v>2009</v>
      </c>
      <c r="S508" t="s">
        <v>646</v>
      </c>
      <c r="T508" t="s">
        <v>52</v>
      </c>
      <c r="U508" t="s">
        <v>116</v>
      </c>
      <c r="V508" t="s">
        <v>21</v>
      </c>
    </row>
    <row r="509" spans="1:22" x14ac:dyDescent="0.25">
      <c r="A509" t="s">
        <v>613</v>
      </c>
      <c r="B509" s="2" t="str">
        <f>LEFT(Table2[[#This Row],[date]],8)</f>
        <v>20/05/14</v>
      </c>
      <c r="C509" s="4">
        <v>320000</v>
      </c>
      <c r="D509" s="1" t="str">
        <f>LEFT(Table2[[#This Row],[bedrooms2]],2)</f>
        <v>03</v>
      </c>
      <c r="E509" s="1" t="s">
        <v>16</v>
      </c>
      <c r="F509" s="3" t="str">
        <f>LEFT(Table2[[#This Row],[bathrooms2]],1)</f>
        <v>9</v>
      </c>
      <c r="G509" s="1">
        <v>9375</v>
      </c>
      <c r="H509" s="1">
        <v>1480</v>
      </c>
      <c r="I509" s="1">
        <v>7225</v>
      </c>
      <c r="J509" s="1" t="str">
        <f>LEFT(Table2[[#This Row],[floors2]],2)</f>
        <v>01</v>
      </c>
      <c r="K509" t="s">
        <v>33</v>
      </c>
      <c r="L509">
        <v>0</v>
      </c>
      <c r="M509">
        <v>0</v>
      </c>
      <c r="N509">
        <v>4</v>
      </c>
      <c r="O509" s="1">
        <v>1480</v>
      </c>
      <c r="P509" s="1">
        <v>0</v>
      </c>
      <c r="Q509" s="1">
        <v>1965</v>
      </c>
      <c r="R509">
        <v>0</v>
      </c>
      <c r="S509" t="s">
        <v>647</v>
      </c>
      <c r="T509" t="s">
        <v>98</v>
      </c>
      <c r="U509" t="s">
        <v>191</v>
      </c>
      <c r="V509" t="s">
        <v>21</v>
      </c>
    </row>
    <row r="510" spans="1:22" x14ac:dyDescent="0.25">
      <c r="A510" t="s">
        <v>613</v>
      </c>
      <c r="B510" s="2" t="str">
        <f>LEFT(Table2[[#This Row],[date]],8)</f>
        <v>20/05/14</v>
      </c>
      <c r="C510" s="4">
        <v>387500</v>
      </c>
      <c r="D510" s="1" t="str">
        <f>LEFT(Table2[[#This Row],[bedrooms2]],2)</f>
        <v>04</v>
      </c>
      <c r="E510" s="1" t="s">
        <v>22</v>
      </c>
      <c r="F510" s="3" t="str">
        <f>LEFT(Table2[[#This Row],[bathrooms2]],1)</f>
        <v>1</v>
      </c>
      <c r="G510" s="1">
        <v>1</v>
      </c>
      <c r="H510" s="1">
        <v>1320</v>
      </c>
      <c r="I510" s="1">
        <v>4440</v>
      </c>
      <c r="J510" s="1" t="str">
        <f>LEFT(Table2[[#This Row],[floors2]],2)</f>
        <v>01</v>
      </c>
      <c r="K510" t="s">
        <v>62</v>
      </c>
      <c r="L510">
        <v>0</v>
      </c>
      <c r="M510">
        <v>0</v>
      </c>
      <c r="N510">
        <v>3</v>
      </c>
      <c r="O510" s="1">
        <v>1320</v>
      </c>
      <c r="P510" s="1">
        <v>0</v>
      </c>
      <c r="Q510" s="1">
        <v>1929</v>
      </c>
      <c r="R510">
        <v>0</v>
      </c>
      <c r="S510" t="s">
        <v>648</v>
      </c>
      <c r="T510" t="s">
        <v>19</v>
      </c>
      <c r="U510" t="s">
        <v>48</v>
      </c>
      <c r="V510" t="s">
        <v>21</v>
      </c>
    </row>
    <row r="511" spans="1:22" x14ac:dyDescent="0.25">
      <c r="A511" t="s">
        <v>613</v>
      </c>
      <c r="B511" s="2" t="str">
        <f>LEFT(Table2[[#This Row],[date]],8)</f>
        <v>20/05/14</v>
      </c>
      <c r="C511" s="4">
        <v>458000</v>
      </c>
      <c r="D511" s="1" t="str">
        <f>LEFT(Table2[[#This Row],[bedrooms2]],2)</f>
        <v>01</v>
      </c>
      <c r="E511" s="1" t="s">
        <v>33</v>
      </c>
      <c r="F511" s="3" t="str">
        <f>LEFT(Table2[[#This Row],[bathrooms2]],1)</f>
        <v>2</v>
      </c>
      <c r="G511" s="1">
        <v>2.25</v>
      </c>
      <c r="H511" s="1">
        <v>2140</v>
      </c>
      <c r="I511" s="1">
        <v>10350</v>
      </c>
      <c r="J511" s="1" t="str">
        <f>LEFT(Table2[[#This Row],[floors2]],2)</f>
        <v>01</v>
      </c>
      <c r="K511" t="s">
        <v>33</v>
      </c>
      <c r="L511">
        <v>0</v>
      </c>
      <c r="M511">
        <v>0</v>
      </c>
      <c r="N511">
        <v>3</v>
      </c>
      <c r="O511" s="1">
        <v>1470</v>
      </c>
      <c r="P511" s="1">
        <v>670</v>
      </c>
      <c r="Q511" s="1">
        <v>1976</v>
      </c>
      <c r="R511">
        <v>0</v>
      </c>
      <c r="S511" t="s">
        <v>649</v>
      </c>
      <c r="T511" t="s">
        <v>104</v>
      </c>
      <c r="U511" t="s">
        <v>138</v>
      </c>
      <c r="V511" t="s">
        <v>21</v>
      </c>
    </row>
    <row r="512" spans="1:22" x14ac:dyDescent="0.25">
      <c r="A512" t="s">
        <v>613</v>
      </c>
      <c r="B512" s="2" t="str">
        <f>LEFT(Table2[[#This Row],[date]],8)</f>
        <v>20/05/14</v>
      </c>
      <c r="C512" s="4">
        <v>1212500</v>
      </c>
      <c r="D512" s="1" t="str">
        <f>LEFT(Table2[[#This Row],[bedrooms2]],2)</f>
        <v>04</v>
      </c>
      <c r="E512" s="1" t="s">
        <v>22</v>
      </c>
      <c r="F512" s="3" t="str">
        <f>LEFT(Table2[[#This Row],[bathrooms2]],1)</f>
        <v>3</v>
      </c>
      <c r="G512" s="1">
        <v>3.05</v>
      </c>
      <c r="H512" s="1">
        <v>4560</v>
      </c>
      <c r="I512" s="1">
        <v>16643</v>
      </c>
      <c r="J512" s="1" t="str">
        <f>LEFT(Table2[[#This Row],[floors2]],2)</f>
        <v>01</v>
      </c>
      <c r="K512" t="s">
        <v>33</v>
      </c>
      <c r="L512">
        <v>0</v>
      </c>
      <c r="M512">
        <v>3</v>
      </c>
      <c r="N512">
        <v>3</v>
      </c>
      <c r="O512" s="1">
        <v>2230</v>
      </c>
      <c r="P512" s="1">
        <v>2330</v>
      </c>
      <c r="Q512" s="1">
        <v>1995</v>
      </c>
      <c r="R512">
        <v>0</v>
      </c>
      <c r="S512" t="s">
        <v>650</v>
      </c>
      <c r="T512" t="s">
        <v>75</v>
      </c>
      <c r="U512" t="s">
        <v>86</v>
      </c>
      <c r="V512" t="s">
        <v>21</v>
      </c>
    </row>
    <row r="513" spans="1:22" x14ac:dyDescent="0.25">
      <c r="A513" t="s">
        <v>613</v>
      </c>
      <c r="B513" s="2" t="str">
        <f>LEFT(Table2[[#This Row],[date]],8)</f>
        <v>20/05/14</v>
      </c>
      <c r="C513" s="4">
        <v>380000</v>
      </c>
      <c r="D513" s="1" t="str">
        <f>LEFT(Table2[[#This Row],[bedrooms2]],2)</f>
        <v>04</v>
      </c>
      <c r="E513" s="1" t="s">
        <v>22</v>
      </c>
      <c r="F513" s="3" t="str">
        <f>LEFT(Table2[[#This Row],[bathrooms2]],1)</f>
        <v>3</v>
      </c>
      <c r="G513" s="1">
        <v>3</v>
      </c>
      <c r="H513" s="1">
        <v>2800</v>
      </c>
      <c r="I513" s="1">
        <v>9764</v>
      </c>
      <c r="J513" s="1" t="str">
        <f>LEFT(Table2[[#This Row],[floors2]],2)</f>
        <v>02</v>
      </c>
      <c r="K513" t="s">
        <v>17</v>
      </c>
      <c r="L513">
        <v>0</v>
      </c>
      <c r="M513">
        <v>0</v>
      </c>
      <c r="N513">
        <v>3</v>
      </c>
      <c r="O513" s="1">
        <v>2800</v>
      </c>
      <c r="P513" s="1">
        <v>0</v>
      </c>
      <c r="Q513" s="1">
        <v>2002</v>
      </c>
      <c r="R513">
        <v>0</v>
      </c>
      <c r="S513" t="s">
        <v>651</v>
      </c>
      <c r="T513" t="s">
        <v>38</v>
      </c>
      <c r="U513" t="s">
        <v>39</v>
      </c>
      <c r="V513" t="s">
        <v>21</v>
      </c>
    </row>
    <row r="514" spans="1:22" x14ac:dyDescent="0.25">
      <c r="A514" t="s">
        <v>613</v>
      </c>
      <c r="B514" s="2" t="str">
        <f>LEFT(Table2[[#This Row],[date]],8)</f>
        <v>20/05/14</v>
      </c>
      <c r="C514" s="4">
        <v>200000</v>
      </c>
      <c r="D514" s="1" t="str">
        <f>LEFT(Table2[[#This Row],[bedrooms2]],2)</f>
        <v>03</v>
      </c>
      <c r="E514" s="1" t="s">
        <v>16</v>
      </c>
      <c r="F514" s="3" t="str">
        <f>LEFT(Table2[[#This Row],[bathrooms2]],1)</f>
        <v>1</v>
      </c>
      <c r="G514" s="1">
        <v>1</v>
      </c>
      <c r="H514" s="1">
        <v>1050</v>
      </c>
      <c r="I514" s="1">
        <v>5000</v>
      </c>
      <c r="J514" s="1" t="str">
        <f>LEFT(Table2[[#This Row],[floors2]],2)</f>
        <v>01</v>
      </c>
      <c r="K514" t="s">
        <v>33</v>
      </c>
      <c r="L514">
        <v>0</v>
      </c>
      <c r="M514">
        <v>0</v>
      </c>
      <c r="N514">
        <v>4</v>
      </c>
      <c r="O514" s="1">
        <v>1050</v>
      </c>
      <c r="P514" s="1">
        <v>0</v>
      </c>
      <c r="Q514" s="1">
        <v>1967</v>
      </c>
      <c r="R514">
        <v>0</v>
      </c>
      <c r="S514" t="s">
        <v>652</v>
      </c>
      <c r="T514" t="s">
        <v>98</v>
      </c>
      <c r="U514" t="s">
        <v>191</v>
      </c>
      <c r="V514" t="s">
        <v>21</v>
      </c>
    </row>
    <row r="515" spans="1:22" x14ac:dyDescent="0.25">
      <c r="A515" t="s">
        <v>613</v>
      </c>
      <c r="B515" s="2" t="str">
        <f>LEFT(Table2[[#This Row],[date]],8)</f>
        <v>20/05/14</v>
      </c>
      <c r="C515" s="4">
        <v>385000</v>
      </c>
      <c r="D515" s="1" t="str">
        <f>LEFT(Table2[[#This Row],[bedrooms2]],2)</f>
        <v>03</v>
      </c>
      <c r="E515" s="1" t="s">
        <v>16</v>
      </c>
      <c r="F515" s="3" t="str">
        <f>LEFT(Table2[[#This Row],[bathrooms2]],1)</f>
        <v>1</v>
      </c>
      <c r="G515" s="1">
        <v>1.05</v>
      </c>
      <c r="H515" s="1">
        <v>1490</v>
      </c>
      <c r="I515" s="1">
        <v>9630</v>
      </c>
      <c r="J515" s="1" t="str">
        <f>LEFT(Table2[[#This Row],[floors2]],2)</f>
        <v>01</v>
      </c>
      <c r="K515" t="s">
        <v>33</v>
      </c>
      <c r="L515">
        <v>0</v>
      </c>
      <c r="M515">
        <v>0</v>
      </c>
      <c r="N515">
        <v>4</v>
      </c>
      <c r="O515" s="1">
        <v>1490</v>
      </c>
      <c r="P515" s="1">
        <v>0</v>
      </c>
      <c r="Q515" s="1">
        <v>1959</v>
      </c>
      <c r="R515">
        <v>0</v>
      </c>
      <c r="S515" t="s">
        <v>653</v>
      </c>
      <c r="T515" t="s">
        <v>183</v>
      </c>
      <c r="U515" t="s">
        <v>184</v>
      </c>
      <c r="V515" t="s">
        <v>21</v>
      </c>
    </row>
    <row r="516" spans="1:22" x14ac:dyDescent="0.25">
      <c r="A516" t="s">
        <v>613</v>
      </c>
      <c r="B516" s="2" t="str">
        <f>LEFT(Table2[[#This Row],[date]],8)</f>
        <v>20/05/14</v>
      </c>
      <c r="C516" s="4">
        <v>396675</v>
      </c>
      <c r="D516" s="1" t="str">
        <f>LEFT(Table2[[#This Row],[bedrooms2]],2)</f>
        <v>02</v>
      </c>
      <c r="E516" s="1" t="s">
        <v>17</v>
      </c>
      <c r="F516" s="3" t="str">
        <f>LEFT(Table2[[#This Row],[bathrooms2]],1)</f>
        <v>1</v>
      </c>
      <c r="G516" s="1">
        <v>1</v>
      </c>
      <c r="H516" s="1">
        <v>1730</v>
      </c>
      <c r="I516" s="1">
        <v>6375</v>
      </c>
      <c r="J516" s="1" t="str">
        <f>LEFT(Table2[[#This Row],[floors2]],2)</f>
        <v>02</v>
      </c>
      <c r="K516" t="s">
        <v>17</v>
      </c>
      <c r="L516">
        <v>0</v>
      </c>
      <c r="M516">
        <v>0</v>
      </c>
      <c r="N516">
        <v>4</v>
      </c>
      <c r="O516" s="1">
        <v>1730</v>
      </c>
      <c r="P516" s="1">
        <v>0</v>
      </c>
      <c r="Q516" s="1">
        <v>1945</v>
      </c>
      <c r="R516">
        <v>0</v>
      </c>
      <c r="S516" t="s">
        <v>654</v>
      </c>
      <c r="T516" t="s">
        <v>19</v>
      </c>
      <c r="U516" t="s">
        <v>67</v>
      </c>
      <c r="V516" t="s">
        <v>21</v>
      </c>
    </row>
    <row r="517" spans="1:22" x14ac:dyDescent="0.25">
      <c r="A517" t="s">
        <v>613</v>
      </c>
      <c r="B517" s="2" t="str">
        <f>LEFT(Table2[[#This Row],[date]],8)</f>
        <v>20/05/14</v>
      </c>
      <c r="C517" s="4">
        <v>452000</v>
      </c>
      <c r="D517" s="1" t="str">
        <f>LEFT(Table2[[#This Row],[bedrooms2]],2)</f>
        <v>04</v>
      </c>
      <c r="E517" s="1" t="s">
        <v>22</v>
      </c>
      <c r="F517" s="3" t="str">
        <f>LEFT(Table2[[#This Row],[bathrooms2]],1)</f>
        <v>1</v>
      </c>
      <c r="G517" s="1">
        <v>1</v>
      </c>
      <c r="H517" s="1">
        <v>1210</v>
      </c>
      <c r="I517" s="1">
        <v>3760</v>
      </c>
      <c r="J517" s="1" t="str">
        <f>LEFT(Table2[[#This Row],[floors2]],2)</f>
        <v>01</v>
      </c>
      <c r="K517" t="s">
        <v>62</v>
      </c>
      <c r="L517">
        <v>0</v>
      </c>
      <c r="M517">
        <v>0</v>
      </c>
      <c r="N517">
        <v>3</v>
      </c>
      <c r="O517" s="1">
        <v>1210</v>
      </c>
      <c r="P517" s="1">
        <v>0</v>
      </c>
      <c r="Q517" s="1">
        <v>1900</v>
      </c>
      <c r="R517">
        <v>2005</v>
      </c>
      <c r="S517" t="s">
        <v>655</v>
      </c>
      <c r="T517" t="s">
        <v>19</v>
      </c>
      <c r="U517" t="s">
        <v>20</v>
      </c>
      <c r="V517" t="s">
        <v>21</v>
      </c>
    </row>
    <row r="518" spans="1:22" x14ac:dyDescent="0.25">
      <c r="A518" t="s">
        <v>613</v>
      </c>
      <c r="B518" s="2" t="str">
        <f>LEFT(Table2[[#This Row],[date]],8)</f>
        <v>20/05/14</v>
      </c>
      <c r="C518" s="4">
        <v>426000</v>
      </c>
      <c r="D518" s="1" t="str">
        <f>LEFT(Table2[[#This Row],[bedrooms2]],2)</f>
        <v>04</v>
      </c>
      <c r="E518" s="1" t="s">
        <v>22</v>
      </c>
      <c r="F518" s="3" t="str">
        <f>LEFT(Table2[[#This Row],[bathrooms2]],1)</f>
        <v>2</v>
      </c>
      <c r="G518" s="1">
        <v>2.0499999999999998</v>
      </c>
      <c r="H518" s="1">
        <v>2800</v>
      </c>
      <c r="I518" s="1">
        <v>8494</v>
      </c>
      <c r="J518" s="1" t="str">
        <f>LEFT(Table2[[#This Row],[floors2]],2)</f>
        <v>02</v>
      </c>
      <c r="K518" t="s">
        <v>17</v>
      </c>
      <c r="L518">
        <v>0</v>
      </c>
      <c r="M518">
        <v>0</v>
      </c>
      <c r="N518">
        <v>3</v>
      </c>
      <c r="O518" s="1">
        <v>2800</v>
      </c>
      <c r="P518" s="1">
        <v>0</v>
      </c>
      <c r="Q518" s="1">
        <v>2004</v>
      </c>
      <c r="R518">
        <v>2003</v>
      </c>
      <c r="S518" t="s">
        <v>656</v>
      </c>
      <c r="T518" t="s">
        <v>38</v>
      </c>
      <c r="U518" t="s">
        <v>39</v>
      </c>
      <c r="V518" t="s">
        <v>21</v>
      </c>
    </row>
    <row r="519" spans="1:22" x14ac:dyDescent="0.25">
      <c r="A519" t="s">
        <v>613</v>
      </c>
      <c r="B519" s="2" t="str">
        <f>LEFT(Table2[[#This Row],[date]],8)</f>
        <v>20/05/14</v>
      </c>
      <c r="C519" s="4">
        <v>792000</v>
      </c>
      <c r="D519" s="1" t="str">
        <f>LEFT(Table2[[#This Row],[bedrooms2]],2)</f>
        <v>03</v>
      </c>
      <c r="E519" s="1" t="s">
        <v>16</v>
      </c>
      <c r="F519" s="3" t="str">
        <f>LEFT(Table2[[#This Row],[bathrooms2]],1)</f>
        <v>1</v>
      </c>
      <c r="G519" s="1">
        <v>1.05</v>
      </c>
      <c r="H519" s="1">
        <v>1570</v>
      </c>
      <c r="I519" s="1">
        <v>1050</v>
      </c>
      <c r="J519" s="1" t="str">
        <f>LEFT(Table2[[#This Row],[floors2]],2)</f>
        <v>02</v>
      </c>
      <c r="K519" t="s">
        <v>17</v>
      </c>
      <c r="L519">
        <v>0</v>
      </c>
      <c r="M519">
        <v>0</v>
      </c>
      <c r="N519">
        <v>3</v>
      </c>
      <c r="O519" s="1">
        <v>1570</v>
      </c>
      <c r="P519" s="1">
        <v>0</v>
      </c>
      <c r="Q519" s="1">
        <v>1915</v>
      </c>
      <c r="R519">
        <v>0</v>
      </c>
      <c r="S519" t="s">
        <v>657</v>
      </c>
      <c r="T519" t="s">
        <v>19</v>
      </c>
      <c r="U519" t="s">
        <v>152</v>
      </c>
      <c r="V519" t="s">
        <v>21</v>
      </c>
    </row>
    <row r="520" spans="1:22" x14ac:dyDescent="0.25">
      <c r="A520" t="s">
        <v>613</v>
      </c>
      <c r="B520" s="2" t="str">
        <f>LEFT(Table2[[#This Row],[date]],8)</f>
        <v>20/05/14</v>
      </c>
      <c r="C520" s="4">
        <v>315000</v>
      </c>
      <c r="D520" s="1" t="str">
        <f>LEFT(Table2[[#This Row],[bedrooms2]],2)</f>
        <v>03</v>
      </c>
      <c r="E520" s="1" t="s">
        <v>16</v>
      </c>
      <c r="F520" s="3" t="str">
        <f>LEFT(Table2[[#This Row],[bathrooms2]],1)</f>
        <v>2</v>
      </c>
      <c r="G520" s="1">
        <v>2.25</v>
      </c>
      <c r="H520" s="1">
        <v>1400</v>
      </c>
      <c r="I520" s="1">
        <v>31626</v>
      </c>
      <c r="J520" s="1" t="str">
        <f>LEFT(Table2[[#This Row],[floors2]],2)</f>
        <v>01</v>
      </c>
      <c r="K520" t="s">
        <v>33</v>
      </c>
      <c r="L520">
        <v>0</v>
      </c>
      <c r="M520">
        <v>0</v>
      </c>
      <c r="N520">
        <v>2</v>
      </c>
      <c r="O520" s="1">
        <v>1140</v>
      </c>
      <c r="P520" s="1">
        <v>260</v>
      </c>
      <c r="Q520" s="1">
        <v>1987</v>
      </c>
      <c r="R520">
        <v>0</v>
      </c>
      <c r="S520" t="s">
        <v>658</v>
      </c>
      <c r="T520" t="s">
        <v>72</v>
      </c>
      <c r="U520" t="s">
        <v>73</v>
      </c>
      <c r="V520" t="s">
        <v>21</v>
      </c>
    </row>
    <row r="521" spans="1:22" x14ac:dyDescent="0.25">
      <c r="A521" t="s">
        <v>613</v>
      </c>
      <c r="B521" s="2" t="str">
        <f>LEFT(Table2[[#This Row],[date]],8)</f>
        <v>20/05/14</v>
      </c>
      <c r="C521" s="4">
        <v>1275000</v>
      </c>
      <c r="D521" s="1" t="str">
        <f>LEFT(Table2[[#This Row],[bedrooms2]],2)</f>
        <v>04</v>
      </c>
      <c r="E521" s="1" t="s">
        <v>22</v>
      </c>
      <c r="F521" s="3" t="str">
        <f>LEFT(Table2[[#This Row],[bathrooms2]],1)</f>
        <v>2</v>
      </c>
      <c r="G521" s="1">
        <v>2</v>
      </c>
      <c r="H521" s="1">
        <v>2850</v>
      </c>
      <c r="I521" s="1">
        <v>7861</v>
      </c>
      <c r="J521" s="1" t="str">
        <f>LEFT(Table2[[#This Row],[floors2]],2)</f>
        <v>01</v>
      </c>
      <c r="K521" t="s">
        <v>33</v>
      </c>
      <c r="L521">
        <v>0</v>
      </c>
      <c r="M521">
        <v>4</v>
      </c>
      <c r="N521">
        <v>4</v>
      </c>
      <c r="O521" s="1">
        <v>1450</v>
      </c>
      <c r="P521" s="1">
        <v>1400</v>
      </c>
      <c r="Q521" s="1">
        <v>1970</v>
      </c>
      <c r="R521">
        <v>0</v>
      </c>
      <c r="S521" t="s">
        <v>659</v>
      </c>
      <c r="T521" t="s">
        <v>19</v>
      </c>
      <c r="U521" t="s">
        <v>31</v>
      </c>
      <c r="V521" t="s">
        <v>21</v>
      </c>
    </row>
    <row r="522" spans="1:22" x14ac:dyDescent="0.25">
      <c r="A522" t="s">
        <v>613</v>
      </c>
      <c r="B522" s="2" t="str">
        <f>LEFT(Table2[[#This Row],[date]],8)</f>
        <v>20/05/14</v>
      </c>
      <c r="C522" s="4">
        <v>326000</v>
      </c>
      <c r="D522" s="1" t="str">
        <f>LEFT(Table2[[#This Row],[bedrooms2]],2)</f>
        <v>06</v>
      </c>
      <c r="E522" s="1" t="s">
        <v>208</v>
      </c>
      <c r="F522" s="3" t="str">
        <f>LEFT(Table2[[#This Row],[bathrooms2]],1)</f>
        <v>3</v>
      </c>
      <c r="G522" s="1">
        <v>3</v>
      </c>
      <c r="H522" s="1">
        <v>1880</v>
      </c>
      <c r="I522" s="1">
        <v>7200</v>
      </c>
      <c r="J522" s="1" t="str">
        <f>LEFT(Table2[[#This Row],[floors2]],2)</f>
        <v>01</v>
      </c>
      <c r="K522" t="s">
        <v>33</v>
      </c>
      <c r="L522">
        <v>0</v>
      </c>
      <c r="M522">
        <v>0</v>
      </c>
      <c r="N522">
        <v>4</v>
      </c>
      <c r="O522" s="1">
        <v>1880</v>
      </c>
      <c r="P522" s="1">
        <v>0</v>
      </c>
      <c r="Q522" s="1">
        <v>1966</v>
      </c>
      <c r="R522">
        <v>0</v>
      </c>
      <c r="S522" t="s">
        <v>660</v>
      </c>
      <c r="T522" t="s">
        <v>98</v>
      </c>
      <c r="U522" t="s">
        <v>191</v>
      </c>
      <c r="V522" t="s">
        <v>21</v>
      </c>
    </row>
    <row r="523" spans="1:22" x14ac:dyDescent="0.25">
      <c r="A523" t="s">
        <v>613</v>
      </c>
      <c r="B523" s="2" t="str">
        <f>LEFT(Table2[[#This Row],[date]],8)</f>
        <v>20/05/14</v>
      </c>
      <c r="C523" s="4">
        <v>268500</v>
      </c>
      <c r="D523" s="1" t="str">
        <f>LEFT(Table2[[#This Row],[bedrooms2]],2)</f>
        <v>02</v>
      </c>
      <c r="E523" s="1" t="s">
        <v>17</v>
      </c>
      <c r="F523" s="3" t="str">
        <f>LEFT(Table2[[#This Row],[bathrooms2]],1)</f>
        <v>1</v>
      </c>
      <c r="G523" s="1">
        <v>1</v>
      </c>
      <c r="H523" s="1">
        <v>790</v>
      </c>
      <c r="I523" s="1">
        <v>8424</v>
      </c>
      <c r="J523" s="1" t="str">
        <f>LEFT(Table2[[#This Row],[floors2]],2)</f>
        <v>01</v>
      </c>
      <c r="K523" t="s">
        <v>33</v>
      </c>
      <c r="L523">
        <v>0</v>
      </c>
      <c r="M523">
        <v>0</v>
      </c>
      <c r="N523">
        <v>4</v>
      </c>
      <c r="O523" s="1">
        <v>790</v>
      </c>
      <c r="P523" s="1">
        <v>0</v>
      </c>
      <c r="Q523" s="1">
        <v>1953</v>
      </c>
      <c r="R523">
        <v>1983</v>
      </c>
      <c r="S523" t="s">
        <v>661</v>
      </c>
      <c r="T523" t="s">
        <v>64</v>
      </c>
      <c r="U523" t="s">
        <v>189</v>
      </c>
      <c r="V523" t="s">
        <v>21</v>
      </c>
    </row>
    <row r="524" spans="1:22" x14ac:dyDescent="0.25">
      <c r="A524" t="s">
        <v>613</v>
      </c>
      <c r="B524" s="2" t="str">
        <f>LEFT(Table2[[#This Row],[date]],8)</f>
        <v>20/05/14</v>
      </c>
      <c r="C524" s="4">
        <v>440000</v>
      </c>
      <c r="D524" s="1" t="str">
        <f>LEFT(Table2[[#This Row],[bedrooms2]],2)</f>
        <v>02</v>
      </c>
      <c r="E524" s="1" t="s">
        <v>17</v>
      </c>
      <c r="F524" s="3" t="str">
        <f>LEFT(Table2[[#This Row],[bathrooms2]],1)</f>
        <v>9</v>
      </c>
      <c r="G524" s="1">
        <v>9375</v>
      </c>
      <c r="H524" s="1">
        <v>1300</v>
      </c>
      <c r="I524" s="1">
        <v>4000</v>
      </c>
      <c r="J524" s="1" t="str">
        <f>LEFT(Table2[[#This Row],[floors2]],2)</f>
        <v>02</v>
      </c>
      <c r="K524" t="s">
        <v>17</v>
      </c>
      <c r="L524">
        <v>0</v>
      </c>
      <c r="M524">
        <v>0</v>
      </c>
      <c r="N524">
        <v>3</v>
      </c>
      <c r="O524" s="1">
        <v>1300</v>
      </c>
      <c r="P524" s="1">
        <v>0</v>
      </c>
      <c r="Q524" s="1">
        <v>1948</v>
      </c>
      <c r="R524">
        <v>1994</v>
      </c>
      <c r="S524" t="s">
        <v>662</v>
      </c>
      <c r="T524" t="s">
        <v>19</v>
      </c>
      <c r="U524" t="s">
        <v>55</v>
      </c>
      <c r="V524" t="s">
        <v>21</v>
      </c>
    </row>
    <row r="525" spans="1:22" x14ac:dyDescent="0.25">
      <c r="A525" t="s">
        <v>613</v>
      </c>
      <c r="B525" s="2" t="str">
        <f>LEFT(Table2[[#This Row],[date]],8)</f>
        <v>20/05/14</v>
      </c>
      <c r="C525" s="4">
        <v>300000</v>
      </c>
      <c r="D525" s="1" t="str">
        <f>LEFT(Table2[[#This Row],[bedrooms2]],2)</f>
        <v>03</v>
      </c>
      <c r="E525" s="1" t="s">
        <v>16</v>
      </c>
      <c r="F525" s="3" t="str">
        <f>LEFT(Table2[[#This Row],[bathrooms2]],1)</f>
        <v>1</v>
      </c>
      <c r="G525" s="1">
        <v>1</v>
      </c>
      <c r="H525" s="1">
        <v>2120</v>
      </c>
      <c r="I525" s="1">
        <v>7735</v>
      </c>
      <c r="J525" s="1" t="str">
        <f>LEFT(Table2[[#This Row],[floors2]],2)</f>
        <v>01</v>
      </c>
      <c r="K525" t="s">
        <v>33</v>
      </c>
      <c r="L525">
        <v>0</v>
      </c>
      <c r="M525">
        <v>0</v>
      </c>
      <c r="N525">
        <v>4</v>
      </c>
      <c r="O525" s="1">
        <v>1060</v>
      </c>
      <c r="P525" s="1">
        <v>1060</v>
      </c>
      <c r="Q525" s="1">
        <v>1967</v>
      </c>
      <c r="R525">
        <v>0</v>
      </c>
      <c r="S525" t="s">
        <v>663</v>
      </c>
      <c r="T525" t="s">
        <v>98</v>
      </c>
      <c r="U525" t="s">
        <v>279</v>
      </c>
      <c r="V525" t="s">
        <v>21</v>
      </c>
    </row>
    <row r="526" spans="1:22" x14ac:dyDescent="0.25">
      <c r="A526" t="s">
        <v>613</v>
      </c>
      <c r="B526" s="2" t="str">
        <f>LEFT(Table2[[#This Row],[date]],8)</f>
        <v>20/05/14</v>
      </c>
      <c r="C526" s="4">
        <v>525000</v>
      </c>
      <c r="D526" s="1" t="str">
        <f>LEFT(Table2[[#This Row],[bedrooms2]],2)</f>
        <v>03</v>
      </c>
      <c r="E526" s="1" t="s">
        <v>16</v>
      </c>
      <c r="F526" s="3" t="str">
        <f>LEFT(Table2[[#This Row],[bathrooms2]],1)</f>
        <v>1</v>
      </c>
      <c r="G526" s="1">
        <v>1.05</v>
      </c>
      <c r="H526" s="1">
        <v>1540</v>
      </c>
      <c r="I526" s="1">
        <v>4773</v>
      </c>
      <c r="J526" s="1" t="str">
        <f>LEFT(Table2[[#This Row],[floors2]],2)</f>
        <v>02</v>
      </c>
      <c r="K526" t="s">
        <v>17</v>
      </c>
      <c r="L526">
        <v>0</v>
      </c>
      <c r="M526">
        <v>0</v>
      </c>
      <c r="N526">
        <v>3</v>
      </c>
      <c r="O526" s="1">
        <v>1540</v>
      </c>
      <c r="P526" s="1">
        <v>0</v>
      </c>
      <c r="Q526" s="1">
        <v>1941</v>
      </c>
      <c r="R526">
        <v>2009</v>
      </c>
      <c r="S526" t="s">
        <v>664</v>
      </c>
      <c r="T526" t="s">
        <v>19</v>
      </c>
      <c r="U526" t="s">
        <v>67</v>
      </c>
      <c r="V526" t="s">
        <v>21</v>
      </c>
    </row>
    <row r="527" spans="1:22" x14ac:dyDescent="0.25">
      <c r="A527" t="s">
        <v>613</v>
      </c>
      <c r="B527" s="2" t="str">
        <f>LEFT(Table2[[#This Row],[date]],8)</f>
        <v>20/05/14</v>
      </c>
      <c r="C527" s="4">
        <v>978000</v>
      </c>
      <c r="D527" s="1" t="str">
        <f>LEFT(Table2[[#This Row],[bedrooms2]],2)</f>
        <v>04</v>
      </c>
      <c r="E527" s="1" t="s">
        <v>22</v>
      </c>
      <c r="F527" s="3" t="str">
        <f>LEFT(Table2[[#This Row],[bathrooms2]],1)</f>
        <v>1</v>
      </c>
      <c r="G527" s="1">
        <v>135416667</v>
      </c>
      <c r="H527" s="1">
        <v>2620</v>
      </c>
      <c r="I527" s="1">
        <v>13777</v>
      </c>
      <c r="J527" s="1" t="str">
        <f>LEFT(Table2[[#This Row],[floors2]],2)</f>
        <v>01</v>
      </c>
      <c r="K527" t="s">
        <v>62</v>
      </c>
      <c r="L527">
        <v>0</v>
      </c>
      <c r="M527">
        <v>2</v>
      </c>
      <c r="N527">
        <v>4</v>
      </c>
      <c r="O527" s="1">
        <v>1720</v>
      </c>
      <c r="P527" s="1">
        <v>900</v>
      </c>
      <c r="Q527" s="1">
        <v>1926</v>
      </c>
      <c r="R527">
        <v>1993</v>
      </c>
      <c r="S527" t="s">
        <v>665</v>
      </c>
      <c r="T527" t="s">
        <v>19</v>
      </c>
      <c r="U527" t="s">
        <v>309</v>
      </c>
      <c r="V527" t="s">
        <v>21</v>
      </c>
    </row>
    <row r="528" spans="1:22" x14ac:dyDescent="0.25">
      <c r="A528" t="s">
        <v>613</v>
      </c>
      <c r="B528" s="2" t="str">
        <f>LEFT(Table2[[#This Row],[date]],8)</f>
        <v>20/05/14</v>
      </c>
      <c r="C528" s="4">
        <v>1125000</v>
      </c>
      <c r="D528" s="1" t="str">
        <f>LEFT(Table2[[#This Row],[bedrooms2]],2)</f>
        <v>06</v>
      </c>
      <c r="E528" s="1" t="s">
        <v>208</v>
      </c>
      <c r="F528" s="3" t="str">
        <f>LEFT(Table2[[#This Row],[bathrooms2]],1)</f>
        <v>3</v>
      </c>
      <c r="G528" s="1">
        <v>3</v>
      </c>
      <c r="H528" s="1">
        <v>2880</v>
      </c>
      <c r="I528" s="1">
        <v>3192</v>
      </c>
      <c r="J528" s="1" t="str">
        <f>LEFT(Table2[[#This Row],[floors2]],2)</f>
        <v>02</v>
      </c>
      <c r="K528" t="s">
        <v>17</v>
      </c>
      <c r="L528">
        <v>0</v>
      </c>
      <c r="M528">
        <v>0</v>
      </c>
      <c r="N528">
        <v>4</v>
      </c>
      <c r="O528" s="1">
        <v>2180</v>
      </c>
      <c r="P528" s="1">
        <v>700</v>
      </c>
      <c r="Q528" s="1">
        <v>1919</v>
      </c>
      <c r="R528">
        <v>1985</v>
      </c>
      <c r="S528" t="s">
        <v>666</v>
      </c>
      <c r="T528" t="s">
        <v>19</v>
      </c>
      <c r="U528" t="s">
        <v>20</v>
      </c>
      <c r="V528" t="s">
        <v>21</v>
      </c>
    </row>
    <row r="529" spans="1:22" x14ac:dyDescent="0.25">
      <c r="A529" t="s">
        <v>613</v>
      </c>
      <c r="B529" s="2" t="str">
        <f>LEFT(Table2[[#This Row],[date]],8)</f>
        <v>20/05/14</v>
      </c>
      <c r="C529" s="4">
        <v>700000</v>
      </c>
      <c r="D529" s="1" t="str">
        <f>LEFT(Table2[[#This Row],[bedrooms2]],2)</f>
        <v>04</v>
      </c>
      <c r="E529" s="1" t="s">
        <v>22</v>
      </c>
      <c r="F529" s="3" t="str">
        <f>LEFT(Table2[[#This Row],[bathrooms2]],1)</f>
        <v>1</v>
      </c>
      <c r="G529" s="1">
        <v>1</v>
      </c>
      <c r="H529" s="1">
        <v>1680</v>
      </c>
      <c r="I529" s="1">
        <v>4021</v>
      </c>
      <c r="J529" s="1" t="str">
        <f>LEFT(Table2[[#This Row],[floors2]],2)</f>
        <v>01</v>
      </c>
      <c r="K529" t="s">
        <v>62</v>
      </c>
      <c r="L529">
        <v>0</v>
      </c>
      <c r="M529">
        <v>0</v>
      </c>
      <c r="N529">
        <v>3</v>
      </c>
      <c r="O529" s="1">
        <v>1680</v>
      </c>
      <c r="P529" s="1">
        <v>0</v>
      </c>
      <c r="Q529" s="1">
        <v>1921</v>
      </c>
      <c r="R529">
        <v>2000</v>
      </c>
      <c r="S529" t="s">
        <v>667</v>
      </c>
      <c r="T529" t="s">
        <v>19</v>
      </c>
      <c r="U529" t="s">
        <v>20</v>
      </c>
      <c r="V529" t="s">
        <v>21</v>
      </c>
    </row>
    <row r="530" spans="1:22" x14ac:dyDescent="0.25">
      <c r="A530" t="s">
        <v>613</v>
      </c>
      <c r="B530" s="2" t="str">
        <f>LEFT(Table2[[#This Row],[date]],8)</f>
        <v>20/05/14</v>
      </c>
      <c r="C530" s="4">
        <v>315000</v>
      </c>
      <c r="D530" s="1" t="str">
        <f>LEFT(Table2[[#This Row],[bedrooms2]],2)</f>
        <v>02</v>
      </c>
      <c r="E530" s="1" t="s">
        <v>17</v>
      </c>
      <c r="F530" s="3" t="str">
        <f>LEFT(Table2[[#This Row],[bathrooms2]],1)</f>
        <v>1</v>
      </c>
      <c r="G530" s="1">
        <v>1</v>
      </c>
      <c r="H530" s="1">
        <v>790</v>
      </c>
      <c r="I530" s="1">
        <v>6969</v>
      </c>
      <c r="J530" s="1" t="str">
        <f>LEFT(Table2[[#This Row],[floors2]],2)</f>
        <v>01</v>
      </c>
      <c r="K530" t="s">
        <v>33</v>
      </c>
      <c r="L530">
        <v>0</v>
      </c>
      <c r="M530">
        <v>0</v>
      </c>
      <c r="N530">
        <v>3</v>
      </c>
      <c r="O530" s="1">
        <v>790</v>
      </c>
      <c r="P530" s="1">
        <v>0</v>
      </c>
      <c r="Q530" s="1">
        <v>1955</v>
      </c>
      <c r="R530">
        <v>1984</v>
      </c>
      <c r="S530" t="s">
        <v>668</v>
      </c>
      <c r="T530" t="s">
        <v>52</v>
      </c>
      <c r="U530" t="s">
        <v>116</v>
      </c>
      <c r="V530" t="s">
        <v>21</v>
      </c>
    </row>
    <row r="531" spans="1:22" x14ac:dyDescent="0.25">
      <c r="A531" t="s">
        <v>613</v>
      </c>
      <c r="B531" s="2" t="str">
        <f>LEFT(Table2[[#This Row],[date]],8)</f>
        <v>20/05/14</v>
      </c>
      <c r="C531" s="4">
        <v>309000</v>
      </c>
      <c r="D531" s="1" t="str">
        <f>LEFT(Table2[[#This Row],[bedrooms2]],2)</f>
        <v>03</v>
      </c>
      <c r="E531" s="1" t="s">
        <v>16</v>
      </c>
      <c r="F531" s="3" t="str">
        <f>LEFT(Table2[[#This Row],[bathrooms2]],1)</f>
        <v>1</v>
      </c>
      <c r="G531" s="1">
        <v>1</v>
      </c>
      <c r="H531" s="1">
        <v>1092</v>
      </c>
      <c r="I531" s="1">
        <v>7500</v>
      </c>
      <c r="J531" s="1" t="str">
        <f>LEFT(Table2[[#This Row],[floors2]],2)</f>
        <v>01</v>
      </c>
      <c r="K531" t="s">
        <v>62</v>
      </c>
      <c r="L531">
        <v>0</v>
      </c>
      <c r="M531">
        <v>0</v>
      </c>
      <c r="N531">
        <v>3</v>
      </c>
      <c r="O531" s="1">
        <v>1092</v>
      </c>
      <c r="P531" s="1">
        <v>0</v>
      </c>
      <c r="Q531" s="1">
        <v>1918</v>
      </c>
      <c r="R531">
        <v>0</v>
      </c>
      <c r="S531" t="s">
        <v>669</v>
      </c>
      <c r="T531" t="s">
        <v>19</v>
      </c>
      <c r="U531" t="s">
        <v>94</v>
      </c>
      <c r="V531" t="s">
        <v>21</v>
      </c>
    </row>
    <row r="532" spans="1:22" x14ac:dyDescent="0.25">
      <c r="A532" t="s">
        <v>613</v>
      </c>
      <c r="B532" s="2" t="str">
        <f>LEFT(Table2[[#This Row],[date]],8)</f>
        <v>20/05/14</v>
      </c>
      <c r="C532" s="4">
        <v>219950</v>
      </c>
      <c r="D532" s="1" t="str">
        <f>LEFT(Table2[[#This Row],[bedrooms2]],2)</f>
        <v>03</v>
      </c>
      <c r="E532" s="1" t="s">
        <v>16</v>
      </c>
      <c r="F532" s="3" t="str">
        <f>LEFT(Table2[[#This Row],[bathrooms2]],1)</f>
        <v>1</v>
      </c>
      <c r="G532" s="1">
        <v>1.05</v>
      </c>
      <c r="H532" s="1">
        <v>1650</v>
      </c>
      <c r="I532" s="1">
        <v>9936</v>
      </c>
      <c r="J532" s="1" t="str">
        <f>LEFT(Table2[[#This Row],[floors2]],2)</f>
        <v>01</v>
      </c>
      <c r="K532" t="s">
        <v>33</v>
      </c>
      <c r="L532">
        <v>0</v>
      </c>
      <c r="M532">
        <v>0</v>
      </c>
      <c r="N532">
        <v>3</v>
      </c>
      <c r="O532" s="1">
        <v>1090</v>
      </c>
      <c r="P532" s="1">
        <v>560</v>
      </c>
      <c r="Q532" s="1">
        <v>1967</v>
      </c>
      <c r="R532">
        <v>2011</v>
      </c>
      <c r="S532" t="s">
        <v>670</v>
      </c>
      <c r="T532" t="s">
        <v>142</v>
      </c>
      <c r="U532" t="s">
        <v>143</v>
      </c>
      <c r="V532" t="s">
        <v>21</v>
      </c>
    </row>
    <row r="533" spans="1:22" x14ac:dyDescent="0.25">
      <c r="A533" t="s">
        <v>613</v>
      </c>
      <c r="B533" s="2" t="str">
        <f>LEFT(Table2[[#This Row],[date]],8)</f>
        <v>20/05/14</v>
      </c>
      <c r="C533" s="4">
        <v>289000</v>
      </c>
      <c r="D533" s="1" t="str">
        <f>LEFT(Table2[[#This Row],[bedrooms2]],2)</f>
        <v>03</v>
      </c>
      <c r="E533" s="1" t="s">
        <v>16</v>
      </c>
      <c r="F533" s="3" t="str">
        <f>LEFT(Table2[[#This Row],[bathrooms2]],1)</f>
        <v>2</v>
      </c>
      <c r="G533" s="1">
        <v>2.0499999999999998</v>
      </c>
      <c r="H533" s="1">
        <v>2090</v>
      </c>
      <c r="I533" s="1">
        <v>4700</v>
      </c>
      <c r="J533" s="1" t="str">
        <f>LEFT(Table2[[#This Row],[floors2]],2)</f>
        <v>02</v>
      </c>
      <c r="K533" t="s">
        <v>17</v>
      </c>
      <c r="L533">
        <v>0</v>
      </c>
      <c r="M533">
        <v>0</v>
      </c>
      <c r="N533">
        <v>3</v>
      </c>
      <c r="O533" s="1">
        <v>2090</v>
      </c>
      <c r="P533" s="1">
        <v>0</v>
      </c>
      <c r="Q533" s="1">
        <v>2002</v>
      </c>
      <c r="R533">
        <v>0</v>
      </c>
      <c r="S533" t="s">
        <v>671</v>
      </c>
      <c r="T533" t="s">
        <v>249</v>
      </c>
      <c r="U533" t="s">
        <v>127</v>
      </c>
      <c r="V533" t="s">
        <v>21</v>
      </c>
    </row>
    <row r="534" spans="1:22" x14ac:dyDescent="0.25">
      <c r="A534" t="s">
        <v>613</v>
      </c>
      <c r="B534" s="2" t="str">
        <f>LEFT(Table2[[#This Row],[date]],8)</f>
        <v>20/05/14</v>
      </c>
      <c r="C534" s="4">
        <v>210000</v>
      </c>
      <c r="D534" s="1" t="str">
        <f>LEFT(Table2[[#This Row],[bedrooms2]],2)</f>
        <v>04</v>
      </c>
      <c r="E534" s="1" t="s">
        <v>22</v>
      </c>
      <c r="F534" s="3" t="str">
        <f>LEFT(Table2[[#This Row],[bathrooms2]],1)</f>
        <v>9</v>
      </c>
      <c r="G534" s="1">
        <v>9375</v>
      </c>
      <c r="H534" s="1">
        <v>2180</v>
      </c>
      <c r="I534" s="1">
        <v>28710</v>
      </c>
      <c r="J534" s="1" t="str">
        <f>LEFT(Table2[[#This Row],[floors2]],2)</f>
        <v>01</v>
      </c>
      <c r="K534" t="s">
        <v>33</v>
      </c>
      <c r="L534">
        <v>0</v>
      </c>
      <c r="M534">
        <v>0</v>
      </c>
      <c r="N534">
        <v>3</v>
      </c>
      <c r="O534" s="1">
        <v>1180</v>
      </c>
      <c r="P534" s="1">
        <v>1000</v>
      </c>
      <c r="Q534" s="1">
        <v>1950</v>
      </c>
      <c r="R534">
        <v>2005</v>
      </c>
      <c r="S534" t="s">
        <v>672</v>
      </c>
      <c r="T534" t="s">
        <v>230</v>
      </c>
      <c r="U534" t="s">
        <v>291</v>
      </c>
      <c r="V534" t="s">
        <v>21</v>
      </c>
    </row>
    <row r="535" spans="1:22" x14ac:dyDescent="0.25">
      <c r="A535" t="s">
        <v>613</v>
      </c>
      <c r="B535" s="2" t="str">
        <f>LEFT(Table2[[#This Row],[date]],8)</f>
        <v>20/05/14</v>
      </c>
      <c r="C535" s="4">
        <v>260000</v>
      </c>
      <c r="D535" s="1" t="str">
        <f>LEFT(Table2[[#This Row],[bedrooms2]],2)</f>
        <v>04</v>
      </c>
      <c r="E535" s="1" t="s">
        <v>22</v>
      </c>
      <c r="F535" s="3" t="str">
        <f>LEFT(Table2[[#This Row],[bathrooms2]],1)</f>
        <v>2</v>
      </c>
      <c r="G535" s="1">
        <v>2.0499999999999998</v>
      </c>
      <c r="H535" s="1">
        <v>1990</v>
      </c>
      <c r="I535" s="1">
        <v>6671</v>
      </c>
      <c r="J535" s="1" t="str">
        <f>LEFT(Table2[[#This Row],[floors2]],2)</f>
        <v>02</v>
      </c>
      <c r="K535" t="s">
        <v>17</v>
      </c>
      <c r="L535">
        <v>0</v>
      </c>
      <c r="M535">
        <v>0</v>
      </c>
      <c r="N535">
        <v>3</v>
      </c>
      <c r="O535" s="1">
        <v>1990</v>
      </c>
      <c r="P535" s="1">
        <v>0</v>
      </c>
      <c r="Q535" s="1">
        <v>1989</v>
      </c>
      <c r="R535">
        <v>0</v>
      </c>
      <c r="S535" t="s">
        <v>673</v>
      </c>
      <c r="T535" t="s">
        <v>142</v>
      </c>
      <c r="U535" t="s">
        <v>186</v>
      </c>
      <c r="V535" t="s">
        <v>21</v>
      </c>
    </row>
    <row r="536" spans="1:22" x14ac:dyDescent="0.25">
      <c r="A536" t="s">
        <v>613</v>
      </c>
      <c r="B536" s="2" t="str">
        <f>LEFT(Table2[[#This Row],[date]],8)</f>
        <v>20/05/14</v>
      </c>
      <c r="C536" s="4">
        <v>699000</v>
      </c>
      <c r="D536" s="1" t="str">
        <f>LEFT(Table2[[#This Row],[bedrooms2]],2)</f>
        <v>04</v>
      </c>
      <c r="E536" s="1" t="s">
        <v>22</v>
      </c>
      <c r="F536" s="3" t="str">
        <f>LEFT(Table2[[#This Row],[bathrooms2]],1)</f>
        <v>2</v>
      </c>
      <c r="G536" s="1">
        <v>2.0499999999999998</v>
      </c>
      <c r="H536" s="1">
        <v>2650</v>
      </c>
      <c r="I536" s="1">
        <v>7945</v>
      </c>
      <c r="J536" s="1" t="str">
        <f>LEFT(Table2[[#This Row],[floors2]],2)</f>
        <v>02</v>
      </c>
      <c r="K536" t="s">
        <v>17</v>
      </c>
      <c r="L536">
        <v>0</v>
      </c>
      <c r="M536">
        <v>0</v>
      </c>
      <c r="N536">
        <v>3</v>
      </c>
      <c r="O536" s="1">
        <v>2650</v>
      </c>
      <c r="P536" s="1">
        <v>0</v>
      </c>
      <c r="Q536" s="1">
        <v>2006</v>
      </c>
      <c r="R536">
        <v>0</v>
      </c>
      <c r="S536" t="s">
        <v>674</v>
      </c>
      <c r="T536" t="s">
        <v>19</v>
      </c>
      <c r="U536" t="s">
        <v>135</v>
      </c>
      <c r="V536" t="s">
        <v>21</v>
      </c>
    </row>
    <row r="537" spans="1:22" x14ac:dyDescent="0.25">
      <c r="A537" t="s">
        <v>613</v>
      </c>
      <c r="B537" s="2" t="str">
        <f>LEFT(Table2[[#This Row],[date]],8)</f>
        <v>20/05/14</v>
      </c>
      <c r="C537" s="4">
        <v>1800000</v>
      </c>
      <c r="D537" s="1" t="str">
        <f>LEFT(Table2[[#This Row],[bedrooms2]],2)</f>
        <v>04</v>
      </c>
      <c r="E537" s="1" t="s">
        <v>22</v>
      </c>
      <c r="F537" s="3" t="str">
        <f>LEFT(Table2[[#This Row],[bathrooms2]],1)</f>
        <v>3</v>
      </c>
      <c r="G537" s="1">
        <v>3.05</v>
      </c>
      <c r="H537" s="1">
        <v>4460</v>
      </c>
      <c r="I537" s="1">
        <v>16953</v>
      </c>
      <c r="J537" s="1" t="str">
        <f>LEFT(Table2[[#This Row],[floors2]],2)</f>
        <v>01</v>
      </c>
      <c r="K537" t="s">
        <v>33</v>
      </c>
      <c r="L537">
        <v>0</v>
      </c>
      <c r="M537">
        <v>0</v>
      </c>
      <c r="N537">
        <v>3</v>
      </c>
      <c r="O537" s="1">
        <v>2550</v>
      </c>
      <c r="P537" s="1">
        <v>1910</v>
      </c>
      <c r="Q537" s="1">
        <v>1962</v>
      </c>
      <c r="R537">
        <v>1994</v>
      </c>
      <c r="S537" t="s">
        <v>675</v>
      </c>
      <c r="T537" t="s">
        <v>414</v>
      </c>
      <c r="U537" t="s">
        <v>415</v>
      </c>
      <c r="V537" t="s">
        <v>21</v>
      </c>
    </row>
    <row r="538" spans="1:22" x14ac:dyDescent="0.25">
      <c r="A538" t="s">
        <v>613</v>
      </c>
      <c r="B538" s="2" t="str">
        <f>LEFT(Table2[[#This Row],[date]],8)</f>
        <v>20/05/14</v>
      </c>
      <c r="C538" s="4">
        <v>299950</v>
      </c>
      <c r="D538" s="1" t="str">
        <f>LEFT(Table2[[#This Row],[bedrooms2]],2)</f>
        <v>03</v>
      </c>
      <c r="E538" s="1" t="s">
        <v>16</v>
      </c>
      <c r="F538" s="3" t="str">
        <f>LEFT(Table2[[#This Row],[bathrooms2]],1)</f>
        <v>1</v>
      </c>
      <c r="G538" s="1">
        <v>1</v>
      </c>
      <c r="H538" s="1">
        <v>910</v>
      </c>
      <c r="I538" s="1">
        <v>8000</v>
      </c>
      <c r="J538" s="1" t="str">
        <f>LEFT(Table2[[#This Row],[floors2]],2)</f>
        <v>01</v>
      </c>
      <c r="K538" t="s">
        <v>33</v>
      </c>
      <c r="L538">
        <v>0</v>
      </c>
      <c r="M538">
        <v>0</v>
      </c>
      <c r="N538">
        <v>4</v>
      </c>
      <c r="O538" s="1">
        <v>740</v>
      </c>
      <c r="P538" s="1">
        <v>170</v>
      </c>
      <c r="Q538" s="1">
        <v>1950</v>
      </c>
      <c r="R538">
        <v>1983</v>
      </c>
      <c r="S538" t="s">
        <v>676</v>
      </c>
      <c r="T538" t="s">
        <v>64</v>
      </c>
      <c r="U538" t="s">
        <v>154</v>
      </c>
      <c r="V538" t="s">
        <v>21</v>
      </c>
    </row>
    <row r="539" spans="1:22" x14ac:dyDescent="0.25">
      <c r="A539" t="s">
        <v>613</v>
      </c>
      <c r="B539" s="2" t="str">
        <f>LEFT(Table2[[#This Row],[date]],8)</f>
        <v>20/05/14</v>
      </c>
      <c r="C539" s="4">
        <v>749950</v>
      </c>
      <c r="D539" s="1" t="str">
        <f>LEFT(Table2[[#This Row],[bedrooms2]],2)</f>
        <v>03</v>
      </c>
      <c r="E539" s="1" t="s">
        <v>16</v>
      </c>
      <c r="F539" s="3" t="str">
        <f>LEFT(Table2[[#This Row],[bathrooms2]],1)</f>
        <v>2</v>
      </c>
      <c r="G539" s="1">
        <v>2.0499999999999998</v>
      </c>
      <c r="H539" s="1">
        <v>2770</v>
      </c>
      <c r="I539" s="1">
        <v>10773</v>
      </c>
      <c r="J539" s="1" t="str">
        <f>LEFT(Table2[[#This Row],[floors2]],2)</f>
        <v>02</v>
      </c>
      <c r="K539" t="s">
        <v>17</v>
      </c>
      <c r="L539">
        <v>0</v>
      </c>
      <c r="M539">
        <v>2</v>
      </c>
      <c r="N539">
        <v>3</v>
      </c>
      <c r="O539" s="1">
        <v>2770</v>
      </c>
      <c r="P539" s="1">
        <v>0</v>
      </c>
      <c r="Q539" s="1">
        <v>1992</v>
      </c>
      <c r="R539">
        <v>0</v>
      </c>
      <c r="S539" t="s">
        <v>677</v>
      </c>
      <c r="T539" t="s">
        <v>75</v>
      </c>
      <c r="U539" t="s">
        <v>198</v>
      </c>
      <c r="V539" t="s">
        <v>21</v>
      </c>
    </row>
    <row r="540" spans="1:22" x14ac:dyDescent="0.25">
      <c r="A540" t="s">
        <v>613</v>
      </c>
      <c r="B540" s="2" t="str">
        <f>LEFT(Table2[[#This Row],[date]],8)</f>
        <v>20/05/14</v>
      </c>
      <c r="C540" s="4">
        <v>1100000</v>
      </c>
      <c r="D540" s="1" t="str">
        <f>LEFT(Table2[[#This Row],[bedrooms2]],2)</f>
        <v>03</v>
      </c>
      <c r="E540" s="1" t="s">
        <v>16</v>
      </c>
      <c r="F540" s="3" t="str">
        <f>LEFT(Table2[[#This Row],[bathrooms2]],1)</f>
        <v>2</v>
      </c>
      <c r="G540" s="1">
        <v>2</v>
      </c>
      <c r="H540" s="1">
        <v>2390</v>
      </c>
      <c r="I540" s="1">
        <v>6888</v>
      </c>
      <c r="J540" s="1" t="str">
        <f>LEFT(Table2[[#This Row],[floors2]],2)</f>
        <v>02</v>
      </c>
      <c r="K540" t="s">
        <v>17</v>
      </c>
      <c r="L540">
        <v>0</v>
      </c>
      <c r="M540">
        <v>1</v>
      </c>
      <c r="N540">
        <v>5</v>
      </c>
      <c r="O540" s="1">
        <v>2390</v>
      </c>
      <c r="P540" s="1">
        <v>0</v>
      </c>
      <c r="Q540" s="1">
        <v>1939</v>
      </c>
      <c r="R540">
        <v>0</v>
      </c>
      <c r="S540" t="s">
        <v>678</v>
      </c>
      <c r="T540" t="s">
        <v>19</v>
      </c>
      <c r="U540" t="s">
        <v>114</v>
      </c>
      <c r="V540" t="s">
        <v>21</v>
      </c>
    </row>
    <row r="541" spans="1:22" x14ac:dyDescent="0.25">
      <c r="A541" t="s">
        <v>613</v>
      </c>
      <c r="B541" s="2" t="str">
        <f>LEFT(Table2[[#This Row],[date]],8)</f>
        <v>20/05/14</v>
      </c>
      <c r="C541" s="4">
        <v>555000</v>
      </c>
      <c r="D541" s="1" t="str">
        <f>LEFT(Table2[[#This Row],[bedrooms2]],2)</f>
        <v>03</v>
      </c>
      <c r="E541" s="1" t="s">
        <v>16</v>
      </c>
      <c r="F541" s="3" t="str">
        <f>LEFT(Table2[[#This Row],[bathrooms2]],1)</f>
        <v>2</v>
      </c>
      <c r="G541" s="1">
        <v>2.0499999999999998</v>
      </c>
      <c r="H541" s="1">
        <v>3050</v>
      </c>
      <c r="I541" s="1">
        <v>158558</v>
      </c>
      <c r="J541" s="1" t="str">
        <f>LEFT(Table2[[#This Row],[floors2]],2)</f>
        <v>01</v>
      </c>
      <c r="K541" t="s">
        <v>33</v>
      </c>
      <c r="L541">
        <v>0</v>
      </c>
      <c r="M541">
        <v>0</v>
      </c>
      <c r="N541">
        <v>4</v>
      </c>
      <c r="O541" s="1">
        <v>3050</v>
      </c>
      <c r="P541" s="1">
        <v>0</v>
      </c>
      <c r="Q541" s="1">
        <v>1987</v>
      </c>
      <c r="R541">
        <v>0</v>
      </c>
      <c r="S541" t="s">
        <v>679</v>
      </c>
      <c r="T541" t="s">
        <v>98</v>
      </c>
      <c r="U541" t="s">
        <v>381</v>
      </c>
      <c r="V541" t="s">
        <v>21</v>
      </c>
    </row>
    <row r="542" spans="1:22" x14ac:dyDescent="0.25">
      <c r="A542" t="s">
        <v>613</v>
      </c>
      <c r="B542" s="2" t="str">
        <f>LEFT(Table2[[#This Row],[date]],8)</f>
        <v>20/05/14</v>
      </c>
      <c r="C542" s="4">
        <v>384000</v>
      </c>
      <c r="D542" s="1" t="str">
        <f>LEFT(Table2[[#This Row],[bedrooms2]],2)</f>
        <v>03</v>
      </c>
      <c r="E542" s="1" t="s">
        <v>16</v>
      </c>
      <c r="F542" s="3" t="str">
        <f>LEFT(Table2[[#This Row],[bathrooms2]],1)</f>
        <v>2</v>
      </c>
      <c r="G542" s="1">
        <v>2.0499999999999998</v>
      </c>
      <c r="H542" s="1">
        <v>1700</v>
      </c>
      <c r="I542" s="1">
        <v>4000</v>
      </c>
      <c r="J542" s="1" t="str">
        <f>LEFT(Table2[[#This Row],[floors2]],2)</f>
        <v>02</v>
      </c>
      <c r="K542" t="s">
        <v>17</v>
      </c>
      <c r="L542">
        <v>0</v>
      </c>
      <c r="M542">
        <v>0</v>
      </c>
      <c r="N542">
        <v>3</v>
      </c>
      <c r="O542" s="1">
        <v>1700</v>
      </c>
      <c r="P542" s="1">
        <v>0</v>
      </c>
      <c r="Q542" s="1">
        <v>2003</v>
      </c>
      <c r="R542">
        <v>0</v>
      </c>
      <c r="S542" t="s">
        <v>680</v>
      </c>
      <c r="T542" t="s">
        <v>270</v>
      </c>
      <c r="U542" t="s">
        <v>271</v>
      </c>
      <c r="V542" t="s">
        <v>21</v>
      </c>
    </row>
    <row r="543" spans="1:22" x14ac:dyDescent="0.25">
      <c r="A543" t="s">
        <v>613</v>
      </c>
      <c r="B543" s="2" t="str">
        <f>LEFT(Table2[[#This Row],[date]],8)</f>
        <v>20/05/14</v>
      </c>
      <c r="C543" s="4">
        <v>499950</v>
      </c>
      <c r="D543" s="1" t="str">
        <f>LEFT(Table2[[#This Row],[bedrooms2]],2)</f>
        <v>05</v>
      </c>
      <c r="E543" s="1" t="s">
        <v>26</v>
      </c>
      <c r="F543" s="3" t="str">
        <f>LEFT(Table2[[#This Row],[bathrooms2]],1)</f>
        <v>3</v>
      </c>
      <c r="G543" s="1">
        <v>3.05</v>
      </c>
      <c r="H543" s="1">
        <v>3200</v>
      </c>
      <c r="I543" s="1">
        <v>43560</v>
      </c>
      <c r="J543" s="1" t="str">
        <f>LEFT(Table2[[#This Row],[floors2]],2)</f>
        <v>02</v>
      </c>
      <c r="K543" t="s">
        <v>17</v>
      </c>
      <c r="L543">
        <v>0</v>
      </c>
      <c r="M543">
        <v>0</v>
      </c>
      <c r="N543">
        <v>3</v>
      </c>
      <c r="O543" s="1">
        <v>3200</v>
      </c>
      <c r="P543" s="1">
        <v>0</v>
      </c>
      <c r="Q543" s="1">
        <v>1989</v>
      </c>
      <c r="R543">
        <v>0</v>
      </c>
      <c r="S543" t="s">
        <v>681</v>
      </c>
      <c r="T543" t="s">
        <v>98</v>
      </c>
      <c r="U543" t="s">
        <v>279</v>
      </c>
      <c r="V543" t="s">
        <v>21</v>
      </c>
    </row>
    <row r="544" spans="1:22" x14ac:dyDescent="0.25">
      <c r="A544" t="s">
        <v>613</v>
      </c>
      <c r="B544" s="2" t="str">
        <f>LEFT(Table2[[#This Row],[date]],8)</f>
        <v>20/05/14</v>
      </c>
      <c r="C544" s="4">
        <v>430000</v>
      </c>
      <c r="D544" s="1" t="str">
        <f>LEFT(Table2[[#This Row],[bedrooms2]],2)</f>
        <v>03</v>
      </c>
      <c r="E544" s="1" t="s">
        <v>16</v>
      </c>
      <c r="F544" s="3" t="str">
        <f>LEFT(Table2[[#This Row],[bathrooms2]],1)</f>
        <v>9</v>
      </c>
      <c r="G544" s="1">
        <v>9375</v>
      </c>
      <c r="H544" s="1">
        <v>1200</v>
      </c>
      <c r="I544" s="1">
        <v>4500</v>
      </c>
      <c r="J544" s="1" t="str">
        <f>LEFT(Table2[[#This Row],[floors2]],2)</f>
        <v>01</v>
      </c>
      <c r="K544" t="s">
        <v>33</v>
      </c>
      <c r="L544">
        <v>0</v>
      </c>
      <c r="M544">
        <v>0</v>
      </c>
      <c r="N544">
        <v>5</v>
      </c>
      <c r="O544" s="1">
        <v>1200</v>
      </c>
      <c r="P544" s="1">
        <v>0</v>
      </c>
      <c r="Q544" s="1">
        <v>1906</v>
      </c>
      <c r="R544">
        <v>0</v>
      </c>
      <c r="S544" t="s">
        <v>682</v>
      </c>
      <c r="T544" t="s">
        <v>19</v>
      </c>
      <c r="U544" t="s">
        <v>203</v>
      </c>
      <c r="V544" t="s">
        <v>21</v>
      </c>
    </row>
    <row r="545" spans="1:22" x14ac:dyDescent="0.25">
      <c r="A545" t="s">
        <v>613</v>
      </c>
      <c r="B545" s="2" t="str">
        <f>LEFT(Table2[[#This Row],[date]],8)</f>
        <v>20/05/14</v>
      </c>
      <c r="C545" s="4">
        <v>350000</v>
      </c>
      <c r="D545" s="1" t="str">
        <f>LEFT(Table2[[#This Row],[bedrooms2]],2)</f>
        <v>04</v>
      </c>
      <c r="E545" s="1" t="s">
        <v>22</v>
      </c>
      <c r="F545" s="3" t="str">
        <f>LEFT(Table2[[#This Row],[bathrooms2]],1)</f>
        <v>2</v>
      </c>
      <c r="G545" s="1">
        <v>2.25</v>
      </c>
      <c r="H545" s="1">
        <v>2220</v>
      </c>
      <c r="I545" s="1">
        <v>6953</v>
      </c>
      <c r="J545" s="1" t="str">
        <f>LEFT(Table2[[#This Row],[floors2]],2)</f>
        <v>02</v>
      </c>
      <c r="K545" t="s">
        <v>17</v>
      </c>
      <c r="L545">
        <v>0</v>
      </c>
      <c r="M545">
        <v>0</v>
      </c>
      <c r="N545">
        <v>4</v>
      </c>
      <c r="O545" s="1">
        <v>2220</v>
      </c>
      <c r="P545" s="1">
        <v>0</v>
      </c>
      <c r="Q545" s="1">
        <v>1999</v>
      </c>
      <c r="R545">
        <v>0</v>
      </c>
      <c r="S545" t="s">
        <v>683</v>
      </c>
      <c r="T545" t="s">
        <v>38</v>
      </c>
      <c r="U545" t="s">
        <v>39</v>
      </c>
      <c r="V545" t="s">
        <v>21</v>
      </c>
    </row>
    <row r="546" spans="1:22" x14ac:dyDescent="0.25">
      <c r="A546" t="s">
        <v>613</v>
      </c>
      <c r="B546" s="2" t="str">
        <f>LEFT(Table2[[#This Row],[date]],8)</f>
        <v>20/05/14</v>
      </c>
      <c r="C546" s="4">
        <v>620000</v>
      </c>
      <c r="D546" s="1" t="str">
        <f>LEFT(Table2[[#This Row],[bedrooms2]],2)</f>
        <v>03</v>
      </c>
      <c r="E546" s="1" t="s">
        <v>16</v>
      </c>
      <c r="F546" s="3" t="str">
        <f>LEFT(Table2[[#This Row],[bathrooms2]],1)</f>
        <v>2</v>
      </c>
      <c r="G546" s="1">
        <v>2.0499999999999998</v>
      </c>
      <c r="H546" s="1">
        <v>2480</v>
      </c>
      <c r="I546" s="1">
        <v>9041</v>
      </c>
      <c r="J546" s="1" t="str">
        <f>LEFT(Table2[[#This Row],[floors2]],2)</f>
        <v>02</v>
      </c>
      <c r="K546" t="s">
        <v>17</v>
      </c>
      <c r="L546">
        <v>0</v>
      </c>
      <c r="M546">
        <v>0</v>
      </c>
      <c r="N546">
        <v>3</v>
      </c>
      <c r="O546" s="1">
        <v>2480</v>
      </c>
      <c r="P546" s="1">
        <v>0</v>
      </c>
      <c r="Q546" s="1">
        <v>2004</v>
      </c>
      <c r="R546">
        <v>2003</v>
      </c>
      <c r="S546" t="s">
        <v>684</v>
      </c>
      <c r="T546" t="s">
        <v>52</v>
      </c>
      <c r="U546" t="s">
        <v>53</v>
      </c>
      <c r="V546" t="s">
        <v>21</v>
      </c>
    </row>
    <row r="547" spans="1:22" x14ac:dyDescent="0.25">
      <c r="A547" t="s">
        <v>613</v>
      </c>
      <c r="B547" s="2" t="str">
        <f>LEFT(Table2[[#This Row],[date]],8)</f>
        <v>20/05/14</v>
      </c>
      <c r="C547" s="4">
        <v>765000</v>
      </c>
      <c r="D547" s="1" t="str">
        <f>LEFT(Table2[[#This Row],[bedrooms2]],2)</f>
        <v>04</v>
      </c>
      <c r="E547" s="1" t="s">
        <v>22</v>
      </c>
      <c r="F547" s="3" t="str">
        <f>LEFT(Table2[[#This Row],[bathrooms2]],1)</f>
        <v>2</v>
      </c>
      <c r="G547" s="1">
        <v>2.25</v>
      </c>
      <c r="H547" s="1">
        <v>2560</v>
      </c>
      <c r="I547" s="1">
        <v>12100</v>
      </c>
      <c r="J547" s="1" t="str">
        <f>LEFT(Table2[[#This Row],[floors2]],2)</f>
        <v>01</v>
      </c>
      <c r="K547" t="s">
        <v>33</v>
      </c>
      <c r="L547">
        <v>0</v>
      </c>
      <c r="M547">
        <v>0</v>
      </c>
      <c r="N547">
        <v>4</v>
      </c>
      <c r="O547" s="1">
        <v>1760</v>
      </c>
      <c r="P547" s="1">
        <v>800</v>
      </c>
      <c r="Q547" s="1">
        <v>1976</v>
      </c>
      <c r="R547">
        <v>1992</v>
      </c>
      <c r="S547" t="s">
        <v>685</v>
      </c>
      <c r="T547" t="s">
        <v>52</v>
      </c>
      <c r="U547" t="s">
        <v>116</v>
      </c>
      <c r="V547" t="s">
        <v>21</v>
      </c>
    </row>
    <row r="548" spans="1:22" x14ac:dyDescent="0.25">
      <c r="A548" t="s">
        <v>613</v>
      </c>
      <c r="B548" s="2" t="str">
        <f>LEFT(Table2[[#This Row],[date]],8)</f>
        <v>20/05/14</v>
      </c>
      <c r="C548" s="4">
        <v>250000</v>
      </c>
      <c r="D548" s="1" t="str">
        <f>LEFT(Table2[[#This Row],[bedrooms2]],2)</f>
        <v>04</v>
      </c>
      <c r="E548" s="1" t="s">
        <v>22</v>
      </c>
      <c r="F548" s="3" t="str">
        <f>LEFT(Table2[[#This Row],[bathrooms2]],1)</f>
        <v>1</v>
      </c>
      <c r="G548" s="1">
        <v>1.05</v>
      </c>
      <c r="H548" s="1">
        <v>2500</v>
      </c>
      <c r="I548" s="1">
        <v>6300</v>
      </c>
      <c r="J548" s="1" t="str">
        <f>LEFT(Table2[[#This Row],[floors2]],2)</f>
        <v>01</v>
      </c>
      <c r="K548" t="s">
        <v>33</v>
      </c>
      <c r="L548">
        <v>0</v>
      </c>
      <c r="M548">
        <v>0</v>
      </c>
      <c r="N548">
        <v>4</v>
      </c>
      <c r="O548" s="1">
        <v>1500</v>
      </c>
      <c r="P548" s="1">
        <v>1000</v>
      </c>
      <c r="Q548" s="1">
        <v>1961</v>
      </c>
      <c r="R548">
        <v>2001</v>
      </c>
      <c r="S548" t="s">
        <v>686</v>
      </c>
      <c r="T548" t="s">
        <v>42</v>
      </c>
      <c r="U548" t="s">
        <v>486</v>
      </c>
      <c r="V548" t="s">
        <v>21</v>
      </c>
    </row>
    <row r="549" spans="1:22" x14ac:dyDescent="0.25">
      <c r="A549" t="s">
        <v>613</v>
      </c>
      <c r="B549" s="2" t="str">
        <f>LEFT(Table2[[#This Row],[date]],8)</f>
        <v>20/05/14</v>
      </c>
      <c r="C549" s="4">
        <v>376000</v>
      </c>
      <c r="D549" s="1" t="str">
        <f>LEFT(Table2[[#This Row],[bedrooms2]],2)</f>
        <v>02</v>
      </c>
      <c r="E549" s="1" t="s">
        <v>17</v>
      </c>
      <c r="F549" s="3" t="str">
        <f>LEFT(Table2[[#This Row],[bathrooms2]],1)</f>
        <v>1</v>
      </c>
      <c r="G549" s="1">
        <v>1</v>
      </c>
      <c r="H549" s="1">
        <v>1150</v>
      </c>
      <c r="I549" s="1">
        <v>4000</v>
      </c>
      <c r="J549" s="1" t="str">
        <f>LEFT(Table2[[#This Row],[floors2]],2)</f>
        <v>01</v>
      </c>
      <c r="K549" t="s">
        <v>33</v>
      </c>
      <c r="L549">
        <v>0</v>
      </c>
      <c r="M549">
        <v>0</v>
      </c>
      <c r="N549">
        <v>3</v>
      </c>
      <c r="O549" s="1">
        <v>1150</v>
      </c>
      <c r="P549" s="1">
        <v>0</v>
      </c>
      <c r="Q549" s="1">
        <v>1947</v>
      </c>
      <c r="R549">
        <v>2012</v>
      </c>
      <c r="S549" t="s">
        <v>687</v>
      </c>
      <c r="T549" t="s">
        <v>19</v>
      </c>
      <c r="U549" t="s">
        <v>167</v>
      </c>
      <c r="V549" t="s">
        <v>21</v>
      </c>
    </row>
    <row r="550" spans="1:22" x14ac:dyDescent="0.25">
      <c r="A550" t="s">
        <v>613</v>
      </c>
      <c r="B550" s="2" t="str">
        <f>LEFT(Table2[[#This Row],[date]],8)</f>
        <v>20/05/14</v>
      </c>
      <c r="C550" s="4">
        <v>475000</v>
      </c>
      <c r="D550" s="1" t="str">
        <f>LEFT(Table2[[#This Row],[bedrooms2]],2)</f>
        <v>04</v>
      </c>
      <c r="E550" s="1" t="s">
        <v>22</v>
      </c>
      <c r="F550" s="3" t="str">
        <f>LEFT(Table2[[#This Row],[bathrooms2]],1)</f>
        <v>9</v>
      </c>
      <c r="G550" s="1">
        <v>9375</v>
      </c>
      <c r="H550" s="1">
        <v>1650</v>
      </c>
      <c r="I550" s="1">
        <v>7775</v>
      </c>
      <c r="J550" s="1" t="str">
        <f>LEFT(Table2[[#This Row],[floors2]],2)</f>
        <v>01</v>
      </c>
      <c r="K550" t="s">
        <v>33</v>
      </c>
      <c r="L550">
        <v>0</v>
      </c>
      <c r="M550">
        <v>0</v>
      </c>
      <c r="N550">
        <v>4</v>
      </c>
      <c r="O550" s="1">
        <v>1150</v>
      </c>
      <c r="P550" s="1">
        <v>500</v>
      </c>
      <c r="Q550" s="1">
        <v>1950</v>
      </c>
      <c r="R550">
        <v>1983</v>
      </c>
      <c r="S550" t="s">
        <v>688</v>
      </c>
      <c r="T550" t="s">
        <v>19</v>
      </c>
      <c r="U550" t="s">
        <v>189</v>
      </c>
      <c r="V550" t="s">
        <v>21</v>
      </c>
    </row>
    <row r="551" spans="1:22" x14ac:dyDescent="0.25">
      <c r="A551" t="s">
        <v>613</v>
      </c>
      <c r="B551" s="2" t="str">
        <f>LEFT(Table2[[#This Row],[date]],8)</f>
        <v>20/05/14</v>
      </c>
      <c r="C551" s="4">
        <v>120750</v>
      </c>
      <c r="D551" s="1" t="str">
        <f>LEFT(Table2[[#This Row],[bedrooms2]],2)</f>
        <v>03</v>
      </c>
      <c r="E551" s="1" t="s">
        <v>16</v>
      </c>
      <c r="F551" s="3" t="str">
        <f>LEFT(Table2[[#This Row],[bathrooms2]],1)</f>
        <v>9</v>
      </c>
      <c r="G551" s="1">
        <v>9375</v>
      </c>
      <c r="H551" s="1">
        <v>1140</v>
      </c>
      <c r="I551" s="1">
        <v>9628</v>
      </c>
      <c r="J551" s="1" t="str">
        <f>LEFT(Table2[[#This Row],[floors2]],2)</f>
        <v>01</v>
      </c>
      <c r="K551" t="s">
        <v>33</v>
      </c>
      <c r="L551">
        <v>0</v>
      </c>
      <c r="M551">
        <v>0</v>
      </c>
      <c r="N551">
        <v>4</v>
      </c>
      <c r="O551" s="1">
        <v>1140</v>
      </c>
      <c r="P551" s="1">
        <v>0</v>
      </c>
      <c r="Q551" s="1">
        <v>1969</v>
      </c>
      <c r="R551">
        <v>0</v>
      </c>
      <c r="S551" t="s">
        <v>689</v>
      </c>
      <c r="T551" t="s">
        <v>142</v>
      </c>
      <c r="U551" t="s">
        <v>186</v>
      </c>
      <c r="V551" t="s">
        <v>21</v>
      </c>
    </row>
    <row r="552" spans="1:22" x14ac:dyDescent="0.25">
      <c r="A552" t="s">
        <v>613</v>
      </c>
      <c r="B552" s="2" t="str">
        <f>LEFT(Table2[[#This Row],[date]],8)</f>
        <v>20/05/14</v>
      </c>
      <c r="C552" s="4">
        <v>1690000</v>
      </c>
      <c r="D552" s="1" t="str">
        <f>LEFT(Table2[[#This Row],[bedrooms2]],2)</f>
        <v>03</v>
      </c>
      <c r="E552" s="1" t="s">
        <v>16</v>
      </c>
      <c r="F552" s="3" t="str">
        <f>LEFT(Table2[[#This Row],[bathrooms2]],1)</f>
        <v>9</v>
      </c>
      <c r="G552" s="1">
        <v>9375</v>
      </c>
      <c r="H552" s="1">
        <v>3400</v>
      </c>
      <c r="I552" s="1">
        <v>8965</v>
      </c>
      <c r="J552" s="1" t="str">
        <f>LEFT(Table2[[#This Row],[floors2]],2)</f>
        <v>01</v>
      </c>
      <c r="K552" t="s">
        <v>33</v>
      </c>
      <c r="L552">
        <v>0</v>
      </c>
      <c r="M552">
        <v>2</v>
      </c>
      <c r="N552">
        <v>5</v>
      </c>
      <c r="O552" s="1">
        <v>1820</v>
      </c>
      <c r="P552" s="1">
        <v>1580</v>
      </c>
      <c r="Q552" s="1">
        <v>1957</v>
      </c>
      <c r="R552">
        <v>0</v>
      </c>
      <c r="S552" t="s">
        <v>690</v>
      </c>
      <c r="T552" t="s">
        <v>19</v>
      </c>
      <c r="U552" t="s">
        <v>55</v>
      </c>
      <c r="V552" t="s">
        <v>21</v>
      </c>
    </row>
    <row r="553" spans="1:22" x14ac:dyDescent="0.25">
      <c r="A553" t="s">
        <v>613</v>
      </c>
      <c r="B553" s="2" t="str">
        <f>LEFT(Table2[[#This Row],[date]],8)</f>
        <v>20/05/14</v>
      </c>
      <c r="C553" s="4">
        <v>330000</v>
      </c>
      <c r="D553" s="1" t="str">
        <f>LEFT(Table2[[#This Row],[bedrooms2]],2)</f>
        <v>03</v>
      </c>
      <c r="E553" s="1" t="s">
        <v>16</v>
      </c>
      <c r="F553" s="3" t="str">
        <f>LEFT(Table2[[#This Row],[bathrooms2]],1)</f>
        <v>1</v>
      </c>
      <c r="G553" s="1">
        <v>1</v>
      </c>
      <c r="H553" s="1">
        <v>1180</v>
      </c>
      <c r="I553" s="1">
        <v>43124</v>
      </c>
      <c r="J553" s="1" t="str">
        <f>LEFT(Table2[[#This Row],[floors2]],2)</f>
        <v>01</v>
      </c>
      <c r="K553" t="s">
        <v>33</v>
      </c>
      <c r="L553">
        <v>0</v>
      </c>
      <c r="M553">
        <v>0</v>
      </c>
      <c r="N553">
        <v>4</v>
      </c>
      <c r="O553" s="1">
        <v>1180</v>
      </c>
      <c r="P553" s="1">
        <v>0</v>
      </c>
      <c r="Q553" s="1">
        <v>1959</v>
      </c>
      <c r="R553">
        <v>0</v>
      </c>
      <c r="S553" t="s">
        <v>691</v>
      </c>
      <c r="T553" t="s">
        <v>28</v>
      </c>
      <c r="U553" t="s">
        <v>133</v>
      </c>
      <c r="V553" t="s">
        <v>21</v>
      </c>
    </row>
    <row r="554" spans="1:22" x14ac:dyDescent="0.25">
      <c r="A554" t="s">
        <v>613</v>
      </c>
      <c r="B554" s="2" t="str">
        <f>LEFT(Table2[[#This Row],[date]],8)</f>
        <v>20/05/14</v>
      </c>
      <c r="C554" s="4">
        <v>619500</v>
      </c>
      <c r="D554" s="1" t="str">
        <f>LEFT(Table2[[#This Row],[bedrooms2]],2)</f>
        <v>03</v>
      </c>
      <c r="E554" s="1" t="s">
        <v>16</v>
      </c>
      <c r="F554" s="3" t="str">
        <f>LEFT(Table2[[#This Row],[bathrooms2]],1)</f>
        <v>2</v>
      </c>
      <c r="G554" s="1">
        <v>2.0499999999999998</v>
      </c>
      <c r="H554" s="1">
        <v>1700</v>
      </c>
      <c r="I554" s="1">
        <v>4105</v>
      </c>
      <c r="J554" s="1" t="str">
        <f>LEFT(Table2[[#This Row],[floors2]],2)</f>
        <v>02</v>
      </c>
      <c r="K554" t="s">
        <v>17</v>
      </c>
      <c r="L554">
        <v>0</v>
      </c>
      <c r="M554">
        <v>0</v>
      </c>
      <c r="N554">
        <v>3</v>
      </c>
      <c r="O554" s="1">
        <v>1700</v>
      </c>
      <c r="P554" s="1">
        <v>0</v>
      </c>
      <c r="Q554" s="1">
        <v>1992</v>
      </c>
      <c r="R554">
        <v>0</v>
      </c>
      <c r="S554" t="s">
        <v>692</v>
      </c>
      <c r="T554" t="s">
        <v>19</v>
      </c>
      <c r="U554" t="s">
        <v>48</v>
      </c>
      <c r="V554" t="s">
        <v>21</v>
      </c>
    </row>
    <row r="555" spans="1:22" x14ac:dyDescent="0.25">
      <c r="A555" t="s">
        <v>613</v>
      </c>
      <c r="B555" s="2" t="str">
        <f>LEFT(Table2[[#This Row],[date]],8)</f>
        <v>20/05/14</v>
      </c>
      <c r="C555" s="4">
        <v>345000</v>
      </c>
      <c r="D555" s="1" t="str">
        <f>LEFT(Table2[[#This Row],[bedrooms2]],2)</f>
        <v>03</v>
      </c>
      <c r="E555" s="1" t="s">
        <v>16</v>
      </c>
      <c r="F555" s="3" t="str">
        <f>LEFT(Table2[[#This Row],[bathrooms2]],1)</f>
        <v>1</v>
      </c>
      <c r="G555" s="1">
        <v>1.05</v>
      </c>
      <c r="H555" s="1">
        <v>1240</v>
      </c>
      <c r="I555" s="1">
        <v>11200</v>
      </c>
      <c r="J555" s="1" t="str">
        <f>LEFT(Table2[[#This Row],[floors2]],2)</f>
        <v>01</v>
      </c>
      <c r="K555" t="s">
        <v>33</v>
      </c>
      <c r="L555">
        <v>0</v>
      </c>
      <c r="M555">
        <v>0</v>
      </c>
      <c r="N555">
        <v>4</v>
      </c>
      <c r="O555" s="1">
        <v>1240</v>
      </c>
      <c r="P555" s="1">
        <v>0</v>
      </c>
      <c r="Q555" s="1">
        <v>1954</v>
      </c>
      <c r="R555">
        <v>1979</v>
      </c>
      <c r="S555" t="s">
        <v>693</v>
      </c>
      <c r="T555" t="s">
        <v>75</v>
      </c>
      <c r="U555" t="s">
        <v>86</v>
      </c>
      <c r="V555" t="s">
        <v>21</v>
      </c>
    </row>
    <row r="556" spans="1:22" x14ac:dyDescent="0.25">
      <c r="A556" t="s">
        <v>613</v>
      </c>
      <c r="B556" s="2" t="str">
        <f>LEFT(Table2[[#This Row],[date]],8)</f>
        <v>20/05/14</v>
      </c>
      <c r="C556" s="4">
        <v>598000</v>
      </c>
      <c r="D556" s="1" t="str">
        <f>LEFT(Table2[[#This Row],[bedrooms2]],2)</f>
        <v>05</v>
      </c>
      <c r="E556" s="1" t="s">
        <v>26</v>
      </c>
      <c r="F556" s="3" t="str">
        <f>LEFT(Table2[[#This Row],[bathrooms2]],1)</f>
        <v>2</v>
      </c>
      <c r="G556" s="1">
        <v>2.25</v>
      </c>
      <c r="H556" s="1">
        <v>2890</v>
      </c>
      <c r="I556" s="1">
        <v>12478</v>
      </c>
      <c r="J556" s="1" t="str">
        <f>LEFT(Table2[[#This Row],[floors2]],2)</f>
        <v>02</v>
      </c>
      <c r="K556" t="s">
        <v>17</v>
      </c>
      <c r="L556">
        <v>0</v>
      </c>
      <c r="M556">
        <v>0</v>
      </c>
      <c r="N556">
        <v>3</v>
      </c>
      <c r="O556" s="1">
        <v>2890</v>
      </c>
      <c r="P556" s="1">
        <v>0</v>
      </c>
      <c r="Q556" s="1">
        <v>1977</v>
      </c>
      <c r="R556">
        <v>2004</v>
      </c>
      <c r="S556" t="s">
        <v>694</v>
      </c>
      <c r="T556" t="s">
        <v>101</v>
      </c>
      <c r="U556" t="s">
        <v>102</v>
      </c>
      <c r="V556" t="s">
        <v>21</v>
      </c>
    </row>
    <row r="557" spans="1:22" x14ac:dyDescent="0.25">
      <c r="A557" t="s">
        <v>613</v>
      </c>
      <c r="B557" s="2" t="str">
        <f>LEFT(Table2[[#This Row],[date]],8)</f>
        <v>20/05/14</v>
      </c>
      <c r="C557" s="4">
        <v>335000</v>
      </c>
      <c r="D557" s="1" t="str">
        <f>LEFT(Table2[[#This Row],[bedrooms2]],2)</f>
        <v>03</v>
      </c>
      <c r="E557" s="1" t="s">
        <v>16</v>
      </c>
      <c r="F557" s="3" t="str">
        <f>LEFT(Table2[[#This Row],[bathrooms2]],1)</f>
        <v>1</v>
      </c>
      <c r="G557" s="1">
        <v>1</v>
      </c>
      <c r="H557" s="1">
        <v>1060</v>
      </c>
      <c r="I557" s="1">
        <v>10050</v>
      </c>
      <c r="J557" s="1" t="str">
        <f>LEFT(Table2[[#This Row],[floors2]],2)</f>
        <v>01</v>
      </c>
      <c r="K557" t="s">
        <v>33</v>
      </c>
      <c r="L557">
        <v>0</v>
      </c>
      <c r="M557">
        <v>0</v>
      </c>
      <c r="N557">
        <v>4</v>
      </c>
      <c r="O557" s="1">
        <v>1060</v>
      </c>
      <c r="P557" s="1">
        <v>0</v>
      </c>
      <c r="Q557" s="1">
        <v>1967</v>
      </c>
      <c r="R557">
        <v>0</v>
      </c>
      <c r="S557" t="s">
        <v>695</v>
      </c>
      <c r="T557" t="s">
        <v>183</v>
      </c>
      <c r="U557" t="s">
        <v>184</v>
      </c>
      <c r="V557" t="s">
        <v>21</v>
      </c>
    </row>
    <row r="558" spans="1:22" x14ac:dyDescent="0.25">
      <c r="A558" t="s">
        <v>613</v>
      </c>
      <c r="B558" s="2" t="str">
        <f>LEFT(Table2[[#This Row],[date]],8)</f>
        <v>20/05/14</v>
      </c>
      <c r="C558" s="4">
        <v>372500</v>
      </c>
      <c r="D558" s="1" t="str">
        <f>LEFT(Table2[[#This Row],[bedrooms2]],2)</f>
        <v>04</v>
      </c>
      <c r="E558" s="1" t="s">
        <v>22</v>
      </c>
      <c r="F558" s="3" t="str">
        <f>LEFT(Table2[[#This Row],[bathrooms2]],1)</f>
        <v>9</v>
      </c>
      <c r="G558" s="1">
        <v>9375</v>
      </c>
      <c r="H558" s="1">
        <v>1590</v>
      </c>
      <c r="I558" s="1">
        <v>10523</v>
      </c>
      <c r="J558" s="1" t="str">
        <f>LEFT(Table2[[#This Row],[floors2]],2)</f>
        <v>02</v>
      </c>
      <c r="K558" t="s">
        <v>17</v>
      </c>
      <c r="L558">
        <v>0</v>
      </c>
      <c r="M558">
        <v>0</v>
      </c>
      <c r="N558">
        <v>4</v>
      </c>
      <c r="O558" s="1">
        <v>1590</v>
      </c>
      <c r="P558" s="1">
        <v>0</v>
      </c>
      <c r="Q558" s="1">
        <v>1922</v>
      </c>
      <c r="R558">
        <v>0</v>
      </c>
      <c r="S558" t="s">
        <v>696</v>
      </c>
      <c r="T558" t="s">
        <v>64</v>
      </c>
      <c r="U558" t="s">
        <v>189</v>
      </c>
      <c r="V558" t="s">
        <v>21</v>
      </c>
    </row>
    <row r="559" spans="1:22" x14ac:dyDescent="0.25">
      <c r="A559" t="s">
        <v>613</v>
      </c>
      <c r="B559" s="2" t="str">
        <f>LEFT(Table2[[#This Row],[date]],8)</f>
        <v>20/05/14</v>
      </c>
      <c r="C559" s="4">
        <v>300000</v>
      </c>
      <c r="D559" s="1" t="str">
        <f>LEFT(Table2[[#This Row],[bedrooms2]],2)</f>
        <v>06</v>
      </c>
      <c r="E559" s="1" t="s">
        <v>208</v>
      </c>
      <c r="F559" s="3" t="str">
        <f>LEFT(Table2[[#This Row],[bathrooms2]],1)</f>
        <v>5</v>
      </c>
      <c r="G559" s="1">
        <v>5.25</v>
      </c>
      <c r="H559" s="1">
        <v>2860</v>
      </c>
      <c r="I559" s="1">
        <v>5682</v>
      </c>
      <c r="J559" s="1" t="str">
        <f>LEFT(Table2[[#This Row],[floors2]],2)</f>
        <v>02</v>
      </c>
      <c r="K559" t="s">
        <v>17</v>
      </c>
      <c r="L559">
        <v>0</v>
      </c>
      <c r="M559">
        <v>0</v>
      </c>
      <c r="N559">
        <v>3</v>
      </c>
      <c r="O559" s="1">
        <v>2860</v>
      </c>
      <c r="P559" s="1">
        <v>0</v>
      </c>
      <c r="Q559" s="1">
        <v>1978</v>
      </c>
      <c r="R559">
        <v>0</v>
      </c>
      <c r="S559" t="s">
        <v>697</v>
      </c>
      <c r="T559" t="s">
        <v>72</v>
      </c>
      <c r="U559" t="s">
        <v>299</v>
      </c>
      <c r="V559" t="s">
        <v>21</v>
      </c>
    </row>
    <row r="560" spans="1:22" x14ac:dyDescent="0.25">
      <c r="A560" t="s">
        <v>613</v>
      </c>
      <c r="B560" s="2" t="str">
        <f>LEFT(Table2[[#This Row],[date]],8)</f>
        <v>20/05/14</v>
      </c>
      <c r="C560" s="4">
        <v>194000</v>
      </c>
      <c r="D560" s="1" t="str">
        <f>LEFT(Table2[[#This Row],[bedrooms2]],2)</f>
        <v>01</v>
      </c>
      <c r="E560" s="1" t="s">
        <v>33</v>
      </c>
      <c r="F560" s="3" t="str">
        <f>LEFT(Table2[[#This Row],[bathrooms2]],1)</f>
        <v>1</v>
      </c>
      <c r="G560" s="1">
        <v>1</v>
      </c>
      <c r="H560" s="1">
        <v>820</v>
      </c>
      <c r="I560" s="1">
        <v>1060</v>
      </c>
      <c r="J560" s="1" t="str">
        <f>LEFT(Table2[[#This Row],[floors2]],2)</f>
        <v>01</v>
      </c>
      <c r="K560" t="s">
        <v>33</v>
      </c>
      <c r="L560">
        <v>0</v>
      </c>
      <c r="M560">
        <v>0</v>
      </c>
      <c r="N560">
        <v>3</v>
      </c>
      <c r="O560" s="1">
        <v>760</v>
      </c>
      <c r="P560" s="1">
        <v>60</v>
      </c>
      <c r="Q560" s="1">
        <v>2007</v>
      </c>
      <c r="R560">
        <v>0</v>
      </c>
      <c r="S560" t="s">
        <v>698</v>
      </c>
      <c r="T560" t="s">
        <v>19</v>
      </c>
      <c r="U560" t="s">
        <v>67</v>
      </c>
      <c r="V560" t="s">
        <v>21</v>
      </c>
    </row>
    <row r="561" spans="1:22" x14ac:dyDescent="0.25">
      <c r="A561" t="s">
        <v>613</v>
      </c>
      <c r="B561" s="2" t="str">
        <f>LEFT(Table2[[#This Row],[date]],8)</f>
        <v>20/05/14</v>
      </c>
      <c r="C561" s="4">
        <v>507500</v>
      </c>
      <c r="D561" s="1" t="str">
        <f>LEFT(Table2[[#This Row],[bedrooms2]],2)</f>
        <v>03</v>
      </c>
      <c r="E561" s="1" t="s">
        <v>16</v>
      </c>
      <c r="F561" s="3" t="str">
        <f>LEFT(Table2[[#This Row],[bathrooms2]],1)</f>
        <v>2</v>
      </c>
      <c r="G561" s="1">
        <v>2</v>
      </c>
      <c r="H561" s="1">
        <v>2020</v>
      </c>
      <c r="I561" s="1">
        <v>8118</v>
      </c>
      <c r="J561" s="1" t="str">
        <f>LEFT(Table2[[#This Row],[floors2]],2)</f>
        <v>01</v>
      </c>
      <c r="K561" t="s">
        <v>33</v>
      </c>
      <c r="L561">
        <v>0</v>
      </c>
      <c r="M561">
        <v>0</v>
      </c>
      <c r="N561">
        <v>3</v>
      </c>
      <c r="O561" s="1">
        <v>1020</v>
      </c>
      <c r="P561" s="1">
        <v>1000</v>
      </c>
      <c r="Q561" s="1">
        <v>1963</v>
      </c>
      <c r="R561">
        <v>2008</v>
      </c>
      <c r="S561" t="s">
        <v>699</v>
      </c>
      <c r="T561" t="s">
        <v>75</v>
      </c>
      <c r="U561" t="s">
        <v>198</v>
      </c>
      <c r="V561" t="s">
        <v>21</v>
      </c>
    </row>
    <row r="562" spans="1:22" x14ac:dyDescent="0.25">
      <c r="A562" t="s">
        <v>613</v>
      </c>
      <c r="B562" s="2" t="str">
        <f>LEFT(Table2[[#This Row],[date]],8)</f>
        <v>20/05/14</v>
      </c>
      <c r="C562" s="4">
        <v>325000</v>
      </c>
      <c r="D562" s="1" t="str">
        <f>LEFT(Table2[[#This Row],[bedrooms2]],2)</f>
        <v>04</v>
      </c>
      <c r="E562" s="1" t="s">
        <v>22</v>
      </c>
      <c r="F562" s="3" t="str">
        <f>LEFT(Table2[[#This Row],[bathrooms2]],1)</f>
        <v>2</v>
      </c>
      <c r="G562" s="1">
        <v>2.25</v>
      </c>
      <c r="H562" s="1">
        <v>1870</v>
      </c>
      <c r="I562" s="1">
        <v>9680</v>
      </c>
      <c r="J562" s="1" t="str">
        <f>LEFT(Table2[[#This Row],[floors2]],2)</f>
        <v>01</v>
      </c>
      <c r="K562" t="s">
        <v>33</v>
      </c>
      <c r="L562">
        <v>0</v>
      </c>
      <c r="M562">
        <v>0</v>
      </c>
      <c r="N562">
        <v>4</v>
      </c>
      <c r="O562" s="1">
        <v>1170</v>
      </c>
      <c r="P562" s="1">
        <v>700</v>
      </c>
      <c r="Q562" s="1">
        <v>1959</v>
      </c>
      <c r="R562">
        <v>0</v>
      </c>
      <c r="S562" t="s">
        <v>700</v>
      </c>
      <c r="T562" t="s">
        <v>110</v>
      </c>
      <c r="U562" t="s">
        <v>156</v>
      </c>
      <c r="V562" t="s">
        <v>21</v>
      </c>
    </row>
    <row r="563" spans="1:22" x14ac:dyDescent="0.25">
      <c r="A563" t="s">
        <v>613</v>
      </c>
      <c r="B563" s="2" t="str">
        <f>LEFT(Table2[[#This Row],[date]],8)</f>
        <v>20/05/14</v>
      </c>
      <c r="C563" s="4">
        <v>329900</v>
      </c>
      <c r="D563" s="1" t="str">
        <f>LEFT(Table2[[#This Row],[bedrooms2]],2)</f>
        <v>03</v>
      </c>
      <c r="E563" s="1" t="s">
        <v>16</v>
      </c>
      <c r="F563" s="3" t="str">
        <f>LEFT(Table2[[#This Row],[bathrooms2]],1)</f>
        <v>2</v>
      </c>
      <c r="G563" s="1">
        <v>2.0499999999999998</v>
      </c>
      <c r="H563" s="1">
        <v>2170</v>
      </c>
      <c r="I563" s="1">
        <v>4905</v>
      </c>
      <c r="J563" s="1" t="str">
        <f>LEFT(Table2[[#This Row],[floors2]],2)</f>
        <v>02</v>
      </c>
      <c r="K563" t="s">
        <v>17</v>
      </c>
      <c r="L563">
        <v>0</v>
      </c>
      <c r="M563">
        <v>0</v>
      </c>
      <c r="N563">
        <v>3</v>
      </c>
      <c r="O563" s="1">
        <v>2170</v>
      </c>
      <c r="P563" s="1">
        <v>0</v>
      </c>
      <c r="Q563" s="1">
        <v>2004</v>
      </c>
      <c r="R563">
        <v>2003</v>
      </c>
      <c r="S563" t="s">
        <v>701</v>
      </c>
      <c r="T563" t="s">
        <v>38</v>
      </c>
      <c r="U563" t="s">
        <v>39</v>
      </c>
      <c r="V563" t="s">
        <v>21</v>
      </c>
    </row>
    <row r="564" spans="1:22" x14ac:dyDescent="0.25">
      <c r="A564" t="s">
        <v>613</v>
      </c>
      <c r="B564" s="2" t="str">
        <f>LEFT(Table2[[#This Row],[date]],8)</f>
        <v>20/05/14</v>
      </c>
      <c r="C564" s="4">
        <v>329000</v>
      </c>
      <c r="D564" s="1" t="str">
        <f>LEFT(Table2[[#This Row],[bedrooms2]],2)</f>
        <v>04</v>
      </c>
      <c r="E564" s="1" t="s">
        <v>22</v>
      </c>
      <c r="F564" s="3" t="str">
        <f>LEFT(Table2[[#This Row],[bathrooms2]],1)</f>
        <v>2</v>
      </c>
      <c r="G564" s="1">
        <v>2.0499999999999998</v>
      </c>
      <c r="H564" s="1">
        <v>1600</v>
      </c>
      <c r="I564" s="1">
        <v>6765</v>
      </c>
      <c r="J564" s="1" t="str">
        <f>LEFT(Table2[[#This Row],[floors2]],2)</f>
        <v>01</v>
      </c>
      <c r="K564" t="s">
        <v>33</v>
      </c>
      <c r="L564">
        <v>0</v>
      </c>
      <c r="M564">
        <v>0</v>
      </c>
      <c r="N564">
        <v>3</v>
      </c>
      <c r="O564" s="1">
        <v>830</v>
      </c>
      <c r="P564" s="1">
        <v>770</v>
      </c>
      <c r="Q564" s="1">
        <v>1947</v>
      </c>
      <c r="R564">
        <v>2011</v>
      </c>
      <c r="S564" t="s">
        <v>702</v>
      </c>
      <c r="T564" t="s">
        <v>19</v>
      </c>
      <c r="U564" t="s">
        <v>94</v>
      </c>
      <c r="V564" t="s">
        <v>21</v>
      </c>
    </row>
    <row r="565" spans="1:22" x14ac:dyDescent="0.25">
      <c r="A565" t="s">
        <v>613</v>
      </c>
      <c r="B565" s="2" t="str">
        <f>LEFT(Table2[[#This Row],[date]],8)</f>
        <v>20/05/14</v>
      </c>
      <c r="C565" s="4">
        <v>494000</v>
      </c>
      <c r="D565" s="1" t="str">
        <f>LEFT(Table2[[#This Row],[bedrooms2]],2)</f>
        <v>04</v>
      </c>
      <c r="E565" s="1" t="s">
        <v>22</v>
      </c>
      <c r="F565" s="3" t="str">
        <f>LEFT(Table2[[#This Row],[bathrooms2]],1)</f>
        <v>9</v>
      </c>
      <c r="G565" s="1">
        <v>9375</v>
      </c>
      <c r="H565" s="1">
        <v>2090</v>
      </c>
      <c r="I565" s="1">
        <v>4300</v>
      </c>
      <c r="J565" s="1" t="str">
        <f>LEFT(Table2[[#This Row],[floors2]],2)</f>
        <v>01</v>
      </c>
      <c r="K565" t="s">
        <v>62</v>
      </c>
      <c r="L565">
        <v>0</v>
      </c>
      <c r="M565">
        <v>0</v>
      </c>
      <c r="N565">
        <v>4</v>
      </c>
      <c r="O565" s="1">
        <v>1250</v>
      </c>
      <c r="P565" s="1">
        <v>840</v>
      </c>
      <c r="Q565" s="1">
        <v>1925</v>
      </c>
      <c r="R565">
        <v>1968</v>
      </c>
      <c r="S565" t="s">
        <v>703</v>
      </c>
      <c r="T565" t="s">
        <v>19</v>
      </c>
      <c r="U565" t="s">
        <v>45</v>
      </c>
      <c r="V565" t="s">
        <v>21</v>
      </c>
    </row>
    <row r="566" spans="1:22" x14ac:dyDescent="0.25">
      <c r="A566" t="s">
        <v>613</v>
      </c>
      <c r="B566" s="2" t="str">
        <f>LEFT(Table2[[#This Row],[date]],8)</f>
        <v>20/05/14</v>
      </c>
      <c r="C566" s="4">
        <v>206000</v>
      </c>
      <c r="D566" s="1" t="str">
        <f>LEFT(Table2[[#This Row],[bedrooms2]],2)</f>
        <v>04</v>
      </c>
      <c r="E566" s="1" t="s">
        <v>22</v>
      </c>
      <c r="F566" s="3" t="str">
        <f>LEFT(Table2[[#This Row],[bathrooms2]],1)</f>
        <v>2</v>
      </c>
      <c r="G566" s="1">
        <v>2</v>
      </c>
      <c r="H566" s="1">
        <v>1700</v>
      </c>
      <c r="I566" s="1">
        <v>6025</v>
      </c>
      <c r="J566" s="1" t="str">
        <f>LEFT(Table2[[#This Row],[floors2]],2)</f>
        <v>01</v>
      </c>
      <c r="K566" t="s">
        <v>33</v>
      </c>
      <c r="L566">
        <v>0</v>
      </c>
      <c r="M566">
        <v>0</v>
      </c>
      <c r="N566">
        <v>3</v>
      </c>
      <c r="O566" s="1">
        <v>1700</v>
      </c>
      <c r="P566" s="1">
        <v>0</v>
      </c>
      <c r="Q566" s="1">
        <v>1978</v>
      </c>
      <c r="R566">
        <v>0</v>
      </c>
      <c r="S566" t="s">
        <v>697</v>
      </c>
      <c r="T566" t="s">
        <v>72</v>
      </c>
      <c r="U566" t="s">
        <v>299</v>
      </c>
      <c r="V566" t="s">
        <v>21</v>
      </c>
    </row>
    <row r="567" spans="1:22" x14ac:dyDescent="0.25">
      <c r="A567" t="s">
        <v>613</v>
      </c>
      <c r="B567" s="2" t="str">
        <f>LEFT(Table2[[#This Row],[date]],8)</f>
        <v>20/05/14</v>
      </c>
      <c r="C567" s="4">
        <v>423000</v>
      </c>
      <c r="D567" s="1" t="str">
        <f>LEFT(Table2[[#This Row],[bedrooms2]],2)</f>
        <v>04</v>
      </c>
      <c r="E567" s="1" t="s">
        <v>22</v>
      </c>
      <c r="F567" s="3" t="str">
        <f>LEFT(Table2[[#This Row],[bathrooms2]],1)</f>
        <v>9</v>
      </c>
      <c r="G567" s="1">
        <v>9375</v>
      </c>
      <c r="H567" s="1">
        <v>1940</v>
      </c>
      <c r="I567" s="1">
        <v>6909</v>
      </c>
      <c r="J567" s="1" t="str">
        <f>LEFT(Table2[[#This Row],[floors2]],2)</f>
        <v>01</v>
      </c>
      <c r="K567" t="s">
        <v>33</v>
      </c>
      <c r="L567">
        <v>0</v>
      </c>
      <c r="M567">
        <v>0</v>
      </c>
      <c r="N567">
        <v>4</v>
      </c>
      <c r="O567" s="1">
        <v>970</v>
      </c>
      <c r="P567" s="1">
        <v>970</v>
      </c>
      <c r="Q567" s="1">
        <v>1941</v>
      </c>
      <c r="R567">
        <v>1998</v>
      </c>
      <c r="S567" t="s">
        <v>704</v>
      </c>
      <c r="T567" t="s">
        <v>19</v>
      </c>
      <c r="U567" t="s">
        <v>189</v>
      </c>
      <c r="V567" t="s">
        <v>21</v>
      </c>
    </row>
    <row r="568" spans="1:22" x14ac:dyDescent="0.25">
      <c r="A568" t="s">
        <v>613</v>
      </c>
      <c r="B568" s="2" t="str">
        <f>LEFT(Table2[[#This Row],[date]],8)</f>
        <v>20/05/14</v>
      </c>
      <c r="C568" s="4">
        <v>259000</v>
      </c>
      <c r="D568" s="1" t="str">
        <f>LEFT(Table2[[#This Row],[bedrooms2]],2)</f>
        <v>03</v>
      </c>
      <c r="E568" s="1" t="s">
        <v>16</v>
      </c>
      <c r="F568" s="3" t="str">
        <f>LEFT(Table2[[#This Row],[bathrooms2]],1)</f>
        <v>1</v>
      </c>
      <c r="G568" s="1">
        <v>1</v>
      </c>
      <c r="H568" s="1">
        <v>1320</v>
      </c>
      <c r="I568" s="1">
        <v>8625</v>
      </c>
      <c r="J568" s="1" t="str">
        <f>LEFT(Table2[[#This Row],[floors2]],2)</f>
        <v>01</v>
      </c>
      <c r="K568" t="s">
        <v>33</v>
      </c>
      <c r="L568">
        <v>0</v>
      </c>
      <c r="M568">
        <v>0</v>
      </c>
      <c r="N568">
        <v>4</v>
      </c>
      <c r="O568" s="1">
        <v>1320</v>
      </c>
      <c r="P568" s="1">
        <v>0</v>
      </c>
      <c r="Q568" s="1">
        <v>1957</v>
      </c>
      <c r="R568">
        <v>2001</v>
      </c>
      <c r="S568" t="s">
        <v>705</v>
      </c>
      <c r="T568" t="s">
        <v>98</v>
      </c>
      <c r="U568" t="s">
        <v>191</v>
      </c>
      <c r="V568" t="s">
        <v>21</v>
      </c>
    </row>
    <row r="569" spans="1:22" x14ac:dyDescent="0.25">
      <c r="A569" t="s">
        <v>613</v>
      </c>
      <c r="B569" s="2" t="str">
        <f>LEFT(Table2[[#This Row],[date]],8)</f>
        <v>20/05/14</v>
      </c>
      <c r="C569" s="4">
        <v>879950</v>
      </c>
      <c r="D569" s="1" t="str">
        <f>LEFT(Table2[[#This Row],[bedrooms2]],2)</f>
        <v>04</v>
      </c>
      <c r="E569" s="1" t="s">
        <v>22</v>
      </c>
      <c r="F569" s="3" t="str">
        <f>LEFT(Table2[[#This Row],[bathrooms2]],1)</f>
        <v>2</v>
      </c>
      <c r="G569" s="1">
        <v>2.25</v>
      </c>
      <c r="H569" s="1">
        <v>3500</v>
      </c>
      <c r="I569" s="1">
        <v>13875</v>
      </c>
      <c r="J569" s="1" t="str">
        <f>LEFT(Table2[[#This Row],[floors2]],2)</f>
        <v>01</v>
      </c>
      <c r="K569" t="s">
        <v>33</v>
      </c>
      <c r="L569">
        <v>0</v>
      </c>
      <c r="M569">
        <v>4</v>
      </c>
      <c r="N569">
        <v>4</v>
      </c>
      <c r="O569" s="1">
        <v>1830</v>
      </c>
      <c r="P569" s="1">
        <v>1670</v>
      </c>
      <c r="Q569" s="1">
        <v>1938</v>
      </c>
      <c r="R569">
        <v>0</v>
      </c>
      <c r="S569" t="s">
        <v>706</v>
      </c>
      <c r="T569" t="s">
        <v>19</v>
      </c>
      <c r="U569" t="s">
        <v>35</v>
      </c>
      <c r="V569" t="s">
        <v>21</v>
      </c>
    </row>
    <row r="570" spans="1:22" x14ac:dyDescent="0.25">
      <c r="A570" t="s">
        <v>613</v>
      </c>
      <c r="B570" s="2" t="str">
        <f>LEFT(Table2[[#This Row],[date]],8)</f>
        <v>20/05/14</v>
      </c>
      <c r="C570" s="4">
        <v>345600</v>
      </c>
      <c r="D570" s="1" t="str">
        <f>LEFT(Table2[[#This Row],[bedrooms2]],2)</f>
        <v>05</v>
      </c>
      <c r="E570" s="1" t="s">
        <v>26</v>
      </c>
      <c r="F570" s="3" t="str">
        <f>LEFT(Table2[[#This Row],[bathrooms2]],1)</f>
        <v>3</v>
      </c>
      <c r="G570" s="1">
        <v>3.05</v>
      </c>
      <c r="H570" s="1">
        <v>2800</v>
      </c>
      <c r="I570" s="1">
        <v>5120</v>
      </c>
      <c r="J570" s="1" t="str">
        <f>LEFT(Table2[[#This Row],[floors2]],2)</f>
        <v>02</v>
      </c>
      <c r="K570" t="s">
        <v>36</v>
      </c>
      <c r="L570">
        <v>0</v>
      </c>
      <c r="M570">
        <v>0</v>
      </c>
      <c r="N570">
        <v>3</v>
      </c>
      <c r="O570" s="1">
        <v>2800</v>
      </c>
      <c r="P570" s="1">
        <v>0</v>
      </c>
      <c r="Q570" s="1">
        <v>1903</v>
      </c>
      <c r="R570">
        <v>2005</v>
      </c>
      <c r="S570" t="s">
        <v>707</v>
      </c>
      <c r="T570" t="s">
        <v>19</v>
      </c>
      <c r="U570" t="s">
        <v>48</v>
      </c>
      <c r="V570" t="s">
        <v>21</v>
      </c>
    </row>
    <row r="571" spans="1:22" x14ac:dyDescent="0.25">
      <c r="A571" t="s">
        <v>613</v>
      </c>
      <c r="B571" s="2" t="str">
        <f>LEFT(Table2[[#This Row],[date]],8)</f>
        <v>20/05/14</v>
      </c>
      <c r="C571" s="4">
        <v>395000</v>
      </c>
      <c r="D571" s="1" t="str">
        <f>LEFT(Table2[[#This Row],[bedrooms2]],2)</f>
        <v>03</v>
      </c>
      <c r="E571" s="1" t="s">
        <v>16</v>
      </c>
      <c r="F571" s="3" t="str">
        <f>LEFT(Table2[[#This Row],[bathrooms2]],1)</f>
        <v>1</v>
      </c>
      <c r="G571" s="1">
        <v>1.05</v>
      </c>
      <c r="H571" s="1">
        <v>1080</v>
      </c>
      <c r="I571" s="1">
        <v>2940</v>
      </c>
      <c r="J571" s="1" t="str">
        <f>LEFT(Table2[[#This Row],[floors2]],2)</f>
        <v>01</v>
      </c>
      <c r="K571" t="s">
        <v>62</v>
      </c>
      <c r="L571">
        <v>0</v>
      </c>
      <c r="M571">
        <v>0</v>
      </c>
      <c r="N571">
        <v>4</v>
      </c>
      <c r="O571" s="1">
        <v>1080</v>
      </c>
      <c r="P571" s="1">
        <v>0</v>
      </c>
      <c r="Q571" s="1">
        <v>1920</v>
      </c>
      <c r="R571">
        <v>0</v>
      </c>
      <c r="S571" t="s">
        <v>708</v>
      </c>
      <c r="T571" t="s">
        <v>19</v>
      </c>
      <c r="U571" t="s">
        <v>114</v>
      </c>
      <c r="V571" t="s">
        <v>21</v>
      </c>
    </row>
    <row r="572" spans="1:22" x14ac:dyDescent="0.25">
      <c r="A572" t="s">
        <v>613</v>
      </c>
      <c r="B572" s="2" t="str">
        <f>LEFT(Table2[[#This Row],[date]],8)</f>
        <v>20/05/14</v>
      </c>
      <c r="C572" s="4">
        <v>625000</v>
      </c>
      <c r="D572" s="1" t="str">
        <f>LEFT(Table2[[#This Row],[bedrooms2]],2)</f>
        <v>04</v>
      </c>
      <c r="E572" s="1" t="s">
        <v>22</v>
      </c>
      <c r="F572" s="3" t="str">
        <f>LEFT(Table2[[#This Row],[bathrooms2]],1)</f>
        <v>2</v>
      </c>
      <c r="G572" s="1">
        <v>2.0499999999999998</v>
      </c>
      <c r="H572" s="1">
        <v>3550</v>
      </c>
      <c r="I572" s="1">
        <v>8048</v>
      </c>
      <c r="J572" s="1" t="str">
        <f>LEFT(Table2[[#This Row],[floors2]],2)</f>
        <v>02</v>
      </c>
      <c r="K572" t="s">
        <v>17</v>
      </c>
      <c r="L572">
        <v>0</v>
      </c>
      <c r="M572">
        <v>0</v>
      </c>
      <c r="N572">
        <v>3</v>
      </c>
      <c r="O572" s="1">
        <v>3550</v>
      </c>
      <c r="P572" s="1">
        <v>0</v>
      </c>
      <c r="Q572" s="1">
        <v>2007</v>
      </c>
      <c r="R572">
        <v>0</v>
      </c>
      <c r="S572" t="s">
        <v>709</v>
      </c>
      <c r="T572" t="s">
        <v>270</v>
      </c>
      <c r="U572" t="s">
        <v>271</v>
      </c>
      <c r="V572" t="s">
        <v>21</v>
      </c>
    </row>
    <row r="573" spans="1:22" x14ac:dyDescent="0.25">
      <c r="A573" t="s">
        <v>613</v>
      </c>
      <c r="B573" s="2" t="str">
        <f>LEFT(Table2[[#This Row],[date]],8)</f>
        <v>20/05/14</v>
      </c>
      <c r="C573" s="4">
        <v>439000</v>
      </c>
      <c r="D573" s="1" t="str">
        <f>LEFT(Table2[[#This Row],[bedrooms2]],2)</f>
        <v>03</v>
      </c>
      <c r="E573" s="1" t="s">
        <v>16</v>
      </c>
      <c r="F573" s="3" t="str">
        <f>LEFT(Table2[[#This Row],[bathrooms2]],1)</f>
        <v>2</v>
      </c>
      <c r="G573" s="1">
        <v>2</v>
      </c>
      <c r="H573" s="1">
        <v>2010</v>
      </c>
      <c r="I573" s="1">
        <v>251341</v>
      </c>
      <c r="J573" s="1" t="str">
        <f>LEFT(Table2[[#This Row],[floors2]],2)</f>
        <v>02</v>
      </c>
      <c r="K573" t="s">
        <v>17</v>
      </c>
      <c r="L573">
        <v>0</v>
      </c>
      <c r="M573">
        <v>0</v>
      </c>
      <c r="N573">
        <v>3</v>
      </c>
      <c r="O573" s="1">
        <v>1510</v>
      </c>
      <c r="P573" s="1">
        <v>500</v>
      </c>
      <c r="Q573" s="1">
        <v>2003</v>
      </c>
      <c r="R573">
        <v>0</v>
      </c>
      <c r="S573" t="s">
        <v>710</v>
      </c>
      <c r="T573" t="s">
        <v>81</v>
      </c>
      <c r="U573" t="s">
        <v>82</v>
      </c>
      <c r="V573" t="s">
        <v>21</v>
      </c>
    </row>
    <row r="574" spans="1:22" x14ac:dyDescent="0.25">
      <c r="A574" t="s">
        <v>613</v>
      </c>
      <c r="B574" s="2" t="str">
        <f>LEFT(Table2[[#This Row],[date]],8)</f>
        <v>20/05/14</v>
      </c>
      <c r="C574" s="4">
        <v>380000</v>
      </c>
      <c r="D574" s="1" t="str">
        <f>LEFT(Table2[[#This Row],[bedrooms2]],2)</f>
        <v>03</v>
      </c>
      <c r="E574" s="1" t="s">
        <v>16</v>
      </c>
      <c r="F574" s="3" t="str">
        <f>LEFT(Table2[[#This Row],[bathrooms2]],1)</f>
        <v>9</v>
      </c>
      <c r="G574" s="1">
        <v>9375</v>
      </c>
      <c r="H574" s="1">
        <v>1690</v>
      </c>
      <c r="I574" s="1">
        <v>1468</v>
      </c>
      <c r="J574" s="1" t="str">
        <f>LEFT(Table2[[#This Row],[floors2]],2)</f>
        <v>02</v>
      </c>
      <c r="K574" t="s">
        <v>17</v>
      </c>
      <c r="L574">
        <v>0</v>
      </c>
      <c r="M574">
        <v>0</v>
      </c>
      <c r="N574">
        <v>3</v>
      </c>
      <c r="O574" s="1">
        <v>1380</v>
      </c>
      <c r="P574" s="1">
        <v>310</v>
      </c>
      <c r="Q574" s="1">
        <v>2008</v>
      </c>
      <c r="R574">
        <v>0</v>
      </c>
      <c r="S574" t="s">
        <v>711</v>
      </c>
      <c r="T574" t="s">
        <v>19</v>
      </c>
      <c r="U574" t="s">
        <v>203</v>
      </c>
      <c r="V574" t="s">
        <v>21</v>
      </c>
    </row>
    <row r="575" spans="1:22" x14ac:dyDescent="0.25">
      <c r="A575" t="s">
        <v>613</v>
      </c>
      <c r="B575" s="2" t="str">
        <f>LEFT(Table2[[#This Row],[date]],8)</f>
        <v>20/05/14</v>
      </c>
      <c r="C575" s="4">
        <v>440000</v>
      </c>
      <c r="D575" s="1" t="str">
        <f>LEFT(Table2[[#This Row],[bedrooms2]],2)</f>
        <v>03</v>
      </c>
      <c r="E575" s="1" t="s">
        <v>16</v>
      </c>
      <c r="F575" s="3" t="str">
        <f>LEFT(Table2[[#This Row],[bathrooms2]],1)</f>
        <v>1</v>
      </c>
      <c r="G575" s="1">
        <v>1.05</v>
      </c>
      <c r="H575" s="1">
        <v>1270</v>
      </c>
      <c r="I575" s="1">
        <v>1443</v>
      </c>
      <c r="J575" s="1" t="str">
        <f>LEFT(Table2[[#This Row],[floors2]],2)</f>
        <v>03</v>
      </c>
      <c r="K575" t="s">
        <v>16</v>
      </c>
      <c r="L575">
        <v>0</v>
      </c>
      <c r="M575">
        <v>0</v>
      </c>
      <c r="N575">
        <v>3</v>
      </c>
      <c r="O575" s="1">
        <v>1270</v>
      </c>
      <c r="P575" s="1">
        <v>0</v>
      </c>
      <c r="Q575" s="1">
        <v>2007</v>
      </c>
      <c r="R575">
        <v>0</v>
      </c>
      <c r="S575" t="s">
        <v>712</v>
      </c>
      <c r="T575" t="s">
        <v>19</v>
      </c>
      <c r="U575" t="s">
        <v>114</v>
      </c>
      <c r="V575" t="s">
        <v>21</v>
      </c>
    </row>
    <row r="576" spans="1:22" x14ac:dyDescent="0.25">
      <c r="A576" t="s">
        <v>613</v>
      </c>
      <c r="B576" s="2" t="str">
        <f>LEFT(Table2[[#This Row],[date]],8)</f>
        <v>20/05/14</v>
      </c>
      <c r="C576" s="4">
        <v>415000</v>
      </c>
      <c r="D576" s="1" t="str">
        <f>LEFT(Table2[[#This Row],[bedrooms2]],2)</f>
        <v>03</v>
      </c>
      <c r="E576" s="1" t="s">
        <v>16</v>
      </c>
      <c r="F576" s="3" t="str">
        <f>LEFT(Table2[[#This Row],[bathrooms2]],1)</f>
        <v>2</v>
      </c>
      <c r="G576" s="1">
        <v>2.25</v>
      </c>
      <c r="H576" s="1">
        <v>1970</v>
      </c>
      <c r="I576" s="1">
        <v>2377</v>
      </c>
      <c r="J576" s="1" t="str">
        <f>LEFT(Table2[[#This Row],[floors2]],2)</f>
        <v>02</v>
      </c>
      <c r="K576" t="s">
        <v>17</v>
      </c>
      <c r="L576">
        <v>0</v>
      </c>
      <c r="M576">
        <v>0</v>
      </c>
      <c r="N576">
        <v>3</v>
      </c>
      <c r="O576" s="1">
        <v>1680</v>
      </c>
      <c r="P576" s="1">
        <v>290</v>
      </c>
      <c r="Q576" s="1">
        <v>2008</v>
      </c>
      <c r="R576">
        <v>0</v>
      </c>
      <c r="S576" t="s">
        <v>713</v>
      </c>
      <c r="T576" t="s">
        <v>19</v>
      </c>
      <c r="U576" t="s">
        <v>203</v>
      </c>
      <c r="V576" t="s">
        <v>21</v>
      </c>
    </row>
    <row r="577" spans="1:22" x14ac:dyDescent="0.25">
      <c r="A577" t="s">
        <v>613</v>
      </c>
      <c r="B577" s="2" t="str">
        <f>LEFT(Table2[[#This Row],[date]],8)</f>
        <v>20/05/14</v>
      </c>
      <c r="C577" s="4">
        <v>860000</v>
      </c>
      <c r="D577" s="1" t="str">
        <f>LEFT(Table2[[#This Row],[bedrooms2]],2)</f>
        <v>04</v>
      </c>
      <c r="E577" s="1" t="s">
        <v>22</v>
      </c>
      <c r="F577" s="3" t="str">
        <f>LEFT(Table2[[#This Row],[bathrooms2]],1)</f>
        <v>1</v>
      </c>
      <c r="G577" s="1">
        <v>135416667</v>
      </c>
      <c r="H577" s="1">
        <v>3160</v>
      </c>
      <c r="I577" s="1">
        <v>8097</v>
      </c>
      <c r="J577" s="1" t="str">
        <f>LEFT(Table2[[#This Row],[floors2]],2)</f>
        <v>02</v>
      </c>
      <c r="K577" t="s">
        <v>17</v>
      </c>
      <c r="L577">
        <v>0</v>
      </c>
      <c r="M577">
        <v>0</v>
      </c>
      <c r="N577">
        <v>3</v>
      </c>
      <c r="O577" s="1">
        <v>3160</v>
      </c>
      <c r="P577" s="1">
        <v>0</v>
      </c>
      <c r="Q577" s="1">
        <v>2014</v>
      </c>
      <c r="R577">
        <v>0</v>
      </c>
      <c r="S577" t="s">
        <v>714</v>
      </c>
      <c r="T577" t="s">
        <v>110</v>
      </c>
      <c r="U577" t="s">
        <v>111</v>
      </c>
      <c r="V577" t="s">
        <v>21</v>
      </c>
    </row>
    <row r="578" spans="1:22" x14ac:dyDescent="0.25">
      <c r="A578" t="s">
        <v>613</v>
      </c>
      <c r="B578" s="2" t="str">
        <f>LEFT(Table2[[#This Row],[date]],8)</f>
        <v>20/05/14</v>
      </c>
      <c r="C578" s="4">
        <v>500000</v>
      </c>
      <c r="D578" s="1" t="str">
        <f>LEFT(Table2[[#This Row],[bedrooms2]],2)</f>
        <v>03</v>
      </c>
      <c r="E578" s="1" t="s">
        <v>16</v>
      </c>
      <c r="F578" s="3" t="str">
        <f>LEFT(Table2[[#This Row],[bathrooms2]],1)</f>
        <v>2</v>
      </c>
      <c r="G578" s="1">
        <v>2.0499999999999998</v>
      </c>
      <c r="H578" s="1">
        <v>1210</v>
      </c>
      <c r="I578" s="1">
        <v>1200</v>
      </c>
      <c r="J578" s="1" t="str">
        <f>LEFT(Table2[[#This Row],[floors2]],2)</f>
        <v>03</v>
      </c>
      <c r="K578" t="s">
        <v>16</v>
      </c>
      <c r="L578">
        <v>0</v>
      </c>
      <c r="M578">
        <v>0</v>
      </c>
      <c r="N578">
        <v>3</v>
      </c>
      <c r="O578" s="1">
        <v>1210</v>
      </c>
      <c r="P578" s="1">
        <v>0</v>
      </c>
      <c r="Q578" s="1">
        <v>2008</v>
      </c>
      <c r="R578">
        <v>0</v>
      </c>
      <c r="S578" t="s">
        <v>715</v>
      </c>
      <c r="T578" t="s">
        <v>19</v>
      </c>
      <c r="U578" t="s">
        <v>20</v>
      </c>
      <c r="V578" t="s">
        <v>21</v>
      </c>
    </row>
    <row r="579" spans="1:22" x14ac:dyDescent="0.25">
      <c r="A579" t="s">
        <v>613</v>
      </c>
      <c r="B579" s="2" t="str">
        <f>LEFT(Table2[[#This Row],[date]],8)</f>
        <v>20/05/14</v>
      </c>
      <c r="C579" s="4">
        <v>953007</v>
      </c>
      <c r="D579" s="1" t="str">
        <f>LEFT(Table2[[#This Row],[bedrooms2]],2)</f>
        <v>04</v>
      </c>
      <c r="E579" s="1" t="s">
        <v>22</v>
      </c>
      <c r="F579" s="3" t="str">
        <f>LEFT(Table2[[#This Row],[bathrooms2]],1)</f>
        <v>3</v>
      </c>
      <c r="G579" s="1">
        <v>3.05</v>
      </c>
      <c r="H579" s="1">
        <v>3120</v>
      </c>
      <c r="I579" s="1">
        <v>5086</v>
      </c>
      <c r="J579" s="1" t="str">
        <f>LEFT(Table2[[#This Row],[floors2]],2)</f>
        <v>02</v>
      </c>
      <c r="K579" t="s">
        <v>17</v>
      </c>
      <c r="L579">
        <v>0</v>
      </c>
      <c r="M579">
        <v>0</v>
      </c>
      <c r="N579">
        <v>3</v>
      </c>
      <c r="O579" s="1">
        <v>2480</v>
      </c>
      <c r="P579" s="1">
        <v>640</v>
      </c>
      <c r="Q579" s="1">
        <v>2008</v>
      </c>
      <c r="R579">
        <v>0</v>
      </c>
      <c r="S579" t="s">
        <v>716</v>
      </c>
      <c r="T579" t="s">
        <v>19</v>
      </c>
      <c r="U579" t="s">
        <v>114</v>
      </c>
      <c r="V579" t="s">
        <v>21</v>
      </c>
    </row>
    <row r="580" spans="1:22" x14ac:dyDescent="0.25">
      <c r="A580" t="s">
        <v>613</v>
      </c>
      <c r="B580" s="2" t="str">
        <f>LEFT(Table2[[#This Row],[date]],8)</f>
        <v>20/05/14</v>
      </c>
      <c r="C580" s="4">
        <v>515000</v>
      </c>
      <c r="D580" s="1" t="str">
        <f>LEFT(Table2[[#This Row],[bedrooms2]],2)</f>
        <v>04</v>
      </c>
      <c r="E580" s="1" t="s">
        <v>22</v>
      </c>
      <c r="F580" s="3" t="str">
        <f>LEFT(Table2[[#This Row],[bathrooms2]],1)</f>
        <v>2</v>
      </c>
      <c r="G580" s="1">
        <v>2.0499999999999998</v>
      </c>
      <c r="H580" s="1">
        <v>2670</v>
      </c>
      <c r="I580" s="1">
        <v>8765</v>
      </c>
      <c r="J580" s="1" t="str">
        <f>LEFT(Table2[[#This Row],[floors2]],2)</f>
        <v>02</v>
      </c>
      <c r="K580" t="s">
        <v>17</v>
      </c>
      <c r="L580">
        <v>0</v>
      </c>
      <c r="M580">
        <v>0</v>
      </c>
      <c r="N580">
        <v>3</v>
      </c>
      <c r="O580" s="1">
        <v>2670</v>
      </c>
      <c r="P580" s="1">
        <v>0</v>
      </c>
      <c r="Q580" s="1">
        <v>2006</v>
      </c>
      <c r="R580">
        <v>0</v>
      </c>
      <c r="S580" t="s">
        <v>717</v>
      </c>
      <c r="T580" t="s">
        <v>98</v>
      </c>
      <c r="U580" t="s">
        <v>279</v>
      </c>
      <c r="V580" t="s">
        <v>21</v>
      </c>
    </row>
    <row r="581" spans="1:22" x14ac:dyDescent="0.25">
      <c r="A581" t="s">
        <v>613</v>
      </c>
      <c r="B581" s="2" t="str">
        <f>LEFT(Table2[[#This Row],[date]],8)</f>
        <v>20/05/14</v>
      </c>
      <c r="C581" s="4">
        <v>772000</v>
      </c>
      <c r="D581" s="1" t="str">
        <f>LEFT(Table2[[#This Row],[bedrooms2]],2)</f>
        <v>03</v>
      </c>
      <c r="E581" s="1" t="s">
        <v>16</v>
      </c>
      <c r="F581" s="3" t="str">
        <f>LEFT(Table2[[#This Row],[bathrooms2]],1)</f>
        <v>2</v>
      </c>
      <c r="G581" s="1">
        <v>2.25</v>
      </c>
      <c r="H581" s="1">
        <v>1640</v>
      </c>
      <c r="I581" s="1">
        <v>1204</v>
      </c>
      <c r="J581" s="1" t="str">
        <f>LEFT(Table2[[#This Row],[floors2]],2)</f>
        <v>03</v>
      </c>
      <c r="K581" t="s">
        <v>16</v>
      </c>
      <c r="L581">
        <v>0</v>
      </c>
      <c r="M581">
        <v>0</v>
      </c>
      <c r="N581">
        <v>3</v>
      </c>
      <c r="O581" s="1">
        <v>1640</v>
      </c>
      <c r="P581" s="1">
        <v>0</v>
      </c>
      <c r="Q581" s="1">
        <v>2014</v>
      </c>
      <c r="R581">
        <v>0</v>
      </c>
      <c r="S581" t="s">
        <v>718</v>
      </c>
      <c r="T581" t="s">
        <v>19</v>
      </c>
      <c r="U581" t="s">
        <v>61</v>
      </c>
      <c r="V581" t="s">
        <v>21</v>
      </c>
    </row>
    <row r="582" spans="1:22" x14ac:dyDescent="0.25">
      <c r="A582" t="s">
        <v>613</v>
      </c>
      <c r="B582" s="2" t="str">
        <f>LEFT(Table2[[#This Row],[date]],8)</f>
        <v>20/05/14</v>
      </c>
      <c r="C582" s="4">
        <v>329995</v>
      </c>
      <c r="D582" s="1" t="str">
        <f>LEFT(Table2[[#This Row],[bedrooms2]],2)</f>
        <v>04</v>
      </c>
      <c r="E582" s="1" t="s">
        <v>22</v>
      </c>
      <c r="F582" s="3" t="str">
        <f>LEFT(Table2[[#This Row],[bathrooms2]],1)</f>
        <v>2</v>
      </c>
      <c r="G582" s="1">
        <v>2.0499999999999998</v>
      </c>
      <c r="H582" s="1">
        <v>2303</v>
      </c>
      <c r="I582" s="1">
        <v>3680</v>
      </c>
      <c r="J582" s="1" t="str">
        <f>LEFT(Table2[[#This Row],[floors2]],2)</f>
        <v>02</v>
      </c>
      <c r="K582" t="s">
        <v>17</v>
      </c>
      <c r="L582">
        <v>0</v>
      </c>
      <c r="M582">
        <v>0</v>
      </c>
      <c r="N582">
        <v>3</v>
      </c>
      <c r="O582" s="1">
        <v>2303</v>
      </c>
      <c r="P582" s="1">
        <v>0</v>
      </c>
      <c r="Q582" s="1">
        <v>2013</v>
      </c>
      <c r="R582">
        <v>1923</v>
      </c>
      <c r="S582" t="s">
        <v>719</v>
      </c>
      <c r="T582" t="s">
        <v>72</v>
      </c>
      <c r="U582" t="s">
        <v>212</v>
      </c>
      <c r="V582" t="s">
        <v>21</v>
      </c>
    </row>
    <row r="583" spans="1:22" x14ac:dyDescent="0.25">
      <c r="A583" t="s">
        <v>613</v>
      </c>
      <c r="B583" s="2" t="str">
        <f>LEFT(Table2[[#This Row],[date]],8)</f>
        <v>20/05/14</v>
      </c>
      <c r="C583" s="4">
        <v>409316</v>
      </c>
      <c r="D583" s="1" t="str">
        <f>LEFT(Table2[[#This Row],[bedrooms2]],2)</f>
        <v>03</v>
      </c>
      <c r="E583" s="1" t="s">
        <v>16</v>
      </c>
      <c r="F583" s="3" t="str">
        <f>LEFT(Table2[[#This Row],[bathrooms2]],1)</f>
        <v>2</v>
      </c>
      <c r="G583" s="1">
        <v>2.0499999999999998</v>
      </c>
      <c r="H583" s="1">
        <v>1800</v>
      </c>
      <c r="I583" s="1">
        <v>3168</v>
      </c>
      <c r="J583" s="1" t="str">
        <f>LEFT(Table2[[#This Row],[floors2]],2)</f>
        <v>02</v>
      </c>
      <c r="K583" t="s">
        <v>17</v>
      </c>
      <c r="L583">
        <v>0</v>
      </c>
      <c r="M583">
        <v>0</v>
      </c>
      <c r="N583">
        <v>3</v>
      </c>
      <c r="O583" s="1">
        <v>1800</v>
      </c>
      <c r="P583" s="1">
        <v>0</v>
      </c>
      <c r="Q583" s="1">
        <v>2014</v>
      </c>
      <c r="R583">
        <v>0</v>
      </c>
      <c r="S583" t="s">
        <v>720</v>
      </c>
      <c r="T583" t="s">
        <v>270</v>
      </c>
      <c r="U583" t="s">
        <v>271</v>
      </c>
      <c r="V583" t="s">
        <v>21</v>
      </c>
    </row>
    <row r="584" spans="1:22" x14ac:dyDescent="0.25">
      <c r="A584" t="s">
        <v>613</v>
      </c>
      <c r="B584" s="2" t="str">
        <f>LEFT(Table2[[#This Row],[date]],8)</f>
        <v>20/05/14</v>
      </c>
      <c r="C584" s="4">
        <v>490000</v>
      </c>
      <c r="D584" s="1" t="str">
        <f>LEFT(Table2[[#This Row],[bedrooms2]],2)</f>
        <v>05</v>
      </c>
      <c r="E584" s="1" t="s">
        <v>26</v>
      </c>
      <c r="F584" s="3" t="str">
        <f>LEFT(Table2[[#This Row],[bathrooms2]],1)</f>
        <v>3</v>
      </c>
      <c r="G584" s="1">
        <v>3.05</v>
      </c>
      <c r="H584" s="1">
        <v>4460</v>
      </c>
      <c r="I584" s="1">
        <v>2975</v>
      </c>
      <c r="J584" s="1" t="str">
        <f>LEFT(Table2[[#This Row],[floors2]],2)</f>
        <v>03</v>
      </c>
      <c r="K584" t="s">
        <v>16</v>
      </c>
      <c r="L584">
        <v>0</v>
      </c>
      <c r="M584">
        <v>2</v>
      </c>
      <c r="N584">
        <v>3</v>
      </c>
      <c r="O584" s="1">
        <v>3280</v>
      </c>
      <c r="P584" s="1">
        <v>1180</v>
      </c>
      <c r="Q584" s="1">
        <v>2013</v>
      </c>
      <c r="R584">
        <v>1923</v>
      </c>
      <c r="S584" t="s">
        <v>721</v>
      </c>
      <c r="T584" t="s">
        <v>19</v>
      </c>
      <c r="U584" t="s">
        <v>478</v>
      </c>
      <c r="V584" t="s">
        <v>21</v>
      </c>
    </row>
    <row r="585" spans="1:22" x14ac:dyDescent="0.25">
      <c r="A585" t="s">
        <v>613</v>
      </c>
      <c r="B585" s="2" t="str">
        <f>LEFT(Table2[[#This Row],[date]],8)</f>
        <v>20/05/14</v>
      </c>
      <c r="C585" s="4">
        <v>305000</v>
      </c>
      <c r="D585" s="1" t="str">
        <f>LEFT(Table2[[#This Row],[bedrooms2]],2)</f>
        <v>02</v>
      </c>
      <c r="E585" s="1" t="s">
        <v>17</v>
      </c>
      <c r="F585" s="3" t="str">
        <f>LEFT(Table2[[#This Row],[bathrooms2]],1)</f>
        <v>2</v>
      </c>
      <c r="G585" s="1">
        <v>2.0499999999999998</v>
      </c>
      <c r="H585" s="1">
        <v>1590</v>
      </c>
      <c r="I585" s="1">
        <v>2656</v>
      </c>
      <c r="J585" s="1" t="str">
        <f>LEFT(Table2[[#This Row],[floors2]],2)</f>
        <v>02</v>
      </c>
      <c r="K585" t="s">
        <v>17</v>
      </c>
      <c r="L585">
        <v>0</v>
      </c>
      <c r="M585">
        <v>0</v>
      </c>
      <c r="N585">
        <v>3</v>
      </c>
      <c r="O585" s="1">
        <v>1220</v>
      </c>
      <c r="P585" s="1">
        <v>370</v>
      </c>
      <c r="Q585" s="1">
        <v>2009</v>
      </c>
      <c r="R585">
        <v>0</v>
      </c>
      <c r="S585" t="s">
        <v>722</v>
      </c>
      <c r="T585" t="s">
        <v>19</v>
      </c>
      <c r="U585" t="s">
        <v>94</v>
      </c>
      <c r="V585" t="s">
        <v>21</v>
      </c>
    </row>
    <row r="586" spans="1:22" x14ac:dyDescent="0.25">
      <c r="A586" t="s">
        <v>613</v>
      </c>
      <c r="B586" s="2" t="str">
        <f>LEFT(Table2[[#This Row],[date]],8)</f>
        <v>20/05/14</v>
      </c>
      <c r="C586" s="4">
        <v>785000</v>
      </c>
      <c r="D586" s="1" t="str">
        <f>LEFT(Table2[[#This Row],[bedrooms2]],2)</f>
        <v>04</v>
      </c>
      <c r="E586" s="1" t="s">
        <v>22</v>
      </c>
      <c r="F586" s="3" t="str">
        <f>LEFT(Table2[[#This Row],[bathrooms2]],1)</f>
        <v>3</v>
      </c>
      <c r="G586" s="1">
        <v>3.05</v>
      </c>
      <c r="H586" s="1">
        <v>3070</v>
      </c>
      <c r="I586" s="1">
        <v>4684</v>
      </c>
      <c r="J586" s="1" t="str">
        <f>LEFT(Table2[[#This Row],[floors2]],2)</f>
        <v>02</v>
      </c>
      <c r="K586" t="s">
        <v>17</v>
      </c>
      <c r="L586">
        <v>0</v>
      </c>
      <c r="M586">
        <v>0</v>
      </c>
      <c r="N586">
        <v>3</v>
      </c>
      <c r="O586" s="1">
        <v>2190</v>
      </c>
      <c r="P586" s="1">
        <v>880</v>
      </c>
      <c r="Q586" s="1">
        <v>2009</v>
      </c>
      <c r="R586">
        <v>0</v>
      </c>
      <c r="S586" t="s">
        <v>723</v>
      </c>
      <c r="T586" t="s">
        <v>28</v>
      </c>
      <c r="U586" t="s">
        <v>133</v>
      </c>
      <c r="V586" t="s">
        <v>21</v>
      </c>
    </row>
    <row r="587" spans="1:22" x14ac:dyDescent="0.25">
      <c r="A587" t="s">
        <v>724</v>
      </c>
      <c r="B587" s="2" t="str">
        <f>LEFT(Table2[[#This Row],[date]],8)</f>
        <v>21/05/14</v>
      </c>
      <c r="C587" s="4">
        <v>240000</v>
      </c>
      <c r="D587" s="1" t="str">
        <f>LEFT(Table2[[#This Row],[bedrooms2]],2)</f>
        <v>02</v>
      </c>
      <c r="E587" s="1" t="s">
        <v>17</v>
      </c>
      <c r="F587" s="3" t="str">
        <f>LEFT(Table2[[#This Row],[bathrooms2]],1)</f>
        <v>9</v>
      </c>
      <c r="G587" s="1">
        <v>9375</v>
      </c>
      <c r="H587" s="1">
        <v>1330</v>
      </c>
      <c r="I587" s="1">
        <v>7200</v>
      </c>
      <c r="J587" s="1" t="str">
        <f>LEFT(Table2[[#This Row],[floors2]],2)</f>
        <v>01</v>
      </c>
      <c r="K587" t="s">
        <v>33</v>
      </c>
      <c r="L587">
        <v>0</v>
      </c>
      <c r="M587">
        <v>0</v>
      </c>
      <c r="N587">
        <v>3</v>
      </c>
      <c r="O587" s="1">
        <v>1330</v>
      </c>
      <c r="P587" s="1">
        <v>0</v>
      </c>
      <c r="Q587" s="1">
        <v>1993</v>
      </c>
      <c r="R587">
        <v>0</v>
      </c>
      <c r="S587" t="s">
        <v>725</v>
      </c>
      <c r="T587" t="s">
        <v>230</v>
      </c>
      <c r="U587" t="s">
        <v>231</v>
      </c>
      <c r="V587" t="s">
        <v>21</v>
      </c>
    </row>
    <row r="588" spans="1:22" x14ac:dyDescent="0.25">
      <c r="A588" t="s">
        <v>724</v>
      </c>
      <c r="B588" s="2" t="str">
        <f>LEFT(Table2[[#This Row],[date]],8)</f>
        <v>21/05/14</v>
      </c>
      <c r="C588" s="4">
        <v>325000</v>
      </c>
      <c r="D588" s="1" t="str">
        <f>LEFT(Table2[[#This Row],[bedrooms2]],2)</f>
        <v>03</v>
      </c>
      <c r="E588" s="1" t="s">
        <v>16</v>
      </c>
      <c r="F588" s="3" t="str">
        <f>LEFT(Table2[[#This Row],[bathrooms2]],1)</f>
        <v>1</v>
      </c>
      <c r="G588" s="1">
        <v>1</v>
      </c>
      <c r="H588" s="1">
        <v>990</v>
      </c>
      <c r="I588" s="1">
        <v>6750</v>
      </c>
      <c r="J588" s="1" t="str">
        <f>LEFT(Table2[[#This Row],[floors2]],2)</f>
        <v>01</v>
      </c>
      <c r="K588" t="s">
        <v>33</v>
      </c>
      <c r="L588">
        <v>0</v>
      </c>
      <c r="M588">
        <v>0</v>
      </c>
      <c r="N588">
        <v>4</v>
      </c>
      <c r="O588" s="1">
        <v>990</v>
      </c>
      <c r="P588" s="1">
        <v>0</v>
      </c>
      <c r="Q588" s="1">
        <v>1947</v>
      </c>
      <c r="R588">
        <v>1988</v>
      </c>
      <c r="S588" t="s">
        <v>726</v>
      </c>
      <c r="T588" t="s">
        <v>19</v>
      </c>
      <c r="U588" t="s">
        <v>189</v>
      </c>
      <c r="V588" t="s">
        <v>21</v>
      </c>
    </row>
    <row r="589" spans="1:22" x14ac:dyDescent="0.25">
      <c r="A589" t="s">
        <v>724</v>
      </c>
      <c r="B589" s="2" t="str">
        <f>LEFT(Table2[[#This Row],[date]],8)</f>
        <v>21/05/14</v>
      </c>
      <c r="C589" s="4">
        <v>535800</v>
      </c>
      <c r="D589" s="1" t="str">
        <f>LEFT(Table2[[#This Row],[bedrooms2]],2)</f>
        <v>04</v>
      </c>
      <c r="E589" s="1" t="s">
        <v>22</v>
      </c>
      <c r="F589" s="3" t="str">
        <f>LEFT(Table2[[#This Row],[bathrooms2]],1)</f>
        <v>2</v>
      </c>
      <c r="G589" s="1">
        <v>2.0499999999999998</v>
      </c>
      <c r="H589" s="1">
        <v>1900</v>
      </c>
      <c r="I589" s="1">
        <v>5790</v>
      </c>
      <c r="J589" s="1" t="str">
        <f>LEFT(Table2[[#This Row],[floors2]],2)</f>
        <v>02</v>
      </c>
      <c r="K589" t="s">
        <v>17</v>
      </c>
      <c r="L589">
        <v>0</v>
      </c>
      <c r="M589">
        <v>0</v>
      </c>
      <c r="N589">
        <v>3</v>
      </c>
      <c r="O589" s="1">
        <v>1900</v>
      </c>
      <c r="P589" s="1">
        <v>0</v>
      </c>
      <c r="Q589" s="1">
        <v>1994</v>
      </c>
      <c r="R589">
        <v>0</v>
      </c>
      <c r="S589" t="s">
        <v>727</v>
      </c>
      <c r="T589" t="s">
        <v>28</v>
      </c>
      <c r="U589" t="s">
        <v>29</v>
      </c>
      <c r="V589" t="s">
        <v>21</v>
      </c>
    </row>
    <row r="590" spans="1:22" x14ac:dyDescent="0.25">
      <c r="A590" t="s">
        <v>724</v>
      </c>
      <c r="B590" s="2" t="str">
        <f>LEFT(Table2[[#This Row],[date]],8)</f>
        <v>21/05/14</v>
      </c>
      <c r="C590" s="4">
        <v>720000</v>
      </c>
      <c r="D590" s="1" t="str">
        <f>LEFT(Table2[[#This Row],[bedrooms2]],2)</f>
        <v>03</v>
      </c>
      <c r="E590" s="1" t="s">
        <v>16</v>
      </c>
      <c r="F590" s="3" t="str">
        <f>LEFT(Table2[[#This Row],[bathrooms2]],1)</f>
        <v>2</v>
      </c>
      <c r="G590" s="1">
        <v>2.0499999999999998</v>
      </c>
      <c r="H590" s="1">
        <v>2020</v>
      </c>
      <c r="I590" s="1">
        <v>1159</v>
      </c>
      <c r="J590" s="1" t="str">
        <f>LEFT(Table2[[#This Row],[floors2]],2)</f>
        <v>03</v>
      </c>
      <c r="K590" t="s">
        <v>16</v>
      </c>
      <c r="L590">
        <v>0</v>
      </c>
      <c r="M590">
        <v>3</v>
      </c>
      <c r="N590">
        <v>3</v>
      </c>
      <c r="O590" s="1">
        <v>2020</v>
      </c>
      <c r="P590" s="1">
        <v>0</v>
      </c>
      <c r="Q590" s="1">
        <v>2000</v>
      </c>
      <c r="R590">
        <v>0</v>
      </c>
      <c r="S590" t="s">
        <v>728</v>
      </c>
      <c r="T590" t="s">
        <v>19</v>
      </c>
      <c r="U590" t="s">
        <v>20</v>
      </c>
      <c r="V590" t="s">
        <v>21</v>
      </c>
    </row>
    <row r="591" spans="1:22" x14ac:dyDescent="0.25">
      <c r="A591" t="s">
        <v>724</v>
      </c>
      <c r="B591" s="2" t="str">
        <f>LEFT(Table2[[#This Row],[date]],8)</f>
        <v>21/05/14</v>
      </c>
      <c r="C591" s="4">
        <v>374000</v>
      </c>
      <c r="D591" s="1" t="str">
        <f>LEFT(Table2[[#This Row],[bedrooms2]],2)</f>
        <v>03</v>
      </c>
      <c r="E591" s="1" t="s">
        <v>16</v>
      </c>
      <c r="F591" s="3" t="str">
        <f>LEFT(Table2[[#This Row],[bathrooms2]],1)</f>
        <v>9</v>
      </c>
      <c r="G591" s="1">
        <v>9375</v>
      </c>
      <c r="H591" s="1">
        <v>2000</v>
      </c>
      <c r="I591" s="1">
        <v>9416</v>
      </c>
      <c r="J591" s="1" t="str">
        <f>LEFT(Table2[[#This Row],[floors2]],2)</f>
        <v>01</v>
      </c>
      <c r="K591" t="s">
        <v>33</v>
      </c>
      <c r="L591">
        <v>0</v>
      </c>
      <c r="M591">
        <v>0</v>
      </c>
      <c r="N591">
        <v>4</v>
      </c>
      <c r="O591" s="1">
        <v>2000</v>
      </c>
      <c r="P591" s="1">
        <v>0</v>
      </c>
      <c r="Q591" s="1">
        <v>1961</v>
      </c>
      <c r="R591">
        <v>2001</v>
      </c>
      <c r="S591" t="s">
        <v>729</v>
      </c>
      <c r="T591" t="s">
        <v>110</v>
      </c>
      <c r="U591" t="s">
        <v>111</v>
      </c>
      <c r="V591" t="s">
        <v>21</v>
      </c>
    </row>
    <row r="592" spans="1:22" x14ac:dyDescent="0.25">
      <c r="A592" t="s">
        <v>724</v>
      </c>
      <c r="B592" s="2" t="str">
        <f>LEFT(Table2[[#This Row],[date]],8)</f>
        <v>21/05/14</v>
      </c>
      <c r="C592" s="4">
        <v>189650</v>
      </c>
      <c r="D592" s="1" t="str">
        <f>LEFT(Table2[[#This Row],[bedrooms2]],2)</f>
        <v>02</v>
      </c>
      <c r="E592" s="1" t="s">
        <v>17</v>
      </c>
      <c r="F592" s="3" t="str">
        <f>LEFT(Table2[[#This Row],[bathrooms2]],1)</f>
        <v>9</v>
      </c>
      <c r="G592" s="1">
        <v>9375</v>
      </c>
      <c r="H592" s="1">
        <v>1100</v>
      </c>
      <c r="I592" s="1">
        <v>7600</v>
      </c>
      <c r="J592" s="1" t="str">
        <f>LEFT(Table2[[#This Row],[floors2]],2)</f>
        <v>01</v>
      </c>
      <c r="K592" t="s">
        <v>33</v>
      </c>
      <c r="L592">
        <v>0</v>
      </c>
      <c r="M592">
        <v>0</v>
      </c>
      <c r="N592">
        <v>3</v>
      </c>
      <c r="O592" s="1">
        <v>1100</v>
      </c>
      <c r="P592" s="1">
        <v>0</v>
      </c>
      <c r="Q592" s="1">
        <v>1980</v>
      </c>
      <c r="R592">
        <v>0</v>
      </c>
      <c r="S592" t="s">
        <v>730</v>
      </c>
      <c r="T592" t="s">
        <v>290</v>
      </c>
      <c r="U592" t="s">
        <v>291</v>
      </c>
      <c r="V592" t="s">
        <v>21</v>
      </c>
    </row>
    <row r="593" spans="1:22" x14ac:dyDescent="0.25">
      <c r="A593" t="s">
        <v>724</v>
      </c>
      <c r="B593" s="2" t="str">
        <f>LEFT(Table2[[#This Row],[date]],8)</f>
        <v>21/05/14</v>
      </c>
      <c r="C593" s="4">
        <v>420850</v>
      </c>
      <c r="D593" s="1" t="str">
        <f>LEFT(Table2[[#This Row],[bedrooms2]],2)</f>
        <v>01</v>
      </c>
      <c r="E593" s="1" t="s">
        <v>33</v>
      </c>
      <c r="F593" s="3" t="str">
        <f>LEFT(Table2[[#This Row],[bathrooms2]],1)</f>
        <v>1</v>
      </c>
      <c r="G593" s="1">
        <v>1</v>
      </c>
      <c r="H593" s="1">
        <v>960</v>
      </c>
      <c r="I593" s="1">
        <v>40946</v>
      </c>
      <c r="J593" s="1" t="str">
        <f>LEFT(Table2[[#This Row],[floors2]],2)</f>
        <v>01</v>
      </c>
      <c r="K593" t="s">
        <v>33</v>
      </c>
      <c r="L593">
        <v>0</v>
      </c>
      <c r="M593">
        <v>0</v>
      </c>
      <c r="N593">
        <v>5</v>
      </c>
      <c r="O593" s="1">
        <v>960</v>
      </c>
      <c r="P593" s="1">
        <v>0</v>
      </c>
      <c r="Q593" s="1">
        <v>1945</v>
      </c>
      <c r="R593">
        <v>0</v>
      </c>
      <c r="S593" t="s">
        <v>731</v>
      </c>
      <c r="T593" t="s">
        <v>24</v>
      </c>
      <c r="U593" t="s">
        <v>25</v>
      </c>
      <c r="V593" t="s">
        <v>21</v>
      </c>
    </row>
    <row r="594" spans="1:22" x14ac:dyDescent="0.25">
      <c r="A594" t="s">
        <v>724</v>
      </c>
      <c r="B594" s="2" t="str">
        <f>LEFT(Table2[[#This Row],[date]],8)</f>
        <v>21/05/14</v>
      </c>
      <c r="C594" s="4">
        <v>815000</v>
      </c>
      <c r="D594" s="1" t="str">
        <f>LEFT(Table2[[#This Row],[bedrooms2]],2)</f>
        <v>04</v>
      </c>
      <c r="E594" s="1" t="s">
        <v>22</v>
      </c>
      <c r="F594" s="3" t="str">
        <f>LEFT(Table2[[#This Row],[bathrooms2]],1)</f>
        <v>1</v>
      </c>
      <c r="G594" s="1">
        <v>135416667</v>
      </c>
      <c r="H594" s="1">
        <v>3488</v>
      </c>
      <c r="I594" s="1">
        <v>9614</v>
      </c>
      <c r="J594" s="1" t="str">
        <f>LEFT(Table2[[#This Row],[floors2]],2)</f>
        <v>02</v>
      </c>
      <c r="K594" t="s">
        <v>17</v>
      </c>
      <c r="L594">
        <v>0</v>
      </c>
      <c r="M594">
        <v>0</v>
      </c>
      <c r="N594">
        <v>3</v>
      </c>
      <c r="O594" s="1">
        <v>3488</v>
      </c>
      <c r="P594" s="1">
        <v>0</v>
      </c>
      <c r="Q594" s="1">
        <v>1998</v>
      </c>
      <c r="R594">
        <v>2006</v>
      </c>
      <c r="S594" t="s">
        <v>732</v>
      </c>
      <c r="T594" t="s">
        <v>52</v>
      </c>
      <c r="U594" t="s">
        <v>102</v>
      </c>
      <c r="V594" t="s">
        <v>21</v>
      </c>
    </row>
    <row r="595" spans="1:22" x14ac:dyDescent="0.25">
      <c r="A595" t="s">
        <v>724</v>
      </c>
      <c r="B595" s="2" t="str">
        <f>LEFT(Table2[[#This Row],[date]],8)</f>
        <v>21/05/14</v>
      </c>
      <c r="C595" s="4">
        <v>1065000</v>
      </c>
      <c r="D595" s="1" t="str">
        <f>LEFT(Table2[[#This Row],[bedrooms2]],2)</f>
        <v>02</v>
      </c>
      <c r="E595" s="1" t="s">
        <v>17</v>
      </c>
      <c r="F595" s="3" t="str">
        <f>LEFT(Table2[[#This Row],[bathrooms2]],1)</f>
        <v>9</v>
      </c>
      <c r="G595" s="1">
        <v>9375</v>
      </c>
      <c r="H595" s="1">
        <v>1890</v>
      </c>
      <c r="I595" s="1">
        <v>9466</v>
      </c>
      <c r="J595" s="1" t="str">
        <f>LEFT(Table2[[#This Row],[floors2]],2)</f>
        <v>02</v>
      </c>
      <c r="K595" t="s">
        <v>17</v>
      </c>
      <c r="L595">
        <v>0</v>
      </c>
      <c r="M595">
        <v>0</v>
      </c>
      <c r="N595">
        <v>3</v>
      </c>
      <c r="O595" s="1">
        <v>1890</v>
      </c>
      <c r="P595" s="1">
        <v>0</v>
      </c>
      <c r="Q595" s="1">
        <v>1987</v>
      </c>
      <c r="R595">
        <v>2000</v>
      </c>
      <c r="S595" t="s">
        <v>733</v>
      </c>
      <c r="T595" t="s">
        <v>75</v>
      </c>
      <c r="U595" t="s">
        <v>198</v>
      </c>
      <c r="V595" t="s">
        <v>21</v>
      </c>
    </row>
    <row r="596" spans="1:22" x14ac:dyDescent="0.25">
      <c r="A596" t="s">
        <v>724</v>
      </c>
      <c r="B596" s="2" t="str">
        <f>LEFT(Table2[[#This Row],[date]],8)</f>
        <v>21/05/14</v>
      </c>
      <c r="C596" s="4">
        <v>199000</v>
      </c>
      <c r="D596" s="1" t="str">
        <f>LEFT(Table2[[#This Row],[bedrooms2]],2)</f>
        <v>04</v>
      </c>
      <c r="E596" s="1" t="s">
        <v>22</v>
      </c>
      <c r="F596" s="3" t="str">
        <f>LEFT(Table2[[#This Row],[bathrooms2]],1)</f>
        <v>2</v>
      </c>
      <c r="G596" s="1">
        <v>2</v>
      </c>
      <c r="H596" s="1">
        <v>2030</v>
      </c>
      <c r="I596" s="1">
        <v>8120</v>
      </c>
      <c r="J596" s="1" t="str">
        <f>LEFT(Table2[[#This Row],[floors2]],2)</f>
        <v>02</v>
      </c>
      <c r="K596" t="s">
        <v>17</v>
      </c>
      <c r="L596">
        <v>0</v>
      </c>
      <c r="M596">
        <v>0</v>
      </c>
      <c r="N596">
        <v>3</v>
      </c>
      <c r="O596" s="1">
        <v>2030</v>
      </c>
      <c r="P596" s="1">
        <v>0</v>
      </c>
      <c r="Q596" s="1">
        <v>1950</v>
      </c>
      <c r="R596">
        <v>2005</v>
      </c>
      <c r="S596" t="s">
        <v>734</v>
      </c>
      <c r="T596" t="s">
        <v>19</v>
      </c>
      <c r="U596" t="s">
        <v>91</v>
      </c>
      <c r="V596" t="s">
        <v>21</v>
      </c>
    </row>
    <row r="597" spans="1:22" x14ac:dyDescent="0.25">
      <c r="A597" t="s">
        <v>724</v>
      </c>
      <c r="B597" s="2" t="str">
        <f>LEFT(Table2[[#This Row],[date]],8)</f>
        <v>21/05/14</v>
      </c>
      <c r="C597" s="4">
        <v>195000</v>
      </c>
      <c r="D597" s="1" t="str">
        <f>LEFT(Table2[[#This Row],[bedrooms2]],2)</f>
        <v>03</v>
      </c>
      <c r="E597" s="1" t="s">
        <v>16</v>
      </c>
      <c r="F597" s="3" t="str">
        <f>LEFT(Table2[[#This Row],[bathrooms2]],1)</f>
        <v>9</v>
      </c>
      <c r="G597" s="1">
        <v>9375</v>
      </c>
      <c r="H597" s="1">
        <v>1380</v>
      </c>
      <c r="I597" s="1">
        <v>7350</v>
      </c>
      <c r="J597" s="1" t="str">
        <f>LEFT(Table2[[#This Row],[floors2]],2)</f>
        <v>01</v>
      </c>
      <c r="K597" t="s">
        <v>33</v>
      </c>
      <c r="L597">
        <v>0</v>
      </c>
      <c r="M597">
        <v>0</v>
      </c>
      <c r="N597">
        <v>3</v>
      </c>
      <c r="O597" s="1">
        <v>990</v>
      </c>
      <c r="P597" s="1">
        <v>390</v>
      </c>
      <c r="Q597" s="1">
        <v>1981</v>
      </c>
      <c r="R597">
        <v>2013</v>
      </c>
      <c r="S597" t="s">
        <v>735</v>
      </c>
      <c r="T597" t="s">
        <v>249</v>
      </c>
      <c r="U597" t="s">
        <v>127</v>
      </c>
      <c r="V597" t="s">
        <v>21</v>
      </c>
    </row>
    <row r="598" spans="1:22" x14ac:dyDescent="0.25">
      <c r="A598" t="s">
        <v>724</v>
      </c>
      <c r="B598" s="2" t="str">
        <f>LEFT(Table2[[#This Row],[date]],8)</f>
        <v>21/05/14</v>
      </c>
      <c r="C598" s="4">
        <v>1506000</v>
      </c>
      <c r="D598" s="1" t="str">
        <f>LEFT(Table2[[#This Row],[bedrooms2]],2)</f>
        <v>04</v>
      </c>
      <c r="E598" s="1" t="s">
        <v>22</v>
      </c>
      <c r="F598" s="3" t="str">
        <f>LEFT(Table2[[#This Row],[bathrooms2]],1)</f>
        <v>3</v>
      </c>
      <c r="G598" s="1">
        <v>3.25</v>
      </c>
      <c r="H598" s="1">
        <v>3660</v>
      </c>
      <c r="I598" s="1">
        <v>5800</v>
      </c>
      <c r="J598" s="1" t="str">
        <f>LEFT(Table2[[#This Row],[floors2]],2)</f>
        <v>02</v>
      </c>
      <c r="K598" t="s">
        <v>36</v>
      </c>
      <c r="L598">
        <v>0</v>
      </c>
      <c r="M598">
        <v>0</v>
      </c>
      <c r="N598">
        <v>3</v>
      </c>
      <c r="O598" s="1">
        <v>3360</v>
      </c>
      <c r="P598" s="1">
        <v>300</v>
      </c>
      <c r="Q598" s="1">
        <v>1909</v>
      </c>
      <c r="R598">
        <v>1995</v>
      </c>
      <c r="S598" t="s">
        <v>736</v>
      </c>
      <c r="T598" t="s">
        <v>19</v>
      </c>
      <c r="U598" t="s">
        <v>61</v>
      </c>
      <c r="V598" t="s">
        <v>21</v>
      </c>
    </row>
    <row r="599" spans="1:22" x14ac:dyDescent="0.25">
      <c r="A599" t="s">
        <v>724</v>
      </c>
      <c r="B599" s="2" t="str">
        <f>LEFT(Table2[[#This Row],[date]],8)</f>
        <v>21/05/14</v>
      </c>
      <c r="C599" s="4">
        <v>288400</v>
      </c>
      <c r="D599" s="1" t="str">
        <f>LEFT(Table2[[#This Row],[bedrooms2]],2)</f>
        <v>03</v>
      </c>
      <c r="E599" s="1" t="s">
        <v>16</v>
      </c>
      <c r="F599" s="3" t="str">
        <f>LEFT(Table2[[#This Row],[bathrooms2]],1)</f>
        <v>2</v>
      </c>
      <c r="G599" s="1">
        <v>2.25</v>
      </c>
      <c r="H599" s="1">
        <v>1870</v>
      </c>
      <c r="I599" s="1">
        <v>3230</v>
      </c>
      <c r="J599" s="1" t="str">
        <f>LEFT(Table2[[#This Row],[floors2]],2)</f>
        <v>02</v>
      </c>
      <c r="K599" t="s">
        <v>17</v>
      </c>
      <c r="L599">
        <v>0</v>
      </c>
      <c r="M599">
        <v>0</v>
      </c>
      <c r="N599">
        <v>3</v>
      </c>
      <c r="O599" s="1">
        <v>1870</v>
      </c>
      <c r="P599" s="1">
        <v>0</v>
      </c>
      <c r="Q599" s="1">
        <v>1997</v>
      </c>
      <c r="R599">
        <v>0</v>
      </c>
      <c r="S599" t="s">
        <v>737</v>
      </c>
      <c r="T599" t="s">
        <v>98</v>
      </c>
      <c r="U599" t="s">
        <v>191</v>
      </c>
      <c r="V599" t="s">
        <v>21</v>
      </c>
    </row>
    <row r="600" spans="1:22" x14ac:dyDescent="0.25">
      <c r="A600" t="s">
        <v>724</v>
      </c>
      <c r="B600" s="2" t="str">
        <f>LEFT(Table2[[#This Row],[date]],8)</f>
        <v>21/05/14</v>
      </c>
      <c r="C600" s="4">
        <v>442000</v>
      </c>
      <c r="D600" s="1" t="str">
        <f>LEFT(Table2[[#This Row],[bedrooms2]],2)</f>
        <v>04</v>
      </c>
      <c r="E600" s="1" t="s">
        <v>22</v>
      </c>
      <c r="F600" s="3" t="str">
        <f>LEFT(Table2[[#This Row],[bathrooms2]],1)</f>
        <v>2</v>
      </c>
      <c r="G600" s="1">
        <v>2.25</v>
      </c>
      <c r="H600" s="1">
        <v>2080</v>
      </c>
      <c r="I600" s="1">
        <v>12007</v>
      </c>
      <c r="J600" s="1" t="str">
        <f>LEFT(Table2[[#This Row],[floors2]],2)</f>
        <v>01</v>
      </c>
      <c r="K600" t="s">
        <v>33</v>
      </c>
      <c r="L600">
        <v>0</v>
      </c>
      <c r="M600">
        <v>0</v>
      </c>
      <c r="N600">
        <v>4</v>
      </c>
      <c r="O600" s="1">
        <v>1220</v>
      </c>
      <c r="P600" s="1">
        <v>860</v>
      </c>
      <c r="Q600" s="1">
        <v>1979</v>
      </c>
      <c r="R600">
        <v>0</v>
      </c>
      <c r="S600" t="s">
        <v>738</v>
      </c>
      <c r="T600" t="s">
        <v>101</v>
      </c>
      <c r="U600" t="s">
        <v>102</v>
      </c>
      <c r="V600" t="s">
        <v>21</v>
      </c>
    </row>
    <row r="601" spans="1:22" x14ac:dyDescent="0.25">
      <c r="A601" t="s">
        <v>724</v>
      </c>
      <c r="B601" s="2" t="str">
        <f>LEFT(Table2[[#This Row],[date]],8)</f>
        <v>21/05/14</v>
      </c>
      <c r="C601" s="4">
        <v>619420</v>
      </c>
      <c r="D601" s="1" t="str">
        <f>LEFT(Table2[[#This Row],[bedrooms2]],2)</f>
        <v>04</v>
      </c>
      <c r="E601" s="1" t="s">
        <v>22</v>
      </c>
      <c r="F601" s="3" t="str">
        <f>LEFT(Table2[[#This Row],[bathrooms2]],1)</f>
        <v>1</v>
      </c>
      <c r="G601" s="1">
        <v>135416667</v>
      </c>
      <c r="H601" s="1">
        <v>2450</v>
      </c>
      <c r="I601" s="1">
        <v>14803</v>
      </c>
      <c r="J601" s="1" t="str">
        <f>LEFT(Table2[[#This Row],[floors2]],2)</f>
        <v>02</v>
      </c>
      <c r="K601" t="s">
        <v>17</v>
      </c>
      <c r="L601">
        <v>0</v>
      </c>
      <c r="M601">
        <v>0</v>
      </c>
      <c r="N601">
        <v>4</v>
      </c>
      <c r="O601" s="1">
        <v>2450</v>
      </c>
      <c r="P601" s="1">
        <v>0</v>
      </c>
      <c r="Q601" s="1">
        <v>1988</v>
      </c>
      <c r="R601">
        <v>0</v>
      </c>
      <c r="S601" t="s">
        <v>739</v>
      </c>
      <c r="T601" t="s">
        <v>239</v>
      </c>
      <c r="U601" t="s">
        <v>279</v>
      </c>
      <c r="V601" t="s">
        <v>21</v>
      </c>
    </row>
    <row r="602" spans="1:22" x14ac:dyDescent="0.25">
      <c r="A602" t="s">
        <v>724</v>
      </c>
      <c r="B602" s="2" t="str">
        <f>LEFT(Table2[[#This Row],[date]],8)</f>
        <v>21/05/14</v>
      </c>
      <c r="C602" s="4">
        <v>635000</v>
      </c>
      <c r="D602" s="1" t="str">
        <f>LEFT(Table2[[#This Row],[bedrooms2]],2)</f>
        <v>04</v>
      </c>
      <c r="E602" s="1" t="s">
        <v>22</v>
      </c>
      <c r="F602" s="3" t="str">
        <f>LEFT(Table2[[#This Row],[bathrooms2]],1)</f>
        <v>2</v>
      </c>
      <c r="G602" s="1">
        <v>2.25</v>
      </c>
      <c r="H602" s="1">
        <v>2750</v>
      </c>
      <c r="I602" s="1">
        <v>6180</v>
      </c>
      <c r="J602" s="1" t="str">
        <f>LEFT(Table2[[#This Row],[floors2]],2)</f>
        <v>01</v>
      </c>
      <c r="K602" t="s">
        <v>33</v>
      </c>
      <c r="L602">
        <v>0</v>
      </c>
      <c r="M602">
        <v>0</v>
      </c>
      <c r="N602">
        <v>4</v>
      </c>
      <c r="O602" s="1">
        <v>1500</v>
      </c>
      <c r="P602" s="1">
        <v>1250</v>
      </c>
      <c r="Q602" s="1">
        <v>1948</v>
      </c>
      <c r="R602">
        <v>0</v>
      </c>
      <c r="S602" t="s">
        <v>740</v>
      </c>
      <c r="T602" t="s">
        <v>19</v>
      </c>
      <c r="U602" t="s">
        <v>84</v>
      </c>
      <c r="V602" t="s">
        <v>21</v>
      </c>
    </row>
    <row r="603" spans="1:22" x14ac:dyDescent="0.25">
      <c r="A603" t="s">
        <v>724</v>
      </c>
      <c r="B603" s="2" t="str">
        <f>LEFT(Table2[[#This Row],[date]],8)</f>
        <v>21/05/14</v>
      </c>
      <c r="C603" s="4">
        <v>210000</v>
      </c>
      <c r="D603" s="1" t="str">
        <f>LEFT(Table2[[#This Row],[bedrooms2]],2)</f>
        <v>03</v>
      </c>
      <c r="E603" s="1" t="s">
        <v>16</v>
      </c>
      <c r="F603" s="3" t="str">
        <f>LEFT(Table2[[#This Row],[bathrooms2]],1)</f>
        <v>1</v>
      </c>
      <c r="G603" s="1">
        <v>1</v>
      </c>
      <c r="H603" s="1">
        <v>1240</v>
      </c>
      <c r="I603" s="1">
        <v>4842</v>
      </c>
      <c r="J603" s="1" t="str">
        <f>LEFT(Table2[[#This Row],[floors2]],2)</f>
        <v>01</v>
      </c>
      <c r="K603" t="s">
        <v>33</v>
      </c>
      <c r="L603">
        <v>0</v>
      </c>
      <c r="M603">
        <v>0</v>
      </c>
      <c r="N603">
        <v>4</v>
      </c>
      <c r="O603" s="1">
        <v>1240</v>
      </c>
      <c r="P603" s="1">
        <v>0</v>
      </c>
      <c r="Q603" s="1">
        <v>1916</v>
      </c>
      <c r="R603">
        <v>0</v>
      </c>
      <c r="S603" t="s">
        <v>741</v>
      </c>
      <c r="T603" t="s">
        <v>19</v>
      </c>
      <c r="U603" t="s">
        <v>84</v>
      </c>
      <c r="V603" t="s">
        <v>21</v>
      </c>
    </row>
    <row r="604" spans="1:22" x14ac:dyDescent="0.25">
      <c r="A604" t="s">
        <v>724</v>
      </c>
      <c r="B604" s="2" t="str">
        <f>LEFT(Table2[[#This Row],[date]],8)</f>
        <v>21/05/14</v>
      </c>
      <c r="C604" s="4">
        <v>512500</v>
      </c>
      <c r="D604" s="1" t="str">
        <f>LEFT(Table2[[#This Row],[bedrooms2]],2)</f>
        <v>03</v>
      </c>
      <c r="E604" s="1" t="s">
        <v>16</v>
      </c>
      <c r="F604" s="3" t="str">
        <f>LEFT(Table2[[#This Row],[bathrooms2]],1)</f>
        <v>2</v>
      </c>
      <c r="G604" s="1">
        <v>2.0499999999999998</v>
      </c>
      <c r="H604" s="1">
        <v>1900</v>
      </c>
      <c r="I604" s="1">
        <v>7604</v>
      </c>
      <c r="J604" s="1" t="str">
        <f>LEFT(Table2[[#This Row],[floors2]],2)</f>
        <v>02</v>
      </c>
      <c r="K604" t="s">
        <v>17</v>
      </c>
      <c r="L604">
        <v>0</v>
      </c>
      <c r="M604">
        <v>0</v>
      </c>
      <c r="N604">
        <v>3</v>
      </c>
      <c r="O604" s="1">
        <v>1900</v>
      </c>
      <c r="P604" s="1">
        <v>0</v>
      </c>
      <c r="Q604" s="1">
        <v>1990</v>
      </c>
      <c r="R604">
        <v>2009</v>
      </c>
      <c r="S604" t="s">
        <v>742</v>
      </c>
      <c r="T604" t="s">
        <v>110</v>
      </c>
      <c r="U604" t="s">
        <v>111</v>
      </c>
      <c r="V604" t="s">
        <v>21</v>
      </c>
    </row>
    <row r="605" spans="1:22" x14ac:dyDescent="0.25">
      <c r="A605" t="s">
        <v>724</v>
      </c>
      <c r="B605" s="2" t="str">
        <f>LEFT(Table2[[#This Row],[date]],8)</f>
        <v>21/05/14</v>
      </c>
      <c r="C605" s="4">
        <v>567000</v>
      </c>
      <c r="D605" s="1" t="str">
        <f>LEFT(Table2[[#This Row],[bedrooms2]],2)</f>
        <v>03</v>
      </c>
      <c r="E605" s="1" t="s">
        <v>16</v>
      </c>
      <c r="F605" s="3" t="str">
        <f>LEFT(Table2[[#This Row],[bathrooms2]],1)</f>
        <v>2</v>
      </c>
      <c r="G605" s="1">
        <v>2.0499999999999998</v>
      </c>
      <c r="H605" s="1">
        <v>2540</v>
      </c>
      <c r="I605" s="1">
        <v>6093</v>
      </c>
      <c r="J605" s="1" t="str">
        <f>LEFT(Table2[[#This Row],[floors2]],2)</f>
        <v>02</v>
      </c>
      <c r="K605" t="s">
        <v>17</v>
      </c>
      <c r="L605">
        <v>0</v>
      </c>
      <c r="M605">
        <v>0</v>
      </c>
      <c r="N605">
        <v>3</v>
      </c>
      <c r="O605" s="1">
        <v>2540</v>
      </c>
      <c r="P605" s="1">
        <v>0</v>
      </c>
      <c r="Q605" s="1">
        <v>1999</v>
      </c>
      <c r="R605">
        <v>0</v>
      </c>
      <c r="S605" t="s">
        <v>743</v>
      </c>
      <c r="T605" t="s">
        <v>110</v>
      </c>
      <c r="U605" t="s">
        <v>156</v>
      </c>
      <c r="V605" t="s">
        <v>21</v>
      </c>
    </row>
    <row r="606" spans="1:22" x14ac:dyDescent="0.25">
      <c r="A606" t="s">
        <v>724</v>
      </c>
      <c r="B606" s="2" t="str">
        <f>LEFT(Table2[[#This Row],[date]],8)</f>
        <v>21/05/14</v>
      </c>
      <c r="C606" s="4">
        <v>525000</v>
      </c>
      <c r="D606" s="1" t="str">
        <f>LEFT(Table2[[#This Row],[bedrooms2]],2)</f>
        <v>03</v>
      </c>
      <c r="E606" s="1" t="s">
        <v>16</v>
      </c>
      <c r="F606" s="3" t="str">
        <f>LEFT(Table2[[#This Row],[bathrooms2]],1)</f>
        <v>1</v>
      </c>
      <c r="G606" s="1">
        <v>135416667</v>
      </c>
      <c r="H606" s="1">
        <v>2100</v>
      </c>
      <c r="I606" s="1">
        <v>10362</v>
      </c>
      <c r="J606" s="1" t="str">
        <f>LEFT(Table2[[#This Row],[floors2]],2)</f>
        <v>02</v>
      </c>
      <c r="K606" t="s">
        <v>17</v>
      </c>
      <c r="L606">
        <v>0</v>
      </c>
      <c r="M606">
        <v>0</v>
      </c>
      <c r="N606">
        <v>3</v>
      </c>
      <c r="O606" s="1">
        <v>1510</v>
      </c>
      <c r="P606" s="1">
        <v>590</v>
      </c>
      <c r="Q606" s="1">
        <v>1998</v>
      </c>
      <c r="R606">
        <v>2006</v>
      </c>
      <c r="S606" t="s">
        <v>744</v>
      </c>
      <c r="T606" t="s">
        <v>745</v>
      </c>
      <c r="U606" t="s">
        <v>746</v>
      </c>
      <c r="V606" t="s">
        <v>21</v>
      </c>
    </row>
    <row r="607" spans="1:22" x14ac:dyDescent="0.25">
      <c r="A607" t="s">
        <v>724</v>
      </c>
      <c r="B607" s="2" t="str">
        <f>LEFT(Table2[[#This Row],[date]],8)</f>
        <v>21/05/14</v>
      </c>
      <c r="C607" s="4">
        <v>475000</v>
      </c>
      <c r="D607" s="1" t="str">
        <f>LEFT(Table2[[#This Row],[bedrooms2]],2)</f>
        <v>04</v>
      </c>
      <c r="E607" s="1" t="s">
        <v>22</v>
      </c>
      <c r="F607" s="3" t="str">
        <f>LEFT(Table2[[#This Row],[bathrooms2]],1)</f>
        <v>2</v>
      </c>
      <c r="G607" s="1">
        <v>2</v>
      </c>
      <c r="H607" s="1">
        <v>1790</v>
      </c>
      <c r="I607" s="1">
        <v>2250</v>
      </c>
      <c r="J607" s="1" t="str">
        <f>LEFT(Table2[[#This Row],[floors2]],2)</f>
        <v>01</v>
      </c>
      <c r="K607" t="s">
        <v>33</v>
      </c>
      <c r="L607">
        <v>0</v>
      </c>
      <c r="M607">
        <v>2</v>
      </c>
      <c r="N607">
        <v>4</v>
      </c>
      <c r="O607" s="1">
        <v>840</v>
      </c>
      <c r="P607" s="1">
        <v>950</v>
      </c>
      <c r="Q607" s="1">
        <v>1909</v>
      </c>
      <c r="R607">
        <v>1989</v>
      </c>
      <c r="S607" t="s">
        <v>747</v>
      </c>
      <c r="T607" t="s">
        <v>19</v>
      </c>
      <c r="U607" t="s">
        <v>20</v>
      </c>
      <c r="V607" t="s">
        <v>21</v>
      </c>
    </row>
    <row r="608" spans="1:22" x14ac:dyDescent="0.25">
      <c r="A608" t="s">
        <v>724</v>
      </c>
      <c r="B608" s="2" t="str">
        <f>LEFT(Table2[[#This Row],[date]],8)</f>
        <v>21/05/14</v>
      </c>
      <c r="C608" s="4">
        <v>250000</v>
      </c>
      <c r="D608" s="1" t="str">
        <f>LEFT(Table2[[#This Row],[bedrooms2]],2)</f>
        <v>03</v>
      </c>
      <c r="E608" s="1" t="s">
        <v>16</v>
      </c>
      <c r="F608" s="3" t="str">
        <f>LEFT(Table2[[#This Row],[bathrooms2]],1)</f>
        <v>2</v>
      </c>
      <c r="G608" s="1">
        <v>2</v>
      </c>
      <c r="H608" s="1">
        <v>1170</v>
      </c>
      <c r="I608" s="1">
        <v>7258</v>
      </c>
      <c r="J608" s="1" t="str">
        <f>LEFT(Table2[[#This Row],[floors2]],2)</f>
        <v>01</v>
      </c>
      <c r="K608" t="s">
        <v>33</v>
      </c>
      <c r="L608">
        <v>0</v>
      </c>
      <c r="M608">
        <v>0</v>
      </c>
      <c r="N608">
        <v>3</v>
      </c>
      <c r="O608" s="1">
        <v>1170</v>
      </c>
      <c r="P608" s="1">
        <v>0</v>
      </c>
      <c r="Q608" s="1">
        <v>1984</v>
      </c>
      <c r="R608">
        <v>0</v>
      </c>
      <c r="S608" t="s">
        <v>748</v>
      </c>
      <c r="T608" t="s">
        <v>72</v>
      </c>
      <c r="U608" t="s">
        <v>212</v>
      </c>
      <c r="V608" t="s">
        <v>21</v>
      </c>
    </row>
    <row r="609" spans="1:22" x14ac:dyDescent="0.25">
      <c r="A609" t="s">
        <v>724</v>
      </c>
      <c r="B609" s="2" t="str">
        <f>LEFT(Table2[[#This Row],[date]],8)</f>
        <v>21/05/14</v>
      </c>
      <c r="C609" s="4">
        <v>220000</v>
      </c>
      <c r="D609" s="1" t="str">
        <f>LEFT(Table2[[#This Row],[bedrooms2]],2)</f>
        <v>03</v>
      </c>
      <c r="E609" s="1" t="s">
        <v>16</v>
      </c>
      <c r="F609" s="3" t="str">
        <f>LEFT(Table2[[#This Row],[bathrooms2]],1)</f>
        <v>1</v>
      </c>
      <c r="G609" s="1">
        <v>1</v>
      </c>
      <c r="H609" s="1">
        <v>1060</v>
      </c>
      <c r="I609" s="1">
        <v>9126</v>
      </c>
      <c r="J609" s="1" t="str">
        <f>LEFT(Table2[[#This Row],[floors2]],2)</f>
        <v>01</v>
      </c>
      <c r="K609" t="s">
        <v>33</v>
      </c>
      <c r="L609">
        <v>0</v>
      </c>
      <c r="M609">
        <v>2</v>
      </c>
      <c r="N609">
        <v>5</v>
      </c>
      <c r="O609" s="1">
        <v>1060</v>
      </c>
      <c r="P609" s="1">
        <v>0</v>
      </c>
      <c r="Q609" s="1">
        <v>1956</v>
      </c>
      <c r="R609">
        <v>0</v>
      </c>
      <c r="S609" t="s">
        <v>749</v>
      </c>
      <c r="T609" t="s">
        <v>529</v>
      </c>
      <c r="U609" t="s">
        <v>530</v>
      </c>
      <c r="V609" t="s">
        <v>21</v>
      </c>
    </row>
    <row r="610" spans="1:22" x14ac:dyDescent="0.25">
      <c r="A610" t="s">
        <v>724</v>
      </c>
      <c r="B610" s="2" t="str">
        <f>LEFT(Table2[[#This Row],[date]],8)</f>
        <v>21/05/14</v>
      </c>
      <c r="C610" s="4">
        <v>230000</v>
      </c>
      <c r="D610" s="1" t="str">
        <f>LEFT(Table2[[#This Row],[bedrooms2]],2)</f>
        <v>05</v>
      </c>
      <c r="E610" s="1" t="s">
        <v>26</v>
      </c>
      <c r="F610" s="3" t="str">
        <f>LEFT(Table2[[#This Row],[bathrooms2]],1)</f>
        <v>2</v>
      </c>
      <c r="G610" s="1">
        <v>2</v>
      </c>
      <c r="H610" s="1">
        <v>1930</v>
      </c>
      <c r="I610" s="1">
        <v>6120</v>
      </c>
      <c r="J610" s="1" t="str">
        <f>LEFT(Table2[[#This Row],[floors2]],2)</f>
        <v>01</v>
      </c>
      <c r="K610" t="s">
        <v>62</v>
      </c>
      <c r="L610">
        <v>0</v>
      </c>
      <c r="M610">
        <v>0</v>
      </c>
      <c r="N610">
        <v>3</v>
      </c>
      <c r="O610" s="1">
        <v>1930</v>
      </c>
      <c r="P610" s="1">
        <v>0</v>
      </c>
      <c r="Q610" s="1">
        <v>1941</v>
      </c>
      <c r="R610">
        <v>1969</v>
      </c>
      <c r="S610" t="s">
        <v>750</v>
      </c>
      <c r="T610" t="s">
        <v>19</v>
      </c>
      <c r="U610" t="s">
        <v>35</v>
      </c>
      <c r="V610" t="s">
        <v>21</v>
      </c>
    </row>
    <row r="611" spans="1:22" x14ac:dyDescent="0.25">
      <c r="A611" t="s">
        <v>724</v>
      </c>
      <c r="B611" s="2" t="str">
        <f>LEFT(Table2[[#This Row],[date]],8)</f>
        <v>21/05/14</v>
      </c>
      <c r="C611" s="4">
        <v>385500</v>
      </c>
      <c r="D611" s="1" t="str">
        <f>LEFT(Table2[[#This Row],[bedrooms2]],2)</f>
        <v>03</v>
      </c>
      <c r="E611" s="1" t="s">
        <v>16</v>
      </c>
      <c r="F611" s="3" t="str">
        <f>LEFT(Table2[[#This Row],[bathrooms2]],1)</f>
        <v>2</v>
      </c>
      <c r="G611" s="1">
        <v>2</v>
      </c>
      <c r="H611" s="1">
        <v>1540</v>
      </c>
      <c r="I611" s="1">
        <v>7947</v>
      </c>
      <c r="J611" s="1" t="str">
        <f>LEFT(Table2[[#This Row],[floors2]],2)</f>
        <v>01</v>
      </c>
      <c r="K611" t="s">
        <v>33</v>
      </c>
      <c r="L611">
        <v>0</v>
      </c>
      <c r="M611">
        <v>0</v>
      </c>
      <c r="N611">
        <v>3</v>
      </c>
      <c r="O611" s="1">
        <v>1120</v>
      </c>
      <c r="P611" s="1">
        <v>420</v>
      </c>
      <c r="Q611" s="1">
        <v>1961</v>
      </c>
      <c r="R611">
        <v>2004</v>
      </c>
      <c r="S611" t="s">
        <v>751</v>
      </c>
      <c r="T611" t="s">
        <v>503</v>
      </c>
      <c r="U611" t="s">
        <v>504</v>
      </c>
      <c r="V611" t="s">
        <v>21</v>
      </c>
    </row>
    <row r="612" spans="1:22" x14ac:dyDescent="0.25">
      <c r="A612" t="s">
        <v>724</v>
      </c>
      <c r="B612" s="2" t="str">
        <f>LEFT(Table2[[#This Row],[date]],8)</f>
        <v>21/05/14</v>
      </c>
      <c r="C612" s="4">
        <v>895000</v>
      </c>
      <c r="D612" s="1" t="str">
        <f>LEFT(Table2[[#This Row],[bedrooms2]],2)</f>
        <v>05</v>
      </c>
      <c r="E612" s="1" t="s">
        <v>26</v>
      </c>
      <c r="F612" s="3" t="str">
        <f>LEFT(Table2[[#This Row],[bathrooms2]],1)</f>
        <v>3</v>
      </c>
      <c r="G612" s="1">
        <v>3</v>
      </c>
      <c r="H612" s="1">
        <v>2876</v>
      </c>
      <c r="I612" s="1">
        <v>13927</v>
      </c>
      <c r="J612" s="1" t="str">
        <f>LEFT(Table2[[#This Row],[floors2]],2)</f>
        <v>01</v>
      </c>
      <c r="K612" t="s">
        <v>33</v>
      </c>
      <c r="L612">
        <v>0</v>
      </c>
      <c r="M612">
        <v>2</v>
      </c>
      <c r="N612">
        <v>4</v>
      </c>
      <c r="O612" s="1">
        <v>1970</v>
      </c>
      <c r="P612" s="1">
        <v>906</v>
      </c>
      <c r="Q612" s="1">
        <v>1973</v>
      </c>
      <c r="R612">
        <v>0</v>
      </c>
      <c r="S612" t="s">
        <v>752</v>
      </c>
      <c r="T612" t="s">
        <v>69</v>
      </c>
      <c r="U612" t="s">
        <v>70</v>
      </c>
      <c r="V612" t="s">
        <v>21</v>
      </c>
    </row>
    <row r="613" spans="1:22" x14ac:dyDescent="0.25">
      <c r="A613" t="s">
        <v>724</v>
      </c>
      <c r="B613" s="2" t="str">
        <f>LEFT(Table2[[#This Row],[date]],8)</f>
        <v>21/05/14</v>
      </c>
      <c r="C613" s="4">
        <v>368250</v>
      </c>
      <c r="D613" s="1" t="str">
        <f>LEFT(Table2[[#This Row],[bedrooms2]],2)</f>
        <v>03</v>
      </c>
      <c r="E613" s="1" t="s">
        <v>16</v>
      </c>
      <c r="F613" s="3" t="str">
        <f>LEFT(Table2[[#This Row],[bathrooms2]],1)</f>
        <v>2</v>
      </c>
      <c r="G613" s="1">
        <v>2.0499999999999998</v>
      </c>
      <c r="H613" s="1">
        <v>2150</v>
      </c>
      <c r="I613" s="1">
        <v>7484</v>
      </c>
      <c r="J613" s="1" t="str">
        <f>LEFT(Table2[[#This Row],[floors2]],2)</f>
        <v>02</v>
      </c>
      <c r="K613" t="s">
        <v>17</v>
      </c>
      <c r="L613">
        <v>0</v>
      </c>
      <c r="M613">
        <v>0</v>
      </c>
      <c r="N613">
        <v>3</v>
      </c>
      <c r="O613" s="1">
        <v>2150</v>
      </c>
      <c r="P613" s="1">
        <v>0</v>
      </c>
      <c r="Q613" s="1">
        <v>1988</v>
      </c>
      <c r="R613">
        <v>2000</v>
      </c>
      <c r="S613" t="s">
        <v>753</v>
      </c>
      <c r="T613" t="s">
        <v>101</v>
      </c>
      <c r="U613" t="s">
        <v>102</v>
      </c>
      <c r="V613" t="s">
        <v>21</v>
      </c>
    </row>
    <row r="614" spans="1:22" x14ac:dyDescent="0.25">
      <c r="A614" t="s">
        <v>724</v>
      </c>
      <c r="B614" s="2" t="str">
        <f>LEFT(Table2[[#This Row],[date]],8)</f>
        <v>21/05/14</v>
      </c>
      <c r="C614" s="4">
        <v>249900</v>
      </c>
      <c r="D614" s="1" t="str">
        <f>LEFT(Table2[[#This Row],[bedrooms2]],2)</f>
        <v>02</v>
      </c>
      <c r="E614" s="1" t="s">
        <v>17</v>
      </c>
      <c r="F614" s="3" t="str">
        <f>LEFT(Table2[[#This Row],[bathrooms2]],1)</f>
        <v>1</v>
      </c>
      <c r="G614" s="1">
        <v>1</v>
      </c>
      <c r="H614" s="1">
        <v>1140</v>
      </c>
      <c r="I614" s="1">
        <v>5500</v>
      </c>
      <c r="J614" s="1" t="str">
        <f>LEFT(Table2[[#This Row],[floors2]],2)</f>
        <v>01</v>
      </c>
      <c r="K614" t="s">
        <v>33</v>
      </c>
      <c r="L614">
        <v>0</v>
      </c>
      <c r="M614">
        <v>0</v>
      </c>
      <c r="N614">
        <v>3</v>
      </c>
      <c r="O614" s="1">
        <v>1140</v>
      </c>
      <c r="P614" s="1">
        <v>0</v>
      </c>
      <c r="Q614" s="1">
        <v>1947</v>
      </c>
      <c r="R614">
        <v>2012</v>
      </c>
      <c r="S614" t="s">
        <v>754</v>
      </c>
      <c r="T614" t="s">
        <v>19</v>
      </c>
      <c r="U614" t="s">
        <v>94</v>
      </c>
      <c r="V614" t="s">
        <v>21</v>
      </c>
    </row>
    <row r="615" spans="1:22" x14ac:dyDescent="0.25">
      <c r="A615" t="s">
        <v>724</v>
      </c>
      <c r="B615" s="2" t="str">
        <f>LEFT(Table2[[#This Row],[date]],8)</f>
        <v>21/05/14</v>
      </c>
      <c r="C615" s="4">
        <v>350000</v>
      </c>
      <c r="D615" s="1" t="str">
        <f>LEFT(Table2[[#This Row],[bedrooms2]],2)</f>
        <v>03</v>
      </c>
      <c r="E615" s="1" t="s">
        <v>16</v>
      </c>
      <c r="F615" s="3" t="str">
        <f>LEFT(Table2[[#This Row],[bathrooms2]],1)</f>
        <v>1</v>
      </c>
      <c r="G615" s="1">
        <v>1.05</v>
      </c>
      <c r="H615" s="1">
        <v>980</v>
      </c>
      <c r="I615" s="1">
        <v>7790</v>
      </c>
      <c r="J615" s="1" t="str">
        <f>LEFT(Table2[[#This Row],[floors2]],2)</f>
        <v>01</v>
      </c>
      <c r="K615" t="s">
        <v>33</v>
      </c>
      <c r="L615">
        <v>0</v>
      </c>
      <c r="M615">
        <v>0</v>
      </c>
      <c r="N615">
        <v>5</v>
      </c>
      <c r="O615" s="1">
        <v>980</v>
      </c>
      <c r="P615" s="1">
        <v>0</v>
      </c>
      <c r="Q615" s="1">
        <v>1969</v>
      </c>
      <c r="R615">
        <v>0</v>
      </c>
      <c r="S615" t="s">
        <v>755</v>
      </c>
      <c r="T615" t="s">
        <v>110</v>
      </c>
      <c r="U615" t="s">
        <v>156</v>
      </c>
      <c r="V615" t="s">
        <v>21</v>
      </c>
    </row>
    <row r="616" spans="1:22" x14ac:dyDescent="0.25">
      <c r="A616" t="s">
        <v>724</v>
      </c>
      <c r="B616" s="2" t="str">
        <f>LEFT(Table2[[#This Row],[date]],8)</f>
        <v>21/05/14</v>
      </c>
      <c r="C616" s="4">
        <v>175000</v>
      </c>
      <c r="D616" s="1" t="str">
        <f>LEFT(Table2[[#This Row],[bedrooms2]],2)</f>
        <v>03</v>
      </c>
      <c r="E616" s="1" t="s">
        <v>16</v>
      </c>
      <c r="F616" s="3" t="str">
        <f>LEFT(Table2[[#This Row],[bathrooms2]],1)</f>
        <v>9</v>
      </c>
      <c r="G616" s="1">
        <v>9375</v>
      </c>
      <c r="H616" s="1">
        <v>1230</v>
      </c>
      <c r="I616" s="1">
        <v>13056</v>
      </c>
      <c r="J616" s="1" t="str">
        <f>LEFT(Table2[[#This Row],[floors2]],2)</f>
        <v>01</v>
      </c>
      <c r="K616" t="s">
        <v>33</v>
      </c>
      <c r="L616">
        <v>0</v>
      </c>
      <c r="M616">
        <v>0</v>
      </c>
      <c r="N616">
        <v>4</v>
      </c>
      <c r="O616" s="1">
        <v>1230</v>
      </c>
      <c r="P616" s="1">
        <v>0</v>
      </c>
      <c r="Q616" s="1">
        <v>1962</v>
      </c>
      <c r="R616">
        <v>0</v>
      </c>
      <c r="S616" t="s">
        <v>756</v>
      </c>
      <c r="T616" t="s">
        <v>72</v>
      </c>
      <c r="U616" t="s">
        <v>212</v>
      </c>
      <c r="V616" t="s">
        <v>21</v>
      </c>
    </row>
    <row r="617" spans="1:22" x14ac:dyDescent="0.25">
      <c r="A617" t="s">
        <v>724</v>
      </c>
      <c r="B617" s="2" t="str">
        <f>LEFT(Table2[[#This Row],[date]],8)</f>
        <v>21/05/14</v>
      </c>
      <c r="C617" s="4">
        <v>270000</v>
      </c>
      <c r="D617" s="1" t="str">
        <f>LEFT(Table2[[#This Row],[bedrooms2]],2)</f>
        <v>03</v>
      </c>
      <c r="E617" s="1" t="s">
        <v>16</v>
      </c>
      <c r="F617" s="3" t="str">
        <f>LEFT(Table2[[#This Row],[bathrooms2]],1)</f>
        <v>9</v>
      </c>
      <c r="G617" s="1">
        <v>9375</v>
      </c>
      <c r="H617" s="1">
        <v>1390</v>
      </c>
      <c r="I617" s="1">
        <v>10905</v>
      </c>
      <c r="J617" s="1" t="str">
        <f>LEFT(Table2[[#This Row],[floors2]],2)</f>
        <v>01</v>
      </c>
      <c r="K617" t="s">
        <v>33</v>
      </c>
      <c r="L617">
        <v>0</v>
      </c>
      <c r="M617">
        <v>0</v>
      </c>
      <c r="N617">
        <v>3</v>
      </c>
      <c r="O617" s="1">
        <v>860</v>
      </c>
      <c r="P617" s="1">
        <v>530</v>
      </c>
      <c r="Q617" s="1">
        <v>1957</v>
      </c>
      <c r="R617">
        <v>2000</v>
      </c>
      <c r="S617" t="s">
        <v>757</v>
      </c>
      <c r="T617" t="s">
        <v>19</v>
      </c>
      <c r="U617" t="s">
        <v>94</v>
      </c>
      <c r="V617" t="s">
        <v>21</v>
      </c>
    </row>
    <row r="618" spans="1:22" x14ac:dyDescent="0.25">
      <c r="A618" t="s">
        <v>724</v>
      </c>
      <c r="B618" s="2" t="str">
        <f>LEFT(Table2[[#This Row],[date]],8)</f>
        <v>21/05/14</v>
      </c>
      <c r="C618" s="4">
        <v>495000</v>
      </c>
      <c r="D618" s="1" t="str">
        <f>LEFT(Table2[[#This Row],[bedrooms2]],2)</f>
        <v>03</v>
      </c>
      <c r="E618" s="1" t="s">
        <v>16</v>
      </c>
      <c r="F618" s="3" t="str">
        <f>LEFT(Table2[[#This Row],[bathrooms2]],1)</f>
        <v>3</v>
      </c>
      <c r="G618" s="1">
        <v>3.05</v>
      </c>
      <c r="H618" s="1">
        <v>2380</v>
      </c>
      <c r="I618" s="1">
        <v>6250</v>
      </c>
      <c r="J618" s="1" t="str">
        <f>LEFT(Table2[[#This Row],[floors2]],2)</f>
        <v>02</v>
      </c>
      <c r="K618" t="s">
        <v>17</v>
      </c>
      <c r="L618">
        <v>0</v>
      </c>
      <c r="M618">
        <v>3</v>
      </c>
      <c r="N618">
        <v>3</v>
      </c>
      <c r="O618" s="1">
        <v>1670</v>
      </c>
      <c r="P618" s="1">
        <v>710</v>
      </c>
      <c r="Q618" s="1">
        <v>1997</v>
      </c>
      <c r="R618">
        <v>0</v>
      </c>
      <c r="S618" t="s">
        <v>758</v>
      </c>
      <c r="T618" t="s">
        <v>19</v>
      </c>
      <c r="U618" t="s">
        <v>84</v>
      </c>
      <c r="V618" t="s">
        <v>21</v>
      </c>
    </row>
    <row r="619" spans="1:22" x14ac:dyDescent="0.25">
      <c r="A619" t="s">
        <v>724</v>
      </c>
      <c r="B619" s="2" t="str">
        <f>LEFT(Table2[[#This Row],[date]],8)</f>
        <v>21/05/14</v>
      </c>
      <c r="C619" s="4">
        <v>1580000</v>
      </c>
      <c r="D619" s="1" t="str">
        <f>LEFT(Table2[[#This Row],[bedrooms2]],2)</f>
        <v>03</v>
      </c>
      <c r="E619" s="1" t="s">
        <v>16</v>
      </c>
      <c r="F619" s="3" t="str">
        <f>LEFT(Table2[[#This Row],[bathrooms2]],1)</f>
        <v>3</v>
      </c>
      <c r="G619" s="1">
        <v>3.25</v>
      </c>
      <c r="H619" s="1">
        <v>3690</v>
      </c>
      <c r="I619" s="1">
        <v>7200</v>
      </c>
      <c r="J619" s="1" t="str">
        <f>LEFT(Table2[[#This Row],[floors2]],2)</f>
        <v>02</v>
      </c>
      <c r="K619" t="s">
        <v>17</v>
      </c>
      <c r="L619">
        <v>0</v>
      </c>
      <c r="M619">
        <v>0</v>
      </c>
      <c r="N619">
        <v>3</v>
      </c>
      <c r="O619" s="1">
        <v>3690</v>
      </c>
      <c r="P619" s="1">
        <v>0</v>
      </c>
      <c r="Q619" s="1">
        <v>2007</v>
      </c>
      <c r="R619">
        <v>0</v>
      </c>
      <c r="S619" t="s">
        <v>759</v>
      </c>
      <c r="T619" t="s">
        <v>110</v>
      </c>
      <c r="U619" t="s">
        <v>111</v>
      </c>
      <c r="V619" t="s">
        <v>21</v>
      </c>
    </row>
    <row r="620" spans="1:22" x14ac:dyDescent="0.25">
      <c r="A620" t="s">
        <v>724</v>
      </c>
      <c r="B620" s="2" t="str">
        <f>LEFT(Table2[[#This Row],[date]],8)</f>
        <v>21/05/14</v>
      </c>
      <c r="C620" s="4">
        <v>542500</v>
      </c>
      <c r="D620" s="1" t="str">
        <f>LEFT(Table2[[#This Row],[bedrooms2]],2)</f>
        <v>05</v>
      </c>
      <c r="E620" s="1" t="s">
        <v>26</v>
      </c>
      <c r="F620" s="3" t="str">
        <f>LEFT(Table2[[#This Row],[bathrooms2]],1)</f>
        <v>3</v>
      </c>
      <c r="G620" s="1">
        <v>3.25</v>
      </c>
      <c r="H620" s="1">
        <v>3010</v>
      </c>
      <c r="I620" s="1">
        <v>1074218</v>
      </c>
      <c r="J620" s="1" t="str">
        <f>LEFT(Table2[[#This Row],[floors2]],2)</f>
        <v>01</v>
      </c>
      <c r="K620" t="s">
        <v>62</v>
      </c>
      <c r="L620">
        <v>0</v>
      </c>
      <c r="M620">
        <v>0</v>
      </c>
      <c r="N620">
        <v>5</v>
      </c>
      <c r="O620" s="1">
        <v>2010</v>
      </c>
      <c r="P620" s="1">
        <v>1000</v>
      </c>
      <c r="Q620" s="1">
        <v>1931</v>
      </c>
      <c r="R620">
        <v>0</v>
      </c>
      <c r="S620" t="s">
        <v>760</v>
      </c>
      <c r="T620" t="s">
        <v>28</v>
      </c>
      <c r="U620" t="s">
        <v>133</v>
      </c>
      <c r="V620" t="s">
        <v>21</v>
      </c>
    </row>
    <row r="621" spans="1:22" x14ac:dyDescent="0.25">
      <c r="A621" t="s">
        <v>724</v>
      </c>
      <c r="B621" s="2" t="str">
        <f>LEFT(Table2[[#This Row],[date]],8)</f>
        <v>21/05/14</v>
      </c>
      <c r="C621" s="4">
        <v>330000</v>
      </c>
      <c r="D621" s="1" t="str">
        <f>LEFT(Table2[[#This Row],[bedrooms2]],2)</f>
        <v>03</v>
      </c>
      <c r="E621" s="1" t="s">
        <v>16</v>
      </c>
      <c r="F621" s="3" t="str">
        <f>LEFT(Table2[[#This Row],[bathrooms2]],1)</f>
        <v>1</v>
      </c>
      <c r="G621" s="1">
        <v>1</v>
      </c>
      <c r="H621" s="1">
        <v>1250</v>
      </c>
      <c r="I621" s="1">
        <v>9126</v>
      </c>
      <c r="J621" s="1" t="str">
        <f>LEFT(Table2[[#This Row],[floors2]],2)</f>
        <v>01</v>
      </c>
      <c r="K621" t="s">
        <v>33</v>
      </c>
      <c r="L621">
        <v>0</v>
      </c>
      <c r="M621">
        <v>0</v>
      </c>
      <c r="N621">
        <v>3</v>
      </c>
      <c r="O621" s="1">
        <v>1250</v>
      </c>
      <c r="P621" s="1">
        <v>0</v>
      </c>
      <c r="Q621" s="1">
        <v>1969</v>
      </c>
      <c r="R621">
        <v>2010</v>
      </c>
      <c r="S621" t="s">
        <v>761</v>
      </c>
      <c r="T621" t="s">
        <v>104</v>
      </c>
      <c r="U621" t="s">
        <v>105</v>
      </c>
      <c r="V621" t="s">
        <v>21</v>
      </c>
    </row>
    <row r="622" spans="1:22" x14ac:dyDescent="0.25">
      <c r="A622" t="s">
        <v>724</v>
      </c>
      <c r="B622" s="2" t="str">
        <f>LEFT(Table2[[#This Row],[date]],8)</f>
        <v>21/05/14</v>
      </c>
      <c r="C622" s="4">
        <v>1003000</v>
      </c>
      <c r="D622" s="1" t="str">
        <f>LEFT(Table2[[#This Row],[bedrooms2]],2)</f>
        <v>04</v>
      </c>
      <c r="E622" s="1" t="s">
        <v>22</v>
      </c>
      <c r="F622" s="3" t="str">
        <f>LEFT(Table2[[#This Row],[bathrooms2]],1)</f>
        <v>1</v>
      </c>
      <c r="G622" s="1">
        <v>135416667</v>
      </c>
      <c r="H622" s="1">
        <v>2290</v>
      </c>
      <c r="I622" s="1">
        <v>6120</v>
      </c>
      <c r="J622" s="1" t="str">
        <f>LEFT(Table2[[#This Row],[floors2]],2)</f>
        <v>02</v>
      </c>
      <c r="K622" t="s">
        <v>17</v>
      </c>
      <c r="L622">
        <v>0</v>
      </c>
      <c r="M622">
        <v>0</v>
      </c>
      <c r="N622">
        <v>4</v>
      </c>
      <c r="O622" s="1">
        <v>2170</v>
      </c>
      <c r="P622" s="1">
        <v>120</v>
      </c>
      <c r="Q622" s="1">
        <v>1926</v>
      </c>
      <c r="R622">
        <v>1993</v>
      </c>
      <c r="S622" t="s">
        <v>762</v>
      </c>
      <c r="T622" t="s">
        <v>19</v>
      </c>
      <c r="U622" t="s">
        <v>114</v>
      </c>
      <c r="V622" t="s">
        <v>21</v>
      </c>
    </row>
    <row r="623" spans="1:22" x14ac:dyDescent="0.25">
      <c r="A623" t="s">
        <v>724</v>
      </c>
      <c r="B623" s="2" t="str">
        <f>LEFT(Table2[[#This Row],[date]],8)</f>
        <v>21/05/14</v>
      </c>
      <c r="C623" s="4">
        <v>299800</v>
      </c>
      <c r="D623" s="1" t="str">
        <f>LEFT(Table2[[#This Row],[bedrooms2]],2)</f>
        <v>02</v>
      </c>
      <c r="E623" s="1" t="s">
        <v>17</v>
      </c>
      <c r="F623" s="3" t="str">
        <f>LEFT(Table2[[#This Row],[bathrooms2]],1)</f>
        <v>1</v>
      </c>
      <c r="G623" s="1">
        <v>1</v>
      </c>
      <c r="H623" s="1">
        <v>790</v>
      </c>
      <c r="I623" s="1">
        <v>5240</v>
      </c>
      <c r="J623" s="1" t="str">
        <f>LEFT(Table2[[#This Row],[floors2]],2)</f>
        <v>01</v>
      </c>
      <c r="K623" t="s">
        <v>33</v>
      </c>
      <c r="L623">
        <v>0</v>
      </c>
      <c r="M623">
        <v>0</v>
      </c>
      <c r="N623">
        <v>4</v>
      </c>
      <c r="O623" s="1">
        <v>790</v>
      </c>
      <c r="P623" s="1">
        <v>0</v>
      </c>
      <c r="Q623" s="1">
        <v>1925</v>
      </c>
      <c r="R623">
        <v>1968</v>
      </c>
      <c r="S623" t="s">
        <v>763</v>
      </c>
      <c r="T623" t="s">
        <v>19</v>
      </c>
      <c r="U623" t="s">
        <v>84</v>
      </c>
      <c r="V623" t="s">
        <v>21</v>
      </c>
    </row>
    <row r="624" spans="1:22" x14ac:dyDescent="0.25">
      <c r="A624" t="s">
        <v>724</v>
      </c>
      <c r="B624" s="2" t="str">
        <f>LEFT(Table2[[#This Row],[date]],8)</f>
        <v>21/05/14</v>
      </c>
      <c r="C624" s="4">
        <v>299900</v>
      </c>
      <c r="D624" s="1" t="str">
        <f>LEFT(Table2[[#This Row],[bedrooms2]],2)</f>
        <v>03</v>
      </c>
      <c r="E624" s="1" t="s">
        <v>16</v>
      </c>
      <c r="F624" s="3" t="str">
        <f>LEFT(Table2[[#This Row],[bathrooms2]],1)</f>
        <v>2</v>
      </c>
      <c r="G624" s="1">
        <v>2.0499999999999998</v>
      </c>
      <c r="H624" s="1">
        <v>2720</v>
      </c>
      <c r="I624" s="1">
        <v>6014</v>
      </c>
      <c r="J624" s="1" t="str">
        <f>LEFT(Table2[[#This Row],[floors2]],2)</f>
        <v>02</v>
      </c>
      <c r="K624" t="s">
        <v>17</v>
      </c>
      <c r="L624">
        <v>0</v>
      </c>
      <c r="M624">
        <v>0</v>
      </c>
      <c r="N624">
        <v>3</v>
      </c>
      <c r="O624" s="1">
        <v>2720</v>
      </c>
      <c r="P624" s="1">
        <v>0</v>
      </c>
      <c r="Q624" s="1">
        <v>2002</v>
      </c>
      <c r="R624">
        <v>0</v>
      </c>
      <c r="S624" t="s">
        <v>764</v>
      </c>
      <c r="T624" t="s">
        <v>72</v>
      </c>
      <c r="U624" t="s">
        <v>73</v>
      </c>
      <c r="V624" t="s">
        <v>21</v>
      </c>
    </row>
    <row r="625" spans="1:22" x14ac:dyDescent="0.25">
      <c r="A625" t="s">
        <v>724</v>
      </c>
      <c r="B625" s="2" t="str">
        <f>LEFT(Table2[[#This Row],[date]],8)</f>
        <v>21/05/14</v>
      </c>
      <c r="C625" s="4">
        <v>691000</v>
      </c>
      <c r="D625" s="1" t="str">
        <f>LEFT(Table2[[#This Row],[bedrooms2]],2)</f>
        <v>04</v>
      </c>
      <c r="E625" s="1" t="s">
        <v>22</v>
      </c>
      <c r="F625" s="3" t="str">
        <f>LEFT(Table2[[#This Row],[bathrooms2]],1)</f>
        <v>1</v>
      </c>
      <c r="G625" s="1">
        <v>135416667</v>
      </c>
      <c r="H625" s="1">
        <v>2550</v>
      </c>
      <c r="I625" s="1">
        <v>8632</v>
      </c>
      <c r="J625" s="1" t="str">
        <f>LEFT(Table2[[#This Row],[floors2]],2)</f>
        <v>01</v>
      </c>
      <c r="K625" t="s">
        <v>33</v>
      </c>
      <c r="L625">
        <v>0</v>
      </c>
      <c r="M625">
        <v>0</v>
      </c>
      <c r="N625">
        <v>3</v>
      </c>
      <c r="O625" s="1">
        <v>1700</v>
      </c>
      <c r="P625" s="1">
        <v>850</v>
      </c>
      <c r="Q625" s="1">
        <v>1972</v>
      </c>
      <c r="R625">
        <v>2002</v>
      </c>
      <c r="S625" t="s">
        <v>765</v>
      </c>
      <c r="T625" t="s">
        <v>110</v>
      </c>
      <c r="U625" t="s">
        <v>111</v>
      </c>
      <c r="V625" t="s">
        <v>21</v>
      </c>
    </row>
    <row r="626" spans="1:22" x14ac:dyDescent="0.25">
      <c r="A626" t="s">
        <v>724</v>
      </c>
      <c r="B626" s="2" t="str">
        <f>LEFT(Table2[[#This Row],[date]],8)</f>
        <v>21/05/14</v>
      </c>
      <c r="C626" s="4">
        <v>195000</v>
      </c>
      <c r="D626" s="1" t="str">
        <f>LEFT(Table2[[#This Row],[bedrooms2]],2)</f>
        <v>02</v>
      </c>
      <c r="E626" s="1" t="s">
        <v>17</v>
      </c>
      <c r="F626" s="3" t="str">
        <f>LEFT(Table2[[#This Row],[bathrooms2]],1)</f>
        <v>1</v>
      </c>
      <c r="G626" s="1">
        <v>1</v>
      </c>
      <c r="H626" s="1">
        <v>1080</v>
      </c>
      <c r="I626" s="1">
        <v>3899</v>
      </c>
      <c r="J626" s="1" t="str">
        <f>LEFT(Table2[[#This Row],[floors2]],2)</f>
        <v>01</v>
      </c>
      <c r="K626" t="s">
        <v>33</v>
      </c>
      <c r="L626">
        <v>0</v>
      </c>
      <c r="M626">
        <v>0</v>
      </c>
      <c r="N626">
        <v>4</v>
      </c>
      <c r="O626" s="1">
        <v>1080</v>
      </c>
      <c r="P626" s="1">
        <v>0</v>
      </c>
      <c r="Q626" s="1">
        <v>1972</v>
      </c>
      <c r="R626">
        <v>0</v>
      </c>
      <c r="S626" t="s">
        <v>766</v>
      </c>
      <c r="T626" t="s">
        <v>290</v>
      </c>
      <c r="U626" t="s">
        <v>291</v>
      </c>
      <c r="V626" t="s">
        <v>21</v>
      </c>
    </row>
    <row r="627" spans="1:22" x14ac:dyDescent="0.25">
      <c r="A627" t="s">
        <v>724</v>
      </c>
      <c r="B627" s="2" t="str">
        <f>LEFT(Table2[[#This Row],[date]],8)</f>
        <v>21/05/14</v>
      </c>
      <c r="C627" s="4">
        <v>405000</v>
      </c>
      <c r="D627" s="1" t="str">
        <f>LEFT(Table2[[#This Row],[bedrooms2]],2)</f>
        <v>03</v>
      </c>
      <c r="E627" s="1" t="s">
        <v>16</v>
      </c>
      <c r="F627" s="3" t="str">
        <f>LEFT(Table2[[#This Row],[bathrooms2]],1)</f>
        <v>9</v>
      </c>
      <c r="G627" s="1">
        <v>9375</v>
      </c>
      <c r="H627" s="1">
        <v>2470</v>
      </c>
      <c r="I627" s="1">
        <v>9620</v>
      </c>
      <c r="J627" s="1" t="str">
        <f>LEFT(Table2[[#This Row],[floors2]],2)</f>
        <v>01</v>
      </c>
      <c r="K627" t="s">
        <v>33</v>
      </c>
      <c r="L627">
        <v>0</v>
      </c>
      <c r="M627">
        <v>1</v>
      </c>
      <c r="N627">
        <v>4</v>
      </c>
      <c r="O627" s="1">
        <v>1570</v>
      </c>
      <c r="P627" s="1">
        <v>900</v>
      </c>
      <c r="Q627" s="1">
        <v>1962</v>
      </c>
      <c r="R627">
        <v>0</v>
      </c>
      <c r="S627" t="s">
        <v>767</v>
      </c>
      <c r="T627" t="s">
        <v>290</v>
      </c>
      <c r="U627" t="s">
        <v>291</v>
      </c>
      <c r="V627" t="s">
        <v>21</v>
      </c>
    </row>
    <row r="628" spans="1:22" x14ac:dyDescent="0.25">
      <c r="A628" t="s">
        <v>724</v>
      </c>
      <c r="B628" s="2" t="str">
        <f>LEFT(Table2[[#This Row],[date]],8)</f>
        <v>21/05/14</v>
      </c>
      <c r="C628" s="4">
        <v>360000</v>
      </c>
      <c r="D628" s="1" t="str">
        <f>LEFT(Table2[[#This Row],[bedrooms2]],2)</f>
        <v>02</v>
      </c>
      <c r="E628" s="1" t="s">
        <v>17</v>
      </c>
      <c r="F628" s="3" t="str">
        <f>LEFT(Table2[[#This Row],[bathrooms2]],1)</f>
        <v>5</v>
      </c>
      <c r="G628" s="1">
        <v>52083333</v>
      </c>
      <c r="H628" s="1">
        <v>850</v>
      </c>
      <c r="I628" s="1">
        <v>7710</v>
      </c>
      <c r="J628" s="1" t="str">
        <f>LEFT(Table2[[#This Row],[floors2]],2)</f>
        <v>01</v>
      </c>
      <c r="K628" t="s">
        <v>33</v>
      </c>
      <c r="L628">
        <v>0</v>
      </c>
      <c r="M628">
        <v>2</v>
      </c>
      <c r="N628">
        <v>5</v>
      </c>
      <c r="O628" s="1">
        <v>550</v>
      </c>
      <c r="P628" s="1">
        <v>300</v>
      </c>
      <c r="Q628" s="1">
        <v>1909</v>
      </c>
      <c r="R628">
        <v>1988</v>
      </c>
      <c r="S628" t="s">
        <v>768</v>
      </c>
      <c r="T628" t="s">
        <v>19</v>
      </c>
      <c r="U628" t="s">
        <v>203</v>
      </c>
      <c r="V628" t="s">
        <v>21</v>
      </c>
    </row>
    <row r="629" spans="1:22" x14ac:dyDescent="0.25">
      <c r="A629" t="s">
        <v>724</v>
      </c>
      <c r="B629" s="2" t="str">
        <f>LEFT(Table2[[#This Row],[date]],8)</f>
        <v>21/05/14</v>
      </c>
      <c r="C629" s="4">
        <v>256750</v>
      </c>
      <c r="D629" s="1" t="str">
        <f>LEFT(Table2[[#This Row],[bedrooms2]],2)</f>
        <v>03</v>
      </c>
      <c r="E629" s="1" t="s">
        <v>16</v>
      </c>
      <c r="F629" s="3" t="str">
        <f>LEFT(Table2[[#This Row],[bathrooms2]],1)</f>
        <v>2</v>
      </c>
      <c r="G629" s="1">
        <v>2.0499999999999998</v>
      </c>
      <c r="H629" s="1">
        <v>1990</v>
      </c>
      <c r="I629" s="1">
        <v>8991</v>
      </c>
      <c r="J629" s="1" t="str">
        <f>LEFT(Table2[[#This Row],[floors2]],2)</f>
        <v>01</v>
      </c>
      <c r="K629" t="s">
        <v>33</v>
      </c>
      <c r="L629">
        <v>0</v>
      </c>
      <c r="M629">
        <v>0</v>
      </c>
      <c r="N629">
        <v>3</v>
      </c>
      <c r="O629" s="1">
        <v>1570</v>
      </c>
      <c r="P629" s="1">
        <v>420</v>
      </c>
      <c r="Q629" s="1">
        <v>1969</v>
      </c>
      <c r="R629">
        <v>2010</v>
      </c>
      <c r="S629" t="s">
        <v>769</v>
      </c>
      <c r="T629" t="s">
        <v>42</v>
      </c>
      <c r="U629" t="s">
        <v>127</v>
      </c>
      <c r="V629" t="s">
        <v>21</v>
      </c>
    </row>
    <row r="630" spans="1:22" x14ac:dyDescent="0.25">
      <c r="A630" t="s">
        <v>724</v>
      </c>
      <c r="B630" s="2" t="str">
        <f>LEFT(Table2[[#This Row],[date]],8)</f>
        <v>21/05/14</v>
      </c>
      <c r="C630" s="4">
        <v>332500</v>
      </c>
      <c r="D630" s="1" t="str">
        <f>LEFT(Table2[[#This Row],[bedrooms2]],2)</f>
        <v>03</v>
      </c>
      <c r="E630" s="1" t="s">
        <v>16</v>
      </c>
      <c r="F630" s="3" t="str">
        <f>LEFT(Table2[[#This Row],[bathrooms2]],1)</f>
        <v>2</v>
      </c>
      <c r="G630" s="1">
        <v>2.25</v>
      </c>
      <c r="H630" s="1">
        <v>1800</v>
      </c>
      <c r="I630" s="1">
        <v>10500</v>
      </c>
      <c r="J630" s="1" t="str">
        <f>LEFT(Table2[[#This Row],[floors2]],2)</f>
        <v>02</v>
      </c>
      <c r="K630" t="s">
        <v>17</v>
      </c>
      <c r="L630">
        <v>0</v>
      </c>
      <c r="M630">
        <v>0</v>
      </c>
      <c r="N630">
        <v>3</v>
      </c>
      <c r="O630" s="1">
        <v>1800</v>
      </c>
      <c r="P630" s="1">
        <v>0</v>
      </c>
      <c r="Q630" s="1">
        <v>1995</v>
      </c>
      <c r="R630">
        <v>0</v>
      </c>
      <c r="S630" t="s">
        <v>770</v>
      </c>
      <c r="T630" t="s">
        <v>38</v>
      </c>
      <c r="U630" t="s">
        <v>39</v>
      </c>
      <c r="V630" t="s">
        <v>21</v>
      </c>
    </row>
    <row r="631" spans="1:22" x14ac:dyDescent="0.25">
      <c r="A631" t="s">
        <v>724</v>
      </c>
      <c r="B631" s="2" t="str">
        <f>LEFT(Table2[[#This Row],[date]],8)</f>
        <v>21/05/14</v>
      </c>
      <c r="C631" s="4">
        <v>975000</v>
      </c>
      <c r="D631" s="1" t="str">
        <f>LEFT(Table2[[#This Row],[bedrooms2]],2)</f>
        <v>05</v>
      </c>
      <c r="E631" s="1" t="s">
        <v>26</v>
      </c>
      <c r="F631" s="3" t="str">
        <f>LEFT(Table2[[#This Row],[bathrooms2]],1)</f>
        <v>4</v>
      </c>
      <c r="G631" s="1">
        <v>4</v>
      </c>
      <c r="H631" s="1">
        <v>4850</v>
      </c>
      <c r="I631" s="1">
        <v>36450</v>
      </c>
      <c r="J631" s="1" t="str">
        <f>LEFT(Table2[[#This Row],[floors2]],2)</f>
        <v>02</v>
      </c>
      <c r="K631" t="s">
        <v>17</v>
      </c>
      <c r="L631">
        <v>0</v>
      </c>
      <c r="M631">
        <v>0</v>
      </c>
      <c r="N631">
        <v>3</v>
      </c>
      <c r="O631" s="1">
        <v>4850</v>
      </c>
      <c r="P631" s="1">
        <v>0</v>
      </c>
      <c r="Q631" s="1">
        <v>1977</v>
      </c>
      <c r="R631">
        <v>2004</v>
      </c>
      <c r="S631" t="s">
        <v>771</v>
      </c>
      <c r="T631" t="s">
        <v>75</v>
      </c>
      <c r="U631" t="s">
        <v>76</v>
      </c>
      <c r="V631" t="s">
        <v>21</v>
      </c>
    </row>
    <row r="632" spans="1:22" x14ac:dyDescent="0.25">
      <c r="A632" t="s">
        <v>724</v>
      </c>
      <c r="B632" s="2" t="str">
        <f>LEFT(Table2[[#This Row],[date]],8)</f>
        <v>21/05/14</v>
      </c>
      <c r="C632" s="4">
        <v>218000</v>
      </c>
      <c r="D632" s="1" t="str">
        <f>LEFT(Table2[[#This Row],[bedrooms2]],2)</f>
        <v>03</v>
      </c>
      <c r="E632" s="1" t="s">
        <v>16</v>
      </c>
      <c r="F632" s="3" t="str">
        <f>LEFT(Table2[[#This Row],[bathrooms2]],1)</f>
        <v>1</v>
      </c>
      <c r="G632" s="1">
        <v>1</v>
      </c>
      <c r="H632" s="1">
        <v>1020</v>
      </c>
      <c r="I632" s="1">
        <v>7874</v>
      </c>
      <c r="J632" s="1" t="str">
        <f>LEFT(Table2[[#This Row],[floors2]],2)</f>
        <v>01</v>
      </c>
      <c r="K632" t="s">
        <v>33</v>
      </c>
      <c r="L632">
        <v>0</v>
      </c>
      <c r="M632">
        <v>0</v>
      </c>
      <c r="N632">
        <v>3</v>
      </c>
      <c r="O632" s="1">
        <v>1020</v>
      </c>
      <c r="P632" s="1">
        <v>0</v>
      </c>
      <c r="Q632" s="1">
        <v>1956</v>
      </c>
      <c r="R632">
        <v>2001</v>
      </c>
      <c r="S632" t="s">
        <v>772</v>
      </c>
      <c r="T632" t="s">
        <v>19</v>
      </c>
      <c r="U632" t="s">
        <v>94</v>
      </c>
      <c r="V632" t="s">
        <v>21</v>
      </c>
    </row>
    <row r="633" spans="1:22" x14ac:dyDescent="0.25">
      <c r="A633" t="s">
        <v>724</v>
      </c>
      <c r="B633" s="2" t="str">
        <f>LEFT(Table2[[#This Row],[date]],8)</f>
        <v>21/05/14</v>
      </c>
      <c r="C633" s="4">
        <v>429000</v>
      </c>
      <c r="D633" s="1" t="str">
        <f>LEFT(Table2[[#This Row],[bedrooms2]],2)</f>
        <v>03</v>
      </c>
      <c r="E633" s="1" t="s">
        <v>16</v>
      </c>
      <c r="F633" s="3" t="str">
        <f>LEFT(Table2[[#This Row],[bathrooms2]],1)</f>
        <v>2</v>
      </c>
      <c r="G633" s="1">
        <v>2.0499999999999998</v>
      </c>
      <c r="H633" s="1">
        <v>2420</v>
      </c>
      <c r="I633" s="1">
        <v>49928</v>
      </c>
      <c r="J633" s="1" t="str">
        <f>LEFT(Table2[[#This Row],[floors2]],2)</f>
        <v>02</v>
      </c>
      <c r="K633" t="s">
        <v>17</v>
      </c>
      <c r="L633">
        <v>0</v>
      </c>
      <c r="M633">
        <v>0</v>
      </c>
      <c r="N633">
        <v>3</v>
      </c>
      <c r="O633" s="1">
        <v>1860</v>
      </c>
      <c r="P633" s="1">
        <v>560</v>
      </c>
      <c r="Q633" s="1">
        <v>1985</v>
      </c>
      <c r="R633">
        <v>0</v>
      </c>
      <c r="S633" t="s">
        <v>773</v>
      </c>
      <c r="T633" t="s">
        <v>28</v>
      </c>
      <c r="U633" t="s">
        <v>133</v>
      </c>
      <c r="V633" t="s">
        <v>21</v>
      </c>
    </row>
    <row r="634" spans="1:22" x14ac:dyDescent="0.25">
      <c r="A634" t="s">
        <v>724</v>
      </c>
      <c r="B634" s="2" t="str">
        <f>LEFT(Table2[[#This Row],[date]],8)</f>
        <v>21/05/14</v>
      </c>
      <c r="C634" s="4">
        <v>589000</v>
      </c>
      <c r="D634" s="1" t="str">
        <f>LEFT(Table2[[#This Row],[bedrooms2]],2)</f>
        <v>04</v>
      </c>
      <c r="E634" s="1" t="s">
        <v>22</v>
      </c>
      <c r="F634" s="3" t="str">
        <f>LEFT(Table2[[#This Row],[bathrooms2]],1)</f>
        <v>2</v>
      </c>
      <c r="G634" s="1">
        <v>2.0499999999999998</v>
      </c>
      <c r="H634" s="1">
        <v>2910</v>
      </c>
      <c r="I634" s="1">
        <v>5776</v>
      </c>
      <c r="J634" s="1" t="str">
        <f>LEFT(Table2[[#This Row],[floors2]],2)</f>
        <v>02</v>
      </c>
      <c r="K634" t="s">
        <v>17</v>
      </c>
      <c r="L634">
        <v>0</v>
      </c>
      <c r="M634">
        <v>2</v>
      </c>
      <c r="N634">
        <v>3</v>
      </c>
      <c r="O634" s="1">
        <v>2910</v>
      </c>
      <c r="P634" s="1">
        <v>0</v>
      </c>
      <c r="Q634" s="1">
        <v>1998</v>
      </c>
      <c r="R634">
        <v>2006</v>
      </c>
      <c r="S634" t="s">
        <v>774</v>
      </c>
      <c r="T634" t="s">
        <v>270</v>
      </c>
      <c r="U634" t="s">
        <v>271</v>
      </c>
      <c r="V634" t="s">
        <v>21</v>
      </c>
    </row>
    <row r="635" spans="1:22" x14ac:dyDescent="0.25">
      <c r="A635" t="s">
        <v>724</v>
      </c>
      <c r="B635" s="2" t="str">
        <f>LEFT(Table2[[#This Row],[date]],8)</f>
        <v>21/05/14</v>
      </c>
      <c r="C635" s="4">
        <v>255000</v>
      </c>
      <c r="D635" s="1" t="str">
        <f>LEFT(Table2[[#This Row],[bedrooms2]],2)</f>
        <v>03</v>
      </c>
      <c r="E635" s="1" t="s">
        <v>16</v>
      </c>
      <c r="F635" s="3" t="str">
        <f>LEFT(Table2[[#This Row],[bathrooms2]],1)</f>
        <v>1</v>
      </c>
      <c r="G635" s="1">
        <v>1.05</v>
      </c>
      <c r="H635" s="1">
        <v>1060</v>
      </c>
      <c r="I635" s="1">
        <v>9039</v>
      </c>
      <c r="J635" s="1" t="str">
        <f>LEFT(Table2[[#This Row],[floors2]],2)</f>
        <v>01</v>
      </c>
      <c r="K635" t="s">
        <v>33</v>
      </c>
      <c r="L635">
        <v>0</v>
      </c>
      <c r="M635">
        <v>0</v>
      </c>
      <c r="N635">
        <v>3</v>
      </c>
      <c r="O635" s="1">
        <v>1060</v>
      </c>
      <c r="P635" s="1">
        <v>0</v>
      </c>
      <c r="Q635" s="1">
        <v>1973</v>
      </c>
      <c r="R635">
        <v>2013</v>
      </c>
      <c r="S635" t="s">
        <v>775</v>
      </c>
      <c r="T635" t="s">
        <v>98</v>
      </c>
      <c r="U635" t="s">
        <v>99</v>
      </c>
      <c r="V635" t="s">
        <v>21</v>
      </c>
    </row>
    <row r="636" spans="1:22" x14ac:dyDescent="0.25">
      <c r="A636" t="s">
        <v>724</v>
      </c>
      <c r="B636" s="2" t="str">
        <f>LEFT(Table2[[#This Row],[date]],8)</f>
        <v>21/05/14</v>
      </c>
      <c r="C636" s="4">
        <v>668750</v>
      </c>
      <c r="D636" s="1" t="str">
        <f>LEFT(Table2[[#This Row],[bedrooms2]],2)</f>
        <v>04</v>
      </c>
      <c r="E636" s="1" t="s">
        <v>22</v>
      </c>
      <c r="F636" s="3" t="str">
        <f>LEFT(Table2[[#This Row],[bathrooms2]],1)</f>
        <v>2</v>
      </c>
      <c r="G636" s="1">
        <v>2.0499999999999998</v>
      </c>
      <c r="H636" s="1">
        <v>2340</v>
      </c>
      <c r="I636" s="1">
        <v>6420</v>
      </c>
      <c r="J636" s="1" t="str">
        <f>LEFT(Table2[[#This Row],[floors2]],2)</f>
        <v>01</v>
      </c>
      <c r="K636" t="s">
        <v>33</v>
      </c>
      <c r="L636">
        <v>0</v>
      </c>
      <c r="M636">
        <v>2</v>
      </c>
      <c r="N636">
        <v>3</v>
      </c>
      <c r="O636" s="1">
        <v>1590</v>
      </c>
      <c r="P636" s="1">
        <v>750</v>
      </c>
      <c r="Q636" s="1">
        <v>1964</v>
      </c>
      <c r="R636">
        <v>2000</v>
      </c>
      <c r="S636" t="s">
        <v>776</v>
      </c>
      <c r="T636" t="s">
        <v>64</v>
      </c>
      <c r="U636" t="s">
        <v>154</v>
      </c>
      <c r="V636" t="s">
        <v>21</v>
      </c>
    </row>
    <row r="637" spans="1:22" x14ac:dyDescent="0.25">
      <c r="A637" t="s">
        <v>724</v>
      </c>
      <c r="B637" s="2" t="str">
        <f>LEFT(Table2[[#This Row],[date]],8)</f>
        <v>21/05/14</v>
      </c>
      <c r="C637" s="4">
        <v>344500</v>
      </c>
      <c r="D637" s="1" t="str">
        <f>LEFT(Table2[[#This Row],[bedrooms2]],2)</f>
        <v>04</v>
      </c>
      <c r="E637" s="1" t="s">
        <v>22</v>
      </c>
      <c r="F637" s="3" t="str">
        <f>LEFT(Table2[[#This Row],[bathrooms2]],1)</f>
        <v>1</v>
      </c>
      <c r="G637" s="1">
        <v>135416667</v>
      </c>
      <c r="H637" s="1">
        <v>1800</v>
      </c>
      <c r="I637" s="1">
        <v>5453</v>
      </c>
      <c r="J637" s="1" t="str">
        <f>LEFT(Table2[[#This Row],[floors2]],2)</f>
        <v>01</v>
      </c>
      <c r="K637" t="s">
        <v>33</v>
      </c>
      <c r="L637">
        <v>0</v>
      </c>
      <c r="M637">
        <v>0</v>
      </c>
      <c r="N637">
        <v>3</v>
      </c>
      <c r="O637" s="1">
        <v>1050</v>
      </c>
      <c r="P637" s="1">
        <v>750</v>
      </c>
      <c r="Q637" s="1">
        <v>2002</v>
      </c>
      <c r="R637">
        <v>0</v>
      </c>
      <c r="S637" t="s">
        <v>777</v>
      </c>
      <c r="T637" t="s">
        <v>98</v>
      </c>
      <c r="U637" t="s">
        <v>381</v>
      </c>
      <c r="V637" t="s">
        <v>21</v>
      </c>
    </row>
    <row r="638" spans="1:22" x14ac:dyDescent="0.25">
      <c r="A638" t="s">
        <v>724</v>
      </c>
      <c r="B638" s="2" t="str">
        <f>LEFT(Table2[[#This Row],[date]],8)</f>
        <v>21/05/14</v>
      </c>
      <c r="C638" s="4">
        <v>452000</v>
      </c>
      <c r="D638" s="1" t="str">
        <f>LEFT(Table2[[#This Row],[bedrooms2]],2)</f>
        <v>04</v>
      </c>
      <c r="E638" s="1" t="s">
        <v>22</v>
      </c>
      <c r="F638" s="3" t="str">
        <f>LEFT(Table2[[#This Row],[bathrooms2]],1)</f>
        <v>2</v>
      </c>
      <c r="G638" s="1">
        <v>2</v>
      </c>
      <c r="H638" s="1">
        <v>1660</v>
      </c>
      <c r="I638" s="1">
        <v>6150</v>
      </c>
      <c r="J638" s="1" t="str">
        <f>LEFT(Table2[[#This Row],[floors2]],2)</f>
        <v>01</v>
      </c>
      <c r="K638" t="s">
        <v>33</v>
      </c>
      <c r="L638">
        <v>0</v>
      </c>
      <c r="M638">
        <v>0</v>
      </c>
      <c r="N638">
        <v>3</v>
      </c>
      <c r="O638" s="1">
        <v>850</v>
      </c>
      <c r="P638" s="1">
        <v>810</v>
      </c>
      <c r="Q638" s="1">
        <v>1945</v>
      </c>
      <c r="R638">
        <v>2010</v>
      </c>
      <c r="S638" t="s">
        <v>778</v>
      </c>
      <c r="T638" t="s">
        <v>19</v>
      </c>
      <c r="U638" t="s">
        <v>67</v>
      </c>
      <c r="V638" t="s">
        <v>21</v>
      </c>
    </row>
    <row r="639" spans="1:22" x14ac:dyDescent="0.25">
      <c r="A639" t="s">
        <v>724</v>
      </c>
      <c r="B639" s="2" t="str">
        <f>LEFT(Table2[[#This Row],[date]],8)</f>
        <v>21/05/14</v>
      </c>
      <c r="C639" s="4">
        <v>540000</v>
      </c>
      <c r="D639" s="1" t="str">
        <f>LEFT(Table2[[#This Row],[bedrooms2]],2)</f>
        <v>03</v>
      </c>
      <c r="E639" s="1" t="s">
        <v>16</v>
      </c>
      <c r="F639" s="3" t="str">
        <f>LEFT(Table2[[#This Row],[bathrooms2]],1)</f>
        <v>9</v>
      </c>
      <c r="G639" s="1">
        <v>9375</v>
      </c>
      <c r="H639" s="1">
        <v>1300</v>
      </c>
      <c r="I639" s="1">
        <v>62290</v>
      </c>
      <c r="J639" s="1" t="str">
        <f>LEFT(Table2[[#This Row],[floors2]],2)</f>
        <v>01</v>
      </c>
      <c r="K639" t="s">
        <v>33</v>
      </c>
      <c r="L639">
        <v>0</v>
      </c>
      <c r="M639">
        <v>0</v>
      </c>
      <c r="N639">
        <v>3</v>
      </c>
      <c r="O639" s="1">
        <v>1300</v>
      </c>
      <c r="P639" s="1">
        <v>0</v>
      </c>
      <c r="Q639" s="1">
        <v>1983</v>
      </c>
      <c r="R639">
        <v>2009</v>
      </c>
      <c r="S639" t="s">
        <v>779</v>
      </c>
      <c r="T639" t="s">
        <v>52</v>
      </c>
      <c r="U639" t="s">
        <v>53</v>
      </c>
      <c r="V639" t="s">
        <v>21</v>
      </c>
    </row>
    <row r="640" spans="1:22" x14ac:dyDescent="0.25">
      <c r="A640" t="s">
        <v>724</v>
      </c>
      <c r="B640" s="2" t="str">
        <f>LEFT(Table2[[#This Row],[date]],8)</f>
        <v>21/05/14</v>
      </c>
      <c r="C640" s="4">
        <v>246000</v>
      </c>
      <c r="D640" s="1" t="str">
        <f>LEFT(Table2[[#This Row],[bedrooms2]],2)</f>
        <v>03</v>
      </c>
      <c r="E640" s="1" t="s">
        <v>16</v>
      </c>
      <c r="F640" s="3" t="str">
        <f>LEFT(Table2[[#This Row],[bathrooms2]],1)</f>
        <v>1</v>
      </c>
      <c r="G640" s="1">
        <v>1.05</v>
      </c>
      <c r="H640" s="1">
        <v>1780</v>
      </c>
      <c r="I640" s="1">
        <v>23819</v>
      </c>
      <c r="J640" s="1" t="str">
        <f>LEFT(Table2[[#This Row],[floors2]],2)</f>
        <v>01</v>
      </c>
      <c r="K640" t="s">
        <v>33</v>
      </c>
      <c r="L640">
        <v>0</v>
      </c>
      <c r="M640">
        <v>0</v>
      </c>
      <c r="N640">
        <v>3</v>
      </c>
      <c r="O640" s="1">
        <v>1780</v>
      </c>
      <c r="P640" s="1">
        <v>0</v>
      </c>
      <c r="Q640" s="1">
        <v>1953</v>
      </c>
      <c r="R640">
        <v>0</v>
      </c>
      <c r="S640" t="s">
        <v>780</v>
      </c>
      <c r="T640" t="s">
        <v>19</v>
      </c>
      <c r="U640" t="s">
        <v>119</v>
      </c>
      <c r="V640" t="s">
        <v>21</v>
      </c>
    </row>
    <row r="641" spans="1:22" x14ac:dyDescent="0.25">
      <c r="A641" t="s">
        <v>724</v>
      </c>
      <c r="B641" s="2" t="str">
        <f>LEFT(Table2[[#This Row],[date]],8)</f>
        <v>21/05/14</v>
      </c>
      <c r="C641" s="4">
        <v>535000</v>
      </c>
      <c r="D641" s="1" t="str">
        <f>LEFT(Table2[[#This Row],[bedrooms2]],2)</f>
        <v>02</v>
      </c>
      <c r="E641" s="1" t="s">
        <v>17</v>
      </c>
      <c r="F641" s="3" t="str">
        <f>LEFT(Table2[[#This Row],[bathrooms2]],1)</f>
        <v>1</v>
      </c>
      <c r="G641" s="1">
        <v>1</v>
      </c>
      <c r="H641" s="1">
        <v>1030</v>
      </c>
      <c r="I641" s="1">
        <v>4841</v>
      </c>
      <c r="J641" s="1" t="str">
        <f>LEFT(Table2[[#This Row],[floors2]],2)</f>
        <v>01</v>
      </c>
      <c r="K641" t="s">
        <v>33</v>
      </c>
      <c r="L641">
        <v>0</v>
      </c>
      <c r="M641">
        <v>0</v>
      </c>
      <c r="N641">
        <v>3</v>
      </c>
      <c r="O641" s="1">
        <v>920</v>
      </c>
      <c r="P641" s="1">
        <v>110</v>
      </c>
      <c r="Q641" s="1">
        <v>1939</v>
      </c>
      <c r="R641">
        <v>1969</v>
      </c>
      <c r="S641" t="s">
        <v>781</v>
      </c>
      <c r="T641" t="s">
        <v>19</v>
      </c>
      <c r="U641" t="s">
        <v>20</v>
      </c>
      <c r="V641" t="s">
        <v>21</v>
      </c>
    </row>
    <row r="642" spans="1:22" x14ac:dyDescent="0.25">
      <c r="A642" t="s">
        <v>724</v>
      </c>
      <c r="B642" s="2" t="str">
        <f>LEFT(Table2[[#This Row],[date]],8)</f>
        <v>21/05/14</v>
      </c>
      <c r="C642" s="4">
        <v>970000</v>
      </c>
      <c r="D642" s="1" t="str">
        <f>LEFT(Table2[[#This Row],[bedrooms2]],2)</f>
        <v>04</v>
      </c>
      <c r="E642" s="1" t="s">
        <v>22</v>
      </c>
      <c r="F642" s="3" t="str">
        <f>LEFT(Table2[[#This Row],[bathrooms2]],1)</f>
        <v>3</v>
      </c>
      <c r="G642" s="1">
        <v>3.25</v>
      </c>
      <c r="H642" s="1">
        <v>2790</v>
      </c>
      <c r="I642" s="1">
        <v>5420</v>
      </c>
      <c r="J642" s="1" t="str">
        <f>LEFT(Table2[[#This Row],[floors2]],2)</f>
        <v>01</v>
      </c>
      <c r="K642" t="s">
        <v>33</v>
      </c>
      <c r="L642">
        <v>0</v>
      </c>
      <c r="M642">
        <v>3</v>
      </c>
      <c r="N642">
        <v>3</v>
      </c>
      <c r="O642" s="1">
        <v>1130</v>
      </c>
      <c r="P642" s="1">
        <v>1660</v>
      </c>
      <c r="Q642" s="1">
        <v>1963</v>
      </c>
      <c r="R642">
        <v>2013</v>
      </c>
      <c r="S642" t="s">
        <v>782</v>
      </c>
      <c r="T642" t="s">
        <v>64</v>
      </c>
      <c r="U642" t="s">
        <v>154</v>
      </c>
      <c r="V642" t="s">
        <v>21</v>
      </c>
    </row>
    <row r="643" spans="1:22" x14ac:dyDescent="0.25">
      <c r="A643" t="s">
        <v>724</v>
      </c>
      <c r="B643" s="2" t="str">
        <f>LEFT(Table2[[#This Row],[date]],8)</f>
        <v>21/05/14</v>
      </c>
      <c r="C643" s="4">
        <v>430000</v>
      </c>
      <c r="D643" s="1" t="str">
        <f>LEFT(Table2[[#This Row],[bedrooms2]],2)</f>
        <v>03</v>
      </c>
      <c r="E643" s="1" t="s">
        <v>16</v>
      </c>
      <c r="F643" s="3" t="str">
        <f>LEFT(Table2[[#This Row],[bathrooms2]],1)</f>
        <v>1</v>
      </c>
      <c r="G643" s="1">
        <v>1</v>
      </c>
      <c r="H643" s="1">
        <v>1150</v>
      </c>
      <c r="I643" s="1">
        <v>3000</v>
      </c>
      <c r="J643" s="1" t="str">
        <f>LEFT(Table2[[#This Row],[floors2]],2)</f>
        <v>01</v>
      </c>
      <c r="K643" t="s">
        <v>33</v>
      </c>
      <c r="L643">
        <v>0</v>
      </c>
      <c r="M643">
        <v>0</v>
      </c>
      <c r="N643">
        <v>5</v>
      </c>
      <c r="O643" s="1">
        <v>1150</v>
      </c>
      <c r="P643" s="1">
        <v>0</v>
      </c>
      <c r="Q643" s="1">
        <v>1906</v>
      </c>
      <c r="R643">
        <v>0</v>
      </c>
      <c r="S643" t="s">
        <v>783</v>
      </c>
      <c r="T643" t="s">
        <v>19</v>
      </c>
      <c r="U643" t="s">
        <v>20</v>
      </c>
      <c r="V643" t="s">
        <v>21</v>
      </c>
    </row>
    <row r="644" spans="1:22" x14ac:dyDescent="0.25">
      <c r="A644" t="s">
        <v>724</v>
      </c>
      <c r="B644" s="2" t="str">
        <f>LEFT(Table2[[#This Row],[date]],8)</f>
        <v>21/05/14</v>
      </c>
      <c r="C644" s="4">
        <v>520000</v>
      </c>
      <c r="D644" s="1" t="str">
        <f>LEFT(Table2[[#This Row],[bedrooms2]],2)</f>
        <v>04</v>
      </c>
      <c r="E644" s="1" t="s">
        <v>22</v>
      </c>
      <c r="F644" s="3" t="str">
        <f>LEFT(Table2[[#This Row],[bathrooms2]],1)</f>
        <v>2</v>
      </c>
      <c r="G644" s="1">
        <v>2.0499999999999998</v>
      </c>
      <c r="H644" s="1">
        <v>3290</v>
      </c>
      <c r="I644" s="1">
        <v>11446</v>
      </c>
      <c r="J644" s="1" t="str">
        <f>LEFT(Table2[[#This Row],[floors2]],2)</f>
        <v>02</v>
      </c>
      <c r="K644" t="s">
        <v>17</v>
      </c>
      <c r="L644">
        <v>0</v>
      </c>
      <c r="M644">
        <v>0</v>
      </c>
      <c r="N644">
        <v>3</v>
      </c>
      <c r="O644" s="1">
        <v>3290</v>
      </c>
      <c r="P644" s="1">
        <v>0</v>
      </c>
      <c r="Q644" s="1">
        <v>1992</v>
      </c>
      <c r="R644">
        <v>0</v>
      </c>
      <c r="S644" t="s">
        <v>784</v>
      </c>
      <c r="T644" t="s">
        <v>183</v>
      </c>
      <c r="U644" t="s">
        <v>184</v>
      </c>
      <c r="V644" t="s">
        <v>21</v>
      </c>
    </row>
    <row r="645" spans="1:22" x14ac:dyDescent="0.25">
      <c r="A645" t="s">
        <v>724</v>
      </c>
      <c r="B645" s="2" t="str">
        <f>LEFT(Table2[[#This Row],[date]],8)</f>
        <v>21/05/14</v>
      </c>
      <c r="C645" s="4">
        <v>712000</v>
      </c>
      <c r="D645" s="1" t="str">
        <f>LEFT(Table2[[#This Row],[bedrooms2]],2)</f>
        <v>04</v>
      </c>
      <c r="E645" s="1" t="s">
        <v>22</v>
      </c>
      <c r="F645" s="3" t="str">
        <f>LEFT(Table2[[#This Row],[bathrooms2]],1)</f>
        <v>2</v>
      </c>
      <c r="G645" s="1">
        <v>2.0499999999999998</v>
      </c>
      <c r="H645" s="1">
        <v>3400</v>
      </c>
      <c r="I645" s="1">
        <v>247421</v>
      </c>
      <c r="J645" s="1" t="str">
        <f>LEFT(Table2[[#This Row],[floors2]],2)</f>
        <v>02</v>
      </c>
      <c r="K645" t="s">
        <v>17</v>
      </c>
      <c r="L645">
        <v>0</v>
      </c>
      <c r="M645">
        <v>0</v>
      </c>
      <c r="N645">
        <v>3</v>
      </c>
      <c r="O645" s="1">
        <v>3400</v>
      </c>
      <c r="P645" s="1">
        <v>0</v>
      </c>
      <c r="Q645" s="1">
        <v>2001</v>
      </c>
      <c r="R645">
        <v>0</v>
      </c>
      <c r="S645" t="s">
        <v>785</v>
      </c>
      <c r="T645" t="s">
        <v>333</v>
      </c>
      <c r="U645" t="s">
        <v>334</v>
      </c>
      <c r="V645" t="s">
        <v>21</v>
      </c>
    </row>
    <row r="646" spans="1:22" x14ac:dyDescent="0.25">
      <c r="A646" t="s">
        <v>724</v>
      </c>
      <c r="B646" s="2" t="str">
        <f>LEFT(Table2[[#This Row],[date]],8)</f>
        <v>21/05/14</v>
      </c>
      <c r="C646" s="4">
        <v>450000</v>
      </c>
      <c r="D646" s="1" t="str">
        <f>LEFT(Table2[[#This Row],[bedrooms2]],2)</f>
        <v>02</v>
      </c>
      <c r="E646" s="1" t="s">
        <v>17</v>
      </c>
      <c r="F646" s="3" t="str">
        <f>LEFT(Table2[[#This Row],[bathrooms2]],1)</f>
        <v>1</v>
      </c>
      <c r="G646" s="1">
        <v>1</v>
      </c>
      <c r="H646" s="1">
        <v>1200</v>
      </c>
      <c r="I646" s="1">
        <v>4000</v>
      </c>
      <c r="J646" s="1" t="str">
        <f>LEFT(Table2[[#This Row],[floors2]],2)</f>
        <v>01</v>
      </c>
      <c r="K646" t="s">
        <v>33</v>
      </c>
      <c r="L646">
        <v>0</v>
      </c>
      <c r="M646">
        <v>0</v>
      </c>
      <c r="N646">
        <v>3</v>
      </c>
      <c r="O646" s="1">
        <v>1070</v>
      </c>
      <c r="P646" s="1">
        <v>130</v>
      </c>
      <c r="Q646" s="1">
        <v>1940</v>
      </c>
      <c r="R646">
        <v>1996</v>
      </c>
      <c r="S646" t="s">
        <v>786</v>
      </c>
      <c r="T646" t="s">
        <v>19</v>
      </c>
      <c r="U646" t="s">
        <v>67</v>
      </c>
      <c r="V646" t="s">
        <v>21</v>
      </c>
    </row>
    <row r="647" spans="1:22" x14ac:dyDescent="0.25">
      <c r="A647" t="s">
        <v>724</v>
      </c>
      <c r="B647" s="2" t="str">
        <f>LEFT(Table2[[#This Row],[date]],8)</f>
        <v>21/05/14</v>
      </c>
      <c r="C647" s="4">
        <v>220000</v>
      </c>
      <c r="D647" s="1" t="str">
        <f>LEFT(Table2[[#This Row],[bedrooms2]],2)</f>
        <v>04</v>
      </c>
      <c r="E647" s="1" t="s">
        <v>22</v>
      </c>
      <c r="F647" s="3" t="str">
        <f>LEFT(Table2[[#This Row],[bathrooms2]],1)</f>
        <v>2</v>
      </c>
      <c r="G647" s="1">
        <v>2.0499999999999998</v>
      </c>
      <c r="H647" s="1">
        <v>2160</v>
      </c>
      <c r="I647" s="1">
        <v>8005</v>
      </c>
      <c r="J647" s="1" t="str">
        <f>LEFT(Table2[[#This Row],[floors2]],2)</f>
        <v>02</v>
      </c>
      <c r="K647" t="s">
        <v>17</v>
      </c>
      <c r="L647">
        <v>0</v>
      </c>
      <c r="M647">
        <v>0</v>
      </c>
      <c r="N647">
        <v>3</v>
      </c>
      <c r="O647" s="1">
        <v>2160</v>
      </c>
      <c r="P647" s="1">
        <v>0</v>
      </c>
      <c r="Q647" s="1">
        <v>1993</v>
      </c>
      <c r="R647">
        <v>0</v>
      </c>
      <c r="S647" t="s">
        <v>787</v>
      </c>
      <c r="T647" t="s">
        <v>788</v>
      </c>
      <c r="U647" t="s">
        <v>789</v>
      </c>
      <c r="V647" t="s">
        <v>21</v>
      </c>
    </row>
    <row r="648" spans="1:22" x14ac:dyDescent="0.25">
      <c r="A648" t="s">
        <v>724</v>
      </c>
      <c r="B648" s="2" t="str">
        <f>LEFT(Table2[[#This Row],[date]],8)</f>
        <v>21/05/14</v>
      </c>
      <c r="C648" s="4">
        <v>525000</v>
      </c>
      <c r="D648" s="1" t="str">
        <f>LEFT(Table2[[#This Row],[bedrooms2]],2)</f>
        <v>03</v>
      </c>
      <c r="E648" s="1" t="s">
        <v>16</v>
      </c>
      <c r="F648" s="3" t="str">
        <f>LEFT(Table2[[#This Row],[bathrooms2]],1)</f>
        <v>1</v>
      </c>
      <c r="G648" s="1">
        <v>1</v>
      </c>
      <c r="H648" s="1">
        <v>1450</v>
      </c>
      <c r="I648" s="1">
        <v>4000</v>
      </c>
      <c r="J648" s="1" t="str">
        <f>LEFT(Table2[[#This Row],[floors2]],2)</f>
        <v>01</v>
      </c>
      <c r="K648" t="s">
        <v>33</v>
      </c>
      <c r="L648">
        <v>0</v>
      </c>
      <c r="M648">
        <v>1</v>
      </c>
      <c r="N648">
        <v>4</v>
      </c>
      <c r="O648" s="1">
        <v>950</v>
      </c>
      <c r="P648" s="1">
        <v>500</v>
      </c>
      <c r="Q648" s="1">
        <v>1948</v>
      </c>
      <c r="R648">
        <v>0</v>
      </c>
      <c r="S648" t="s">
        <v>790</v>
      </c>
      <c r="T648" t="s">
        <v>19</v>
      </c>
      <c r="U648" t="s">
        <v>84</v>
      </c>
      <c r="V648" t="s">
        <v>21</v>
      </c>
    </row>
    <row r="649" spans="1:22" x14ac:dyDescent="0.25">
      <c r="A649" t="s">
        <v>724</v>
      </c>
      <c r="B649" s="2" t="str">
        <f>LEFT(Table2[[#This Row],[date]],8)</f>
        <v>21/05/14</v>
      </c>
      <c r="C649" s="4">
        <v>1220000</v>
      </c>
      <c r="D649" s="1" t="str">
        <f>LEFT(Table2[[#This Row],[bedrooms2]],2)</f>
        <v>04</v>
      </c>
      <c r="E649" s="1" t="s">
        <v>22</v>
      </c>
      <c r="F649" s="3" t="str">
        <f>LEFT(Table2[[#This Row],[bathrooms2]],1)</f>
        <v>2</v>
      </c>
      <c r="G649" s="1">
        <v>2.0499999999999998</v>
      </c>
      <c r="H649" s="1">
        <v>3240</v>
      </c>
      <c r="I649" s="1">
        <v>3600</v>
      </c>
      <c r="J649" s="1" t="str">
        <f>LEFT(Table2[[#This Row],[floors2]],2)</f>
        <v>02</v>
      </c>
      <c r="K649" t="s">
        <v>17</v>
      </c>
      <c r="L649">
        <v>0</v>
      </c>
      <c r="M649">
        <v>0</v>
      </c>
      <c r="N649">
        <v>3</v>
      </c>
      <c r="O649" s="1">
        <v>2060</v>
      </c>
      <c r="P649" s="1">
        <v>1180</v>
      </c>
      <c r="Q649" s="1">
        <v>2008</v>
      </c>
      <c r="R649">
        <v>0</v>
      </c>
      <c r="S649" t="s">
        <v>791</v>
      </c>
      <c r="T649" t="s">
        <v>19</v>
      </c>
      <c r="U649" t="s">
        <v>152</v>
      </c>
      <c r="V649" t="s">
        <v>21</v>
      </c>
    </row>
    <row r="650" spans="1:22" x14ac:dyDescent="0.25">
      <c r="A650" t="s">
        <v>724</v>
      </c>
      <c r="B650" s="2" t="str">
        <f>LEFT(Table2[[#This Row],[date]],8)</f>
        <v>21/05/14</v>
      </c>
      <c r="C650" s="4">
        <v>540000</v>
      </c>
      <c r="D650" s="1" t="str">
        <f>LEFT(Table2[[#This Row],[bedrooms2]],2)</f>
        <v>03</v>
      </c>
      <c r="E650" s="1" t="s">
        <v>16</v>
      </c>
      <c r="F650" s="3" t="str">
        <f>LEFT(Table2[[#This Row],[bathrooms2]],1)</f>
        <v>2</v>
      </c>
      <c r="G650" s="1">
        <v>2</v>
      </c>
      <c r="H650" s="1">
        <v>1470</v>
      </c>
      <c r="I650" s="1">
        <v>1691</v>
      </c>
      <c r="J650" s="1" t="str">
        <f>LEFT(Table2[[#This Row],[floors2]],2)</f>
        <v>02</v>
      </c>
      <c r="K650" t="s">
        <v>17</v>
      </c>
      <c r="L650">
        <v>0</v>
      </c>
      <c r="M650">
        <v>0</v>
      </c>
      <c r="N650">
        <v>3</v>
      </c>
      <c r="O650" s="1">
        <v>1000</v>
      </c>
      <c r="P650" s="1">
        <v>470</v>
      </c>
      <c r="Q650" s="1">
        <v>2007</v>
      </c>
      <c r="R650">
        <v>0</v>
      </c>
      <c r="S650" t="s">
        <v>792</v>
      </c>
      <c r="T650" t="s">
        <v>19</v>
      </c>
      <c r="U650" t="s">
        <v>114</v>
      </c>
      <c r="V650" t="s">
        <v>21</v>
      </c>
    </row>
    <row r="651" spans="1:22" x14ac:dyDescent="0.25">
      <c r="A651" t="s">
        <v>724</v>
      </c>
      <c r="B651" s="2" t="str">
        <f>LEFT(Table2[[#This Row],[date]],8)</f>
        <v>21/05/14</v>
      </c>
      <c r="C651" s="4">
        <v>600000</v>
      </c>
      <c r="D651" s="1" t="str">
        <f>LEFT(Table2[[#This Row],[bedrooms2]],2)</f>
        <v>04</v>
      </c>
      <c r="E651" s="1" t="s">
        <v>22</v>
      </c>
      <c r="F651" s="3" t="str">
        <f>LEFT(Table2[[#This Row],[bathrooms2]],1)</f>
        <v>2</v>
      </c>
      <c r="G651" s="1">
        <v>2.0499999999999998</v>
      </c>
      <c r="H651" s="1">
        <v>2360</v>
      </c>
      <c r="I651" s="1">
        <v>5226</v>
      </c>
      <c r="J651" s="1" t="str">
        <f>LEFT(Table2[[#This Row],[floors2]],2)</f>
        <v>02</v>
      </c>
      <c r="K651" t="s">
        <v>17</v>
      </c>
      <c r="L651">
        <v>0</v>
      </c>
      <c r="M651">
        <v>0</v>
      </c>
      <c r="N651">
        <v>3</v>
      </c>
      <c r="O651" s="1">
        <v>2360</v>
      </c>
      <c r="P651" s="1">
        <v>0</v>
      </c>
      <c r="Q651" s="1">
        <v>2001</v>
      </c>
      <c r="R651">
        <v>0</v>
      </c>
      <c r="S651" t="s">
        <v>793</v>
      </c>
      <c r="T651" t="s">
        <v>110</v>
      </c>
      <c r="U651" t="s">
        <v>156</v>
      </c>
      <c r="V651" t="s">
        <v>21</v>
      </c>
    </row>
    <row r="652" spans="1:22" x14ac:dyDescent="0.25">
      <c r="A652" t="s">
        <v>724</v>
      </c>
      <c r="B652" s="2" t="str">
        <f>LEFT(Table2[[#This Row],[date]],8)</f>
        <v>21/05/14</v>
      </c>
      <c r="C652" s="4">
        <v>600000</v>
      </c>
      <c r="D652" s="1" t="str">
        <f>LEFT(Table2[[#This Row],[bedrooms2]],2)</f>
        <v>03</v>
      </c>
      <c r="E652" s="1" t="s">
        <v>16</v>
      </c>
      <c r="F652" s="3" t="str">
        <f>LEFT(Table2[[#This Row],[bathrooms2]],1)</f>
        <v>2</v>
      </c>
      <c r="G652" s="1">
        <v>2.25</v>
      </c>
      <c r="H652" s="1">
        <v>2230</v>
      </c>
      <c r="I652" s="1">
        <v>9053</v>
      </c>
      <c r="J652" s="1" t="str">
        <f>LEFT(Table2[[#This Row],[floors2]],2)</f>
        <v>02</v>
      </c>
      <c r="K652" t="s">
        <v>17</v>
      </c>
      <c r="L652">
        <v>0</v>
      </c>
      <c r="M652">
        <v>0</v>
      </c>
      <c r="N652">
        <v>4</v>
      </c>
      <c r="O652" s="1">
        <v>2230</v>
      </c>
      <c r="P652" s="1">
        <v>0</v>
      </c>
      <c r="Q652" s="1">
        <v>1987</v>
      </c>
      <c r="R652">
        <v>0</v>
      </c>
      <c r="S652" t="s">
        <v>794</v>
      </c>
      <c r="T652" t="s">
        <v>75</v>
      </c>
      <c r="U652" t="s">
        <v>252</v>
      </c>
      <c r="V652" t="s">
        <v>21</v>
      </c>
    </row>
    <row r="653" spans="1:22" x14ac:dyDescent="0.25">
      <c r="A653" t="s">
        <v>724</v>
      </c>
      <c r="B653" s="2" t="str">
        <f>LEFT(Table2[[#This Row],[date]],8)</f>
        <v>21/05/14</v>
      </c>
      <c r="C653" s="4">
        <v>625000</v>
      </c>
      <c r="D653" s="1" t="str">
        <f>LEFT(Table2[[#This Row],[bedrooms2]],2)</f>
        <v>04</v>
      </c>
      <c r="E653" s="1" t="s">
        <v>22</v>
      </c>
      <c r="F653" s="3" t="str">
        <f>LEFT(Table2[[#This Row],[bathrooms2]],1)</f>
        <v>2</v>
      </c>
      <c r="G653" s="1">
        <v>2.0499999999999998</v>
      </c>
      <c r="H653" s="1">
        <v>2630</v>
      </c>
      <c r="I653" s="1">
        <v>48706</v>
      </c>
      <c r="J653" s="1" t="str">
        <f>LEFT(Table2[[#This Row],[floors2]],2)</f>
        <v>02</v>
      </c>
      <c r="K653" t="s">
        <v>17</v>
      </c>
      <c r="L653">
        <v>0</v>
      </c>
      <c r="M653">
        <v>0</v>
      </c>
      <c r="N653">
        <v>3</v>
      </c>
      <c r="O653" s="1">
        <v>2630</v>
      </c>
      <c r="P653" s="1">
        <v>0</v>
      </c>
      <c r="Q653" s="1">
        <v>1986</v>
      </c>
      <c r="R653">
        <v>0</v>
      </c>
      <c r="S653" t="s">
        <v>795</v>
      </c>
      <c r="T653" t="s">
        <v>104</v>
      </c>
      <c r="U653" t="s">
        <v>138</v>
      </c>
      <c r="V653" t="s">
        <v>21</v>
      </c>
    </row>
    <row r="654" spans="1:22" x14ac:dyDescent="0.25">
      <c r="A654" t="s">
        <v>724</v>
      </c>
      <c r="B654" s="2" t="str">
        <f>LEFT(Table2[[#This Row],[date]],8)</f>
        <v>21/05/14</v>
      </c>
      <c r="C654" s="4">
        <v>150000</v>
      </c>
      <c r="D654" s="1" t="str">
        <f>LEFT(Table2[[#This Row],[bedrooms2]],2)</f>
        <v>03</v>
      </c>
      <c r="E654" s="1" t="s">
        <v>16</v>
      </c>
      <c r="F654" s="3" t="str">
        <f>LEFT(Table2[[#This Row],[bathrooms2]],1)</f>
        <v>1</v>
      </c>
      <c r="G654" s="1">
        <v>1</v>
      </c>
      <c r="H654" s="1">
        <v>1010</v>
      </c>
      <c r="I654" s="1">
        <v>25000</v>
      </c>
      <c r="J654" s="1" t="str">
        <f>LEFT(Table2[[#This Row],[floors2]],2)</f>
        <v>01</v>
      </c>
      <c r="K654" t="s">
        <v>33</v>
      </c>
      <c r="L654">
        <v>0</v>
      </c>
      <c r="M654">
        <v>0</v>
      </c>
      <c r="N654">
        <v>3</v>
      </c>
      <c r="O654" s="1">
        <v>1010</v>
      </c>
      <c r="P654" s="1">
        <v>0</v>
      </c>
      <c r="Q654" s="1">
        <v>1966</v>
      </c>
      <c r="R654">
        <v>1963</v>
      </c>
      <c r="S654" t="s">
        <v>796</v>
      </c>
      <c r="T654" t="s">
        <v>24</v>
      </c>
      <c r="U654" t="s">
        <v>25</v>
      </c>
      <c r="V654" t="s">
        <v>21</v>
      </c>
    </row>
    <row r="655" spans="1:22" x14ac:dyDescent="0.25">
      <c r="A655" t="s">
        <v>724</v>
      </c>
      <c r="B655" s="2" t="str">
        <f>LEFT(Table2[[#This Row],[date]],8)</f>
        <v>21/05/14</v>
      </c>
      <c r="C655" s="4">
        <v>389999</v>
      </c>
      <c r="D655" s="1" t="str">
        <f>LEFT(Table2[[#This Row],[bedrooms2]],2)</f>
        <v>03</v>
      </c>
      <c r="E655" s="1" t="s">
        <v>16</v>
      </c>
      <c r="F655" s="3" t="str">
        <f>LEFT(Table2[[#This Row],[bathrooms2]],1)</f>
        <v>2</v>
      </c>
      <c r="G655" s="1">
        <v>2.25</v>
      </c>
      <c r="H655" s="1">
        <v>1445</v>
      </c>
      <c r="I655" s="1">
        <v>1471</v>
      </c>
      <c r="J655" s="1" t="str">
        <f>LEFT(Table2[[#This Row],[floors2]],2)</f>
        <v>02</v>
      </c>
      <c r="K655" t="s">
        <v>17</v>
      </c>
      <c r="L655">
        <v>0</v>
      </c>
      <c r="M655">
        <v>0</v>
      </c>
      <c r="N655">
        <v>3</v>
      </c>
      <c r="O655" s="1">
        <v>1300</v>
      </c>
      <c r="P655" s="1">
        <v>145</v>
      </c>
      <c r="Q655" s="1">
        <v>2003</v>
      </c>
      <c r="R655">
        <v>0</v>
      </c>
      <c r="S655" t="s">
        <v>797</v>
      </c>
      <c r="T655" t="s">
        <v>28</v>
      </c>
      <c r="U655" t="s">
        <v>133</v>
      </c>
      <c r="V655" t="s">
        <v>21</v>
      </c>
    </row>
    <row r="656" spans="1:22" x14ac:dyDescent="0.25">
      <c r="A656" t="s">
        <v>724</v>
      </c>
      <c r="B656" s="2" t="str">
        <f>LEFT(Table2[[#This Row],[date]],8)</f>
        <v>21/05/14</v>
      </c>
      <c r="C656" s="4">
        <v>285000</v>
      </c>
      <c r="D656" s="1" t="str">
        <f>LEFT(Table2[[#This Row],[bedrooms2]],2)</f>
        <v>03</v>
      </c>
      <c r="E656" s="1" t="s">
        <v>16</v>
      </c>
      <c r="F656" s="3" t="str">
        <f>LEFT(Table2[[#This Row],[bathrooms2]],1)</f>
        <v>9</v>
      </c>
      <c r="G656" s="1">
        <v>9375</v>
      </c>
      <c r="H656" s="1">
        <v>2380</v>
      </c>
      <c r="I656" s="1">
        <v>6000</v>
      </c>
      <c r="J656" s="1" t="str">
        <f>LEFT(Table2[[#This Row],[floors2]],2)</f>
        <v>01</v>
      </c>
      <c r="K656" t="s">
        <v>62</v>
      </c>
      <c r="L656">
        <v>0</v>
      </c>
      <c r="M656">
        <v>0</v>
      </c>
      <c r="N656">
        <v>3</v>
      </c>
      <c r="O656" s="1">
        <v>1320</v>
      </c>
      <c r="P656" s="1">
        <v>1060</v>
      </c>
      <c r="Q656" s="1">
        <v>1935</v>
      </c>
      <c r="R656">
        <v>1974</v>
      </c>
      <c r="S656" t="s">
        <v>798</v>
      </c>
      <c r="T656" t="s">
        <v>19</v>
      </c>
      <c r="U656" t="s">
        <v>91</v>
      </c>
      <c r="V656" t="s">
        <v>21</v>
      </c>
    </row>
    <row r="657" spans="1:22" x14ac:dyDescent="0.25">
      <c r="A657" t="s">
        <v>724</v>
      </c>
      <c r="B657" s="2" t="str">
        <f>LEFT(Table2[[#This Row],[date]],8)</f>
        <v>21/05/14</v>
      </c>
      <c r="C657" s="4">
        <v>744000</v>
      </c>
      <c r="D657" s="1" t="str">
        <f>LEFT(Table2[[#This Row],[bedrooms2]],2)</f>
        <v>04</v>
      </c>
      <c r="E657" s="1" t="s">
        <v>22</v>
      </c>
      <c r="F657" s="3" t="str">
        <f>LEFT(Table2[[#This Row],[bathrooms2]],1)</f>
        <v>1</v>
      </c>
      <c r="G657" s="1">
        <v>135416667</v>
      </c>
      <c r="H657" s="1">
        <v>2830</v>
      </c>
      <c r="I657" s="1">
        <v>13059</v>
      </c>
      <c r="J657" s="1" t="str">
        <f>LEFT(Table2[[#This Row],[floors2]],2)</f>
        <v>02</v>
      </c>
      <c r="K657" t="s">
        <v>17</v>
      </c>
      <c r="L657">
        <v>0</v>
      </c>
      <c r="M657">
        <v>0</v>
      </c>
      <c r="N657">
        <v>3</v>
      </c>
      <c r="O657" s="1">
        <v>2830</v>
      </c>
      <c r="P657" s="1">
        <v>0</v>
      </c>
      <c r="Q657" s="1">
        <v>1998</v>
      </c>
      <c r="R657">
        <v>2006</v>
      </c>
      <c r="S657" t="s">
        <v>799</v>
      </c>
      <c r="T657" t="s">
        <v>101</v>
      </c>
      <c r="U657" t="s">
        <v>224</v>
      </c>
      <c r="V657" t="s">
        <v>21</v>
      </c>
    </row>
    <row r="658" spans="1:22" x14ac:dyDescent="0.25">
      <c r="A658" t="s">
        <v>724</v>
      </c>
      <c r="B658" s="2" t="str">
        <f>LEFT(Table2[[#This Row],[date]],8)</f>
        <v>21/05/14</v>
      </c>
      <c r="C658" s="4">
        <v>700000</v>
      </c>
      <c r="D658" s="1" t="str">
        <f>LEFT(Table2[[#This Row],[bedrooms2]],2)</f>
        <v>04</v>
      </c>
      <c r="E658" s="1" t="s">
        <v>22</v>
      </c>
      <c r="F658" s="3" t="str">
        <f>LEFT(Table2[[#This Row],[bathrooms2]],1)</f>
        <v>2</v>
      </c>
      <c r="G658" s="1">
        <v>2.0499999999999998</v>
      </c>
      <c r="H658" s="1">
        <v>3010</v>
      </c>
      <c r="I658" s="1">
        <v>46173</v>
      </c>
      <c r="J658" s="1" t="str">
        <f>LEFT(Table2[[#This Row],[floors2]],2)</f>
        <v>02</v>
      </c>
      <c r="K658" t="s">
        <v>17</v>
      </c>
      <c r="L658">
        <v>0</v>
      </c>
      <c r="M658">
        <v>0</v>
      </c>
      <c r="N658">
        <v>3</v>
      </c>
      <c r="O658" s="1">
        <v>3010</v>
      </c>
      <c r="P658" s="1">
        <v>0</v>
      </c>
      <c r="Q658" s="1">
        <v>1996</v>
      </c>
      <c r="R658">
        <v>0</v>
      </c>
      <c r="S658" t="s">
        <v>800</v>
      </c>
      <c r="T658" t="s">
        <v>52</v>
      </c>
      <c r="U658" t="s">
        <v>53</v>
      </c>
      <c r="V658" t="s">
        <v>21</v>
      </c>
    </row>
    <row r="659" spans="1:22" x14ac:dyDescent="0.25">
      <c r="A659" t="s">
        <v>724</v>
      </c>
      <c r="B659" s="2" t="str">
        <f>LEFT(Table2[[#This Row],[date]],8)</f>
        <v>21/05/14</v>
      </c>
      <c r="C659" s="4">
        <v>318989</v>
      </c>
      <c r="D659" s="1" t="str">
        <f>LEFT(Table2[[#This Row],[bedrooms2]],2)</f>
        <v>04</v>
      </c>
      <c r="E659" s="1" t="s">
        <v>22</v>
      </c>
      <c r="F659" s="3" t="str">
        <f>LEFT(Table2[[#This Row],[bathrooms2]],1)</f>
        <v>2</v>
      </c>
      <c r="G659" s="1">
        <v>2.25</v>
      </c>
      <c r="H659" s="1">
        <v>2000</v>
      </c>
      <c r="I659" s="1">
        <v>9000</v>
      </c>
      <c r="J659" s="1" t="str">
        <f>LEFT(Table2[[#This Row],[floors2]],2)</f>
        <v>01</v>
      </c>
      <c r="K659" t="s">
        <v>33</v>
      </c>
      <c r="L659">
        <v>0</v>
      </c>
      <c r="M659">
        <v>0</v>
      </c>
      <c r="N659">
        <v>4</v>
      </c>
      <c r="O659" s="1">
        <v>2000</v>
      </c>
      <c r="P659" s="1">
        <v>0</v>
      </c>
      <c r="Q659" s="1">
        <v>1978</v>
      </c>
      <c r="R659">
        <v>2000</v>
      </c>
      <c r="S659" t="s">
        <v>801</v>
      </c>
      <c r="T659" t="s">
        <v>142</v>
      </c>
      <c r="U659" t="s">
        <v>186</v>
      </c>
      <c r="V659" t="s">
        <v>21</v>
      </c>
    </row>
    <row r="660" spans="1:22" x14ac:dyDescent="0.25">
      <c r="A660" t="s">
        <v>724</v>
      </c>
      <c r="B660" s="2" t="str">
        <f>LEFT(Table2[[#This Row],[date]],8)</f>
        <v>21/05/14</v>
      </c>
      <c r="C660" s="4">
        <v>556000</v>
      </c>
      <c r="D660" s="1" t="str">
        <f>LEFT(Table2[[#This Row],[bedrooms2]],2)</f>
        <v>03</v>
      </c>
      <c r="E660" s="1" t="s">
        <v>16</v>
      </c>
      <c r="F660" s="3" t="str">
        <f>LEFT(Table2[[#This Row],[bathrooms2]],1)</f>
        <v>2</v>
      </c>
      <c r="G660" s="1">
        <v>2.25</v>
      </c>
      <c r="H660" s="1">
        <v>2020</v>
      </c>
      <c r="I660" s="1">
        <v>3600</v>
      </c>
      <c r="J660" s="1" t="str">
        <f>LEFT(Table2[[#This Row],[floors2]],2)</f>
        <v>02</v>
      </c>
      <c r="K660" t="s">
        <v>17</v>
      </c>
      <c r="L660">
        <v>0</v>
      </c>
      <c r="M660">
        <v>0</v>
      </c>
      <c r="N660">
        <v>3</v>
      </c>
      <c r="O660" s="1">
        <v>2020</v>
      </c>
      <c r="P660" s="1">
        <v>0</v>
      </c>
      <c r="Q660" s="1">
        <v>1998</v>
      </c>
      <c r="R660">
        <v>2006</v>
      </c>
      <c r="S660" t="s">
        <v>802</v>
      </c>
      <c r="T660" t="s">
        <v>110</v>
      </c>
      <c r="U660" t="s">
        <v>111</v>
      </c>
      <c r="V660" t="s">
        <v>21</v>
      </c>
    </row>
    <row r="661" spans="1:22" x14ac:dyDescent="0.25">
      <c r="A661" t="s">
        <v>724</v>
      </c>
      <c r="B661" s="2" t="str">
        <f>LEFT(Table2[[#This Row],[date]],8)</f>
        <v>21/05/14</v>
      </c>
      <c r="C661" s="4">
        <v>275000</v>
      </c>
      <c r="D661" s="1" t="str">
        <f>LEFT(Table2[[#This Row],[bedrooms2]],2)</f>
        <v>03</v>
      </c>
      <c r="E661" s="1" t="s">
        <v>16</v>
      </c>
      <c r="F661" s="3" t="str">
        <f>LEFT(Table2[[#This Row],[bathrooms2]],1)</f>
        <v>2</v>
      </c>
      <c r="G661" s="1">
        <v>2.0499999999999998</v>
      </c>
      <c r="H661" s="1">
        <v>2030</v>
      </c>
      <c r="I661" s="1">
        <v>6326</v>
      </c>
      <c r="J661" s="1" t="str">
        <f>LEFT(Table2[[#This Row],[floors2]],2)</f>
        <v>02</v>
      </c>
      <c r="K661" t="s">
        <v>17</v>
      </c>
      <c r="L661">
        <v>0</v>
      </c>
      <c r="M661">
        <v>0</v>
      </c>
      <c r="N661">
        <v>3</v>
      </c>
      <c r="O661" s="1">
        <v>2030</v>
      </c>
      <c r="P661" s="1">
        <v>0</v>
      </c>
      <c r="Q661" s="1">
        <v>1993</v>
      </c>
      <c r="R661">
        <v>0</v>
      </c>
      <c r="S661" t="s">
        <v>803</v>
      </c>
      <c r="T661" t="s">
        <v>38</v>
      </c>
      <c r="U661" t="s">
        <v>39</v>
      </c>
      <c r="V661" t="s">
        <v>21</v>
      </c>
    </row>
    <row r="662" spans="1:22" x14ac:dyDescent="0.25">
      <c r="A662" t="s">
        <v>724</v>
      </c>
      <c r="B662" s="2" t="str">
        <f>LEFT(Table2[[#This Row],[date]],8)</f>
        <v>21/05/14</v>
      </c>
      <c r="C662" s="4">
        <v>430000</v>
      </c>
      <c r="D662" s="1" t="str">
        <f>LEFT(Table2[[#This Row],[bedrooms2]],2)</f>
        <v>03</v>
      </c>
      <c r="E662" s="1" t="s">
        <v>16</v>
      </c>
      <c r="F662" s="3" t="str">
        <f>LEFT(Table2[[#This Row],[bathrooms2]],1)</f>
        <v>1</v>
      </c>
      <c r="G662" s="1">
        <v>135416667</v>
      </c>
      <c r="H662" s="1">
        <v>2550</v>
      </c>
      <c r="I662" s="1">
        <v>11160</v>
      </c>
      <c r="J662" s="1" t="str">
        <f>LEFT(Table2[[#This Row],[floors2]],2)</f>
        <v>02</v>
      </c>
      <c r="K662" t="s">
        <v>17</v>
      </c>
      <c r="L662">
        <v>0</v>
      </c>
      <c r="M662">
        <v>0</v>
      </c>
      <c r="N662">
        <v>3</v>
      </c>
      <c r="O662" s="1">
        <v>2550</v>
      </c>
      <c r="P662" s="1">
        <v>0</v>
      </c>
      <c r="Q662" s="1">
        <v>1994</v>
      </c>
      <c r="R662">
        <v>0</v>
      </c>
      <c r="S662" t="s">
        <v>804</v>
      </c>
      <c r="T662" t="s">
        <v>64</v>
      </c>
      <c r="U662" t="s">
        <v>65</v>
      </c>
      <c r="V662" t="s">
        <v>21</v>
      </c>
    </row>
    <row r="663" spans="1:22" x14ac:dyDescent="0.25">
      <c r="A663" t="s">
        <v>724</v>
      </c>
      <c r="B663" s="2" t="str">
        <f>LEFT(Table2[[#This Row],[date]],8)</f>
        <v>21/05/14</v>
      </c>
      <c r="C663" s="4">
        <v>300000</v>
      </c>
      <c r="D663" s="1" t="str">
        <f>LEFT(Table2[[#This Row],[bedrooms2]],2)</f>
        <v>02</v>
      </c>
      <c r="E663" s="1" t="s">
        <v>17</v>
      </c>
      <c r="F663" s="3" t="str">
        <f>LEFT(Table2[[#This Row],[bathrooms2]],1)</f>
        <v>1</v>
      </c>
      <c r="G663" s="1">
        <v>1</v>
      </c>
      <c r="H663" s="1">
        <v>970</v>
      </c>
      <c r="I663" s="1">
        <v>13700</v>
      </c>
      <c r="J663" s="1" t="str">
        <f>LEFT(Table2[[#This Row],[floors2]],2)</f>
        <v>01</v>
      </c>
      <c r="K663" t="s">
        <v>33</v>
      </c>
      <c r="L663">
        <v>0</v>
      </c>
      <c r="M663">
        <v>0</v>
      </c>
      <c r="N663">
        <v>3</v>
      </c>
      <c r="O663" s="1">
        <v>970</v>
      </c>
      <c r="P663" s="1">
        <v>0</v>
      </c>
      <c r="Q663" s="1">
        <v>1949</v>
      </c>
      <c r="R663">
        <v>1998</v>
      </c>
      <c r="S663" t="s">
        <v>805</v>
      </c>
      <c r="T663" t="s">
        <v>19</v>
      </c>
      <c r="U663" t="s">
        <v>94</v>
      </c>
      <c r="V663" t="s">
        <v>21</v>
      </c>
    </row>
    <row r="664" spans="1:22" x14ac:dyDescent="0.25">
      <c r="A664" t="s">
        <v>724</v>
      </c>
      <c r="B664" s="2" t="str">
        <f>LEFT(Table2[[#This Row],[date]],8)</f>
        <v>21/05/14</v>
      </c>
      <c r="C664" s="4">
        <v>396450</v>
      </c>
      <c r="D664" s="1" t="str">
        <f>LEFT(Table2[[#This Row],[bedrooms2]],2)</f>
        <v>03</v>
      </c>
      <c r="E664" s="1" t="s">
        <v>16</v>
      </c>
      <c r="F664" s="3" t="str">
        <f>LEFT(Table2[[#This Row],[bathrooms2]],1)</f>
        <v>9</v>
      </c>
      <c r="G664" s="1">
        <v>9375</v>
      </c>
      <c r="H664" s="1">
        <v>1540</v>
      </c>
      <c r="I664" s="1">
        <v>12446</v>
      </c>
      <c r="J664" s="1" t="str">
        <f>LEFT(Table2[[#This Row],[floors2]],2)</f>
        <v>01</v>
      </c>
      <c r="K664" t="s">
        <v>33</v>
      </c>
      <c r="L664">
        <v>0</v>
      </c>
      <c r="M664">
        <v>0</v>
      </c>
      <c r="N664">
        <v>5</v>
      </c>
      <c r="O664" s="1">
        <v>1540</v>
      </c>
      <c r="P664" s="1">
        <v>0</v>
      </c>
      <c r="Q664" s="1">
        <v>1967</v>
      </c>
      <c r="R664">
        <v>0</v>
      </c>
      <c r="S664" t="s">
        <v>806</v>
      </c>
      <c r="T664" t="s">
        <v>28</v>
      </c>
      <c r="U664" t="s">
        <v>133</v>
      </c>
      <c r="V664" t="s">
        <v>21</v>
      </c>
    </row>
    <row r="665" spans="1:22" x14ac:dyDescent="0.25">
      <c r="A665" t="s">
        <v>724</v>
      </c>
      <c r="B665" s="2" t="str">
        <f>LEFT(Table2[[#This Row],[date]],8)</f>
        <v>21/05/14</v>
      </c>
      <c r="C665" s="4">
        <v>225000</v>
      </c>
      <c r="D665" s="1" t="str">
        <f>LEFT(Table2[[#This Row],[bedrooms2]],2)</f>
        <v>02</v>
      </c>
      <c r="E665" s="1" t="s">
        <v>17</v>
      </c>
      <c r="F665" s="3" t="str">
        <f>LEFT(Table2[[#This Row],[bathrooms2]],1)</f>
        <v>1</v>
      </c>
      <c r="G665" s="1">
        <v>1</v>
      </c>
      <c r="H665" s="1">
        <v>1396</v>
      </c>
      <c r="I665" s="1">
        <v>111949</v>
      </c>
      <c r="J665" s="1" t="str">
        <f>LEFT(Table2[[#This Row],[floors2]],2)</f>
        <v>01</v>
      </c>
      <c r="K665" t="s">
        <v>33</v>
      </c>
      <c r="L665">
        <v>0</v>
      </c>
      <c r="M665">
        <v>0</v>
      </c>
      <c r="N665">
        <v>3</v>
      </c>
      <c r="O665" s="1">
        <v>1396</v>
      </c>
      <c r="P665" s="1">
        <v>0</v>
      </c>
      <c r="Q665" s="1">
        <v>1940</v>
      </c>
      <c r="R665">
        <v>1997</v>
      </c>
      <c r="S665" t="s">
        <v>807</v>
      </c>
      <c r="T665" t="s">
        <v>52</v>
      </c>
      <c r="U665" t="s">
        <v>53</v>
      </c>
      <c r="V665" t="s">
        <v>21</v>
      </c>
    </row>
    <row r="666" spans="1:22" x14ac:dyDescent="0.25">
      <c r="A666" t="s">
        <v>724</v>
      </c>
      <c r="B666" s="2" t="str">
        <f>LEFT(Table2[[#This Row],[date]],8)</f>
        <v>21/05/14</v>
      </c>
      <c r="C666" s="4">
        <v>700000</v>
      </c>
      <c r="D666" s="1" t="str">
        <f>LEFT(Table2[[#This Row],[bedrooms2]],2)</f>
        <v>04</v>
      </c>
      <c r="E666" s="1" t="s">
        <v>22</v>
      </c>
      <c r="F666" s="3" t="str">
        <f>LEFT(Table2[[#This Row],[bathrooms2]],1)</f>
        <v>3</v>
      </c>
      <c r="G666" s="1">
        <v>3.25</v>
      </c>
      <c r="H666" s="1">
        <v>2780</v>
      </c>
      <c r="I666" s="1">
        <v>7875</v>
      </c>
      <c r="J666" s="1" t="str">
        <f>LEFT(Table2[[#This Row],[floors2]],2)</f>
        <v>02</v>
      </c>
      <c r="K666" t="s">
        <v>17</v>
      </c>
      <c r="L666">
        <v>0</v>
      </c>
      <c r="M666">
        <v>0</v>
      </c>
      <c r="N666">
        <v>3</v>
      </c>
      <c r="O666" s="1">
        <v>2780</v>
      </c>
      <c r="P666" s="1">
        <v>0</v>
      </c>
      <c r="Q666" s="1">
        <v>2006</v>
      </c>
      <c r="R666">
        <v>0</v>
      </c>
      <c r="S666" t="s">
        <v>808</v>
      </c>
      <c r="T666" t="s">
        <v>19</v>
      </c>
      <c r="U666" t="s">
        <v>189</v>
      </c>
      <c r="V666" t="s">
        <v>21</v>
      </c>
    </row>
    <row r="667" spans="1:22" x14ac:dyDescent="0.25">
      <c r="A667" t="s">
        <v>724</v>
      </c>
      <c r="B667" s="2" t="str">
        <f>LEFT(Table2[[#This Row],[date]],8)</f>
        <v>21/05/14</v>
      </c>
      <c r="C667" s="4">
        <v>260000</v>
      </c>
      <c r="D667" s="1" t="str">
        <f>LEFT(Table2[[#This Row],[bedrooms2]],2)</f>
        <v>06</v>
      </c>
      <c r="E667" s="1" t="s">
        <v>208</v>
      </c>
      <c r="F667" s="3" t="str">
        <f>LEFT(Table2[[#This Row],[bathrooms2]],1)</f>
        <v>2</v>
      </c>
      <c r="G667" s="1">
        <v>2</v>
      </c>
      <c r="H667" s="1">
        <v>2220</v>
      </c>
      <c r="I667" s="1">
        <v>8797</v>
      </c>
      <c r="J667" s="1" t="str">
        <f>LEFT(Table2[[#This Row],[floors2]],2)</f>
        <v>01</v>
      </c>
      <c r="K667" t="s">
        <v>33</v>
      </c>
      <c r="L667">
        <v>0</v>
      </c>
      <c r="M667">
        <v>0</v>
      </c>
      <c r="N667">
        <v>3</v>
      </c>
      <c r="O667" s="1">
        <v>2220</v>
      </c>
      <c r="P667" s="1">
        <v>0</v>
      </c>
      <c r="Q667" s="1">
        <v>1977</v>
      </c>
      <c r="R667">
        <v>2004</v>
      </c>
      <c r="S667" t="s">
        <v>809</v>
      </c>
      <c r="T667" t="s">
        <v>72</v>
      </c>
      <c r="U667" t="s">
        <v>299</v>
      </c>
      <c r="V667" t="s">
        <v>21</v>
      </c>
    </row>
    <row r="668" spans="1:22" x14ac:dyDescent="0.25">
      <c r="A668" t="s">
        <v>724</v>
      </c>
      <c r="B668" s="2" t="str">
        <f>LEFT(Table2[[#This Row],[date]],8)</f>
        <v>21/05/14</v>
      </c>
      <c r="C668" s="4">
        <v>655000</v>
      </c>
      <c r="D668" s="1" t="str">
        <f>LEFT(Table2[[#This Row],[bedrooms2]],2)</f>
        <v>04</v>
      </c>
      <c r="E668" s="1" t="s">
        <v>22</v>
      </c>
      <c r="F668" s="3" t="str">
        <f>LEFT(Table2[[#This Row],[bathrooms2]],1)</f>
        <v>3</v>
      </c>
      <c r="G668" s="1">
        <v>3.05</v>
      </c>
      <c r="H668" s="1">
        <v>2350</v>
      </c>
      <c r="I668" s="1">
        <v>13402</v>
      </c>
      <c r="J668" s="1" t="str">
        <f>LEFT(Table2[[#This Row],[floors2]],2)</f>
        <v>02</v>
      </c>
      <c r="K668" t="s">
        <v>17</v>
      </c>
      <c r="L668">
        <v>0</v>
      </c>
      <c r="M668">
        <v>3</v>
      </c>
      <c r="N668">
        <v>3</v>
      </c>
      <c r="O668" s="1">
        <v>1670</v>
      </c>
      <c r="P668" s="1">
        <v>680</v>
      </c>
      <c r="Q668" s="1">
        <v>1994</v>
      </c>
      <c r="R668">
        <v>0</v>
      </c>
      <c r="S668" t="s">
        <v>810</v>
      </c>
      <c r="T668" t="s">
        <v>110</v>
      </c>
      <c r="U668" t="s">
        <v>111</v>
      </c>
      <c r="V668" t="s">
        <v>21</v>
      </c>
    </row>
    <row r="669" spans="1:22" x14ac:dyDescent="0.25">
      <c r="A669" t="s">
        <v>724</v>
      </c>
      <c r="B669" s="2" t="str">
        <f>LEFT(Table2[[#This Row],[date]],8)</f>
        <v>21/05/14</v>
      </c>
      <c r="C669" s="4">
        <v>1185000</v>
      </c>
      <c r="D669" s="1" t="str">
        <f>LEFT(Table2[[#This Row],[bedrooms2]],2)</f>
        <v>03</v>
      </c>
      <c r="E669" s="1" t="s">
        <v>16</v>
      </c>
      <c r="F669" s="3" t="str">
        <f>LEFT(Table2[[#This Row],[bathrooms2]],1)</f>
        <v>2</v>
      </c>
      <c r="G669" s="1">
        <v>2.25</v>
      </c>
      <c r="H669" s="1">
        <v>2760</v>
      </c>
      <c r="I669" s="1">
        <v>40946</v>
      </c>
      <c r="J669" s="1" t="str">
        <f>LEFT(Table2[[#This Row],[floors2]],2)</f>
        <v>02</v>
      </c>
      <c r="K669" t="s">
        <v>17</v>
      </c>
      <c r="L669">
        <v>0</v>
      </c>
      <c r="M669">
        <v>0</v>
      </c>
      <c r="N669">
        <v>5</v>
      </c>
      <c r="O669" s="1">
        <v>2760</v>
      </c>
      <c r="P669" s="1">
        <v>0</v>
      </c>
      <c r="Q669" s="1">
        <v>1978</v>
      </c>
      <c r="R669">
        <v>0</v>
      </c>
      <c r="S669" t="s">
        <v>811</v>
      </c>
      <c r="T669" t="s">
        <v>75</v>
      </c>
      <c r="U669" t="s">
        <v>76</v>
      </c>
      <c r="V669" t="s">
        <v>21</v>
      </c>
    </row>
    <row r="670" spans="1:22" x14ac:dyDescent="0.25">
      <c r="A670" t="s">
        <v>724</v>
      </c>
      <c r="B670" s="2" t="str">
        <f>LEFT(Table2[[#This Row],[date]],8)</f>
        <v>21/05/14</v>
      </c>
      <c r="C670" s="4">
        <v>1550000</v>
      </c>
      <c r="D670" s="1" t="str">
        <f>LEFT(Table2[[#This Row],[bedrooms2]],2)</f>
        <v>03</v>
      </c>
      <c r="E670" s="1" t="s">
        <v>16</v>
      </c>
      <c r="F670" s="3" t="str">
        <f>LEFT(Table2[[#This Row],[bathrooms2]],1)</f>
        <v>2</v>
      </c>
      <c r="G670" s="1">
        <v>2.0499999999999998</v>
      </c>
      <c r="H670" s="1">
        <v>4460</v>
      </c>
      <c r="I670" s="1">
        <v>26027</v>
      </c>
      <c r="J670" s="1" t="str">
        <f>LEFT(Table2[[#This Row],[floors2]],2)</f>
        <v>02</v>
      </c>
      <c r="K670" t="s">
        <v>17</v>
      </c>
      <c r="L670">
        <v>0</v>
      </c>
      <c r="M670">
        <v>0</v>
      </c>
      <c r="N670">
        <v>3</v>
      </c>
      <c r="O670" s="1">
        <v>4460</v>
      </c>
      <c r="P670" s="1">
        <v>0</v>
      </c>
      <c r="Q670" s="1">
        <v>1992</v>
      </c>
      <c r="R670">
        <v>0</v>
      </c>
      <c r="S670" t="s">
        <v>812</v>
      </c>
      <c r="T670" t="s">
        <v>110</v>
      </c>
      <c r="U670" t="s">
        <v>111</v>
      </c>
      <c r="V670" t="s">
        <v>21</v>
      </c>
    </row>
    <row r="671" spans="1:22" x14ac:dyDescent="0.25">
      <c r="A671" t="s">
        <v>724</v>
      </c>
      <c r="B671" s="2" t="str">
        <f>LEFT(Table2[[#This Row],[date]],8)</f>
        <v>21/05/14</v>
      </c>
      <c r="C671" s="4">
        <v>413800</v>
      </c>
      <c r="D671" s="1" t="str">
        <f>LEFT(Table2[[#This Row],[bedrooms2]],2)</f>
        <v>03</v>
      </c>
      <c r="E671" s="1" t="s">
        <v>16</v>
      </c>
      <c r="F671" s="3" t="str">
        <f>LEFT(Table2[[#This Row],[bathrooms2]],1)</f>
        <v>2</v>
      </c>
      <c r="G671" s="1">
        <v>2</v>
      </c>
      <c r="H671" s="1">
        <v>1440</v>
      </c>
      <c r="I671" s="1">
        <v>4421</v>
      </c>
      <c r="J671" s="1" t="str">
        <f>LEFT(Table2[[#This Row],[floors2]],2)</f>
        <v>01</v>
      </c>
      <c r="K671" t="s">
        <v>33</v>
      </c>
      <c r="L671">
        <v>0</v>
      </c>
      <c r="M671">
        <v>0</v>
      </c>
      <c r="N671">
        <v>3</v>
      </c>
      <c r="O671" s="1">
        <v>1440</v>
      </c>
      <c r="P671" s="1">
        <v>0</v>
      </c>
      <c r="Q671" s="1">
        <v>2007</v>
      </c>
      <c r="R671">
        <v>0</v>
      </c>
      <c r="S671" t="s">
        <v>813</v>
      </c>
      <c r="T671" t="s">
        <v>52</v>
      </c>
      <c r="U671" t="s">
        <v>53</v>
      </c>
      <c r="V671" t="s">
        <v>21</v>
      </c>
    </row>
    <row r="672" spans="1:22" x14ac:dyDescent="0.25">
      <c r="A672" t="s">
        <v>724</v>
      </c>
      <c r="B672" s="2" t="str">
        <f>LEFT(Table2[[#This Row],[date]],8)</f>
        <v>21/05/14</v>
      </c>
      <c r="C672" s="4">
        <v>950000</v>
      </c>
      <c r="D672" s="1" t="str">
        <f>LEFT(Table2[[#This Row],[bedrooms2]],2)</f>
        <v>05</v>
      </c>
      <c r="E672" s="1" t="s">
        <v>26</v>
      </c>
      <c r="F672" s="3" t="str">
        <f>LEFT(Table2[[#This Row],[bathrooms2]],1)</f>
        <v>1</v>
      </c>
      <c r="G672" s="1">
        <v>177083333</v>
      </c>
      <c r="H672" s="1">
        <v>5330</v>
      </c>
      <c r="I672" s="1">
        <v>6000</v>
      </c>
      <c r="J672" s="1" t="str">
        <f>LEFT(Table2[[#This Row],[floors2]],2)</f>
        <v>02</v>
      </c>
      <c r="K672" t="s">
        <v>17</v>
      </c>
      <c r="L672">
        <v>0</v>
      </c>
      <c r="M672">
        <v>2</v>
      </c>
      <c r="N672">
        <v>3</v>
      </c>
      <c r="O672" s="1">
        <v>3570</v>
      </c>
      <c r="P672" s="1">
        <v>1760</v>
      </c>
      <c r="Q672" s="1">
        <v>2006</v>
      </c>
      <c r="R672">
        <v>0</v>
      </c>
      <c r="S672" t="s">
        <v>814</v>
      </c>
      <c r="T672" t="s">
        <v>28</v>
      </c>
      <c r="U672" t="s">
        <v>133</v>
      </c>
      <c r="V672" t="s">
        <v>21</v>
      </c>
    </row>
    <row r="673" spans="1:22" x14ac:dyDescent="0.25">
      <c r="A673" t="s">
        <v>724</v>
      </c>
      <c r="B673" s="2" t="str">
        <f>LEFT(Table2[[#This Row],[date]],8)</f>
        <v>21/05/14</v>
      </c>
      <c r="C673" s="4">
        <v>334990</v>
      </c>
      <c r="D673" s="1" t="str">
        <f>LEFT(Table2[[#This Row],[bedrooms2]],2)</f>
        <v>04</v>
      </c>
      <c r="E673" s="1" t="s">
        <v>22</v>
      </c>
      <c r="F673" s="3" t="str">
        <f>LEFT(Table2[[#This Row],[bathrooms2]],1)</f>
        <v>2</v>
      </c>
      <c r="G673" s="1">
        <v>2.0499999999999998</v>
      </c>
      <c r="H673" s="1">
        <v>2220</v>
      </c>
      <c r="I673" s="1">
        <v>4228</v>
      </c>
      <c r="J673" s="1" t="str">
        <f>LEFT(Table2[[#This Row],[floors2]],2)</f>
        <v>02</v>
      </c>
      <c r="K673" t="s">
        <v>17</v>
      </c>
      <c r="L673">
        <v>0</v>
      </c>
      <c r="M673">
        <v>0</v>
      </c>
      <c r="N673">
        <v>3</v>
      </c>
      <c r="O673" s="1">
        <v>2220</v>
      </c>
      <c r="P673" s="1">
        <v>0</v>
      </c>
      <c r="Q673" s="1">
        <v>2014</v>
      </c>
      <c r="R673">
        <v>0</v>
      </c>
      <c r="S673" t="s">
        <v>815</v>
      </c>
      <c r="T673" t="s">
        <v>19</v>
      </c>
      <c r="U673" t="s">
        <v>35</v>
      </c>
      <c r="V673" t="s">
        <v>21</v>
      </c>
    </row>
    <row r="674" spans="1:22" x14ac:dyDescent="0.25">
      <c r="A674" t="s">
        <v>724</v>
      </c>
      <c r="B674" s="2" t="str">
        <f>LEFT(Table2[[#This Row],[date]],8)</f>
        <v>21/05/14</v>
      </c>
      <c r="C674" s="4">
        <v>2700000</v>
      </c>
      <c r="D674" s="1" t="str">
        <f>LEFT(Table2[[#This Row],[bedrooms2]],2)</f>
        <v>05</v>
      </c>
      <c r="E674" s="1" t="s">
        <v>26</v>
      </c>
      <c r="F674" s="3" t="str">
        <f>LEFT(Table2[[#This Row],[bathrooms2]],1)</f>
        <v>2</v>
      </c>
      <c r="G674" s="1">
        <v>21875</v>
      </c>
      <c r="H674" s="1">
        <v>5305</v>
      </c>
      <c r="I674" s="1">
        <v>8401</v>
      </c>
      <c r="J674" s="1" t="str">
        <f>LEFT(Table2[[#This Row],[floors2]],2)</f>
        <v>02</v>
      </c>
      <c r="K674" t="s">
        <v>17</v>
      </c>
      <c r="L674">
        <v>0</v>
      </c>
      <c r="M674">
        <v>2</v>
      </c>
      <c r="N674">
        <v>3</v>
      </c>
      <c r="O674" s="1">
        <v>3745</v>
      </c>
      <c r="P674" s="1">
        <v>1560</v>
      </c>
      <c r="Q674" s="1">
        <v>2005</v>
      </c>
      <c r="R674">
        <v>0</v>
      </c>
      <c r="S674" t="s">
        <v>816</v>
      </c>
      <c r="T674" t="s">
        <v>110</v>
      </c>
      <c r="U674" t="s">
        <v>111</v>
      </c>
      <c r="V674" t="s">
        <v>21</v>
      </c>
    </row>
    <row r="675" spans="1:22" x14ac:dyDescent="0.25">
      <c r="A675" t="s">
        <v>724</v>
      </c>
      <c r="B675" s="2" t="str">
        <f>LEFT(Table2[[#This Row],[date]],8)</f>
        <v>21/05/14</v>
      </c>
      <c r="C675" s="4">
        <v>1030000</v>
      </c>
      <c r="D675" s="1" t="str">
        <f>LEFT(Table2[[#This Row],[bedrooms2]],2)</f>
        <v>03</v>
      </c>
      <c r="E675" s="1" t="s">
        <v>16</v>
      </c>
      <c r="F675" s="3" t="str">
        <f>LEFT(Table2[[#This Row],[bathrooms2]],1)</f>
        <v>4</v>
      </c>
      <c r="G675" s="1">
        <v>4</v>
      </c>
      <c r="H675" s="1">
        <v>3880</v>
      </c>
      <c r="I675" s="1">
        <v>13095</v>
      </c>
      <c r="J675" s="1" t="str">
        <f>LEFT(Table2[[#This Row],[floors2]],2)</f>
        <v>02</v>
      </c>
      <c r="K675" t="s">
        <v>17</v>
      </c>
      <c r="L675">
        <v>0</v>
      </c>
      <c r="M675">
        <v>3</v>
      </c>
      <c r="N675">
        <v>3</v>
      </c>
      <c r="O675" s="1">
        <v>3700</v>
      </c>
      <c r="P675" s="1">
        <v>180</v>
      </c>
      <c r="Q675" s="1">
        <v>2009</v>
      </c>
      <c r="R675">
        <v>0</v>
      </c>
      <c r="S675" t="s">
        <v>817</v>
      </c>
      <c r="T675" t="s">
        <v>110</v>
      </c>
      <c r="U675" t="s">
        <v>156</v>
      </c>
      <c r="V675" t="s">
        <v>21</v>
      </c>
    </row>
    <row r="676" spans="1:22" x14ac:dyDescent="0.25">
      <c r="A676" t="s">
        <v>724</v>
      </c>
      <c r="B676" s="2" t="str">
        <f>LEFT(Table2[[#This Row],[date]],8)</f>
        <v>21/05/14</v>
      </c>
      <c r="C676" s="4">
        <v>1130000</v>
      </c>
      <c r="D676" s="1" t="str">
        <f>LEFT(Table2[[#This Row],[bedrooms2]],2)</f>
        <v>04</v>
      </c>
      <c r="E676" s="1" t="s">
        <v>22</v>
      </c>
      <c r="F676" s="3" t="str">
        <f>LEFT(Table2[[#This Row],[bathrooms2]],1)</f>
        <v>3</v>
      </c>
      <c r="G676" s="1">
        <v>3.25</v>
      </c>
      <c r="H676" s="1">
        <v>3810</v>
      </c>
      <c r="I676" s="1">
        <v>8519</v>
      </c>
      <c r="J676" s="1" t="str">
        <f>LEFT(Table2[[#This Row],[floors2]],2)</f>
        <v>01</v>
      </c>
      <c r="K676" t="s">
        <v>33</v>
      </c>
      <c r="L676">
        <v>0</v>
      </c>
      <c r="M676">
        <v>1</v>
      </c>
      <c r="N676">
        <v>3</v>
      </c>
      <c r="O676" s="1">
        <v>2680</v>
      </c>
      <c r="P676" s="1">
        <v>1130</v>
      </c>
      <c r="Q676" s="1">
        <v>2007</v>
      </c>
      <c r="R676">
        <v>0</v>
      </c>
      <c r="S676" t="s">
        <v>818</v>
      </c>
      <c r="T676" t="s">
        <v>110</v>
      </c>
      <c r="U676" t="s">
        <v>111</v>
      </c>
      <c r="V676" t="s">
        <v>21</v>
      </c>
    </row>
    <row r="677" spans="1:22" x14ac:dyDescent="0.25">
      <c r="A677" t="s">
        <v>724</v>
      </c>
      <c r="B677" s="2" t="str">
        <f>LEFT(Table2[[#This Row],[date]],8)</f>
        <v>21/05/14</v>
      </c>
      <c r="C677" s="4">
        <v>556000</v>
      </c>
      <c r="D677" s="1" t="str">
        <f>LEFT(Table2[[#This Row],[bedrooms2]],2)</f>
        <v>03</v>
      </c>
      <c r="E677" s="1" t="s">
        <v>16</v>
      </c>
      <c r="F677" s="3" t="str">
        <f>LEFT(Table2[[#This Row],[bathrooms2]],1)</f>
        <v>3</v>
      </c>
      <c r="G677" s="1">
        <v>3</v>
      </c>
      <c r="H677" s="1">
        <v>1960</v>
      </c>
      <c r="I677" s="1">
        <v>1168</v>
      </c>
      <c r="J677" s="1" t="str">
        <f>LEFT(Table2[[#This Row],[floors2]],2)</f>
        <v>02</v>
      </c>
      <c r="K677" t="s">
        <v>17</v>
      </c>
      <c r="L677">
        <v>0</v>
      </c>
      <c r="M677">
        <v>0</v>
      </c>
      <c r="N677">
        <v>3</v>
      </c>
      <c r="O677" s="1">
        <v>1600</v>
      </c>
      <c r="P677" s="1">
        <v>360</v>
      </c>
      <c r="Q677" s="1">
        <v>2007</v>
      </c>
      <c r="R677">
        <v>0</v>
      </c>
      <c r="S677" t="s">
        <v>819</v>
      </c>
      <c r="T677" t="s">
        <v>28</v>
      </c>
      <c r="U677" t="s">
        <v>29</v>
      </c>
      <c r="V677" t="s">
        <v>21</v>
      </c>
    </row>
    <row r="678" spans="1:22" x14ac:dyDescent="0.25">
      <c r="A678" t="s">
        <v>724</v>
      </c>
      <c r="B678" s="2" t="str">
        <f>LEFT(Table2[[#This Row],[date]],8)</f>
        <v>21/05/14</v>
      </c>
      <c r="C678" s="4">
        <v>360000</v>
      </c>
      <c r="D678" s="1" t="str">
        <f>LEFT(Table2[[#This Row],[bedrooms2]],2)</f>
        <v>03</v>
      </c>
      <c r="E678" s="1" t="s">
        <v>16</v>
      </c>
      <c r="F678" s="3" t="str">
        <f>LEFT(Table2[[#This Row],[bathrooms2]],1)</f>
        <v>2</v>
      </c>
      <c r="G678" s="1">
        <v>2.0499999999999998</v>
      </c>
      <c r="H678" s="1">
        <v>1530</v>
      </c>
      <c r="I678" s="1">
        <v>1131</v>
      </c>
      <c r="J678" s="1" t="str">
        <f>LEFT(Table2[[#This Row],[floors2]],2)</f>
        <v>03</v>
      </c>
      <c r="K678" t="s">
        <v>16</v>
      </c>
      <c r="L678">
        <v>0</v>
      </c>
      <c r="M678">
        <v>0</v>
      </c>
      <c r="N678">
        <v>3</v>
      </c>
      <c r="O678" s="1">
        <v>1530</v>
      </c>
      <c r="P678" s="1">
        <v>0</v>
      </c>
      <c r="Q678" s="1">
        <v>2009</v>
      </c>
      <c r="R678">
        <v>0</v>
      </c>
      <c r="S678" t="s">
        <v>820</v>
      </c>
      <c r="T678" t="s">
        <v>19</v>
      </c>
      <c r="U678" t="s">
        <v>20</v>
      </c>
      <c r="V678" t="s">
        <v>21</v>
      </c>
    </row>
    <row r="679" spans="1:22" x14ac:dyDescent="0.25">
      <c r="A679" t="s">
        <v>821</v>
      </c>
      <c r="B679" s="2" t="str">
        <f>LEFT(Table2[[#This Row],[date]],8)</f>
        <v>22/05/14</v>
      </c>
      <c r="C679" s="4">
        <v>480000</v>
      </c>
      <c r="D679" s="1" t="str">
        <f>LEFT(Table2[[#This Row],[bedrooms2]],2)</f>
        <v>04</v>
      </c>
      <c r="E679" s="1" t="s">
        <v>22</v>
      </c>
      <c r="F679" s="3" t="str">
        <f>LEFT(Table2[[#This Row],[bathrooms2]],1)</f>
        <v>2</v>
      </c>
      <c r="G679" s="1">
        <v>2.25</v>
      </c>
      <c r="H679" s="1">
        <v>3250</v>
      </c>
      <c r="I679" s="1">
        <v>34293</v>
      </c>
      <c r="J679" s="1" t="str">
        <f>LEFT(Table2[[#This Row],[floors2]],2)</f>
        <v>02</v>
      </c>
      <c r="K679" t="s">
        <v>17</v>
      </c>
      <c r="L679">
        <v>0</v>
      </c>
      <c r="M679">
        <v>0</v>
      </c>
      <c r="N679">
        <v>4</v>
      </c>
      <c r="O679" s="1">
        <v>3250</v>
      </c>
      <c r="P679" s="1">
        <v>0</v>
      </c>
      <c r="Q679" s="1">
        <v>1983</v>
      </c>
      <c r="R679">
        <v>0</v>
      </c>
      <c r="S679" t="s">
        <v>822</v>
      </c>
      <c r="T679" t="s">
        <v>42</v>
      </c>
      <c r="U679" t="s">
        <v>127</v>
      </c>
      <c r="V679" t="s">
        <v>21</v>
      </c>
    </row>
    <row r="680" spans="1:22" x14ac:dyDescent="0.25">
      <c r="A680" t="s">
        <v>821</v>
      </c>
      <c r="B680" s="2" t="str">
        <f>LEFT(Table2[[#This Row],[date]],8)</f>
        <v>22/05/14</v>
      </c>
      <c r="C680" s="4">
        <v>324000</v>
      </c>
      <c r="D680" s="1" t="str">
        <f>LEFT(Table2[[#This Row],[bedrooms2]],2)</f>
        <v>03</v>
      </c>
      <c r="E680" s="1" t="s">
        <v>16</v>
      </c>
      <c r="F680" s="3" t="str">
        <f>LEFT(Table2[[#This Row],[bathrooms2]],1)</f>
        <v>2</v>
      </c>
      <c r="G680" s="1">
        <v>2.0499999999999998</v>
      </c>
      <c r="H680" s="1">
        <v>1750</v>
      </c>
      <c r="I680" s="1">
        <v>7208</v>
      </c>
      <c r="J680" s="1" t="str">
        <f>LEFT(Table2[[#This Row],[floors2]],2)</f>
        <v>02</v>
      </c>
      <c r="K680" t="s">
        <v>17</v>
      </c>
      <c r="L680">
        <v>0</v>
      </c>
      <c r="M680">
        <v>0</v>
      </c>
      <c r="N680">
        <v>3</v>
      </c>
      <c r="O680" s="1">
        <v>1750</v>
      </c>
      <c r="P680" s="1">
        <v>0</v>
      </c>
      <c r="Q680" s="1">
        <v>1994</v>
      </c>
      <c r="R680">
        <v>0</v>
      </c>
      <c r="S680" t="s">
        <v>823</v>
      </c>
      <c r="T680" t="s">
        <v>98</v>
      </c>
      <c r="U680" t="s">
        <v>381</v>
      </c>
      <c r="V680" t="s">
        <v>21</v>
      </c>
    </row>
    <row r="681" spans="1:22" x14ac:dyDescent="0.25">
      <c r="A681" t="s">
        <v>821</v>
      </c>
      <c r="B681" s="2" t="str">
        <f>LEFT(Table2[[#This Row],[date]],8)</f>
        <v>22/05/14</v>
      </c>
      <c r="C681" s="4">
        <v>1050000</v>
      </c>
      <c r="D681" s="1" t="str">
        <f>LEFT(Table2[[#This Row],[bedrooms2]],2)</f>
        <v>04</v>
      </c>
      <c r="E681" s="1" t="s">
        <v>22</v>
      </c>
      <c r="F681" s="3" t="str">
        <f>LEFT(Table2[[#This Row],[bathrooms2]],1)</f>
        <v>3</v>
      </c>
      <c r="G681" s="1">
        <v>3.25</v>
      </c>
      <c r="H681" s="1">
        <v>3440</v>
      </c>
      <c r="I681" s="1">
        <v>35021</v>
      </c>
      <c r="J681" s="1" t="str">
        <f>LEFT(Table2[[#This Row],[floors2]],2)</f>
        <v>02</v>
      </c>
      <c r="K681" t="s">
        <v>17</v>
      </c>
      <c r="L681">
        <v>0</v>
      </c>
      <c r="M681">
        <v>0</v>
      </c>
      <c r="N681">
        <v>3</v>
      </c>
      <c r="O681" s="1">
        <v>3440</v>
      </c>
      <c r="P681" s="1">
        <v>0</v>
      </c>
      <c r="Q681" s="1">
        <v>1983</v>
      </c>
      <c r="R681">
        <v>2009</v>
      </c>
      <c r="S681" t="s">
        <v>824</v>
      </c>
      <c r="T681" t="s">
        <v>110</v>
      </c>
      <c r="U681" t="s">
        <v>111</v>
      </c>
      <c r="V681" t="s">
        <v>21</v>
      </c>
    </row>
    <row r="682" spans="1:22" x14ac:dyDescent="0.25">
      <c r="A682" t="s">
        <v>821</v>
      </c>
      <c r="B682" s="2" t="str">
        <f>LEFT(Table2[[#This Row],[date]],8)</f>
        <v>22/05/14</v>
      </c>
      <c r="C682" s="4">
        <v>275000</v>
      </c>
      <c r="D682" s="1" t="str">
        <f>LEFT(Table2[[#This Row],[bedrooms2]],2)</f>
        <v>01</v>
      </c>
      <c r="E682" s="1" t="s">
        <v>33</v>
      </c>
      <c r="F682" s="3" t="str">
        <f>LEFT(Table2[[#This Row],[bathrooms2]],1)</f>
        <v>5</v>
      </c>
      <c r="G682" s="1">
        <v>52083333</v>
      </c>
      <c r="H682" s="1">
        <v>1170</v>
      </c>
      <c r="I682" s="1">
        <v>14149</v>
      </c>
      <c r="J682" s="1" t="str">
        <f>LEFT(Table2[[#This Row],[floors2]],2)</f>
        <v>01</v>
      </c>
      <c r="K682" t="s">
        <v>33</v>
      </c>
      <c r="L682">
        <v>0</v>
      </c>
      <c r="M682">
        <v>0</v>
      </c>
      <c r="N682">
        <v>5</v>
      </c>
      <c r="O682" s="1">
        <v>880</v>
      </c>
      <c r="P682" s="1">
        <v>290</v>
      </c>
      <c r="Q682" s="1">
        <v>1962</v>
      </c>
      <c r="R682">
        <v>0</v>
      </c>
      <c r="S682" t="s">
        <v>825</v>
      </c>
      <c r="T682" t="s">
        <v>529</v>
      </c>
      <c r="U682" t="s">
        <v>530</v>
      </c>
      <c r="V682" t="s">
        <v>21</v>
      </c>
    </row>
    <row r="683" spans="1:22" x14ac:dyDescent="0.25">
      <c r="A683" t="s">
        <v>821</v>
      </c>
      <c r="B683" s="2" t="str">
        <f>LEFT(Table2[[#This Row],[date]],8)</f>
        <v>22/05/14</v>
      </c>
      <c r="C683" s="4">
        <v>180000</v>
      </c>
      <c r="D683" s="1" t="str">
        <f>LEFT(Table2[[#This Row],[bedrooms2]],2)</f>
        <v>03</v>
      </c>
      <c r="E683" s="1" t="s">
        <v>16</v>
      </c>
      <c r="F683" s="3" t="str">
        <f>LEFT(Table2[[#This Row],[bathrooms2]],1)</f>
        <v>1</v>
      </c>
      <c r="G683" s="1">
        <v>1</v>
      </c>
      <c r="H683" s="1">
        <v>870</v>
      </c>
      <c r="I683" s="1">
        <v>5330</v>
      </c>
      <c r="J683" s="1" t="str">
        <f>LEFT(Table2[[#This Row],[floors2]],2)</f>
        <v>01</v>
      </c>
      <c r="K683" t="s">
        <v>33</v>
      </c>
      <c r="L683">
        <v>0</v>
      </c>
      <c r="M683">
        <v>0</v>
      </c>
      <c r="N683">
        <v>3</v>
      </c>
      <c r="O683" s="1">
        <v>870</v>
      </c>
      <c r="P683" s="1">
        <v>0</v>
      </c>
      <c r="Q683" s="1">
        <v>1969</v>
      </c>
      <c r="R683">
        <v>2014</v>
      </c>
      <c r="S683" t="s">
        <v>826</v>
      </c>
      <c r="T683" t="s">
        <v>249</v>
      </c>
      <c r="U683" t="s">
        <v>127</v>
      </c>
      <c r="V683" t="s">
        <v>21</v>
      </c>
    </row>
    <row r="684" spans="1:22" x14ac:dyDescent="0.25">
      <c r="A684" t="s">
        <v>821</v>
      </c>
      <c r="B684" s="2" t="str">
        <f>LEFT(Table2[[#This Row],[date]],8)</f>
        <v>22/05/14</v>
      </c>
      <c r="C684" s="4">
        <v>749000</v>
      </c>
      <c r="D684" s="1" t="str">
        <f>LEFT(Table2[[#This Row],[bedrooms2]],2)</f>
        <v>04</v>
      </c>
      <c r="E684" s="1" t="s">
        <v>22</v>
      </c>
      <c r="F684" s="3" t="str">
        <f>LEFT(Table2[[#This Row],[bathrooms2]],1)</f>
        <v>2</v>
      </c>
      <c r="G684" s="1">
        <v>2.0499999999999998</v>
      </c>
      <c r="H684" s="1">
        <v>2930</v>
      </c>
      <c r="I684" s="1">
        <v>18199</v>
      </c>
      <c r="J684" s="1" t="str">
        <f>LEFT(Table2[[#This Row],[floors2]],2)</f>
        <v>02</v>
      </c>
      <c r="K684" t="s">
        <v>17</v>
      </c>
      <c r="L684">
        <v>0</v>
      </c>
      <c r="M684">
        <v>0</v>
      </c>
      <c r="N684">
        <v>3</v>
      </c>
      <c r="O684" s="1">
        <v>2930</v>
      </c>
      <c r="P684" s="1">
        <v>0</v>
      </c>
      <c r="Q684" s="1">
        <v>1998</v>
      </c>
      <c r="R684">
        <v>2006</v>
      </c>
      <c r="S684" t="s">
        <v>827</v>
      </c>
      <c r="T684" t="s">
        <v>101</v>
      </c>
      <c r="U684" t="s">
        <v>224</v>
      </c>
      <c r="V684" t="s">
        <v>21</v>
      </c>
    </row>
    <row r="685" spans="1:22" x14ac:dyDescent="0.25">
      <c r="A685" t="s">
        <v>821</v>
      </c>
      <c r="B685" s="2" t="str">
        <f>LEFT(Table2[[#This Row],[date]],8)</f>
        <v>22/05/14</v>
      </c>
      <c r="C685" s="4">
        <v>1600000</v>
      </c>
      <c r="D685" s="1" t="str">
        <f>LEFT(Table2[[#This Row],[bedrooms2]],2)</f>
        <v>03</v>
      </c>
      <c r="E685" s="1" t="s">
        <v>16</v>
      </c>
      <c r="F685" s="3" t="str">
        <f>LEFT(Table2[[#This Row],[bathrooms2]],1)</f>
        <v>2</v>
      </c>
      <c r="G685" s="1">
        <v>2.0499999999999998</v>
      </c>
      <c r="H685" s="1">
        <v>3160</v>
      </c>
      <c r="I685" s="1">
        <v>12824</v>
      </c>
      <c r="J685" s="1" t="str">
        <f>LEFT(Table2[[#This Row],[floors2]],2)</f>
        <v>01</v>
      </c>
      <c r="K685" t="s">
        <v>33</v>
      </c>
      <c r="L685">
        <v>0</v>
      </c>
      <c r="M685">
        <v>2</v>
      </c>
      <c r="N685">
        <v>4</v>
      </c>
      <c r="O685" s="1">
        <v>1820</v>
      </c>
      <c r="P685" s="1">
        <v>1340</v>
      </c>
      <c r="Q685" s="1">
        <v>1966</v>
      </c>
      <c r="R685">
        <v>0</v>
      </c>
      <c r="S685" t="s">
        <v>828</v>
      </c>
      <c r="T685" t="s">
        <v>75</v>
      </c>
      <c r="U685" t="s">
        <v>59</v>
      </c>
      <c r="V685" t="s">
        <v>21</v>
      </c>
    </row>
    <row r="686" spans="1:22" x14ac:dyDescent="0.25">
      <c r="A686" t="s">
        <v>821</v>
      </c>
      <c r="B686" s="2" t="str">
        <f>LEFT(Table2[[#This Row],[date]],8)</f>
        <v>22/05/14</v>
      </c>
      <c r="C686" s="4">
        <v>373500</v>
      </c>
      <c r="D686" s="1" t="str">
        <f>LEFT(Table2[[#This Row],[bedrooms2]],2)</f>
        <v>02</v>
      </c>
      <c r="E686" s="1" t="s">
        <v>17</v>
      </c>
      <c r="F686" s="3" t="str">
        <f>LEFT(Table2[[#This Row],[bathrooms2]],1)</f>
        <v>1</v>
      </c>
      <c r="G686" s="1">
        <v>1</v>
      </c>
      <c r="H686" s="1">
        <v>800</v>
      </c>
      <c r="I686" s="1">
        <v>3330</v>
      </c>
      <c r="J686" s="1" t="str">
        <f>LEFT(Table2[[#This Row],[floors2]],2)</f>
        <v>01</v>
      </c>
      <c r="K686" t="s">
        <v>33</v>
      </c>
      <c r="L686">
        <v>0</v>
      </c>
      <c r="M686">
        <v>0</v>
      </c>
      <c r="N686">
        <v>3</v>
      </c>
      <c r="O686" s="1">
        <v>800</v>
      </c>
      <c r="P686" s="1">
        <v>0</v>
      </c>
      <c r="Q686" s="1">
        <v>1918</v>
      </c>
      <c r="R686">
        <v>0</v>
      </c>
      <c r="S686" t="s">
        <v>829</v>
      </c>
      <c r="T686" t="s">
        <v>19</v>
      </c>
      <c r="U686" t="s">
        <v>125</v>
      </c>
      <c r="V686" t="s">
        <v>21</v>
      </c>
    </row>
    <row r="687" spans="1:22" x14ac:dyDescent="0.25">
      <c r="A687" t="s">
        <v>821</v>
      </c>
      <c r="B687" s="2" t="str">
        <f>LEFT(Table2[[#This Row],[date]],8)</f>
        <v>22/05/14</v>
      </c>
      <c r="C687" s="4">
        <v>770000</v>
      </c>
      <c r="D687" s="1" t="str">
        <f>LEFT(Table2[[#This Row],[bedrooms2]],2)</f>
        <v>04</v>
      </c>
      <c r="E687" s="1" t="s">
        <v>22</v>
      </c>
      <c r="F687" s="3" t="str">
        <f>LEFT(Table2[[#This Row],[bathrooms2]],1)</f>
        <v>2</v>
      </c>
      <c r="G687" s="1">
        <v>2.0499999999999998</v>
      </c>
      <c r="H687" s="1">
        <v>2350</v>
      </c>
      <c r="I687" s="1">
        <v>8001</v>
      </c>
      <c r="J687" s="1" t="str">
        <f>LEFT(Table2[[#This Row],[floors2]],2)</f>
        <v>02</v>
      </c>
      <c r="K687" t="s">
        <v>17</v>
      </c>
      <c r="L687">
        <v>0</v>
      </c>
      <c r="M687">
        <v>0</v>
      </c>
      <c r="N687">
        <v>4</v>
      </c>
      <c r="O687" s="1">
        <v>2350</v>
      </c>
      <c r="P687" s="1">
        <v>0</v>
      </c>
      <c r="Q687" s="1">
        <v>1987</v>
      </c>
      <c r="R687">
        <v>0</v>
      </c>
      <c r="S687" t="s">
        <v>830</v>
      </c>
      <c r="T687" t="s">
        <v>75</v>
      </c>
      <c r="U687" t="s">
        <v>86</v>
      </c>
      <c r="V687" t="s">
        <v>21</v>
      </c>
    </row>
    <row r="688" spans="1:22" x14ac:dyDescent="0.25">
      <c r="A688" t="s">
        <v>821</v>
      </c>
      <c r="B688" s="2" t="str">
        <f>LEFT(Table2[[#This Row],[date]],8)</f>
        <v>22/05/14</v>
      </c>
      <c r="C688" s="4">
        <v>356000</v>
      </c>
      <c r="D688" s="1" t="str">
        <f>LEFT(Table2[[#This Row],[bedrooms2]],2)</f>
        <v>02</v>
      </c>
      <c r="E688" s="1" t="s">
        <v>17</v>
      </c>
      <c r="F688" s="3" t="str">
        <f>LEFT(Table2[[#This Row],[bathrooms2]],1)</f>
        <v>9</v>
      </c>
      <c r="G688" s="1">
        <v>9375</v>
      </c>
      <c r="H688" s="1">
        <v>1060</v>
      </c>
      <c r="I688" s="1">
        <v>16470</v>
      </c>
      <c r="J688" s="1" t="str">
        <f>LEFT(Table2[[#This Row],[floors2]],2)</f>
        <v>01</v>
      </c>
      <c r="K688" t="s">
        <v>33</v>
      </c>
      <c r="L688">
        <v>0</v>
      </c>
      <c r="M688">
        <v>0</v>
      </c>
      <c r="N688">
        <v>3</v>
      </c>
      <c r="O688" s="1">
        <v>1060</v>
      </c>
      <c r="P688" s="1">
        <v>0</v>
      </c>
      <c r="Q688" s="1">
        <v>1977</v>
      </c>
      <c r="R688">
        <v>2004</v>
      </c>
      <c r="S688" t="s">
        <v>831</v>
      </c>
      <c r="T688" t="s">
        <v>104</v>
      </c>
      <c r="U688" t="s">
        <v>138</v>
      </c>
      <c r="V688" t="s">
        <v>21</v>
      </c>
    </row>
    <row r="689" spans="1:22" x14ac:dyDescent="0.25">
      <c r="A689" t="s">
        <v>821</v>
      </c>
      <c r="B689" s="2" t="str">
        <f>LEFT(Table2[[#This Row],[date]],8)</f>
        <v>22/05/14</v>
      </c>
      <c r="C689" s="4">
        <v>625000</v>
      </c>
      <c r="D689" s="1" t="str">
        <f>LEFT(Table2[[#This Row],[bedrooms2]],2)</f>
        <v>03</v>
      </c>
      <c r="E689" s="1" t="s">
        <v>16</v>
      </c>
      <c r="F689" s="3" t="str">
        <f>LEFT(Table2[[#This Row],[bathrooms2]],1)</f>
        <v>9</v>
      </c>
      <c r="G689" s="1">
        <v>9375</v>
      </c>
      <c r="H689" s="1">
        <v>2060</v>
      </c>
      <c r="I689" s="1">
        <v>12558</v>
      </c>
      <c r="J689" s="1" t="str">
        <f>LEFT(Table2[[#This Row],[floors2]],2)</f>
        <v>01</v>
      </c>
      <c r="K689" t="s">
        <v>33</v>
      </c>
      <c r="L689">
        <v>0</v>
      </c>
      <c r="M689">
        <v>0</v>
      </c>
      <c r="N689">
        <v>4</v>
      </c>
      <c r="O689" s="1">
        <v>1350</v>
      </c>
      <c r="P689" s="1">
        <v>710</v>
      </c>
      <c r="Q689" s="1">
        <v>1984</v>
      </c>
      <c r="R689">
        <v>0</v>
      </c>
      <c r="S689" t="s">
        <v>832</v>
      </c>
      <c r="T689" t="s">
        <v>52</v>
      </c>
      <c r="U689" t="s">
        <v>116</v>
      </c>
      <c r="V689" t="s">
        <v>21</v>
      </c>
    </row>
    <row r="690" spans="1:22" x14ac:dyDescent="0.25">
      <c r="A690" t="s">
        <v>821</v>
      </c>
      <c r="B690" s="2" t="str">
        <f>LEFT(Table2[[#This Row],[date]],8)</f>
        <v>22/05/14</v>
      </c>
      <c r="C690" s="4">
        <v>494400</v>
      </c>
      <c r="D690" s="1" t="str">
        <f>LEFT(Table2[[#This Row],[bedrooms2]],2)</f>
        <v>02</v>
      </c>
      <c r="E690" s="1" t="s">
        <v>17</v>
      </c>
      <c r="F690" s="3" t="str">
        <f>LEFT(Table2[[#This Row],[bathrooms2]],1)</f>
        <v>9</v>
      </c>
      <c r="G690" s="1">
        <v>9375</v>
      </c>
      <c r="H690" s="1">
        <v>1560</v>
      </c>
      <c r="I690" s="1">
        <v>1750</v>
      </c>
      <c r="J690" s="1" t="str">
        <f>LEFT(Table2[[#This Row],[floors2]],2)</f>
        <v>01</v>
      </c>
      <c r="K690" t="s">
        <v>33</v>
      </c>
      <c r="L690">
        <v>0</v>
      </c>
      <c r="M690">
        <v>0</v>
      </c>
      <c r="N690">
        <v>4</v>
      </c>
      <c r="O690" s="1">
        <v>780</v>
      </c>
      <c r="P690" s="1">
        <v>780</v>
      </c>
      <c r="Q690" s="1">
        <v>1904</v>
      </c>
      <c r="R690">
        <v>0</v>
      </c>
      <c r="S690" t="s">
        <v>833</v>
      </c>
      <c r="T690" t="s">
        <v>19</v>
      </c>
      <c r="U690" t="s">
        <v>152</v>
      </c>
      <c r="V690" t="s">
        <v>21</v>
      </c>
    </row>
    <row r="691" spans="1:22" x14ac:dyDescent="0.25">
      <c r="A691" t="s">
        <v>821</v>
      </c>
      <c r="B691" s="2" t="str">
        <f>LEFT(Table2[[#This Row],[date]],8)</f>
        <v>22/05/14</v>
      </c>
      <c r="C691" s="4">
        <v>585000</v>
      </c>
      <c r="D691" s="1" t="str">
        <f>LEFT(Table2[[#This Row],[bedrooms2]],2)</f>
        <v>04</v>
      </c>
      <c r="E691" s="1" t="s">
        <v>22</v>
      </c>
      <c r="F691" s="3" t="str">
        <f>LEFT(Table2[[#This Row],[bathrooms2]],1)</f>
        <v>9</v>
      </c>
      <c r="G691" s="1">
        <v>9375</v>
      </c>
      <c r="H691" s="1">
        <v>3000</v>
      </c>
      <c r="I691" s="1">
        <v>42200</v>
      </c>
      <c r="J691" s="1" t="str">
        <f>LEFT(Table2[[#This Row],[floors2]],2)</f>
        <v>01</v>
      </c>
      <c r="K691" t="s">
        <v>33</v>
      </c>
      <c r="L691">
        <v>0</v>
      </c>
      <c r="M691">
        <v>3</v>
      </c>
      <c r="N691">
        <v>3</v>
      </c>
      <c r="O691" s="1">
        <v>1500</v>
      </c>
      <c r="P691" s="1">
        <v>1500</v>
      </c>
      <c r="Q691" s="1">
        <v>1950</v>
      </c>
      <c r="R691">
        <v>2005</v>
      </c>
      <c r="S691" t="s">
        <v>834</v>
      </c>
      <c r="T691" t="s">
        <v>98</v>
      </c>
      <c r="U691" t="s">
        <v>191</v>
      </c>
      <c r="V691" t="s">
        <v>21</v>
      </c>
    </row>
    <row r="692" spans="1:22" x14ac:dyDescent="0.25">
      <c r="A692" t="s">
        <v>821</v>
      </c>
      <c r="B692" s="2" t="str">
        <f>LEFT(Table2[[#This Row],[date]],8)</f>
        <v>22/05/14</v>
      </c>
      <c r="C692" s="4">
        <v>926300</v>
      </c>
      <c r="D692" s="1" t="str">
        <f>LEFT(Table2[[#This Row],[bedrooms2]],2)</f>
        <v>03</v>
      </c>
      <c r="E692" s="1" t="s">
        <v>16</v>
      </c>
      <c r="F692" s="3" t="str">
        <f>LEFT(Table2[[#This Row],[bathrooms2]],1)</f>
        <v>1</v>
      </c>
      <c r="G692" s="1">
        <v>1.05</v>
      </c>
      <c r="H692" s="1">
        <v>1660</v>
      </c>
      <c r="I692" s="1">
        <v>4800</v>
      </c>
      <c r="J692" s="1" t="str">
        <f>LEFT(Table2[[#This Row],[floors2]],2)</f>
        <v>02</v>
      </c>
      <c r="K692" t="s">
        <v>17</v>
      </c>
      <c r="L692">
        <v>0</v>
      </c>
      <c r="M692">
        <v>0</v>
      </c>
      <c r="N692">
        <v>3</v>
      </c>
      <c r="O692" s="1">
        <v>1660</v>
      </c>
      <c r="P692" s="1">
        <v>0</v>
      </c>
      <c r="Q692" s="1">
        <v>1907</v>
      </c>
      <c r="R692">
        <v>1983</v>
      </c>
      <c r="S692" t="s">
        <v>835</v>
      </c>
      <c r="T692" t="s">
        <v>19</v>
      </c>
      <c r="U692" t="s">
        <v>478</v>
      </c>
      <c r="V692" t="s">
        <v>21</v>
      </c>
    </row>
    <row r="693" spans="1:22" x14ac:dyDescent="0.25">
      <c r="A693" t="s">
        <v>821</v>
      </c>
      <c r="B693" s="2" t="str">
        <f>LEFT(Table2[[#This Row],[date]],8)</f>
        <v>22/05/14</v>
      </c>
      <c r="C693" s="4">
        <v>600000</v>
      </c>
      <c r="D693" s="1" t="str">
        <f>LEFT(Table2[[#This Row],[bedrooms2]],2)</f>
        <v>03</v>
      </c>
      <c r="E693" s="1" t="s">
        <v>16</v>
      </c>
      <c r="F693" s="3" t="str">
        <f>LEFT(Table2[[#This Row],[bathrooms2]],1)</f>
        <v>9</v>
      </c>
      <c r="G693" s="1">
        <v>9375</v>
      </c>
      <c r="H693" s="1">
        <v>1650</v>
      </c>
      <c r="I693" s="1">
        <v>5100</v>
      </c>
      <c r="J693" s="1" t="str">
        <f>LEFT(Table2[[#This Row],[floors2]],2)</f>
        <v>01</v>
      </c>
      <c r="K693" t="s">
        <v>33</v>
      </c>
      <c r="L693">
        <v>0</v>
      </c>
      <c r="M693">
        <v>0</v>
      </c>
      <c r="N693">
        <v>5</v>
      </c>
      <c r="O693" s="1">
        <v>1040</v>
      </c>
      <c r="P693" s="1">
        <v>610</v>
      </c>
      <c r="Q693" s="1">
        <v>1908</v>
      </c>
      <c r="R693">
        <v>0</v>
      </c>
      <c r="S693" t="s">
        <v>836</v>
      </c>
      <c r="T693" t="s">
        <v>19</v>
      </c>
      <c r="U693" t="s">
        <v>114</v>
      </c>
      <c r="V693" t="s">
        <v>21</v>
      </c>
    </row>
    <row r="694" spans="1:22" x14ac:dyDescent="0.25">
      <c r="A694" t="s">
        <v>821</v>
      </c>
      <c r="B694" s="2" t="str">
        <f>LEFT(Table2[[#This Row],[date]],8)</f>
        <v>22/05/14</v>
      </c>
      <c r="C694" s="4">
        <v>430000</v>
      </c>
      <c r="D694" s="1" t="str">
        <f>LEFT(Table2[[#This Row],[bedrooms2]],2)</f>
        <v>04</v>
      </c>
      <c r="E694" s="1" t="s">
        <v>22</v>
      </c>
      <c r="F694" s="3" t="str">
        <f>LEFT(Table2[[#This Row],[bathrooms2]],1)</f>
        <v>3</v>
      </c>
      <c r="G694" s="1">
        <v>3</v>
      </c>
      <c r="H694" s="1">
        <v>3220</v>
      </c>
      <c r="I694" s="1">
        <v>8936</v>
      </c>
      <c r="J694" s="1" t="str">
        <f>LEFT(Table2[[#This Row],[floors2]],2)</f>
        <v>02</v>
      </c>
      <c r="K694" t="s">
        <v>17</v>
      </c>
      <c r="L694">
        <v>0</v>
      </c>
      <c r="M694">
        <v>0</v>
      </c>
      <c r="N694">
        <v>3</v>
      </c>
      <c r="O694" s="1">
        <v>2450</v>
      </c>
      <c r="P694" s="1">
        <v>770</v>
      </c>
      <c r="Q694" s="1">
        <v>1990</v>
      </c>
      <c r="R694">
        <v>2009</v>
      </c>
      <c r="S694" t="s">
        <v>837</v>
      </c>
      <c r="T694" t="s">
        <v>42</v>
      </c>
      <c r="U694" t="s">
        <v>43</v>
      </c>
      <c r="V694" t="s">
        <v>21</v>
      </c>
    </row>
    <row r="695" spans="1:22" x14ac:dyDescent="0.25">
      <c r="A695" t="s">
        <v>821</v>
      </c>
      <c r="B695" s="2" t="str">
        <f>LEFT(Table2[[#This Row],[date]],8)</f>
        <v>22/05/14</v>
      </c>
      <c r="C695" s="4">
        <v>307000</v>
      </c>
      <c r="D695" s="1" t="str">
        <f>LEFT(Table2[[#This Row],[bedrooms2]],2)</f>
        <v>03</v>
      </c>
      <c r="E695" s="1" t="s">
        <v>16</v>
      </c>
      <c r="F695" s="3" t="str">
        <f>LEFT(Table2[[#This Row],[bathrooms2]],1)</f>
        <v>1</v>
      </c>
      <c r="G695" s="1">
        <v>1.05</v>
      </c>
      <c r="H695" s="1">
        <v>2320</v>
      </c>
      <c r="I695" s="1">
        <v>7500</v>
      </c>
      <c r="J695" s="1" t="str">
        <f>LEFT(Table2[[#This Row],[floors2]],2)</f>
        <v>01</v>
      </c>
      <c r="K695" t="s">
        <v>33</v>
      </c>
      <c r="L695">
        <v>0</v>
      </c>
      <c r="M695">
        <v>0</v>
      </c>
      <c r="N695">
        <v>3</v>
      </c>
      <c r="O695" s="1">
        <v>2320</v>
      </c>
      <c r="P695" s="1">
        <v>0</v>
      </c>
      <c r="Q695" s="1">
        <v>1976</v>
      </c>
      <c r="R695">
        <v>0</v>
      </c>
      <c r="S695" t="s">
        <v>838</v>
      </c>
      <c r="T695" t="s">
        <v>81</v>
      </c>
      <c r="U695" t="s">
        <v>82</v>
      </c>
      <c r="V695" t="s">
        <v>21</v>
      </c>
    </row>
    <row r="696" spans="1:22" x14ac:dyDescent="0.25">
      <c r="A696" t="s">
        <v>821</v>
      </c>
      <c r="B696" s="2" t="str">
        <f>LEFT(Table2[[#This Row],[date]],8)</f>
        <v>22/05/14</v>
      </c>
      <c r="C696" s="4">
        <v>604700</v>
      </c>
      <c r="D696" s="1" t="str">
        <f>LEFT(Table2[[#This Row],[bedrooms2]],2)</f>
        <v>04</v>
      </c>
      <c r="E696" s="1" t="s">
        <v>22</v>
      </c>
      <c r="F696" s="3" t="str">
        <f>LEFT(Table2[[#This Row],[bathrooms2]],1)</f>
        <v>1</v>
      </c>
      <c r="G696" s="1">
        <v>135416667</v>
      </c>
      <c r="H696" s="1">
        <v>2750</v>
      </c>
      <c r="I696" s="1">
        <v>14982</v>
      </c>
      <c r="J696" s="1" t="str">
        <f>LEFT(Table2[[#This Row],[floors2]],2)</f>
        <v>01</v>
      </c>
      <c r="K696" t="s">
        <v>33</v>
      </c>
      <c r="L696">
        <v>0</v>
      </c>
      <c r="M696">
        <v>3</v>
      </c>
      <c r="N696">
        <v>3</v>
      </c>
      <c r="O696" s="1">
        <v>1720</v>
      </c>
      <c r="P696" s="1">
        <v>1030</v>
      </c>
      <c r="Q696" s="1">
        <v>1981</v>
      </c>
      <c r="R696">
        <v>2013</v>
      </c>
      <c r="S696" t="s">
        <v>839</v>
      </c>
      <c r="T696" t="s">
        <v>290</v>
      </c>
      <c r="U696" t="s">
        <v>291</v>
      </c>
      <c r="V696" t="s">
        <v>21</v>
      </c>
    </row>
    <row r="697" spans="1:22" x14ac:dyDescent="0.25">
      <c r="A697" t="s">
        <v>821</v>
      </c>
      <c r="B697" s="2" t="str">
        <f>LEFT(Table2[[#This Row],[date]],8)</f>
        <v>22/05/14</v>
      </c>
      <c r="C697" s="4">
        <v>219900</v>
      </c>
      <c r="D697" s="1" t="str">
        <f>LEFT(Table2[[#This Row],[bedrooms2]],2)</f>
        <v>03</v>
      </c>
      <c r="E697" s="1" t="s">
        <v>16</v>
      </c>
      <c r="F697" s="3" t="str">
        <f>LEFT(Table2[[#This Row],[bathrooms2]],1)</f>
        <v>1</v>
      </c>
      <c r="G697" s="1">
        <v>1</v>
      </c>
      <c r="H697" s="1">
        <v>910</v>
      </c>
      <c r="I697" s="1">
        <v>6000</v>
      </c>
      <c r="J697" s="1" t="str">
        <f>LEFT(Table2[[#This Row],[floors2]],2)</f>
        <v>01</v>
      </c>
      <c r="K697" t="s">
        <v>33</v>
      </c>
      <c r="L697">
        <v>0</v>
      </c>
      <c r="M697">
        <v>0</v>
      </c>
      <c r="N697">
        <v>2</v>
      </c>
      <c r="O697" s="1">
        <v>910</v>
      </c>
      <c r="P697" s="1">
        <v>0</v>
      </c>
      <c r="Q697" s="1">
        <v>1956</v>
      </c>
      <c r="R697">
        <v>0</v>
      </c>
      <c r="S697" t="s">
        <v>840</v>
      </c>
      <c r="T697" t="s">
        <v>19</v>
      </c>
      <c r="U697" t="s">
        <v>35</v>
      </c>
      <c r="V697" t="s">
        <v>21</v>
      </c>
    </row>
    <row r="698" spans="1:22" x14ac:dyDescent="0.25">
      <c r="A698" t="s">
        <v>821</v>
      </c>
      <c r="B698" s="2" t="str">
        <f>LEFT(Table2[[#This Row],[date]],8)</f>
        <v>22/05/14</v>
      </c>
      <c r="C698" s="4">
        <v>270000</v>
      </c>
      <c r="D698" s="1" t="str">
        <f>LEFT(Table2[[#This Row],[bedrooms2]],2)</f>
        <v>02</v>
      </c>
      <c r="E698" s="1" t="s">
        <v>17</v>
      </c>
      <c r="F698" s="3" t="str">
        <f>LEFT(Table2[[#This Row],[bathrooms2]],1)</f>
        <v>1</v>
      </c>
      <c r="G698" s="1">
        <v>1.05</v>
      </c>
      <c r="H698" s="1">
        <v>840</v>
      </c>
      <c r="I698" s="1">
        <v>867</v>
      </c>
      <c r="J698" s="1" t="str">
        <f>LEFT(Table2[[#This Row],[floors2]],2)</f>
        <v>02</v>
      </c>
      <c r="K698" t="s">
        <v>17</v>
      </c>
      <c r="L698">
        <v>0</v>
      </c>
      <c r="M698">
        <v>0</v>
      </c>
      <c r="N698">
        <v>3</v>
      </c>
      <c r="O698" s="1">
        <v>840</v>
      </c>
      <c r="P698" s="1">
        <v>0</v>
      </c>
      <c r="Q698" s="1">
        <v>2005</v>
      </c>
      <c r="R698">
        <v>0</v>
      </c>
      <c r="S698" t="s">
        <v>841</v>
      </c>
      <c r="T698" t="s">
        <v>19</v>
      </c>
      <c r="U698" t="s">
        <v>114</v>
      </c>
      <c r="V698" t="s">
        <v>21</v>
      </c>
    </row>
    <row r="699" spans="1:22" x14ac:dyDescent="0.25">
      <c r="A699" t="s">
        <v>821</v>
      </c>
      <c r="B699" s="2" t="str">
        <f>LEFT(Table2[[#This Row],[date]],8)</f>
        <v>22/05/14</v>
      </c>
      <c r="C699" s="4">
        <v>432000</v>
      </c>
      <c r="D699" s="1" t="str">
        <f>LEFT(Table2[[#This Row],[bedrooms2]],2)</f>
        <v>03</v>
      </c>
      <c r="E699" s="1" t="s">
        <v>16</v>
      </c>
      <c r="F699" s="3" t="str">
        <f>LEFT(Table2[[#This Row],[bathrooms2]],1)</f>
        <v>2</v>
      </c>
      <c r="G699" s="1">
        <v>2.25</v>
      </c>
      <c r="H699" s="1">
        <v>1470</v>
      </c>
      <c r="I699" s="1">
        <v>1578</v>
      </c>
      <c r="J699" s="1" t="str">
        <f>LEFT(Table2[[#This Row],[floors2]],2)</f>
        <v>02</v>
      </c>
      <c r="K699" t="s">
        <v>17</v>
      </c>
      <c r="L699">
        <v>0</v>
      </c>
      <c r="M699">
        <v>0</v>
      </c>
      <c r="N699">
        <v>3</v>
      </c>
      <c r="O699" s="1">
        <v>1090</v>
      </c>
      <c r="P699" s="1">
        <v>380</v>
      </c>
      <c r="Q699" s="1">
        <v>2007</v>
      </c>
      <c r="R699">
        <v>0</v>
      </c>
      <c r="S699" t="s">
        <v>842</v>
      </c>
      <c r="T699" t="s">
        <v>19</v>
      </c>
      <c r="U699" t="s">
        <v>45</v>
      </c>
      <c r="V699" t="s">
        <v>21</v>
      </c>
    </row>
    <row r="700" spans="1:22" x14ac:dyDescent="0.25">
      <c r="A700" t="s">
        <v>821</v>
      </c>
      <c r="B700" s="2" t="str">
        <f>LEFT(Table2[[#This Row],[date]],8)</f>
        <v>22/05/14</v>
      </c>
      <c r="C700" s="4">
        <v>300000</v>
      </c>
      <c r="D700" s="1" t="str">
        <f>LEFT(Table2[[#This Row],[bedrooms2]],2)</f>
        <v>06</v>
      </c>
      <c r="E700" s="1" t="s">
        <v>208</v>
      </c>
      <c r="F700" s="3" t="str">
        <f>LEFT(Table2[[#This Row],[bathrooms2]],1)</f>
        <v>2</v>
      </c>
      <c r="G700" s="1">
        <v>2</v>
      </c>
      <c r="H700" s="1">
        <v>2040</v>
      </c>
      <c r="I700" s="1">
        <v>10812</v>
      </c>
      <c r="J700" s="1" t="str">
        <f>LEFT(Table2[[#This Row],[floors2]],2)</f>
        <v>01</v>
      </c>
      <c r="K700" t="s">
        <v>33</v>
      </c>
      <c r="L700">
        <v>0</v>
      </c>
      <c r="M700">
        <v>0</v>
      </c>
      <c r="N700">
        <v>4</v>
      </c>
      <c r="O700" s="1">
        <v>2040</v>
      </c>
      <c r="P700" s="1">
        <v>0</v>
      </c>
      <c r="Q700" s="1">
        <v>1943</v>
      </c>
      <c r="R700">
        <v>0</v>
      </c>
      <c r="S700" t="s">
        <v>843</v>
      </c>
      <c r="T700" t="s">
        <v>98</v>
      </c>
      <c r="U700" t="s">
        <v>191</v>
      </c>
      <c r="V700" t="s">
        <v>21</v>
      </c>
    </row>
    <row r="701" spans="1:22" x14ac:dyDescent="0.25">
      <c r="A701" t="s">
        <v>821</v>
      </c>
      <c r="B701" s="2" t="str">
        <f>LEFT(Table2[[#This Row],[date]],8)</f>
        <v>22/05/14</v>
      </c>
      <c r="C701" s="4">
        <v>361000</v>
      </c>
      <c r="D701" s="1" t="str">
        <f>LEFT(Table2[[#This Row],[bedrooms2]],2)</f>
        <v>03</v>
      </c>
      <c r="E701" s="1" t="s">
        <v>16</v>
      </c>
      <c r="F701" s="3" t="str">
        <f>LEFT(Table2[[#This Row],[bathrooms2]],1)</f>
        <v>1</v>
      </c>
      <c r="G701" s="1">
        <v>1</v>
      </c>
      <c r="H701" s="1">
        <v>1100</v>
      </c>
      <c r="I701" s="1">
        <v>4046</v>
      </c>
      <c r="J701" s="1" t="str">
        <f>LEFT(Table2[[#This Row],[floors2]],2)</f>
        <v>01</v>
      </c>
      <c r="K701" t="s">
        <v>62</v>
      </c>
      <c r="L701">
        <v>0</v>
      </c>
      <c r="M701">
        <v>4</v>
      </c>
      <c r="N701">
        <v>4</v>
      </c>
      <c r="O701" s="1">
        <v>1100</v>
      </c>
      <c r="P701" s="1">
        <v>0</v>
      </c>
      <c r="Q701" s="1">
        <v>1922</v>
      </c>
      <c r="R701">
        <v>0</v>
      </c>
      <c r="S701" t="s">
        <v>844</v>
      </c>
      <c r="T701" t="s">
        <v>290</v>
      </c>
      <c r="U701" t="s">
        <v>291</v>
      </c>
      <c r="V701" t="s">
        <v>21</v>
      </c>
    </row>
    <row r="702" spans="1:22" x14ac:dyDescent="0.25">
      <c r="A702" t="s">
        <v>821</v>
      </c>
      <c r="B702" s="2" t="str">
        <f>LEFT(Table2[[#This Row],[date]],8)</f>
        <v>22/05/14</v>
      </c>
      <c r="C702" s="4">
        <v>249950</v>
      </c>
      <c r="D702" s="1" t="str">
        <f>LEFT(Table2[[#This Row],[bedrooms2]],2)</f>
        <v>02</v>
      </c>
      <c r="E702" s="1" t="s">
        <v>17</v>
      </c>
      <c r="F702" s="3" t="str">
        <f>LEFT(Table2[[#This Row],[bathrooms2]],1)</f>
        <v>1</v>
      </c>
      <c r="G702" s="1">
        <v>1</v>
      </c>
      <c r="H702" s="1">
        <v>940</v>
      </c>
      <c r="I702" s="1">
        <v>8532</v>
      </c>
      <c r="J702" s="1" t="str">
        <f>LEFT(Table2[[#This Row],[floors2]],2)</f>
        <v>01</v>
      </c>
      <c r="K702" t="s">
        <v>33</v>
      </c>
      <c r="L702">
        <v>0</v>
      </c>
      <c r="M702">
        <v>0</v>
      </c>
      <c r="N702">
        <v>4</v>
      </c>
      <c r="O702" s="1">
        <v>940</v>
      </c>
      <c r="P702" s="1">
        <v>0</v>
      </c>
      <c r="Q702" s="1">
        <v>1959</v>
      </c>
      <c r="R702">
        <v>0</v>
      </c>
      <c r="S702" t="s">
        <v>845</v>
      </c>
      <c r="T702" t="s">
        <v>118</v>
      </c>
      <c r="U702" t="s">
        <v>140</v>
      </c>
      <c r="V702" t="s">
        <v>21</v>
      </c>
    </row>
    <row r="703" spans="1:22" x14ac:dyDescent="0.25">
      <c r="A703" t="s">
        <v>821</v>
      </c>
      <c r="B703" s="2" t="str">
        <f>LEFT(Table2[[#This Row],[date]],8)</f>
        <v>22/05/14</v>
      </c>
      <c r="C703" s="4">
        <v>495120.23791885818</v>
      </c>
      <c r="D703" s="1" t="str">
        <f>LEFT(Table2[[#This Row],[bedrooms2]],2)</f>
        <v>03</v>
      </c>
      <c r="E703" s="1" t="s">
        <v>16</v>
      </c>
      <c r="F703" s="3" t="str">
        <f>LEFT(Table2[[#This Row],[bathrooms2]],1)</f>
        <v>2</v>
      </c>
      <c r="G703" s="1">
        <v>2</v>
      </c>
      <c r="H703" s="1">
        <v>1110</v>
      </c>
      <c r="I703" s="1">
        <v>10500</v>
      </c>
      <c r="J703" s="1" t="str">
        <f>LEFT(Table2[[#This Row],[floors2]],2)</f>
        <v>01</v>
      </c>
      <c r="K703" t="s">
        <v>33</v>
      </c>
      <c r="L703">
        <v>0</v>
      </c>
      <c r="M703">
        <v>0</v>
      </c>
      <c r="N703">
        <v>5</v>
      </c>
      <c r="O703" s="1">
        <v>1110</v>
      </c>
      <c r="P703" s="1">
        <v>0</v>
      </c>
      <c r="Q703" s="1">
        <v>1978</v>
      </c>
      <c r="R703">
        <v>0</v>
      </c>
      <c r="S703" t="s">
        <v>846</v>
      </c>
      <c r="T703" t="s">
        <v>400</v>
      </c>
      <c r="U703" t="s">
        <v>401</v>
      </c>
      <c r="V703" t="s">
        <v>21</v>
      </c>
    </row>
    <row r="704" spans="1:22" x14ac:dyDescent="0.25">
      <c r="A704" t="s">
        <v>821</v>
      </c>
      <c r="B704" s="2" t="str">
        <f>LEFT(Table2[[#This Row],[date]],8)</f>
        <v>22/05/14</v>
      </c>
      <c r="C704" s="4">
        <v>305000</v>
      </c>
      <c r="D704" s="1" t="str">
        <f>LEFT(Table2[[#This Row],[bedrooms2]],2)</f>
        <v>04</v>
      </c>
      <c r="E704" s="1" t="s">
        <v>22</v>
      </c>
      <c r="F704" s="3" t="str">
        <f>LEFT(Table2[[#This Row],[bathrooms2]],1)</f>
        <v>9</v>
      </c>
      <c r="G704" s="1">
        <v>9375</v>
      </c>
      <c r="H704" s="1">
        <v>2200</v>
      </c>
      <c r="I704" s="1">
        <v>8100</v>
      </c>
      <c r="J704" s="1" t="str">
        <f>LEFT(Table2[[#This Row],[floors2]],2)</f>
        <v>01</v>
      </c>
      <c r="K704" t="s">
        <v>62</v>
      </c>
      <c r="L704">
        <v>0</v>
      </c>
      <c r="M704">
        <v>0</v>
      </c>
      <c r="N704">
        <v>5</v>
      </c>
      <c r="O704" s="1">
        <v>1400</v>
      </c>
      <c r="P704" s="1">
        <v>800</v>
      </c>
      <c r="Q704" s="1">
        <v>1942</v>
      </c>
      <c r="R704">
        <v>0</v>
      </c>
      <c r="S704" t="s">
        <v>847</v>
      </c>
      <c r="T704" t="s">
        <v>19</v>
      </c>
      <c r="U704" t="s">
        <v>119</v>
      </c>
      <c r="V704" t="s">
        <v>21</v>
      </c>
    </row>
    <row r="705" spans="1:22" x14ac:dyDescent="0.25">
      <c r="A705" t="s">
        <v>821</v>
      </c>
      <c r="B705" s="2" t="str">
        <f>LEFT(Table2[[#This Row],[date]],8)</f>
        <v>22/05/14</v>
      </c>
      <c r="C705" s="4">
        <v>503000</v>
      </c>
      <c r="D705" s="1" t="str">
        <f>LEFT(Table2[[#This Row],[bedrooms2]],2)</f>
        <v>02</v>
      </c>
      <c r="E705" s="1" t="s">
        <v>17</v>
      </c>
      <c r="F705" s="3" t="str">
        <f>LEFT(Table2[[#This Row],[bathrooms2]],1)</f>
        <v>9</v>
      </c>
      <c r="G705" s="1">
        <v>9375</v>
      </c>
      <c r="H705" s="1">
        <v>2860</v>
      </c>
      <c r="I705" s="1">
        <v>59612</v>
      </c>
      <c r="J705" s="1" t="str">
        <f>LEFT(Table2[[#This Row],[floors2]],2)</f>
        <v>01</v>
      </c>
      <c r="K705" t="s">
        <v>33</v>
      </c>
      <c r="L705">
        <v>1</v>
      </c>
      <c r="M705">
        <v>4</v>
      </c>
      <c r="N705">
        <v>3</v>
      </c>
      <c r="O705" s="1">
        <v>1510</v>
      </c>
      <c r="P705" s="1">
        <v>1350</v>
      </c>
      <c r="Q705" s="1">
        <v>1948</v>
      </c>
      <c r="R705">
        <v>2003</v>
      </c>
      <c r="S705" t="s">
        <v>848</v>
      </c>
      <c r="T705" t="s">
        <v>142</v>
      </c>
      <c r="U705" t="s">
        <v>186</v>
      </c>
      <c r="V705" t="s">
        <v>21</v>
      </c>
    </row>
    <row r="706" spans="1:22" x14ac:dyDescent="0.25">
      <c r="A706" t="s">
        <v>821</v>
      </c>
      <c r="B706" s="2" t="str">
        <f>LEFT(Table2[[#This Row],[date]],8)</f>
        <v>22/05/14</v>
      </c>
      <c r="C706" s="4">
        <v>235750</v>
      </c>
      <c r="D706" s="1" t="str">
        <f>LEFT(Table2[[#This Row],[bedrooms2]],2)</f>
        <v>02</v>
      </c>
      <c r="E706" s="1" t="s">
        <v>17</v>
      </c>
      <c r="F706" s="3" t="str">
        <f>LEFT(Table2[[#This Row],[bathrooms2]],1)</f>
        <v>1</v>
      </c>
      <c r="G706" s="1">
        <v>1</v>
      </c>
      <c r="H706" s="1">
        <v>740</v>
      </c>
      <c r="I706" s="1">
        <v>11250</v>
      </c>
      <c r="J706" s="1" t="str">
        <f>LEFT(Table2[[#This Row],[floors2]],2)</f>
        <v>01</v>
      </c>
      <c r="K706" t="s">
        <v>33</v>
      </c>
      <c r="L706">
        <v>0</v>
      </c>
      <c r="M706">
        <v>0</v>
      </c>
      <c r="N706">
        <v>2</v>
      </c>
      <c r="O706" s="1">
        <v>740</v>
      </c>
      <c r="P706" s="1">
        <v>0</v>
      </c>
      <c r="Q706" s="1">
        <v>1938</v>
      </c>
      <c r="R706">
        <v>0</v>
      </c>
      <c r="S706" t="s">
        <v>849</v>
      </c>
      <c r="T706" t="s">
        <v>19</v>
      </c>
      <c r="U706" t="s">
        <v>35</v>
      </c>
      <c r="V706" t="s">
        <v>21</v>
      </c>
    </row>
    <row r="707" spans="1:22" x14ac:dyDescent="0.25">
      <c r="A707" t="s">
        <v>821</v>
      </c>
      <c r="B707" s="2" t="str">
        <f>LEFT(Table2[[#This Row],[date]],8)</f>
        <v>22/05/14</v>
      </c>
      <c r="C707" s="4">
        <v>657000</v>
      </c>
      <c r="D707" s="1" t="str">
        <f>LEFT(Table2[[#This Row],[bedrooms2]],2)</f>
        <v>04</v>
      </c>
      <c r="E707" s="1" t="s">
        <v>22</v>
      </c>
      <c r="F707" s="3" t="str">
        <f>LEFT(Table2[[#This Row],[bathrooms2]],1)</f>
        <v>9</v>
      </c>
      <c r="G707" s="1">
        <v>9375</v>
      </c>
      <c r="H707" s="1">
        <v>2740</v>
      </c>
      <c r="I707" s="1">
        <v>8520</v>
      </c>
      <c r="J707" s="1" t="str">
        <f>LEFT(Table2[[#This Row],[floors2]],2)</f>
        <v>01</v>
      </c>
      <c r="K707" t="s">
        <v>33</v>
      </c>
      <c r="L707">
        <v>0</v>
      </c>
      <c r="M707">
        <v>2</v>
      </c>
      <c r="N707">
        <v>3</v>
      </c>
      <c r="O707" s="1">
        <v>1370</v>
      </c>
      <c r="P707" s="1">
        <v>1370</v>
      </c>
      <c r="Q707" s="1">
        <v>1954</v>
      </c>
      <c r="R707">
        <v>2005</v>
      </c>
      <c r="S707" t="s">
        <v>850</v>
      </c>
      <c r="T707" t="s">
        <v>19</v>
      </c>
      <c r="U707" t="s">
        <v>84</v>
      </c>
      <c r="V707" t="s">
        <v>21</v>
      </c>
    </row>
    <row r="708" spans="1:22" x14ac:dyDescent="0.25">
      <c r="A708" t="s">
        <v>821</v>
      </c>
      <c r="B708" s="2" t="str">
        <f>LEFT(Table2[[#This Row],[date]],8)</f>
        <v>22/05/14</v>
      </c>
      <c r="C708" s="4">
        <v>385000</v>
      </c>
      <c r="D708" s="1" t="str">
        <f>LEFT(Table2[[#This Row],[bedrooms2]],2)</f>
        <v>03</v>
      </c>
      <c r="E708" s="1" t="s">
        <v>16</v>
      </c>
      <c r="F708" s="3" t="str">
        <f>LEFT(Table2[[#This Row],[bathrooms2]],1)</f>
        <v>1</v>
      </c>
      <c r="G708" s="1">
        <v>1</v>
      </c>
      <c r="H708" s="1">
        <v>1250</v>
      </c>
      <c r="I708" s="1">
        <v>7300</v>
      </c>
      <c r="J708" s="1" t="str">
        <f>LEFT(Table2[[#This Row],[floors2]],2)</f>
        <v>01</v>
      </c>
      <c r="K708" t="s">
        <v>33</v>
      </c>
      <c r="L708">
        <v>0</v>
      </c>
      <c r="M708">
        <v>0</v>
      </c>
      <c r="N708">
        <v>4</v>
      </c>
      <c r="O708" s="1">
        <v>1250</v>
      </c>
      <c r="P708" s="1">
        <v>0</v>
      </c>
      <c r="Q708" s="1">
        <v>1956</v>
      </c>
      <c r="R708">
        <v>0</v>
      </c>
      <c r="S708" t="s">
        <v>851</v>
      </c>
      <c r="T708" t="s">
        <v>75</v>
      </c>
      <c r="U708" t="s">
        <v>198</v>
      </c>
      <c r="V708" t="s">
        <v>21</v>
      </c>
    </row>
    <row r="709" spans="1:22" x14ac:dyDescent="0.25">
      <c r="A709" t="s">
        <v>821</v>
      </c>
      <c r="B709" s="2" t="str">
        <f>LEFT(Table2[[#This Row],[date]],8)</f>
        <v>22/05/14</v>
      </c>
      <c r="C709" s="4">
        <v>389950</v>
      </c>
      <c r="D709" s="1" t="str">
        <f>LEFT(Table2[[#This Row],[bedrooms2]],2)</f>
        <v>04</v>
      </c>
      <c r="E709" s="1" t="s">
        <v>22</v>
      </c>
      <c r="F709" s="3" t="str">
        <f>LEFT(Table2[[#This Row],[bathrooms2]],1)</f>
        <v>2</v>
      </c>
      <c r="G709" s="1">
        <v>2.0499999999999998</v>
      </c>
      <c r="H709" s="1">
        <v>3140</v>
      </c>
      <c r="I709" s="1">
        <v>8060</v>
      </c>
      <c r="J709" s="1" t="str">
        <f>LEFT(Table2[[#This Row],[floors2]],2)</f>
        <v>02</v>
      </c>
      <c r="K709" t="s">
        <v>17</v>
      </c>
      <c r="L709">
        <v>0</v>
      </c>
      <c r="M709">
        <v>0</v>
      </c>
      <c r="N709">
        <v>3</v>
      </c>
      <c r="O709" s="1">
        <v>3140</v>
      </c>
      <c r="P709" s="1">
        <v>0</v>
      </c>
      <c r="Q709" s="1">
        <v>1991</v>
      </c>
      <c r="R709">
        <v>0</v>
      </c>
      <c r="S709" t="s">
        <v>852</v>
      </c>
      <c r="T709" t="s">
        <v>142</v>
      </c>
      <c r="U709" t="s">
        <v>186</v>
      </c>
      <c r="V709" t="s">
        <v>21</v>
      </c>
    </row>
    <row r="710" spans="1:22" x14ac:dyDescent="0.25">
      <c r="A710" t="s">
        <v>821</v>
      </c>
      <c r="B710" s="2" t="str">
        <f>LEFT(Table2[[#This Row],[date]],8)</f>
        <v>22/05/14</v>
      </c>
      <c r="C710" s="4">
        <v>150000</v>
      </c>
      <c r="D710" s="1" t="str">
        <f>LEFT(Table2[[#This Row],[bedrooms2]],2)</f>
        <v>02</v>
      </c>
      <c r="E710" s="1" t="s">
        <v>17</v>
      </c>
      <c r="F710" s="3" t="str">
        <f>LEFT(Table2[[#This Row],[bathrooms2]],1)</f>
        <v>1</v>
      </c>
      <c r="G710" s="1">
        <v>1</v>
      </c>
      <c r="H710" s="1">
        <v>820</v>
      </c>
      <c r="I710" s="1">
        <v>10270</v>
      </c>
      <c r="J710" s="1" t="str">
        <f>LEFT(Table2[[#This Row],[floors2]],2)</f>
        <v>01</v>
      </c>
      <c r="K710" t="s">
        <v>33</v>
      </c>
      <c r="L710">
        <v>0</v>
      </c>
      <c r="M710">
        <v>0</v>
      </c>
      <c r="N710">
        <v>3</v>
      </c>
      <c r="O710" s="1">
        <v>820</v>
      </c>
      <c r="P710" s="1">
        <v>0</v>
      </c>
      <c r="Q710" s="1">
        <v>1954</v>
      </c>
      <c r="R710">
        <v>2005</v>
      </c>
      <c r="S710" t="s">
        <v>853</v>
      </c>
      <c r="T710" t="s">
        <v>19</v>
      </c>
      <c r="U710" t="s">
        <v>119</v>
      </c>
      <c r="V710" t="s">
        <v>21</v>
      </c>
    </row>
    <row r="711" spans="1:22" x14ac:dyDescent="0.25">
      <c r="A711" t="s">
        <v>821</v>
      </c>
      <c r="B711" s="2" t="str">
        <f>LEFT(Table2[[#This Row],[date]],8)</f>
        <v>22/05/14</v>
      </c>
      <c r="C711" s="4">
        <v>254500</v>
      </c>
      <c r="D711" s="1" t="str">
        <f>LEFT(Table2[[#This Row],[bedrooms2]],2)</f>
        <v>04</v>
      </c>
      <c r="E711" s="1" t="s">
        <v>22</v>
      </c>
      <c r="F711" s="3" t="str">
        <f>LEFT(Table2[[#This Row],[bathrooms2]],1)</f>
        <v>1</v>
      </c>
      <c r="G711" s="1">
        <v>135416667</v>
      </c>
      <c r="H711" s="1">
        <v>2570</v>
      </c>
      <c r="I711" s="1">
        <v>7264</v>
      </c>
      <c r="J711" s="1" t="str">
        <f>LEFT(Table2[[#This Row],[floors2]],2)</f>
        <v>02</v>
      </c>
      <c r="K711" t="s">
        <v>17</v>
      </c>
      <c r="L711">
        <v>0</v>
      </c>
      <c r="M711">
        <v>0</v>
      </c>
      <c r="N711">
        <v>3</v>
      </c>
      <c r="O711" s="1">
        <v>1720</v>
      </c>
      <c r="P711" s="1">
        <v>850</v>
      </c>
      <c r="Q711" s="1">
        <v>1998</v>
      </c>
      <c r="R711">
        <v>2006</v>
      </c>
      <c r="S711" t="s">
        <v>854</v>
      </c>
      <c r="T711" t="s">
        <v>72</v>
      </c>
      <c r="U711" t="s">
        <v>73</v>
      </c>
      <c r="V711" t="s">
        <v>21</v>
      </c>
    </row>
    <row r="712" spans="1:22" x14ac:dyDescent="0.25">
      <c r="A712" t="s">
        <v>821</v>
      </c>
      <c r="B712" s="2" t="str">
        <f>LEFT(Table2[[#This Row],[date]],8)</f>
        <v>22/05/14</v>
      </c>
      <c r="C712" s="4">
        <v>555000</v>
      </c>
      <c r="D712" s="1" t="str">
        <f>LEFT(Table2[[#This Row],[bedrooms2]],2)</f>
        <v>04</v>
      </c>
      <c r="E712" s="1" t="s">
        <v>22</v>
      </c>
      <c r="F712" s="3" t="str">
        <f>LEFT(Table2[[#This Row],[bathrooms2]],1)</f>
        <v>2</v>
      </c>
      <c r="G712" s="1">
        <v>2.25</v>
      </c>
      <c r="H712" s="1">
        <v>2350</v>
      </c>
      <c r="I712" s="1">
        <v>8140</v>
      </c>
      <c r="J712" s="1" t="str">
        <f>LEFT(Table2[[#This Row],[floors2]],2)</f>
        <v>01</v>
      </c>
      <c r="K712" t="s">
        <v>33</v>
      </c>
      <c r="L712">
        <v>0</v>
      </c>
      <c r="M712">
        <v>0</v>
      </c>
      <c r="N712">
        <v>4</v>
      </c>
      <c r="O712" s="1">
        <v>1430</v>
      </c>
      <c r="P712" s="1">
        <v>920</v>
      </c>
      <c r="Q712" s="1">
        <v>1977</v>
      </c>
      <c r="R712">
        <v>0</v>
      </c>
      <c r="S712" t="s">
        <v>855</v>
      </c>
      <c r="T712" t="s">
        <v>75</v>
      </c>
      <c r="U712" t="s">
        <v>86</v>
      </c>
      <c r="V712" t="s">
        <v>21</v>
      </c>
    </row>
    <row r="713" spans="1:22" x14ac:dyDescent="0.25">
      <c r="A713" t="s">
        <v>821</v>
      </c>
      <c r="B713" s="2" t="str">
        <f>LEFT(Table2[[#This Row],[date]],8)</f>
        <v>22/05/14</v>
      </c>
      <c r="C713" s="4">
        <v>1075000</v>
      </c>
      <c r="D713" s="1" t="str">
        <f>LEFT(Table2[[#This Row],[bedrooms2]],2)</f>
        <v>04</v>
      </c>
      <c r="E713" s="1" t="s">
        <v>22</v>
      </c>
      <c r="F713" s="3" t="str">
        <f>LEFT(Table2[[#This Row],[bathrooms2]],1)</f>
        <v>3</v>
      </c>
      <c r="G713" s="1">
        <v>3</v>
      </c>
      <c r="H713" s="1">
        <v>3600</v>
      </c>
      <c r="I713" s="1">
        <v>9200</v>
      </c>
      <c r="J713" s="1" t="str">
        <f>LEFT(Table2[[#This Row],[floors2]],2)</f>
        <v>01</v>
      </c>
      <c r="K713" t="s">
        <v>33</v>
      </c>
      <c r="L713">
        <v>0</v>
      </c>
      <c r="M713">
        <v>4</v>
      </c>
      <c r="N713">
        <v>4</v>
      </c>
      <c r="O713" s="1">
        <v>2100</v>
      </c>
      <c r="P713" s="1">
        <v>1500</v>
      </c>
      <c r="Q713" s="1">
        <v>1976</v>
      </c>
      <c r="R713">
        <v>1992</v>
      </c>
      <c r="S713" t="s">
        <v>856</v>
      </c>
      <c r="T713" t="s">
        <v>75</v>
      </c>
      <c r="U713" t="s">
        <v>198</v>
      </c>
      <c r="V713" t="s">
        <v>21</v>
      </c>
    </row>
    <row r="714" spans="1:22" x14ac:dyDescent="0.25">
      <c r="A714" t="s">
        <v>821</v>
      </c>
      <c r="B714" s="2" t="str">
        <f>LEFT(Table2[[#This Row],[date]],8)</f>
        <v>22/05/14</v>
      </c>
      <c r="C714" s="4">
        <v>245000</v>
      </c>
      <c r="D714" s="1" t="str">
        <f>LEFT(Table2[[#This Row],[bedrooms2]],2)</f>
        <v>04</v>
      </c>
      <c r="E714" s="1" t="s">
        <v>22</v>
      </c>
      <c r="F714" s="3" t="str">
        <f>LEFT(Table2[[#This Row],[bathrooms2]],1)</f>
        <v>2</v>
      </c>
      <c r="G714" s="1">
        <v>2</v>
      </c>
      <c r="H714" s="1">
        <v>1580</v>
      </c>
      <c r="I714" s="1">
        <v>8000</v>
      </c>
      <c r="J714" s="1" t="str">
        <f>LEFT(Table2[[#This Row],[floors2]],2)</f>
        <v>01</v>
      </c>
      <c r="K714" t="s">
        <v>33</v>
      </c>
      <c r="L714">
        <v>0</v>
      </c>
      <c r="M714">
        <v>0</v>
      </c>
      <c r="N714">
        <v>3</v>
      </c>
      <c r="O714" s="1">
        <v>1040</v>
      </c>
      <c r="P714" s="1">
        <v>540</v>
      </c>
      <c r="Q714" s="1">
        <v>1967</v>
      </c>
      <c r="R714">
        <v>2011</v>
      </c>
      <c r="S714" t="s">
        <v>857</v>
      </c>
      <c r="T714" t="s">
        <v>142</v>
      </c>
      <c r="U714" t="s">
        <v>143</v>
      </c>
      <c r="V714" t="s">
        <v>21</v>
      </c>
    </row>
    <row r="715" spans="1:22" x14ac:dyDescent="0.25">
      <c r="A715" t="s">
        <v>821</v>
      </c>
      <c r="B715" s="2" t="str">
        <f>LEFT(Table2[[#This Row],[date]],8)</f>
        <v>22/05/14</v>
      </c>
      <c r="C715" s="4">
        <v>319950</v>
      </c>
      <c r="D715" s="1" t="str">
        <f>LEFT(Table2[[#This Row],[bedrooms2]],2)</f>
        <v>02</v>
      </c>
      <c r="E715" s="1" t="s">
        <v>17</v>
      </c>
      <c r="F715" s="3" t="str">
        <f>LEFT(Table2[[#This Row],[bathrooms2]],1)</f>
        <v>1</v>
      </c>
      <c r="G715" s="1">
        <v>1</v>
      </c>
      <c r="H715" s="1">
        <v>1070</v>
      </c>
      <c r="I715" s="1">
        <v>5824</v>
      </c>
      <c r="J715" s="1" t="str">
        <f>LEFT(Table2[[#This Row],[floors2]],2)</f>
        <v>01</v>
      </c>
      <c r="K715" t="s">
        <v>33</v>
      </c>
      <c r="L715">
        <v>0</v>
      </c>
      <c r="M715">
        <v>2</v>
      </c>
      <c r="N715">
        <v>5</v>
      </c>
      <c r="O715" s="1">
        <v>1070</v>
      </c>
      <c r="P715" s="1">
        <v>0</v>
      </c>
      <c r="Q715" s="1">
        <v>1949</v>
      </c>
      <c r="R715">
        <v>0</v>
      </c>
      <c r="S715" t="s">
        <v>858</v>
      </c>
      <c r="T715" t="s">
        <v>19</v>
      </c>
      <c r="U715" t="s">
        <v>91</v>
      </c>
      <c r="V715" t="s">
        <v>21</v>
      </c>
    </row>
    <row r="716" spans="1:22" x14ac:dyDescent="0.25">
      <c r="A716" t="s">
        <v>821</v>
      </c>
      <c r="B716" s="2" t="str">
        <f>LEFT(Table2[[#This Row],[date]],8)</f>
        <v>22/05/14</v>
      </c>
      <c r="C716" s="4">
        <v>337000</v>
      </c>
      <c r="D716" s="1" t="str">
        <f>LEFT(Table2[[#This Row],[bedrooms2]],2)</f>
        <v>03</v>
      </c>
      <c r="E716" s="1" t="s">
        <v>16</v>
      </c>
      <c r="F716" s="3" t="str">
        <f>LEFT(Table2[[#This Row],[bathrooms2]],1)</f>
        <v>1</v>
      </c>
      <c r="G716" s="1">
        <v>1</v>
      </c>
      <c r="H716" s="1">
        <v>1070</v>
      </c>
      <c r="I716" s="1">
        <v>6109</v>
      </c>
      <c r="J716" s="1" t="str">
        <f>LEFT(Table2[[#This Row],[floors2]],2)</f>
        <v>01</v>
      </c>
      <c r="K716" t="s">
        <v>33</v>
      </c>
      <c r="L716">
        <v>0</v>
      </c>
      <c r="M716">
        <v>0</v>
      </c>
      <c r="N716">
        <v>5</v>
      </c>
      <c r="O716" s="1">
        <v>1070</v>
      </c>
      <c r="P716" s="1">
        <v>0</v>
      </c>
      <c r="Q716" s="1">
        <v>1951</v>
      </c>
      <c r="R716">
        <v>0</v>
      </c>
      <c r="S716" t="s">
        <v>859</v>
      </c>
      <c r="T716" t="s">
        <v>19</v>
      </c>
      <c r="U716" t="s">
        <v>135</v>
      </c>
      <c r="V716" t="s">
        <v>21</v>
      </c>
    </row>
    <row r="717" spans="1:22" x14ac:dyDescent="0.25">
      <c r="A717" t="s">
        <v>821</v>
      </c>
      <c r="B717" s="2" t="str">
        <f>LEFT(Table2[[#This Row],[date]],8)</f>
        <v>22/05/14</v>
      </c>
      <c r="C717" s="4">
        <v>492000</v>
      </c>
      <c r="D717" s="1" t="str">
        <f>LEFT(Table2[[#This Row],[bedrooms2]],2)</f>
        <v>04</v>
      </c>
      <c r="E717" s="1" t="s">
        <v>22</v>
      </c>
      <c r="F717" s="3" t="str">
        <f>LEFT(Table2[[#This Row],[bathrooms2]],1)</f>
        <v>2</v>
      </c>
      <c r="G717" s="1">
        <v>2</v>
      </c>
      <c r="H717" s="1">
        <v>1640</v>
      </c>
      <c r="I717" s="1">
        <v>5000</v>
      </c>
      <c r="J717" s="1" t="str">
        <f>LEFT(Table2[[#This Row],[floors2]],2)</f>
        <v>02</v>
      </c>
      <c r="K717" t="s">
        <v>17</v>
      </c>
      <c r="L717">
        <v>0</v>
      </c>
      <c r="M717">
        <v>0</v>
      </c>
      <c r="N717">
        <v>3</v>
      </c>
      <c r="O717" s="1">
        <v>1640</v>
      </c>
      <c r="P717" s="1">
        <v>0</v>
      </c>
      <c r="Q717" s="1">
        <v>1907</v>
      </c>
      <c r="R717">
        <v>1983</v>
      </c>
      <c r="S717" t="s">
        <v>860</v>
      </c>
      <c r="T717" t="s">
        <v>19</v>
      </c>
      <c r="U717" t="s">
        <v>125</v>
      </c>
      <c r="V717" t="s">
        <v>21</v>
      </c>
    </row>
    <row r="718" spans="1:22" x14ac:dyDescent="0.25">
      <c r="A718" t="s">
        <v>821</v>
      </c>
      <c r="B718" s="2" t="str">
        <f>LEFT(Table2[[#This Row],[date]],8)</f>
        <v>22/05/14</v>
      </c>
      <c r="C718" s="4">
        <v>1170000</v>
      </c>
      <c r="D718" s="1" t="str">
        <f>LEFT(Table2[[#This Row],[bedrooms2]],2)</f>
        <v>03</v>
      </c>
      <c r="E718" s="1" t="s">
        <v>16</v>
      </c>
      <c r="F718" s="3" t="str">
        <f>LEFT(Table2[[#This Row],[bathrooms2]],1)</f>
        <v>1</v>
      </c>
      <c r="G718" s="1">
        <v>135416667</v>
      </c>
      <c r="H718" s="1">
        <v>2890</v>
      </c>
      <c r="I718" s="1">
        <v>12130</v>
      </c>
      <c r="J718" s="1" t="str">
        <f>LEFT(Table2[[#This Row],[floors2]],2)</f>
        <v>02</v>
      </c>
      <c r="K718" t="s">
        <v>17</v>
      </c>
      <c r="L718">
        <v>0</v>
      </c>
      <c r="M718">
        <v>3</v>
      </c>
      <c r="N718">
        <v>4</v>
      </c>
      <c r="O718" s="1">
        <v>2830</v>
      </c>
      <c r="P718" s="1">
        <v>60</v>
      </c>
      <c r="Q718" s="1">
        <v>1987</v>
      </c>
      <c r="R718">
        <v>0</v>
      </c>
      <c r="S718" t="s">
        <v>861</v>
      </c>
      <c r="T718" t="s">
        <v>110</v>
      </c>
      <c r="U718" t="s">
        <v>111</v>
      </c>
      <c r="V718" t="s">
        <v>21</v>
      </c>
    </row>
    <row r="719" spans="1:22" x14ac:dyDescent="0.25">
      <c r="A719" t="s">
        <v>821</v>
      </c>
      <c r="B719" s="2" t="str">
        <f>LEFT(Table2[[#This Row],[date]],8)</f>
        <v>22/05/14</v>
      </c>
      <c r="C719" s="4">
        <v>348580</v>
      </c>
      <c r="D719" s="1" t="str">
        <f>LEFT(Table2[[#This Row],[bedrooms2]],2)</f>
        <v>03</v>
      </c>
      <c r="E719" s="1" t="s">
        <v>16</v>
      </c>
      <c r="F719" s="3" t="str">
        <f>LEFT(Table2[[#This Row],[bathrooms2]],1)</f>
        <v>1</v>
      </c>
      <c r="G719" s="1">
        <v>1</v>
      </c>
      <c r="H719" s="1">
        <v>1220</v>
      </c>
      <c r="I719" s="1">
        <v>7876</v>
      </c>
      <c r="J719" s="1" t="str">
        <f>LEFT(Table2[[#This Row],[floors2]],2)</f>
        <v>01</v>
      </c>
      <c r="K719" t="s">
        <v>33</v>
      </c>
      <c r="L719">
        <v>0</v>
      </c>
      <c r="M719">
        <v>0</v>
      </c>
      <c r="N719">
        <v>3</v>
      </c>
      <c r="O719" s="1">
        <v>1220</v>
      </c>
      <c r="P719" s="1">
        <v>0</v>
      </c>
      <c r="Q719" s="1">
        <v>1966</v>
      </c>
      <c r="R719">
        <v>1963</v>
      </c>
      <c r="S719" t="s">
        <v>862</v>
      </c>
      <c r="T719" t="s">
        <v>110</v>
      </c>
      <c r="U719" t="s">
        <v>156</v>
      </c>
      <c r="V719" t="s">
        <v>21</v>
      </c>
    </row>
    <row r="720" spans="1:22" x14ac:dyDescent="0.25">
      <c r="A720" t="s">
        <v>821</v>
      </c>
      <c r="B720" s="2" t="str">
        <f>LEFT(Table2[[#This Row],[date]],8)</f>
        <v>22/05/14</v>
      </c>
      <c r="C720" s="4">
        <v>180000</v>
      </c>
      <c r="D720" s="1" t="str">
        <f>LEFT(Table2[[#This Row],[bedrooms2]],2)</f>
        <v>02</v>
      </c>
      <c r="E720" s="1" t="s">
        <v>17</v>
      </c>
      <c r="F720" s="3" t="str">
        <f>LEFT(Table2[[#This Row],[bathrooms2]],1)</f>
        <v>1</v>
      </c>
      <c r="G720" s="1">
        <v>1</v>
      </c>
      <c r="H720" s="1">
        <v>1400</v>
      </c>
      <c r="I720" s="1">
        <v>4500</v>
      </c>
      <c r="J720" s="1" t="str">
        <f>LEFT(Table2[[#This Row],[floors2]],2)</f>
        <v>01</v>
      </c>
      <c r="K720" t="s">
        <v>33</v>
      </c>
      <c r="L720">
        <v>0</v>
      </c>
      <c r="M720">
        <v>0</v>
      </c>
      <c r="N720">
        <v>3</v>
      </c>
      <c r="O720" s="1">
        <v>900</v>
      </c>
      <c r="P720" s="1">
        <v>500</v>
      </c>
      <c r="Q720" s="1">
        <v>1922</v>
      </c>
      <c r="R720">
        <v>2008</v>
      </c>
      <c r="S720" t="s">
        <v>863</v>
      </c>
      <c r="T720" t="s">
        <v>98</v>
      </c>
      <c r="U720" t="s">
        <v>864</v>
      </c>
      <c r="V720" t="s">
        <v>21</v>
      </c>
    </row>
    <row r="721" spans="1:22" x14ac:dyDescent="0.25">
      <c r="A721" t="s">
        <v>821</v>
      </c>
      <c r="B721" s="2" t="str">
        <f>LEFT(Table2[[#This Row],[date]],8)</f>
        <v>22/05/14</v>
      </c>
      <c r="C721" s="4">
        <v>400000</v>
      </c>
      <c r="D721" s="1" t="str">
        <f>LEFT(Table2[[#This Row],[bedrooms2]],2)</f>
        <v>03</v>
      </c>
      <c r="E721" s="1" t="s">
        <v>16</v>
      </c>
      <c r="F721" s="3" t="str">
        <f>LEFT(Table2[[#This Row],[bathrooms2]],1)</f>
        <v>1</v>
      </c>
      <c r="G721" s="1">
        <v>1</v>
      </c>
      <c r="H721" s="1">
        <v>1040</v>
      </c>
      <c r="I721" s="1">
        <v>6250</v>
      </c>
      <c r="J721" s="1" t="str">
        <f>LEFT(Table2[[#This Row],[floors2]],2)</f>
        <v>01</v>
      </c>
      <c r="K721" t="s">
        <v>33</v>
      </c>
      <c r="L721">
        <v>0</v>
      </c>
      <c r="M721">
        <v>0</v>
      </c>
      <c r="N721">
        <v>3</v>
      </c>
      <c r="O721" s="1">
        <v>1040</v>
      </c>
      <c r="P721" s="1">
        <v>0</v>
      </c>
      <c r="Q721" s="1">
        <v>1942</v>
      </c>
      <c r="R721">
        <v>1999</v>
      </c>
      <c r="S721" t="s">
        <v>865</v>
      </c>
      <c r="T721" t="s">
        <v>19</v>
      </c>
      <c r="U721" t="s">
        <v>45</v>
      </c>
      <c r="V721" t="s">
        <v>21</v>
      </c>
    </row>
    <row r="722" spans="1:22" x14ac:dyDescent="0.25">
      <c r="A722" t="s">
        <v>821</v>
      </c>
      <c r="B722" s="2" t="str">
        <f>LEFT(Table2[[#This Row],[date]],8)</f>
        <v>22/05/14</v>
      </c>
      <c r="C722" s="4">
        <v>295000</v>
      </c>
      <c r="D722" s="1" t="str">
        <f>LEFT(Table2[[#This Row],[bedrooms2]],2)</f>
        <v>04</v>
      </c>
      <c r="E722" s="1" t="s">
        <v>22</v>
      </c>
      <c r="F722" s="3" t="str">
        <f>LEFT(Table2[[#This Row],[bathrooms2]],1)</f>
        <v>2</v>
      </c>
      <c r="G722" s="1">
        <v>2</v>
      </c>
      <c r="H722" s="1">
        <v>980</v>
      </c>
      <c r="I722" s="1">
        <v>10640</v>
      </c>
      <c r="J722" s="1" t="str">
        <f>LEFT(Table2[[#This Row],[floors2]],2)</f>
        <v>01</v>
      </c>
      <c r="K722" t="s">
        <v>33</v>
      </c>
      <c r="L722">
        <v>0</v>
      </c>
      <c r="M722">
        <v>0</v>
      </c>
      <c r="N722">
        <v>5</v>
      </c>
      <c r="O722" s="1">
        <v>980</v>
      </c>
      <c r="P722" s="1">
        <v>0</v>
      </c>
      <c r="Q722" s="1">
        <v>1978</v>
      </c>
      <c r="R722">
        <v>0</v>
      </c>
      <c r="S722" t="s">
        <v>866</v>
      </c>
      <c r="T722" t="s">
        <v>400</v>
      </c>
      <c r="U722" t="s">
        <v>401</v>
      </c>
      <c r="V722" t="s">
        <v>21</v>
      </c>
    </row>
    <row r="723" spans="1:22" x14ac:dyDescent="0.25">
      <c r="A723" t="s">
        <v>821</v>
      </c>
      <c r="B723" s="2" t="str">
        <f>LEFT(Table2[[#This Row],[date]],8)</f>
        <v>22/05/14</v>
      </c>
      <c r="C723" s="4">
        <v>910000</v>
      </c>
      <c r="D723" s="1" t="str">
        <f>LEFT(Table2[[#This Row],[bedrooms2]],2)</f>
        <v>04</v>
      </c>
      <c r="E723" s="1" t="s">
        <v>22</v>
      </c>
      <c r="F723" s="3" t="str">
        <f>LEFT(Table2[[#This Row],[bathrooms2]],1)</f>
        <v>3</v>
      </c>
      <c r="G723" s="1">
        <v>3.25</v>
      </c>
      <c r="H723" s="1">
        <v>3340</v>
      </c>
      <c r="I723" s="1">
        <v>10890</v>
      </c>
      <c r="J723" s="1" t="str">
        <f>LEFT(Table2[[#This Row],[floors2]],2)</f>
        <v>01</v>
      </c>
      <c r="K723" t="s">
        <v>62</v>
      </c>
      <c r="L723">
        <v>0</v>
      </c>
      <c r="M723">
        <v>0</v>
      </c>
      <c r="N723">
        <v>3</v>
      </c>
      <c r="O723" s="1">
        <v>2240</v>
      </c>
      <c r="P723" s="1">
        <v>1100</v>
      </c>
      <c r="Q723" s="1">
        <v>1963</v>
      </c>
      <c r="R723">
        <v>2000</v>
      </c>
      <c r="S723" t="s">
        <v>867</v>
      </c>
      <c r="T723" t="s">
        <v>52</v>
      </c>
      <c r="U723" t="s">
        <v>116</v>
      </c>
      <c r="V723" t="s">
        <v>21</v>
      </c>
    </row>
    <row r="724" spans="1:22" x14ac:dyDescent="0.25">
      <c r="A724" t="s">
        <v>821</v>
      </c>
      <c r="B724" s="2" t="str">
        <f>LEFT(Table2[[#This Row],[date]],8)</f>
        <v>22/05/14</v>
      </c>
      <c r="C724" s="4">
        <v>1150000</v>
      </c>
      <c r="D724" s="1" t="str">
        <f>LEFT(Table2[[#This Row],[bedrooms2]],2)</f>
        <v>06</v>
      </c>
      <c r="E724" s="1" t="s">
        <v>208</v>
      </c>
      <c r="F724" s="3" t="str">
        <f>LEFT(Table2[[#This Row],[bathrooms2]],1)</f>
        <v>4</v>
      </c>
      <c r="G724" s="1">
        <v>4.05</v>
      </c>
      <c r="H724" s="1">
        <v>6040</v>
      </c>
      <c r="I724" s="1">
        <v>219542</v>
      </c>
      <c r="J724" s="1" t="str">
        <f>LEFT(Table2[[#This Row],[floors2]],2)</f>
        <v>02</v>
      </c>
      <c r="K724" t="s">
        <v>17</v>
      </c>
      <c r="L724">
        <v>0</v>
      </c>
      <c r="M724">
        <v>0</v>
      </c>
      <c r="N724">
        <v>3</v>
      </c>
      <c r="O724" s="1">
        <v>4100</v>
      </c>
      <c r="P724" s="1">
        <v>1940</v>
      </c>
      <c r="Q724" s="1">
        <v>1996</v>
      </c>
      <c r="R724">
        <v>0</v>
      </c>
      <c r="S724" t="s">
        <v>868</v>
      </c>
      <c r="T724" t="s">
        <v>28</v>
      </c>
      <c r="U724" t="s">
        <v>29</v>
      </c>
      <c r="V724" t="s">
        <v>21</v>
      </c>
    </row>
    <row r="725" spans="1:22" x14ac:dyDescent="0.25">
      <c r="A725" t="s">
        <v>821</v>
      </c>
      <c r="B725" s="2" t="str">
        <f>LEFT(Table2[[#This Row],[date]],8)</f>
        <v>22/05/14</v>
      </c>
      <c r="C725" s="4">
        <v>431500</v>
      </c>
      <c r="D725" s="1" t="str">
        <f>LEFT(Table2[[#This Row],[bedrooms2]],2)</f>
        <v>03</v>
      </c>
      <c r="E725" s="1" t="s">
        <v>16</v>
      </c>
      <c r="F725" s="3" t="str">
        <f>LEFT(Table2[[#This Row],[bathrooms2]],1)</f>
        <v>3</v>
      </c>
      <c r="G725" s="1">
        <v>3.05</v>
      </c>
      <c r="H725" s="1">
        <v>1900</v>
      </c>
      <c r="I725" s="1">
        <v>1612</v>
      </c>
      <c r="J725" s="1" t="str">
        <f>LEFT(Table2[[#This Row],[floors2]],2)</f>
        <v>02</v>
      </c>
      <c r="K725" t="s">
        <v>17</v>
      </c>
      <c r="L725">
        <v>0</v>
      </c>
      <c r="M725">
        <v>0</v>
      </c>
      <c r="N725">
        <v>3</v>
      </c>
      <c r="O725" s="1">
        <v>1430</v>
      </c>
      <c r="P725" s="1">
        <v>470</v>
      </c>
      <c r="Q725" s="1">
        <v>2008</v>
      </c>
      <c r="R725">
        <v>0</v>
      </c>
      <c r="S725" t="s">
        <v>869</v>
      </c>
      <c r="T725" t="s">
        <v>19</v>
      </c>
      <c r="U725" t="s">
        <v>45</v>
      </c>
      <c r="V725" t="s">
        <v>21</v>
      </c>
    </row>
    <row r="726" spans="1:22" x14ac:dyDescent="0.25">
      <c r="A726" t="s">
        <v>821</v>
      </c>
      <c r="B726" s="2" t="str">
        <f>LEFT(Table2[[#This Row],[date]],8)</f>
        <v>22/05/14</v>
      </c>
      <c r="C726" s="4">
        <v>180000</v>
      </c>
      <c r="D726" s="1" t="str">
        <f>LEFT(Table2[[#This Row],[bedrooms2]],2)</f>
        <v>04</v>
      </c>
      <c r="E726" s="1" t="s">
        <v>22</v>
      </c>
      <c r="F726" s="3" t="str">
        <f>LEFT(Table2[[#This Row],[bathrooms2]],1)</f>
        <v>1</v>
      </c>
      <c r="G726" s="1">
        <v>1.05</v>
      </c>
      <c r="H726" s="1">
        <v>1740</v>
      </c>
      <c r="I726" s="1">
        <v>7292</v>
      </c>
      <c r="J726" s="1" t="str">
        <f>LEFT(Table2[[#This Row],[floors2]],2)</f>
        <v>01</v>
      </c>
      <c r="K726" t="s">
        <v>33</v>
      </c>
      <c r="L726">
        <v>0</v>
      </c>
      <c r="M726">
        <v>0</v>
      </c>
      <c r="N726">
        <v>3</v>
      </c>
      <c r="O726" s="1">
        <v>1020</v>
      </c>
      <c r="P726" s="1">
        <v>720</v>
      </c>
      <c r="Q726" s="1">
        <v>1962</v>
      </c>
      <c r="R726">
        <v>2003</v>
      </c>
      <c r="S726" t="s">
        <v>870</v>
      </c>
      <c r="T726" t="s">
        <v>230</v>
      </c>
      <c r="U726" t="s">
        <v>119</v>
      </c>
      <c r="V726" t="s">
        <v>21</v>
      </c>
    </row>
    <row r="727" spans="1:22" x14ac:dyDescent="0.25">
      <c r="A727" t="s">
        <v>821</v>
      </c>
      <c r="B727" s="2" t="str">
        <f>LEFT(Table2[[#This Row],[date]],8)</f>
        <v>22/05/14</v>
      </c>
      <c r="C727" s="4">
        <v>677000</v>
      </c>
      <c r="D727" s="1" t="str">
        <f>LEFT(Table2[[#This Row],[bedrooms2]],2)</f>
        <v>03</v>
      </c>
      <c r="E727" s="1" t="s">
        <v>16</v>
      </c>
      <c r="F727" s="3" t="str">
        <f>LEFT(Table2[[#This Row],[bathrooms2]],1)</f>
        <v>2</v>
      </c>
      <c r="G727" s="1">
        <v>2</v>
      </c>
      <c r="H727" s="1">
        <v>2000</v>
      </c>
      <c r="I727" s="1">
        <v>3207</v>
      </c>
      <c r="J727" s="1" t="str">
        <f>LEFT(Table2[[#This Row],[floors2]],2)</f>
        <v>01</v>
      </c>
      <c r="K727" t="s">
        <v>33</v>
      </c>
      <c r="L727">
        <v>0</v>
      </c>
      <c r="M727">
        <v>0</v>
      </c>
      <c r="N727">
        <v>4</v>
      </c>
      <c r="O727" s="1">
        <v>1100</v>
      </c>
      <c r="P727" s="1">
        <v>900</v>
      </c>
      <c r="Q727" s="1">
        <v>1916</v>
      </c>
      <c r="R727">
        <v>0</v>
      </c>
      <c r="S727" t="s">
        <v>871</v>
      </c>
      <c r="T727" t="s">
        <v>19</v>
      </c>
      <c r="U727" t="s">
        <v>20</v>
      </c>
      <c r="V727" t="s">
        <v>21</v>
      </c>
    </row>
    <row r="728" spans="1:22" x14ac:dyDescent="0.25">
      <c r="A728" t="s">
        <v>821</v>
      </c>
      <c r="B728" s="2" t="str">
        <f>LEFT(Table2[[#This Row],[date]],8)</f>
        <v>22/05/14</v>
      </c>
      <c r="C728" s="4">
        <v>1180500</v>
      </c>
      <c r="D728" s="1" t="str">
        <f>LEFT(Table2[[#This Row],[bedrooms2]],2)</f>
        <v>03</v>
      </c>
      <c r="E728" s="1" t="s">
        <v>16</v>
      </c>
      <c r="F728" s="3" t="str">
        <f>LEFT(Table2[[#This Row],[bathrooms2]],1)</f>
        <v>9</v>
      </c>
      <c r="G728" s="1">
        <v>9375</v>
      </c>
      <c r="H728" s="1">
        <v>1610</v>
      </c>
      <c r="I728" s="1">
        <v>7200</v>
      </c>
      <c r="J728" s="1" t="str">
        <f>LEFT(Table2[[#This Row],[floors2]],2)</f>
        <v>01</v>
      </c>
      <c r="K728" t="s">
        <v>33</v>
      </c>
      <c r="L728">
        <v>0</v>
      </c>
      <c r="M728">
        <v>0</v>
      </c>
      <c r="N728">
        <v>3</v>
      </c>
      <c r="O728" s="1">
        <v>1090</v>
      </c>
      <c r="P728" s="1">
        <v>520</v>
      </c>
      <c r="Q728" s="1">
        <v>1973</v>
      </c>
      <c r="R728">
        <v>2013</v>
      </c>
      <c r="S728" t="s">
        <v>872</v>
      </c>
      <c r="T728" t="s">
        <v>19</v>
      </c>
      <c r="U728" t="s">
        <v>61</v>
      </c>
      <c r="V728" t="s">
        <v>21</v>
      </c>
    </row>
    <row r="729" spans="1:22" x14ac:dyDescent="0.25">
      <c r="A729" t="s">
        <v>821</v>
      </c>
      <c r="B729" s="2" t="str">
        <f>LEFT(Table2[[#This Row],[date]],8)</f>
        <v>22/05/14</v>
      </c>
      <c r="C729" s="4">
        <v>635700</v>
      </c>
      <c r="D729" s="1" t="str">
        <f>LEFT(Table2[[#This Row],[bedrooms2]],2)</f>
        <v>04</v>
      </c>
      <c r="E729" s="1" t="s">
        <v>22</v>
      </c>
      <c r="F729" s="3" t="str">
        <f>LEFT(Table2[[#This Row],[bathrooms2]],1)</f>
        <v>2</v>
      </c>
      <c r="G729" s="1">
        <v>2.0499999999999998</v>
      </c>
      <c r="H729" s="1">
        <v>3240</v>
      </c>
      <c r="I729" s="1">
        <v>13978</v>
      </c>
      <c r="J729" s="1" t="str">
        <f>LEFT(Table2[[#This Row],[floors2]],2)</f>
        <v>01</v>
      </c>
      <c r="K729" t="s">
        <v>33</v>
      </c>
      <c r="L729">
        <v>0</v>
      </c>
      <c r="M729">
        <v>0</v>
      </c>
      <c r="N729">
        <v>3</v>
      </c>
      <c r="O729" s="1">
        <v>1860</v>
      </c>
      <c r="P729" s="1">
        <v>1380</v>
      </c>
      <c r="Q729" s="1">
        <v>1977</v>
      </c>
      <c r="R729">
        <v>2004</v>
      </c>
      <c r="S729" t="s">
        <v>873</v>
      </c>
      <c r="T729" t="s">
        <v>101</v>
      </c>
      <c r="U729" t="s">
        <v>102</v>
      </c>
      <c r="V729" t="s">
        <v>21</v>
      </c>
    </row>
    <row r="730" spans="1:22" x14ac:dyDescent="0.25">
      <c r="A730" t="s">
        <v>821</v>
      </c>
      <c r="B730" s="2" t="str">
        <f>LEFT(Table2[[#This Row],[date]],8)</f>
        <v>22/05/14</v>
      </c>
      <c r="C730" s="4">
        <v>482000</v>
      </c>
      <c r="D730" s="1" t="str">
        <f>LEFT(Table2[[#This Row],[bedrooms2]],2)</f>
        <v>05</v>
      </c>
      <c r="E730" s="1" t="s">
        <v>26</v>
      </c>
      <c r="F730" s="3" t="str">
        <f>LEFT(Table2[[#This Row],[bathrooms2]],1)</f>
        <v>2</v>
      </c>
      <c r="G730" s="1">
        <v>2.25</v>
      </c>
      <c r="H730" s="1">
        <v>2230</v>
      </c>
      <c r="I730" s="1">
        <v>9600</v>
      </c>
      <c r="J730" s="1" t="str">
        <f>LEFT(Table2[[#This Row],[floors2]],2)</f>
        <v>01</v>
      </c>
      <c r="K730" t="s">
        <v>33</v>
      </c>
      <c r="L730">
        <v>0</v>
      </c>
      <c r="M730">
        <v>0</v>
      </c>
      <c r="N730">
        <v>3</v>
      </c>
      <c r="O730" s="1">
        <v>1320</v>
      </c>
      <c r="P730" s="1">
        <v>910</v>
      </c>
      <c r="Q730" s="1">
        <v>1978</v>
      </c>
      <c r="R730">
        <v>0</v>
      </c>
      <c r="S730" t="s">
        <v>874</v>
      </c>
      <c r="T730" t="s">
        <v>104</v>
      </c>
      <c r="U730" t="s">
        <v>105</v>
      </c>
      <c r="V730" t="s">
        <v>21</v>
      </c>
    </row>
    <row r="731" spans="1:22" x14ac:dyDescent="0.25">
      <c r="A731" t="s">
        <v>821</v>
      </c>
      <c r="B731" s="2" t="str">
        <f>LEFT(Table2[[#This Row],[date]],8)</f>
        <v>22/05/14</v>
      </c>
      <c r="C731" s="4">
        <v>168000</v>
      </c>
      <c r="D731" s="1" t="str">
        <f>LEFT(Table2[[#This Row],[bedrooms2]],2)</f>
        <v>02</v>
      </c>
      <c r="E731" s="1" t="s">
        <v>17</v>
      </c>
      <c r="F731" s="3" t="str">
        <f>LEFT(Table2[[#This Row],[bathrooms2]],1)</f>
        <v>2</v>
      </c>
      <c r="G731" s="1">
        <v>2.0499999999999998</v>
      </c>
      <c r="H731" s="1">
        <v>1160</v>
      </c>
      <c r="I731" s="1">
        <v>2174</v>
      </c>
      <c r="J731" s="1" t="str">
        <f>LEFT(Table2[[#This Row],[floors2]],2)</f>
        <v>02</v>
      </c>
      <c r="K731" t="s">
        <v>17</v>
      </c>
      <c r="L731">
        <v>0</v>
      </c>
      <c r="M731">
        <v>0</v>
      </c>
      <c r="N731">
        <v>3</v>
      </c>
      <c r="O731" s="1">
        <v>1160</v>
      </c>
      <c r="P731" s="1">
        <v>0</v>
      </c>
      <c r="Q731" s="1">
        <v>1998</v>
      </c>
      <c r="R731">
        <v>2006</v>
      </c>
      <c r="S731" t="s">
        <v>875</v>
      </c>
      <c r="T731" t="s">
        <v>19</v>
      </c>
      <c r="U731" t="s">
        <v>94</v>
      </c>
      <c r="V731" t="s">
        <v>21</v>
      </c>
    </row>
    <row r="732" spans="1:22" x14ac:dyDescent="0.25">
      <c r="A732" t="s">
        <v>821</v>
      </c>
      <c r="B732" s="2" t="str">
        <f>LEFT(Table2[[#This Row],[date]],8)</f>
        <v>22/05/14</v>
      </c>
      <c r="C732" s="4">
        <v>805000</v>
      </c>
      <c r="D732" s="1" t="str">
        <f>LEFT(Table2[[#This Row],[bedrooms2]],2)</f>
        <v>04</v>
      </c>
      <c r="E732" s="1" t="s">
        <v>22</v>
      </c>
      <c r="F732" s="3" t="str">
        <f>LEFT(Table2[[#This Row],[bathrooms2]],1)</f>
        <v>1</v>
      </c>
      <c r="G732" s="1">
        <v>135416667</v>
      </c>
      <c r="H732" s="1">
        <v>2410</v>
      </c>
      <c r="I732" s="1">
        <v>6000</v>
      </c>
      <c r="J732" s="1" t="str">
        <f>LEFT(Table2[[#This Row],[floors2]],2)</f>
        <v>01</v>
      </c>
      <c r="K732" t="s">
        <v>33</v>
      </c>
      <c r="L732">
        <v>0</v>
      </c>
      <c r="M732">
        <v>0</v>
      </c>
      <c r="N732">
        <v>5</v>
      </c>
      <c r="O732" s="1">
        <v>1410</v>
      </c>
      <c r="P732" s="1">
        <v>1000</v>
      </c>
      <c r="Q732" s="1">
        <v>1950</v>
      </c>
      <c r="R732">
        <v>0</v>
      </c>
      <c r="S732" t="s">
        <v>876</v>
      </c>
      <c r="T732" t="s">
        <v>19</v>
      </c>
      <c r="U732" t="s">
        <v>125</v>
      </c>
      <c r="V732" t="s">
        <v>21</v>
      </c>
    </row>
    <row r="733" spans="1:22" x14ac:dyDescent="0.25">
      <c r="A733" t="s">
        <v>821</v>
      </c>
      <c r="B733" s="2" t="str">
        <f>LEFT(Table2[[#This Row],[date]],8)</f>
        <v>22/05/14</v>
      </c>
      <c r="C733" s="4">
        <v>395734.75206611567</v>
      </c>
      <c r="D733" s="1" t="str">
        <f>LEFT(Table2[[#This Row],[bedrooms2]],2)</f>
        <v>02</v>
      </c>
      <c r="E733" s="1" t="s">
        <v>17</v>
      </c>
      <c r="F733" s="3" t="str">
        <f>LEFT(Table2[[#This Row],[bathrooms2]],1)</f>
        <v>1</v>
      </c>
      <c r="G733" s="1">
        <v>1</v>
      </c>
      <c r="H733" s="1">
        <v>590</v>
      </c>
      <c r="I733" s="1">
        <v>10945</v>
      </c>
      <c r="J733" s="1" t="str">
        <f>LEFT(Table2[[#This Row],[floors2]],2)</f>
        <v>01</v>
      </c>
      <c r="K733" t="s">
        <v>62</v>
      </c>
      <c r="L733">
        <v>0</v>
      </c>
      <c r="M733">
        <v>0</v>
      </c>
      <c r="N733">
        <v>3</v>
      </c>
      <c r="O733" s="1">
        <v>590</v>
      </c>
      <c r="P733" s="1">
        <v>0</v>
      </c>
      <c r="Q733" s="1">
        <v>1983</v>
      </c>
      <c r="R733">
        <v>2009</v>
      </c>
      <c r="S733" t="s">
        <v>877</v>
      </c>
      <c r="T733" t="s">
        <v>878</v>
      </c>
      <c r="U733" t="s">
        <v>879</v>
      </c>
      <c r="V733" t="s">
        <v>21</v>
      </c>
    </row>
    <row r="734" spans="1:22" x14ac:dyDescent="0.25">
      <c r="A734" t="s">
        <v>821</v>
      </c>
      <c r="B734" s="2" t="str">
        <f>LEFT(Table2[[#This Row],[date]],8)</f>
        <v>22/05/14</v>
      </c>
      <c r="C734" s="4">
        <v>665000</v>
      </c>
      <c r="D734" s="1" t="str">
        <f>LEFT(Table2[[#This Row],[bedrooms2]],2)</f>
        <v>04</v>
      </c>
      <c r="E734" s="1" t="s">
        <v>22</v>
      </c>
      <c r="F734" s="3" t="str">
        <f>LEFT(Table2[[#This Row],[bathrooms2]],1)</f>
        <v>2</v>
      </c>
      <c r="G734" s="1">
        <v>2.0499999999999998</v>
      </c>
      <c r="H734" s="1">
        <v>2600</v>
      </c>
      <c r="I734" s="1">
        <v>17388</v>
      </c>
      <c r="J734" s="1" t="str">
        <f>LEFT(Table2[[#This Row],[floors2]],2)</f>
        <v>02</v>
      </c>
      <c r="K734" t="s">
        <v>17</v>
      </c>
      <c r="L734">
        <v>0</v>
      </c>
      <c r="M734">
        <v>0</v>
      </c>
      <c r="N734">
        <v>3</v>
      </c>
      <c r="O734" s="1">
        <v>2600</v>
      </c>
      <c r="P734" s="1">
        <v>0</v>
      </c>
      <c r="Q734" s="1">
        <v>1996</v>
      </c>
      <c r="R734">
        <v>0</v>
      </c>
      <c r="S734" t="s">
        <v>880</v>
      </c>
      <c r="T734" t="s">
        <v>239</v>
      </c>
      <c r="U734" t="s">
        <v>279</v>
      </c>
      <c r="V734" t="s">
        <v>21</v>
      </c>
    </row>
    <row r="735" spans="1:22" x14ac:dyDescent="0.25">
      <c r="A735" t="s">
        <v>821</v>
      </c>
      <c r="B735" s="2" t="str">
        <f>LEFT(Table2[[#This Row],[date]],8)</f>
        <v>22/05/14</v>
      </c>
      <c r="C735" s="4">
        <v>592500</v>
      </c>
      <c r="D735" s="1" t="str">
        <f>LEFT(Table2[[#This Row],[bedrooms2]],2)</f>
        <v>04</v>
      </c>
      <c r="E735" s="1" t="s">
        <v>22</v>
      </c>
      <c r="F735" s="3" t="str">
        <f>LEFT(Table2[[#This Row],[bathrooms2]],1)</f>
        <v>3</v>
      </c>
      <c r="G735" s="1">
        <v>3</v>
      </c>
      <c r="H735" s="1">
        <v>2170</v>
      </c>
      <c r="I735" s="1">
        <v>8240</v>
      </c>
      <c r="J735" s="1" t="str">
        <f>LEFT(Table2[[#This Row],[floors2]],2)</f>
        <v>01</v>
      </c>
      <c r="K735" t="s">
        <v>33</v>
      </c>
      <c r="L735">
        <v>0</v>
      </c>
      <c r="M735">
        <v>0</v>
      </c>
      <c r="N735">
        <v>4</v>
      </c>
      <c r="O735" s="1">
        <v>1370</v>
      </c>
      <c r="P735" s="1">
        <v>800</v>
      </c>
      <c r="Q735" s="1">
        <v>1968</v>
      </c>
      <c r="R735">
        <v>0</v>
      </c>
      <c r="S735" t="s">
        <v>881</v>
      </c>
      <c r="T735" t="s">
        <v>52</v>
      </c>
      <c r="U735" t="s">
        <v>116</v>
      </c>
      <c r="V735" t="s">
        <v>21</v>
      </c>
    </row>
    <row r="736" spans="1:22" x14ac:dyDescent="0.25">
      <c r="A736" t="s">
        <v>821</v>
      </c>
      <c r="B736" s="2" t="str">
        <f>LEFT(Table2[[#This Row],[date]],8)</f>
        <v>22/05/14</v>
      </c>
      <c r="C736" s="4">
        <v>940000</v>
      </c>
      <c r="D736" s="1" t="str">
        <f>LEFT(Table2[[#This Row],[bedrooms2]],2)</f>
        <v>04</v>
      </c>
      <c r="E736" s="1" t="s">
        <v>22</v>
      </c>
      <c r="F736" s="3" t="str">
        <f>LEFT(Table2[[#This Row],[bathrooms2]],1)</f>
        <v>1</v>
      </c>
      <c r="G736" s="1">
        <v>135416667</v>
      </c>
      <c r="H736" s="1">
        <v>2080</v>
      </c>
      <c r="I736" s="1">
        <v>4000</v>
      </c>
      <c r="J736" s="1" t="str">
        <f>LEFT(Table2[[#This Row],[floors2]],2)</f>
        <v>01</v>
      </c>
      <c r="K736" t="s">
        <v>62</v>
      </c>
      <c r="L736">
        <v>0</v>
      </c>
      <c r="M736">
        <v>0</v>
      </c>
      <c r="N736">
        <v>3</v>
      </c>
      <c r="O736" s="1">
        <v>2080</v>
      </c>
      <c r="P736" s="1">
        <v>0</v>
      </c>
      <c r="Q736" s="1">
        <v>1912</v>
      </c>
      <c r="R736">
        <v>2000</v>
      </c>
      <c r="S736" t="s">
        <v>882</v>
      </c>
      <c r="T736" t="s">
        <v>19</v>
      </c>
      <c r="U736" t="s">
        <v>125</v>
      </c>
      <c r="V736" t="s">
        <v>21</v>
      </c>
    </row>
    <row r="737" spans="1:22" x14ac:dyDescent="0.25">
      <c r="A737" t="s">
        <v>821</v>
      </c>
      <c r="B737" s="2" t="str">
        <f>LEFT(Table2[[#This Row],[date]],8)</f>
        <v>22/05/14</v>
      </c>
      <c r="C737" s="4">
        <v>655000</v>
      </c>
      <c r="D737" s="1" t="str">
        <f>LEFT(Table2[[#This Row],[bedrooms2]],2)</f>
        <v>04</v>
      </c>
      <c r="E737" s="1" t="s">
        <v>22</v>
      </c>
      <c r="F737" s="3" t="str">
        <f>LEFT(Table2[[#This Row],[bathrooms2]],1)</f>
        <v>2</v>
      </c>
      <c r="G737" s="1">
        <v>2.0499999999999998</v>
      </c>
      <c r="H737" s="1">
        <v>2860</v>
      </c>
      <c r="I737" s="1">
        <v>12394</v>
      </c>
      <c r="J737" s="1" t="str">
        <f>LEFT(Table2[[#This Row],[floors2]],2)</f>
        <v>02</v>
      </c>
      <c r="K737" t="s">
        <v>17</v>
      </c>
      <c r="L737">
        <v>0</v>
      </c>
      <c r="M737">
        <v>0</v>
      </c>
      <c r="N737">
        <v>3</v>
      </c>
      <c r="O737" s="1">
        <v>2860</v>
      </c>
      <c r="P737" s="1">
        <v>0</v>
      </c>
      <c r="Q737" s="1">
        <v>1999</v>
      </c>
      <c r="R737">
        <v>0</v>
      </c>
      <c r="S737" t="s">
        <v>883</v>
      </c>
      <c r="T737" t="s">
        <v>101</v>
      </c>
      <c r="U737" t="s">
        <v>224</v>
      </c>
      <c r="V737" t="s">
        <v>21</v>
      </c>
    </row>
    <row r="738" spans="1:22" x14ac:dyDescent="0.25">
      <c r="A738" t="s">
        <v>821</v>
      </c>
      <c r="B738" s="2" t="str">
        <f>LEFT(Table2[[#This Row],[date]],8)</f>
        <v>22/05/14</v>
      </c>
      <c r="C738" s="4">
        <v>622500</v>
      </c>
      <c r="D738" s="1" t="str">
        <f>LEFT(Table2[[#This Row],[bedrooms2]],2)</f>
        <v>04</v>
      </c>
      <c r="E738" s="1" t="s">
        <v>22</v>
      </c>
      <c r="F738" s="3" t="str">
        <f>LEFT(Table2[[#This Row],[bathrooms2]],1)</f>
        <v>2</v>
      </c>
      <c r="G738" s="1">
        <v>2.0499999999999998</v>
      </c>
      <c r="H738" s="1">
        <v>2980</v>
      </c>
      <c r="I738" s="1">
        <v>8107</v>
      </c>
      <c r="J738" s="1" t="str">
        <f>LEFT(Table2[[#This Row],[floors2]],2)</f>
        <v>02</v>
      </c>
      <c r="K738" t="s">
        <v>17</v>
      </c>
      <c r="L738">
        <v>0</v>
      </c>
      <c r="M738">
        <v>0</v>
      </c>
      <c r="N738">
        <v>3</v>
      </c>
      <c r="O738" s="1">
        <v>2980</v>
      </c>
      <c r="P738" s="1">
        <v>0</v>
      </c>
      <c r="Q738" s="1">
        <v>2000</v>
      </c>
      <c r="R738">
        <v>0</v>
      </c>
      <c r="S738" t="s">
        <v>884</v>
      </c>
      <c r="T738" t="s">
        <v>270</v>
      </c>
      <c r="U738" t="s">
        <v>271</v>
      </c>
      <c r="V738" t="s">
        <v>21</v>
      </c>
    </row>
    <row r="739" spans="1:22" x14ac:dyDescent="0.25">
      <c r="A739" t="s">
        <v>821</v>
      </c>
      <c r="B739" s="2" t="str">
        <f>LEFT(Table2[[#This Row],[date]],8)</f>
        <v>22/05/14</v>
      </c>
      <c r="C739" s="4">
        <v>380000</v>
      </c>
      <c r="D739" s="1" t="str">
        <f>LEFT(Table2[[#This Row],[bedrooms2]],2)</f>
        <v>02</v>
      </c>
      <c r="E739" s="1" t="s">
        <v>17</v>
      </c>
      <c r="F739" s="3" t="str">
        <f>LEFT(Table2[[#This Row],[bathrooms2]],1)</f>
        <v>2</v>
      </c>
      <c r="G739" s="1">
        <v>2.0499999999999998</v>
      </c>
      <c r="H739" s="1">
        <v>1230</v>
      </c>
      <c r="I739" s="1">
        <v>987</v>
      </c>
      <c r="J739" s="1" t="str">
        <f>LEFT(Table2[[#This Row],[floors2]],2)</f>
        <v>02</v>
      </c>
      <c r="K739" t="s">
        <v>17</v>
      </c>
      <c r="L739">
        <v>0</v>
      </c>
      <c r="M739">
        <v>0</v>
      </c>
      <c r="N739">
        <v>3</v>
      </c>
      <c r="O739" s="1">
        <v>1060</v>
      </c>
      <c r="P739" s="1">
        <v>170</v>
      </c>
      <c r="Q739" s="1">
        <v>2011</v>
      </c>
      <c r="R739">
        <v>0</v>
      </c>
      <c r="S739" t="s">
        <v>885</v>
      </c>
      <c r="T739" t="s">
        <v>19</v>
      </c>
      <c r="U739" t="s">
        <v>309</v>
      </c>
      <c r="V739" t="s">
        <v>21</v>
      </c>
    </row>
    <row r="740" spans="1:22" x14ac:dyDescent="0.25">
      <c r="A740" t="s">
        <v>821</v>
      </c>
      <c r="B740" s="2" t="str">
        <f>LEFT(Table2[[#This Row],[date]],8)</f>
        <v>22/05/14</v>
      </c>
      <c r="C740" s="4">
        <v>648360</v>
      </c>
      <c r="D740" s="1" t="str">
        <f>LEFT(Table2[[#This Row],[bedrooms2]],2)</f>
        <v>04</v>
      </c>
      <c r="E740" s="1" t="s">
        <v>22</v>
      </c>
      <c r="F740" s="3" t="str">
        <f>LEFT(Table2[[#This Row],[bathrooms2]],1)</f>
        <v>9</v>
      </c>
      <c r="G740" s="1">
        <v>9375</v>
      </c>
      <c r="H740" s="1">
        <v>2260</v>
      </c>
      <c r="I740" s="1">
        <v>7005</v>
      </c>
      <c r="J740" s="1" t="str">
        <f>LEFT(Table2[[#This Row],[floors2]],2)</f>
        <v>01</v>
      </c>
      <c r="K740" t="s">
        <v>33</v>
      </c>
      <c r="L740">
        <v>0</v>
      </c>
      <c r="M740">
        <v>1</v>
      </c>
      <c r="N740">
        <v>4</v>
      </c>
      <c r="O740" s="1">
        <v>1130</v>
      </c>
      <c r="P740" s="1">
        <v>1130</v>
      </c>
      <c r="Q740" s="1">
        <v>1947</v>
      </c>
      <c r="R740">
        <v>1988</v>
      </c>
      <c r="S740" t="s">
        <v>886</v>
      </c>
      <c r="T740" t="s">
        <v>110</v>
      </c>
      <c r="U740" t="s">
        <v>111</v>
      </c>
      <c r="V740" t="s">
        <v>21</v>
      </c>
    </row>
    <row r="741" spans="1:22" x14ac:dyDescent="0.25">
      <c r="A741" t="s">
        <v>821</v>
      </c>
      <c r="B741" s="2" t="str">
        <f>LEFT(Table2[[#This Row],[date]],8)</f>
        <v>22/05/14</v>
      </c>
      <c r="C741" s="4">
        <v>432000</v>
      </c>
      <c r="D741" s="1" t="str">
        <f>LEFT(Table2[[#This Row],[bedrooms2]],2)</f>
        <v>03</v>
      </c>
      <c r="E741" s="1" t="s">
        <v>16</v>
      </c>
      <c r="F741" s="3" t="str">
        <f>LEFT(Table2[[#This Row],[bathrooms2]],1)</f>
        <v>1</v>
      </c>
      <c r="G741" s="1">
        <v>135416667</v>
      </c>
      <c r="H741" s="1">
        <v>2200</v>
      </c>
      <c r="I741" s="1">
        <v>14925</v>
      </c>
      <c r="J741" s="1" t="str">
        <f>LEFT(Table2[[#This Row],[floors2]],2)</f>
        <v>01</v>
      </c>
      <c r="K741" t="s">
        <v>33</v>
      </c>
      <c r="L741">
        <v>0</v>
      </c>
      <c r="M741">
        <v>0</v>
      </c>
      <c r="N741">
        <v>3</v>
      </c>
      <c r="O741" s="1">
        <v>1100</v>
      </c>
      <c r="P741" s="1">
        <v>1100</v>
      </c>
      <c r="Q741" s="1">
        <v>1982</v>
      </c>
      <c r="R741">
        <v>0</v>
      </c>
      <c r="S741" t="s">
        <v>887</v>
      </c>
      <c r="T741" t="s">
        <v>52</v>
      </c>
      <c r="U741" t="s">
        <v>53</v>
      </c>
      <c r="V741" t="s">
        <v>21</v>
      </c>
    </row>
    <row r="742" spans="1:22" x14ac:dyDescent="0.25">
      <c r="A742" t="s">
        <v>821</v>
      </c>
      <c r="B742" s="2" t="str">
        <f>LEFT(Table2[[#This Row],[date]],8)</f>
        <v>22/05/14</v>
      </c>
      <c r="C742" s="4">
        <v>1050000</v>
      </c>
      <c r="D742" s="1" t="str">
        <f>LEFT(Table2[[#This Row],[bedrooms2]],2)</f>
        <v>04</v>
      </c>
      <c r="E742" s="1" t="s">
        <v>22</v>
      </c>
      <c r="F742" s="3" t="str">
        <f>LEFT(Table2[[#This Row],[bathrooms2]],1)</f>
        <v>2</v>
      </c>
      <c r="G742" s="1">
        <v>2.0499999999999998</v>
      </c>
      <c r="H742" s="1">
        <v>3030</v>
      </c>
      <c r="I742" s="1">
        <v>12590</v>
      </c>
      <c r="J742" s="1" t="str">
        <f>LEFT(Table2[[#This Row],[floors2]],2)</f>
        <v>01</v>
      </c>
      <c r="K742" t="s">
        <v>62</v>
      </c>
      <c r="L742">
        <v>0</v>
      </c>
      <c r="M742">
        <v>0</v>
      </c>
      <c r="N742">
        <v>4</v>
      </c>
      <c r="O742" s="1">
        <v>3030</v>
      </c>
      <c r="P742" s="1">
        <v>0</v>
      </c>
      <c r="Q742" s="1">
        <v>1988</v>
      </c>
      <c r="R742">
        <v>0</v>
      </c>
      <c r="S742" t="s">
        <v>888</v>
      </c>
      <c r="T742" t="s">
        <v>75</v>
      </c>
      <c r="U742" t="s">
        <v>59</v>
      </c>
      <c r="V742" t="s">
        <v>21</v>
      </c>
    </row>
    <row r="743" spans="1:22" x14ac:dyDescent="0.25">
      <c r="A743" t="s">
        <v>821</v>
      </c>
      <c r="B743" s="2" t="str">
        <f>LEFT(Table2[[#This Row],[date]],8)</f>
        <v>22/05/14</v>
      </c>
      <c r="C743" s="4">
        <v>353250</v>
      </c>
      <c r="D743" s="1" t="str">
        <f>LEFT(Table2[[#This Row],[bedrooms2]],2)</f>
        <v>02</v>
      </c>
      <c r="E743" s="1" t="s">
        <v>17</v>
      </c>
      <c r="F743" s="3" t="str">
        <f>LEFT(Table2[[#This Row],[bathrooms2]],1)</f>
        <v>1</v>
      </c>
      <c r="G743" s="1">
        <v>1</v>
      </c>
      <c r="H743" s="1">
        <v>1060</v>
      </c>
      <c r="I743" s="1">
        <v>1600</v>
      </c>
      <c r="J743" s="1" t="str">
        <f>LEFT(Table2[[#This Row],[floors2]],2)</f>
        <v>02</v>
      </c>
      <c r="K743" t="s">
        <v>17</v>
      </c>
      <c r="L743">
        <v>0</v>
      </c>
      <c r="M743">
        <v>0</v>
      </c>
      <c r="N743">
        <v>3</v>
      </c>
      <c r="O743" s="1">
        <v>1060</v>
      </c>
      <c r="P743" s="1">
        <v>0</v>
      </c>
      <c r="Q743" s="1">
        <v>1979</v>
      </c>
      <c r="R743">
        <v>2014</v>
      </c>
      <c r="S743" t="s">
        <v>889</v>
      </c>
      <c r="T743" t="s">
        <v>19</v>
      </c>
      <c r="U743" t="s">
        <v>309</v>
      </c>
      <c r="V743" t="s">
        <v>21</v>
      </c>
    </row>
    <row r="744" spans="1:22" x14ac:dyDescent="0.25">
      <c r="A744" t="s">
        <v>821</v>
      </c>
      <c r="B744" s="2" t="str">
        <f>LEFT(Table2[[#This Row],[date]],8)</f>
        <v>22/05/14</v>
      </c>
      <c r="C744" s="4">
        <v>1000000</v>
      </c>
      <c r="D744" s="1" t="str">
        <f>LEFT(Table2[[#This Row],[bedrooms2]],2)</f>
        <v>04</v>
      </c>
      <c r="E744" s="1" t="s">
        <v>22</v>
      </c>
      <c r="F744" s="3" t="str">
        <f>LEFT(Table2[[#This Row],[bathrooms2]],1)</f>
        <v>3</v>
      </c>
      <c r="G744" s="1">
        <v>3</v>
      </c>
      <c r="H744" s="1">
        <v>4260</v>
      </c>
      <c r="I744" s="1">
        <v>18687</v>
      </c>
      <c r="J744" s="1" t="str">
        <f>LEFT(Table2[[#This Row],[floors2]],2)</f>
        <v>02</v>
      </c>
      <c r="K744" t="s">
        <v>17</v>
      </c>
      <c r="L744">
        <v>0</v>
      </c>
      <c r="M744">
        <v>0</v>
      </c>
      <c r="N744">
        <v>3</v>
      </c>
      <c r="O744" s="1">
        <v>4260</v>
      </c>
      <c r="P744" s="1">
        <v>0</v>
      </c>
      <c r="Q744" s="1">
        <v>1996</v>
      </c>
      <c r="R744">
        <v>0</v>
      </c>
      <c r="S744" t="s">
        <v>890</v>
      </c>
      <c r="T744" t="s">
        <v>101</v>
      </c>
      <c r="U744" t="s">
        <v>224</v>
      </c>
      <c r="V744" t="s">
        <v>21</v>
      </c>
    </row>
    <row r="745" spans="1:22" x14ac:dyDescent="0.25">
      <c r="A745" t="s">
        <v>821</v>
      </c>
      <c r="B745" s="2" t="str">
        <f>LEFT(Table2[[#This Row],[date]],8)</f>
        <v>22/05/14</v>
      </c>
      <c r="C745" s="4">
        <v>320000</v>
      </c>
      <c r="D745" s="1" t="str">
        <f>LEFT(Table2[[#This Row],[bedrooms2]],2)</f>
        <v>03</v>
      </c>
      <c r="E745" s="1" t="s">
        <v>16</v>
      </c>
      <c r="F745" s="3" t="str">
        <f>LEFT(Table2[[#This Row],[bathrooms2]],1)</f>
        <v>2</v>
      </c>
      <c r="G745" s="1">
        <v>2.25</v>
      </c>
      <c r="H745" s="1">
        <v>998</v>
      </c>
      <c r="I745" s="1">
        <v>844</v>
      </c>
      <c r="J745" s="1" t="str">
        <f>LEFT(Table2[[#This Row],[floors2]],2)</f>
        <v>02</v>
      </c>
      <c r="K745" t="s">
        <v>17</v>
      </c>
      <c r="L745">
        <v>0</v>
      </c>
      <c r="M745">
        <v>0</v>
      </c>
      <c r="N745">
        <v>3</v>
      </c>
      <c r="O745" s="1">
        <v>798</v>
      </c>
      <c r="P745" s="1">
        <v>200</v>
      </c>
      <c r="Q745" s="1">
        <v>2007</v>
      </c>
      <c r="R745">
        <v>0</v>
      </c>
      <c r="S745" t="s">
        <v>30</v>
      </c>
      <c r="T745" t="s">
        <v>19</v>
      </c>
      <c r="U745" t="s">
        <v>31</v>
      </c>
      <c r="V745" t="s">
        <v>21</v>
      </c>
    </row>
    <row r="746" spans="1:22" x14ac:dyDescent="0.25">
      <c r="A746" t="s">
        <v>821</v>
      </c>
      <c r="B746" s="2" t="str">
        <f>LEFT(Table2[[#This Row],[date]],8)</f>
        <v>22/05/14</v>
      </c>
      <c r="C746" s="4">
        <v>349900</v>
      </c>
      <c r="D746" s="1" t="str">
        <f>LEFT(Table2[[#This Row],[bedrooms2]],2)</f>
        <v>04</v>
      </c>
      <c r="E746" s="1" t="s">
        <v>22</v>
      </c>
      <c r="F746" s="3" t="str">
        <f>LEFT(Table2[[#This Row],[bathrooms2]],1)</f>
        <v>2</v>
      </c>
      <c r="G746" s="1">
        <v>2.0499999999999998</v>
      </c>
      <c r="H746" s="1">
        <v>2052</v>
      </c>
      <c r="I746" s="1">
        <v>3723</v>
      </c>
      <c r="J746" s="1" t="str">
        <f>LEFT(Table2[[#This Row],[floors2]],2)</f>
        <v>02</v>
      </c>
      <c r="K746" t="s">
        <v>17</v>
      </c>
      <c r="L746">
        <v>0</v>
      </c>
      <c r="M746">
        <v>0</v>
      </c>
      <c r="N746">
        <v>3</v>
      </c>
      <c r="O746" s="1">
        <v>2052</v>
      </c>
      <c r="P746" s="1">
        <v>0</v>
      </c>
      <c r="Q746" s="1">
        <v>2014</v>
      </c>
      <c r="R746">
        <v>0</v>
      </c>
      <c r="S746" t="s">
        <v>891</v>
      </c>
      <c r="T746" t="s">
        <v>142</v>
      </c>
      <c r="U746" t="s">
        <v>143</v>
      </c>
      <c r="V746" t="s">
        <v>21</v>
      </c>
    </row>
    <row r="747" spans="1:22" x14ac:dyDescent="0.25">
      <c r="A747" t="s">
        <v>821</v>
      </c>
      <c r="B747" s="2" t="str">
        <f>LEFT(Table2[[#This Row],[date]],8)</f>
        <v>22/05/14</v>
      </c>
      <c r="C747" s="4">
        <v>330000</v>
      </c>
      <c r="D747" s="1" t="str">
        <f>LEFT(Table2[[#This Row],[bedrooms2]],2)</f>
        <v>04</v>
      </c>
      <c r="E747" s="1" t="s">
        <v>22</v>
      </c>
      <c r="F747" s="3" t="str">
        <f>LEFT(Table2[[#This Row],[bathrooms2]],1)</f>
        <v>3</v>
      </c>
      <c r="G747" s="1">
        <v>3.05</v>
      </c>
      <c r="H747" s="1">
        <v>3150</v>
      </c>
      <c r="I747" s="1">
        <v>6202</v>
      </c>
      <c r="J747" s="1" t="str">
        <f>LEFT(Table2[[#This Row],[floors2]],2)</f>
        <v>02</v>
      </c>
      <c r="K747" t="s">
        <v>17</v>
      </c>
      <c r="L747">
        <v>0</v>
      </c>
      <c r="M747">
        <v>0</v>
      </c>
      <c r="N747">
        <v>3</v>
      </c>
      <c r="O747" s="1">
        <v>3150</v>
      </c>
      <c r="P747" s="1">
        <v>0</v>
      </c>
      <c r="Q747" s="1">
        <v>2005</v>
      </c>
      <c r="R747">
        <v>0</v>
      </c>
      <c r="S747" t="s">
        <v>892</v>
      </c>
      <c r="T747" t="s">
        <v>42</v>
      </c>
      <c r="U747" t="s">
        <v>127</v>
      </c>
      <c r="V747" t="s">
        <v>21</v>
      </c>
    </row>
    <row r="748" spans="1:22" x14ac:dyDescent="0.25">
      <c r="A748" t="s">
        <v>821</v>
      </c>
      <c r="B748" s="2" t="str">
        <f>LEFT(Table2[[#This Row],[date]],8)</f>
        <v>22/05/14</v>
      </c>
      <c r="C748" s="4">
        <v>408000</v>
      </c>
      <c r="D748" s="1" t="str">
        <f>LEFT(Table2[[#This Row],[bedrooms2]],2)</f>
        <v>03</v>
      </c>
      <c r="E748" s="1" t="s">
        <v>16</v>
      </c>
      <c r="F748" s="3" t="str">
        <f>LEFT(Table2[[#This Row],[bathrooms2]],1)</f>
        <v>2</v>
      </c>
      <c r="G748" s="1">
        <v>2.25</v>
      </c>
      <c r="H748" s="1">
        <v>1950</v>
      </c>
      <c r="I748" s="1">
        <v>7221</v>
      </c>
      <c r="J748" s="1" t="str">
        <f>LEFT(Table2[[#This Row],[floors2]],2)</f>
        <v>01</v>
      </c>
      <c r="K748" t="s">
        <v>33</v>
      </c>
      <c r="L748">
        <v>0</v>
      </c>
      <c r="M748">
        <v>0</v>
      </c>
      <c r="N748">
        <v>4</v>
      </c>
      <c r="O748" s="1">
        <v>1950</v>
      </c>
      <c r="P748" s="1">
        <v>0</v>
      </c>
      <c r="Q748" s="1">
        <v>2006</v>
      </c>
      <c r="R748">
        <v>0</v>
      </c>
      <c r="S748" t="s">
        <v>893</v>
      </c>
      <c r="T748" t="s">
        <v>230</v>
      </c>
      <c r="U748" t="s">
        <v>231</v>
      </c>
      <c r="V748" t="s">
        <v>21</v>
      </c>
    </row>
    <row r="749" spans="1:22" x14ac:dyDescent="0.25">
      <c r="A749" t="s">
        <v>821</v>
      </c>
      <c r="B749" s="2" t="str">
        <f>LEFT(Table2[[#This Row],[date]],8)</f>
        <v>22/05/14</v>
      </c>
      <c r="C749" s="4">
        <v>321000</v>
      </c>
      <c r="D749" s="1" t="str">
        <f>LEFT(Table2[[#This Row],[bedrooms2]],2)</f>
        <v>03</v>
      </c>
      <c r="E749" s="1" t="s">
        <v>16</v>
      </c>
      <c r="F749" s="3" t="str">
        <f>LEFT(Table2[[#This Row],[bathrooms2]],1)</f>
        <v>2</v>
      </c>
      <c r="G749" s="1">
        <v>2.25</v>
      </c>
      <c r="H749" s="1">
        <v>1347</v>
      </c>
      <c r="I749" s="1">
        <v>1292</v>
      </c>
      <c r="J749" s="1" t="str">
        <f>LEFT(Table2[[#This Row],[floors2]],2)</f>
        <v>03</v>
      </c>
      <c r="K749" t="s">
        <v>16</v>
      </c>
      <c r="L749">
        <v>0</v>
      </c>
      <c r="M749">
        <v>0</v>
      </c>
      <c r="N749">
        <v>3</v>
      </c>
      <c r="O749" s="1">
        <v>1347</v>
      </c>
      <c r="P749" s="1">
        <v>0</v>
      </c>
      <c r="Q749" s="1">
        <v>2010</v>
      </c>
      <c r="R749">
        <v>0</v>
      </c>
      <c r="S749" t="s">
        <v>894</v>
      </c>
      <c r="T749" t="s">
        <v>19</v>
      </c>
      <c r="U749" t="s">
        <v>135</v>
      </c>
      <c r="V749" t="s">
        <v>21</v>
      </c>
    </row>
    <row r="750" spans="1:22" x14ac:dyDescent="0.25">
      <c r="A750" t="s">
        <v>821</v>
      </c>
      <c r="B750" s="2" t="str">
        <f>LEFT(Table2[[#This Row],[date]],8)</f>
        <v>22/05/14</v>
      </c>
      <c r="C750" s="4">
        <v>1051000</v>
      </c>
      <c r="D750" s="1" t="str">
        <f>LEFT(Table2[[#This Row],[bedrooms2]],2)</f>
        <v>04</v>
      </c>
      <c r="E750" s="1" t="s">
        <v>22</v>
      </c>
      <c r="F750" s="3" t="str">
        <f>LEFT(Table2[[#This Row],[bathrooms2]],1)</f>
        <v>1</v>
      </c>
      <c r="G750" s="1">
        <v>177083333</v>
      </c>
      <c r="H750" s="1">
        <v>3860</v>
      </c>
      <c r="I750" s="1">
        <v>5474</v>
      </c>
      <c r="J750" s="1" t="str">
        <f>LEFT(Table2[[#This Row],[floors2]],2)</f>
        <v>02</v>
      </c>
      <c r="K750" t="s">
        <v>36</v>
      </c>
      <c r="L750">
        <v>0</v>
      </c>
      <c r="M750">
        <v>0</v>
      </c>
      <c r="N750">
        <v>3</v>
      </c>
      <c r="O750" s="1">
        <v>3860</v>
      </c>
      <c r="P750" s="1">
        <v>0</v>
      </c>
      <c r="Q750" s="1">
        <v>2007</v>
      </c>
      <c r="R750">
        <v>0</v>
      </c>
      <c r="S750" t="s">
        <v>895</v>
      </c>
      <c r="T750" t="s">
        <v>28</v>
      </c>
      <c r="U750" t="s">
        <v>29</v>
      </c>
      <c r="V750" t="s">
        <v>21</v>
      </c>
    </row>
    <row r="751" spans="1:22" x14ac:dyDescent="0.25">
      <c r="A751" t="s">
        <v>821</v>
      </c>
      <c r="B751" s="2" t="str">
        <f>LEFT(Table2[[#This Row],[date]],8)</f>
        <v>22/05/14</v>
      </c>
      <c r="C751" s="4">
        <v>2150000</v>
      </c>
      <c r="D751" s="1" t="str">
        <f>LEFT(Table2[[#This Row],[bedrooms2]],2)</f>
        <v>04</v>
      </c>
      <c r="E751" s="1" t="s">
        <v>22</v>
      </c>
      <c r="F751" s="3" t="str">
        <f>LEFT(Table2[[#This Row],[bathrooms2]],1)</f>
        <v>5</v>
      </c>
      <c r="G751" s="1">
        <v>5.05</v>
      </c>
      <c r="H751" s="1">
        <v>5060</v>
      </c>
      <c r="I751" s="1">
        <v>10320</v>
      </c>
      <c r="J751" s="1" t="str">
        <f>LEFT(Table2[[#This Row],[floors2]],2)</f>
        <v>02</v>
      </c>
      <c r="K751" t="s">
        <v>17</v>
      </c>
      <c r="L751">
        <v>0</v>
      </c>
      <c r="M751">
        <v>0</v>
      </c>
      <c r="N751">
        <v>3</v>
      </c>
      <c r="O751" s="1">
        <v>5060</v>
      </c>
      <c r="P751" s="1">
        <v>0</v>
      </c>
      <c r="Q751" s="1">
        <v>2008</v>
      </c>
      <c r="R751">
        <v>0</v>
      </c>
      <c r="S751" t="s">
        <v>896</v>
      </c>
      <c r="T751" t="s">
        <v>75</v>
      </c>
      <c r="U751" t="s">
        <v>59</v>
      </c>
      <c r="V751" t="s">
        <v>21</v>
      </c>
    </row>
    <row r="752" spans="1:22" x14ac:dyDescent="0.25">
      <c r="A752" t="s">
        <v>821</v>
      </c>
      <c r="B752" s="2" t="str">
        <f>LEFT(Table2[[#This Row],[date]],8)</f>
        <v>22/05/14</v>
      </c>
      <c r="C752" s="4">
        <v>359000</v>
      </c>
      <c r="D752" s="1" t="str">
        <f>LEFT(Table2[[#This Row],[bedrooms2]],2)</f>
        <v>03</v>
      </c>
      <c r="E752" s="1" t="s">
        <v>16</v>
      </c>
      <c r="F752" s="3" t="str">
        <f>LEFT(Table2[[#This Row],[bathrooms2]],1)</f>
        <v>1</v>
      </c>
      <c r="G752" s="1">
        <v>1.05</v>
      </c>
      <c r="H752" s="1">
        <v>1360</v>
      </c>
      <c r="I752" s="1">
        <v>885</v>
      </c>
      <c r="J752" s="1" t="str">
        <f>LEFT(Table2[[#This Row],[floors2]],2)</f>
        <v>03</v>
      </c>
      <c r="K752" t="s">
        <v>16</v>
      </c>
      <c r="L752">
        <v>0</v>
      </c>
      <c r="M752">
        <v>0</v>
      </c>
      <c r="N752">
        <v>3</v>
      </c>
      <c r="O752" s="1">
        <v>1360</v>
      </c>
      <c r="P752" s="1">
        <v>0</v>
      </c>
      <c r="Q752" s="1">
        <v>2008</v>
      </c>
      <c r="R752">
        <v>0</v>
      </c>
      <c r="S752" t="s">
        <v>897</v>
      </c>
      <c r="T752" t="s">
        <v>19</v>
      </c>
      <c r="U752" t="s">
        <v>20</v>
      </c>
      <c r="V752" t="s">
        <v>21</v>
      </c>
    </row>
    <row r="753" spans="1:22" x14ac:dyDescent="0.25">
      <c r="A753" t="s">
        <v>821</v>
      </c>
      <c r="B753" s="2" t="str">
        <f>LEFT(Table2[[#This Row],[date]],8)</f>
        <v>22/05/14</v>
      </c>
      <c r="C753" s="4">
        <v>300000</v>
      </c>
      <c r="D753" s="1" t="str">
        <f>LEFT(Table2[[#This Row],[bedrooms2]],2)</f>
        <v>05</v>
      </c>
      <c r="E753" s="1" t="s">
        <v>26</v>
      </c>
      <c r="F753" s="3" t="str">
        <f>LEFT(Table2[[#This Row],[bathrooms2]],1)</f>
        <v>2</v>
      </c>
      <c r="G753" s="1">
        <v>2.0499999999999998</v>
      </c>
      <c r="H753" s="1">
        <v>2760</v>
      </c>
      <c r="I753" s="1">
        <v>6000</v>
      </c>
      <c r="J753" s="1" t="str">
        <f>LEFT(Table2[[#This Row],[floors2]],2)</f>
        <v>02</v>
      </c>
      <c r="K753" t="s">
        <v>17</v>
      </c>
      <c r="L753">
        <v>0</v>
      </c>
      <c r="M753">
        <v>0</v>
      </c>
      <c r="N753">
        <v>3</v>
      </c>
      <c r="O753" s="1">
        <v>2760</v>
      </c>
      <c r="P753" s="1">
        <v>0</v>
      </c>
      <c r="Q753" s="1">
        <v>2006</v>
      </c>
      <c r="R753">
        <v>0</v>
      </c>
      <c r="S753" t="s">
        <v>898</v>
      </c>
      <c r="T753" t="s">
        <v>19</v>
      </c>
      <c r="U753" t="s">
        <v>203</v>
      </c>
      <c r="V753" t="s">
        <v>21</v>
      </c>
    </row>
    <row r="754" spans="1:22" x14ac:dyDescent="0.25">
      <c r="A754" t="s">
        <v>821</v>
      </c>
      <c r="B754" s="2" t="str">
        <f>LEFT(Table2[[#This Row],[date]],8)</f>
        <v>22/05/14</v>
      </c>
      <c r="C754" s="4">
        <v>380000</v>
      </c>
      <c r="D754" s="1" t="str">
        <f>LEFT(Table2[[#This Row],[bedrooms2]],2)</f>
        <v>05</v>
      </c>
      <c r="E754" s="1" t="s">
        <v>26</v>
      </c>
      <c r="F754" s="3" t="str">
        <f>LEFT(Table2[[#This Row],[bathrooms2]],1)</f>
        <v>3</v>
      </c>
      <c r="G754" s="1">
        <v>3.05</v>
      </c>
      <c r="H754" s="1">
        <v>2420</v>
      </c>
      <c r="I754" s="1">
        <v>4670</v>
      </c>
      <c r="J754" s="1" t="str">
        <f>LEFT(Table2[[#This Row],[floors2]],2)</f>
        <v>02</v>
      </c>
      <c r="K754" t="s">
        <v>17</v>
      </c>
      <c r="L754">
        <v>0</v>
      </c>
      <c r="M754">
        <v>0</v>
      </c>
      <c r="N754">
        <v>3</v>
      </c>
      <c r="O754" s="1">
        <v>2420</v>
      </c>
      <c r="P754" s="1">
        <v>0</v>
      </c>
      <c r="Q754" s="1">
        <v>2013</v>
      </c>
      <c r="R754">
        <v>1923</v>
      </c>
      <c r="S754" t="s">
        <v>899</v>
      </c>
      <c r="T754" t="s">
        <v>19</v>
      </c>
      <c r="U754" t="s">
        <v>84</v>
      </c>
      <c r="V754" t="s">
        <v>21</v>
      </c>
    </row>
    <row r="755" spans="1:22" x14ac:dyDescent="0.25">
      <c r="A755" t="s">
        <v>821</v>
      </c>
      <c r="B755" s="2" t="str">
        <f>LEFT(Table2[[#This Row],[date]],8)</f>
        <v>22/05/14</v>
      </c>
      <c r="C755" s="4">
        <v>660000</v>
      </c>
      <c r="D755" s="1" t="str">
        <f>LEFT(Table2[[#This Row],[bedrooms2]],2)</f>
        <v>03</v>
      </c>
      <c r="E755" s="1" t="s">
        <v>16</v>
      </c>
      <c r="F755" s="3" t="str">
        <f>LEFT(Table2[[#This Row],[bathrooms2]],1)</f>
        <v>2</v>
      </c>
      <c r="G755" s="1">
        <v>2.0499999999999998</v>
      </c>
      <c r="H755" s="1">
        <v>2450</v>
      </c>
      <c r="I755" s="1">
        <v>4332</v>
      </c>
      <c r="J755" s="1" t="str">
        <f>LEFT(Table2[[#This Row],[floors2]],2)</f>
        <v>02</v>
      </c>
      <c r="K755" t="s">
        <v>17</v>
      </c>
      <c r="L755">
        <v>0</v>
      </c>
      <c r="M755">
        <v>0</v>
      </c>
      <c r="N755">
        <v>3</v>
      </c>
      <c r="O755" s="1">
        <v>2450</v>
      </c>
      <c r="P755" s="1">
        <v>0</v>
      </c>
      <c r="Q755" s="1">
        <v>2010</v>
      </c>
      <c r="R755">
        <v>0</v>
      </c>
      <c r="S755" t="s">
        <v>900</v>
      </c>
      <c r="T755" t="s">
        <v>52</v>
      </c>
      <c r="U755" t="s">
        <v>53</v>
      </c>
      <c r="V755" t="s">
        <v>21</v>
      </c>
    </row>
    <row r="756" spans="1:22" x14ac:dyDescent="0.25">
      <c r="A756" t="s">
        <v>821</v>
      </c>
      <c r="B756" s="2" t="str">
        <f>LEFT(Table2[[#This Row],[date]],8)</f>
        <v>22/05/14</v>
      </c>
      <c r="C756" s="4">
        <v>355000</v>
      </c>
      <c r="D756" s="1" t="str">
        <f>LEFT(Table2[[#This Row],[bedrooms2]],2)</f>
        <v>03</v>
      </c>
      <c r="E756" s="1" t="s">
        <v>16</v>
      </c>
      <c r="F756" s="3" t="str">
        <f>LEFT(Table2[[#This Row],[bathrooms2]],1)</f>
        <v>2</v>
      </c>
      <c r="G756" s="1">
        <v>2.25</v>
      </c>
      <c r="H756" s="1">
        <v>1280</v>
      </c>
      <c r="I756" s="1">
        <v>959</v>
      </c>
      <c r="J756" s="1" t="str">
        <f>LEFT(Table2[[#This Row],[floors2]],2)</f>
        <v>03</v>
      </c>
      <c r="K756" t="s">
        <v>16</v>
      </c>
      <c r="L756">
        <v>0</v>
      </c>
      <c r="M756">
        <v>0</v>
      </c>
      <c r="N756">
        <v>3</v>
      </c>
      <c r="O756" s="1">
        <v>1280</v>
      </c>
      <c r="P756" s="1">
        <v>0</v>
      </c>
      <c r="Q756" s="1">
        <v>2005</v>
      </c>
      <c r="R756">
        <v>0</v>
      </c>
      <c r="S756" t="s">
        <v>901</v>
      </c>
      <c r="T756" t="s">
        <v>19</v>
      </c>
      <c r="U756" t="s">
        <v>20</v>
      </c>
      <c r="V756" t="s">
        <v>21</v>
      </c>
    </row>
    <row r="757" spans="1:22" x14ac:dyDescent="0.25">
      <c r="A757" t="s">
        <v>821</v>
      </c>
      <c r="B757" s="2" t="str">
        <f>LEFT(Table2[[#This Row],[date]],8)</f>
        <v>22/05/14</v>
      </c>
      <c r="C757" s="4">
        <v>259000</v>
      </c>
      <c r="D757" s="1" t="str">
        <f>LEFT(Table2[[#This Row],[bedrooms2]],2)</f>
        <v>03</v>
      </c>
      <c r="E757" s="1" t="s">
        <v>16</v>
      </c>
      <c r="F757" s="3" t="str">
        <f>LEFT(Table2[[#This Row],[bathrooms2]],1)</f>
        <v>2</v>
      </c>
      <c r="G757" s="1">
        <v>2.0499999999999998</v>
      </c>
      <c r="H757" s="1">
        <v>1550</v>
      </c>
      <c r="I757" s="1">
        <v>3569</v>
      </c>
      <c r="J757" s="1" t="str">
        <f>LEFT(Table2[[#This Row],[floors2]],2)</f>
        <v>02</v>
      </c>
      <c r="K757" t="s">
        <v>17</v>
      </c>
      <c r="L757">
        <v>0</v>
      </c>
      <c r="M757">
        <v>0</v>
      </c>
      <c r="N757">
        <v>3</v>
      </c>
      <c r="O757" s="1">
        <v>1550</v>
      </c>
      <c r="P757" s="1">
        <v>0</v>
      </c>
      <c r="Q757" s="1">
        <v>2011</v>
      </c>
      <c r="R757">
        <v>0</v>
      </c>
      <c r="S757" t="s">
        <v>902</v>
      </c>
      <c r="T757" t="s">
        <v>72</v>
      </c>
      <c r="U757" t="s">
        <v>299</v>
      </c>
      <c r="V757" t="s">
        <v>21</v>
      </c>
    </row>
    <row r="758" spans="1:22" x14ac:dyDescent="0.25">
      <c r="A758" t="s">
        <v>821</v>
      </c>
      <c r="B758" s="2" t="str">
        <f>LEFT(Table2[[#This Row],[date]],8)</f>
        <v>22/05/14</v>
      </c>
      <c r="C758" s="4">
        <v>353000</v>
      </c>
      <c r="D758" s="1" t="str">
        <f>LEFT(Table2[[#This Row],[bedrooms2]],2)</f>
        <v>01</v>
      </c>
      <c r="E758" s="1" t="s">
        <v>33</v>
      </c>
      <c r="F758" s="3" t="str">
        <f>LEFT(Table2[[#This Row],[bathrooms2]],1)</f>
        <v>1</v>
      </c>
      <c r="G758" s="1">
        <v>1</v>
      </c>
      <c r="H758" s="1">
        <v>550</v>
      </c>
      <c r="I758" s="1">
        <v>1279</v>
      </c>
      <c r="J758" s="1" t="str">
        <f>LEFT(Table2[[#This Row],[floors2]],2)</f>
        <v>02</v>
      </c>
      <c r="K758" t="s">
        <v>17</v>
      </c>
      <c r="L758">
        <v>0</v>
      </c>
      <c r="M758">
        <v>0</v>
      </c>
      <c r="N758">
        <v>3</v>
      </c>
      <c r="O758" s="1">
        <v>550</v>
      </c>
      <c r="P758" s="1">
        <v>0</v>
      </c>
      <c r="Q758" s="1">
        <v>2008</v>
      </c>
      <c r="R758">
        <v>0</v>
      </c>
      <c r="S758" t="s">
        <v>903</v>
      </c>
      <c r="T758" t="s">
        <v>19</v>
      </c>
      <c r="U758" t="s">
        <v>48</v>
      </c>
      <c r="V758" t="s">
        <v>21</v>
      </c>
    </row>
    <row r="759" spans="1:22" x14ac:dyDescent="0.25">
      <c r="A759" t="s">
        <v>821</v>
      </c>
      <c r="B759" s="2" t="str">
        <f>LEFT(Table2[[#This Row],[date]],8)</f>
        <v>22/05/14</v>
      </c>
      <c r="C759" s="4">
        <v>430000</v>
      </c>
      <c r="D759" s="1" t="str">
        <f>LEFT(Table2[[#This Row],[bedrooms2]],2)</f>
        <v>02</v>
      </c>
      <c r="E759" s="1" t="s">
        <v>17</v>
      </c>
      <c r="F759" s="3" t="str">
        <f>LEFT(Table2[[#This Row],[bathrooms2]],1)</f>
        <v>2</v>
      </c>
      <c r="G759" s="1">
        <v>2.0499999999999998</v>
      </c>
      <c r="H759" s="1">
        <v>1520</v>
      </c>
      <c r="I759" s="1">
        <v>1588</v>
      </c>
      <c r="J759" s="1" t="str">
        <f>LEFT(Table2[[#This Row],[floors2]],2)</f>
        <v>02</v>
      </c>
      <c r="K759" t="s">
        <v>17</v>
      </c>
      <c r="L759">
        <v>0</v>
      </c>
      <c r="M759">
        <v>0</v>
      </c>
      <c r="N759">
        <v>3</v>
      </c>
      <c r="O759" s="1">
        <v>1240</v>
      </c>
      <c r="P759" s="1">
        <v>280</v>
      </c>
      <c r="Q759" s="1">
        <v>2007</v>
      </c>
      <c r="R759">
        <v>0</v>
      </c>
      <c r="S759" t="s">
        <v>904</v>
      </c>
      <c r="T759" t="s">
        <v>19</v>
      </c>
      <c r="U759" t="s">
        <v>309</v>
      </c>
      <c r="V759" t="s">
        <v>21</v>
      </c>
    </row>
    <row r="760" spans="1:22" x14ac:dyDescent="0.25">
      <c r="A760" t="s">
        <v>905</v>
      </c>
      <c r="B760" s="2" t="str">
        <f>LEFT(Table2[[#This Row],[date]],8)</f>
        <v>23/05/14</v>
      </c>
      <c r="C760" s="4">
        <v>460000</v>
      </c>
      <c r="D760" s="1" t="str">
        <f>LEFT(Table2[[#This Row],[bedrooms2]],2)</f>
        <v>03</v>
      </c>
      <c r="E760" s="1" t="s">
        <v>16</v>
      </c>
      <c r="F760" s="3" t="str">
        <f>LEFT(Table2[[#This Row],[bathrooms2]],1)</f>
        <v>1</v>
      </c>
      <c r="G760" s="1">
        <v>1</v>
      </c>
      <c r="H760" s="1">
        <v>1670</v>
      </c>
      <c r="I760" s="1">
        <v>4005</v>
      </c>
      <c r="J760" s="1" t="str">
        <f>LEFT(Table2[[#This Row],[floors2]],2)</f>
        <v>01</v>
      </c>
      <c r="K760" t="s">
        <v>62</v>
      </c>
      <c r="L760">
        <v>0</v>
      </c>
      <c r="M760">
        <v>0</v>
      </c>
      <c r="N760">
        <v>4</v>
      </c>
      <c r="O760" s="1">
        <v>1170</v>
      </c>
      <c r="P760" s="1">
        <v>500</v>
      </c>
      <c r="Q760" s="1">
        <v>1939</v>
      </c>
      <c r="R760">
        <v>1989</v>
      </c>
      <c r="S760" t="s">
        <v>906</v>
      </c>
      <c r="T760" t="s">
        <v>19</v>
      </c>
      <c r="U760" t="s">
        <v>31</v>
      </c>
      <c r="V760" t="s">
        <v>21</v>
      </c>
    </row>
    <row r="761" spans="1:22" x14ac:dyDescent="0.25">
      <c r="A761" t="s">
        <v>905</v>
      </c>
      <c r="B761" s="2" t="str">
        <f>LEFT(Table2[[#This Row],[date]],8)</f>
        <v>23/05/14</v>
      </c>
      <c r="C761" s="4">
        <v>80000</v>
      </c>
      <c r="D761" s="1" t="str">
        <f>LEFT(Table2[[#This Row],[bedrooms2]],2)</f>
        <v>01</v>
      </c>
      <c r="E761" s="1" t="s">
        <v>33</v>
      </c>
      <c r="F761" s="3" t="str">
        <f>LEFT(Table2[[#This Row],[bathrooms2]],1)</f>
        <v>5</v>
      </c>
      <c r="G761" s="1">
        <v>52083333</v>
      </c>
      <c r="H761" s="1">
        <v>430</v>
      </c>
      <c r="I761" s="1">
        <v>5050</v>
      </c>
      <c r="J761" s="1" t="str">
        <f>LEFT(Table2[[#This Row],[floors2]],2)</f>
        <v>01</v>
      </c>
      <c r="K761" t="s">
        <v>33</v>
      </c>
      <c r="L761">
        <v>0</v>
      </c>
      <c r="M761">
        <v>0</v>
      </c>
      <c r="N761">
        <v>2</v>
      </c>
      <c r="O761" s="1">
        <v>430</v>
      </c>
      <c r="P761" s="1">
        <v>0</v>
      </c>
      <c r="Q761" s="1">
        <v>1912</v>
      </c>
      <c r="R761">
        <v>0</v>
      </c>
      <c r="S761" t="s">
        <v>907</v>
      </c>
      <c r="T761" t="s">
        <v>24</v>
      </c>
      <c r="U761" t="s">
        <v>25</v>
      </c>
      <c r="V761" t="s">
        <v>21</v>
      </c>
    </row>
    <row r="762" spans="1:22" x14ac:dyDescent="0.25">
      <c r="A762" t="s">
        <v>905</v>
      </c>
      <c r="B762" s="2" t="str">
        <f>LEFT(Table2[[#This Row],[date]],8)</f>
        <v>23/05/14</v>
      </c>
      <c r="C762" s="4">
        <v>782000</v>
      </c>
      <c r="D762" s="1" t="str">
        <f>LEFT(Table2[[#This Row],[bedrooms2]],2)</f>
        <v>04</v>
      </c>
      <c r="E762" s="1" t="s">
        <v>22</v>
      </c>
      <c r="F762" s="3" t="str">
        <f>LEFT(Table2[[#This Row],[bathrooms2]],1)</f>
        <v>2</v>
      </c>
      <c r="G762" s="1">
        <v>2.0499999999999998</v>
      </c>
      <c r="H762" s="1">
        <v>2380</v>
      </c>
      <c r="I762" s="1">
        <v>9614</v>
      </c>
      <c r="J762" s="1" t="str">
        <f>LEFT(Table2[[#This Row],[floors2]],2)</f>
        <v>02</v>
      </c>
      <c r="K762" t="s">
        <v>17</v>
      </c>
      <c r="L762">
        <v>0</v>
      </c>
      <c r="M762">
        <v>0</v>
      </c>
      <c r="N762">
        <v>4</v>
      </c>
      <c r="O762" s="1">
        <v>2380</v>
      </c>
      <c r="P762" s="1">
        <v>0</v>
      </c>
      <c r="Q762" s="1">
        <v>1991</v>
      </c>
      <c r="R762">
        <v>0</v>
      </c>
      <c r="S762" t="s">
        <v>908</v>
      </c>
      <c r="T762" t="s">
        <v>75</v>
      </c>
      <c r="U762" t="s">
        <v>86</v>
      </c>
      <c r="V762" t="s">
        <v>21</v>
      </c>
    </row>
    <row r="763" spans="1:22" x14ac:dyDescent="0.25">
      <c r="A763" t="s">
        <v>905</v>
      </c>
      <c r="B763" s="2" t="str">
        <f>LEFT(Table2[[#This Row],[date]],8)</f>
        <v>23/05/14</v>
      </c>
      <c r="C763" s="4">
        <v>495120.23791885818</v>
      </c>
      <c r="D763" s="1" t="str">
        <f>LEFT(Table2[[#This Row],[bedrooms2]],2)</f>
        <v>03</v>
      </c>
      <c r="E763" s="1" t="s">
        <v>16</v>
      </c>
      <c r="F763" s="3" t="str">
        <f>LEFT(Table2[[#This Row],[bathrooms2]],1)</f>
        <v>1</v>
      </c>
      <c r="G763" s="1">
        <v>1</v>
      </c>
      <c r="H763" s="1">
        <v>960</v>
      </c>
      <c r="I763" s="1">
        <v>9633</v>
      </c>
      <c r="J763" s="1" t="str">
        <f>LEFT(Table2[[#This Row],[floors2]],2)</f>
        <v>01</v>
      </c>
      <c r="K763" t="s">
        <v>33</v>
      </c>
      <c r="L763">
        <v>0</v>
      </c>
      <c r="M763">
        <v>0</v>
      </c>
      <c r="N763">
        <v>5</v>
      </c>
      <c r="O763" s="1">
        <v>960</v>
      </c>
      <c r="P763" s="1">
        <v>0</v>
      </c>
      <c r="Q763" s="1">
        <v>1982</v>
      </c>
      <c r="R763">
        <v>0</v>
      </c>
      <c r="S763" t="s">
        <v>909</v>
      </c>
      <c r="T763" t="s">
        <v>529</v>
      </c>
      <c r="U763" t="s">
        <v>530</v>
      </c>
      <c r="V763" t="s">
        <v>21</v>
      </c>
    </row>
    <row r="764" spans="1:22" x14ac:dyDescent="0.25">
      <c r="A764" t="s">
        <v>905</v>
      </c>
      <c r="B764" s="2" t="str">
        <f>LEFT(Table2[[#This Row],[date]],8)</f>
        <v>23/05/14</v>
      </c>
      <c r="C764" s="4">
        <v>325000</v>
      </c>
      <c r="D764" s="1" t="str">
        <f>LEFT(Table2[[#This Row],[bedrooms2]],2)</f>
        <v>03</v>
      </c>
      <c r="E764" s="1" t="s">
        <v>16</v>
      </c>
      <c r="F764" s="3" t="str">
        <f>LEFT(Table2[[#This Row],[bathrooms2]],1)</f>
        <v>1</v>
      </c>
      <c r="G764" s="1">
        <v>1</v>
      </c>
      <c r="H764" s="1">
        <v>1920</v>
      </c>
      <c r="I764" s="1">
        <v>6862</v>
      </c>
      <c r="J764" s="1" t="str">
        <f>LEFT(Table2[[#This Row],[floors2]],2)</f>
        <v>01</v>
      </c>
      <c r="K764" t="s">
        <v>33</v>
      </c>
      <c r="L764">
        <v>0</v>
      </c>
      <c r="M764">
        <v>2</v>
      </c>
      <c r="N764">
        <v>3</v>
      </c>
      <c r="O764" s="1">
        <v>1120</v>
      </c>
      <c r="P764" s="1">
        <v>800</v>
      </c>
      <c r="Q764" s="1">
        <v>1952</v>
      </c>
      <c r="R764">
        <v>2008</v>
      </c>
      <c r="S764" t="s">
        <v>910</v>
      </c>
      <c r="T764" t="s">
        <v>19</v>
      </c>
      <c r="U764" t="s">
        <v>84</v>
      </c>
      <c r="V764" t="s">
        <v>21</v>
      </c>
    </row>
    <row r="765" spans="1:22" x14ac:dyDescent="0.25">
      <c r="A765" t="s">
        <v>905</v>
      </c>
      <c r="B765" s="2" t="str">
        <f>LEFT(Table2[[#This Row],[date]],8)</f>
        <v>23/05/14</v>
      </c>
      <c r="C765" s="4">
        <v>980000</v>
      </c>
      <c r="D765" s="1" t="str">
        <f>LEFT(Table2[[#This Row],[bedrooms2]],2)</f>
        <v>04</v>
      </c>
      <c r="E765" s="1" t="s">
        <v>22</v>
      </c>
      <c r="F765" s="3" t="str">
        <f>LEFT(Table2[[#This Row],[bathrooms2]],1)</f>
        <v>3</v>
      </c>
      <c r="G765" s="1">
        <v>3</v>
      </c>
      <c r="H765" s="1">
        <v>3680</v>
      </c>
      <c r="I765" s="1">
        <v>5854</v>
      </c>
      <c r="J765" s="1" t="str">
        <f>LEFT(Table2[[#This Row],[floors2]],2)</f>
        <v>01</v>
      </c>
      <c r="K765" t="s">
        <v>33</v>
      </c>
      <c r="L765">
        <v>0</v>
      </c>
      <c r="M765">
        <v>3</v>
      </c>
      <c r="N765">
        <v>3</v>
      </c>
      <c r="O765" s="1">
        <v>2060</v>
      </c>
      <c r="P765" s="1">
        <v>1620</v>
      </c>
      <c r="Q765" s="1">
        <v>1967</v>
      </c>
      <c r="R765">
        <v>2011</v>
      </c>
      <c r="S765" t="s">
        <v>911</v>
      </c>
      <c r="T765" t="s">
        <v>19</v>
      </c>
      <c r="U765" t="s">
        <v>167</v>
      </c>
      <c r="V765" t="s">
        <v>21</v>
      </c>
    </row>
    <row r="766" spans="1:22" x14ac:dyDescent="0.25">
      <c r="A766" t="s">
        <v>905</v>
      </c>
      <c r="B766" s="2" t="str">
        <f>LEFT(Table2[[#This Row],[date]],8)</f>
        <v>23/05/14</v>
      </c>
      <c r="C766" s="4">
        <v>902000</v>
      </c>
      <c r="D766" s="1" t="str">
        <f>LEFT(Table2[[#This Row],[bedrooms2]],2)</f>
        <v>04</v>
      </c>
      <c r="E766" s="1" t="s">
        <v>22</v>
      </c>
      <c r="F766" s="3" t="str">
        <f>LEFT(Table2[[#This Row],[bathrooms2]],1)</f>
        <v>2</v>
      </c>
      <c r="G766" s="1">
        <v>2.25</v>
      </c>
      <c r="H766" s="1">
        <v>2530</v>
      </c>
      <c r="I766" s="1">
        <v>9200</v>
      </c>
      <c r="J766" s="1" t="str">
        <f>LEFT(Table2[[#This Row],[floors2]],2)</f>
        <v>01</v>
      </c>
      <c r="K766" t="s">
        <v>33</v>
      </c>
      <c r="L766">
        <v>0</v>
      </c>
      <c r="M766">
        <v>0</v>
      </c>
      <c r="N766">
        <v>5</v>
      </c>
      <c r="O766" s="1">
        <v>1570</v>
      </c>
      <c r="P766" s="1">
        <v>960</v>
      </c>
      <c r="Q766" s="1">
        <v>1976</v>
      </c>
      <c r="R766">
        <v>0</v>
      </c>
      <c r="S766" t="s">
        <v>912</v>
      </c>
      <c r="T766" t="s">
        <v>75</v>
      </c>
      <c r="U766" t="s">
        <v>86</v>
      </c>
      <c r="V766" t="s">
        <v>21</v>
      </c>
    </row>
    <row r="767" spans="1:22" x14ac:dyDescent="0.25">
      <c r="A767" t="s">
        <v>905</v>
      </c>
      <c r="B767" s="2" t="str">
        <f>LEFT(Table2[[#This Row],[date]],8)</f>
        <v>23/05/14</v>
      </c>
      <c r="C767" s="4">
        <v>556000</v>
      </c>
      <c r="D767" s="1" t="str">
        <f>LEFT(Table2[[#This Row],[bedrooms2]],2)</f>
        <v>05</v>
      </c>
      <c r="E767" s="1" t="s">
        <v>26</v>
      </c>
      <c r="F767" s="3" t="str">
        <f>LEFT(Table2[[#This Row],[bathrooms2]],1)</f>
        <v>2</v>
      </c>
      <c r="G767" s="1">
        <v>2.0499999999999998</v>
      </c>
      <c r="H767" s="1">
        <v>3840</v>
      </c>
      <c r="I767" s="1">
        <v>16905</v>
      </c>
      <c r="J767" s="1" t="str">
        <f>LEFT(Table2[[#This Row],[floors2]],2)</f>
        <v>02</v>
      </c>
      <c r="K767" t="s">
        <v>17</v>
      </c>
      <c r="L767">
        <v>0</v>
      </c>
      <c r="M767">
        <v>0</v>
      </c>
      <c r="N767">
        <v>3</v>
      </c>
      <c r="O767" s="1">
        <v>3840</v>
      </c>
      <c r="P767" s="1">
        <v>0</v>
      </c>
      <c r="Q767" s="1">
        <v>1991</v>
      </c>
      <c r="R767">
        <v>0</v>
      </c>
      <c r="S767" t="s">
        <v>913</v>
      </c>
      <c r="T767" t="s">
        <v>142</v>
      </c>
      <c r="U767" t="s">
        <v>186</v>
      </c>
      <c r="V767" t="s">
        <v>21</v>
      </c>
    </row>
    <row r="768" spans="1:22" x14ac:dyDescent="0.25">
      <c r="A768" t="s">
        <v>905</v>
      </c>
      <c r="B768" s="2" t="str">
        <f>LEFT(Table2[[#This Row],[date]],8)</f>
        <v>23/05/14</v>
      </c>
      <c r="C768" s="4">
        <v>662990</v>
      </c>
      <c r="D768" s="1" t="str">
        <f>LEFT(Table2[[#This Row],[bedrooms2]],2)</f>
        <v>03</v>
      </c>
      <c r="E768" s="1" t="s">
        <v>16</v>
      </c>
      <c r="F768" s="3" t="str">
        <f>LEFT(Table2[[#This Row],[bathrooms2]],1)</f>
        <v>9</v>
      </c>
      <c r="G768" s="1">
        <v>9375</v>
      </c>
      <c r="H768" s="1">
        <v>1240</v>
      </c>
      <c r="I768" s="1">
        <v>3600</v>
      </c>
      <c r="J768" s="1" t="str">
        <f>LEFT(Table2[[#This Row],[floors2]],2)</f>
        <v>01</v>
      </c>
      <c r="K768" t="s">
        <v>62</v>
      </c>
      <c r="L768">
        <v>0</v>
      </c>
      <c r="M768">
        <v>0</v>
      </c>
      <c r="N768">
        <v>5</v>
      </c>
      <c r="O768" s="1">
        <v>1240</v>
      </c>
      <c r="P768" s="1">
        <v>0</v>
      </c>
      <c r="Q768" s="1">
        <v>1926</v>
      </c>
      <c r="R768">
        <v>0</v>
      </c>
      <c r="S768" t="s">
        <v>914</v>
      </c>
      <c r="T768" t="s">
        <v>19</v>
      </c>
      <c r="U768" t="s">
        <v>96</v>
      </c>
      <c r="V768" t="s">
        <v>21</v>
      </c>
    </row>
    <row r="769" spans="1:22" x14ac:dyDescent="0.25">
      <c r="A769" t="s">
        <v>905</v>
      </c>
      <c r="B769" s="2" t="str">
        <f>LEFT(Table2[[#This Row],[date]],8)</f>
        <v>23/05/14</v>
      </c>
      <c r="C769" s="4">
        <v>225000</v>
      </c>
      <c r="D769" s="1" t="str">
        <f>LEFT(Table2[[#This Row],[bedrooms2]],2)</f>
        <v>02</v>
      </c>
      <c r="E769" s="1" t="s">
        <v>17</v>
      </c>
      <c r="F769" s="3" t="str">
        <f>LEFT(Table2[[#This Row],[bathrooms2]],1)</f>
        <v>1</v>
      </c>
      <c r="G769" s="1">
        <v>1</v>
      </c>
      <c r="H769" s="1">
        <v>1300</v>
      </c>
      <c r="I769" s="1">
        <v>11867</v>
      </c>
      <c r="J769" s="1" t="str">
        <f>LEFT(Table2[[#This Row],[floors2]],2)</f>
        <v>01</v>
      </c>
      <c r="K769" t="s">
        <v>62</v>
      </c>
      <c r="L769">
        <v>0</v>
      </c>
      <c r="M769">
        <v>0</v>
      </c>
      <c r="N769">
        <v>4</v>
      </c>
      <c r="O769" s="1">
        <v>1300</v>
      </c>
      <c r="P769" s="1">
        <v>0</v>
      </c>
      <c r="Q769" s="1">
        <v>1975</v>
      </c>
      <c r="R769">
        <v>0</v>
      </c>
      <c r="S769" t="s">
        <v>915</v>
      </c>
      <c r="T769" t="s">
        <v>333</v>
      </c>
      <c r="U769" t="s">
        <v>334</v>
      </c>
      <c r="V769" t="s">
        <v>21</v>
      </c>
    </row>
    <row r="770" spans="1:22" x14ac:dyDescent="0.25">
      <c r="A770" t="s">
        <v>905</v>
      </c>
      <c r="B770" s="2" t="str">
        <f>LEFT(Table2[[#This Row],[date]],8)</f>
        <v>23/05/14</v>
      </c>
      <c r="C770" s="4">
        <v>439950</v>
      </c>
      <c r="D770" s="1" t="str">
        <f>LEFT(Table2[[#This Row],[bedrooms2]],2)</f>
        <v>04</v>
      </c>
      <c r="E770" s="1" t="s">
        <v>22</v>
      </c>
      <c r="F770" s="3" t="str">
        <f>LEFT(Table2[[#This Row],[bathrooms2]],1)</f>
        <v>2</v>
      </c>
      <c r="G770" s="1">
        <v>2.0499999999999998</v>
      </c>
      <c r="H770" s="1">
        <v>2380</v>
      </c>
      <c r="I770" s="1">
        <v>12067</v>
      </c>
      <c r="J770" s="1" t="str">
        <f>LEFT(Table2[[#This Row],[floors2]],2)</f>
        <v>02</v>
      </c>
      <c r="K770" t="s">
        <v>17</v>
      </c>
      <c r="L770">
        <v>0</v>
      </c>
      <c r="M770">
        <v>0</v>
      </c>
      <c r="N770">
        <v>3</v>
      </c>
      <c r="O770" s="1">
        <v>2380</v>
      </c>
      <c r="P770" s="1">
        <v>0</v>
      </c>
      <c r="Q770" s="1">
        <v>2002</v>
      </c>
      <c r="R770">
        <v>0</v>
      </c>
      <c r="S770" t="s">
        <v>916</v>
      </c>
      <c r="T770" t="s">
        <v>98</v>
      </c>
      <c r="U770" t="s">
        <v>279</v>
      </c>
      <c r="V770" t="s">
        <v>21</v>
      </c>
    </row>
    <row r="771" spans="1:22" x14ac:dyDescent="0.25">
      <c r="A771" t="s">
        <v>905</v>
      </c>
      <c r="B771" s="2" t="str">
        <f>LEFT(Table2[[#This Row],[date]],8)</f>
        <v>23/05/14</v>
      </c>
      <c r="C771" s="4">
        <v>175000</v>
      </c>
      <c r="D771" s="1" t="str">
        <f>LEFT(Table2[[#This Row],[bedrooms2]],2)</f>
        <v>02</v>
      </c>
      <c r="E771" s="1" t="s">
        <v>17</v>
      </c>
      <c r="F771" s="3" t="str">
        <f>LEFT(Table2[[#This Row],[bathrooms2]],1)</f>
        <v>1</v>
      </c>
      <c r="G771" s="1">
        <v>1</v>
      </c>
      <c r="H771" s="1">
        <v>1300</v>
      </c>
      <c r="I771" s="1">
        <v>44431</v>
      </c>
      <c r="J771" s="1" t="str">
        <f>LEFT(Table2[[#This Row],[floors2]],2)</f>
        <v>01</v>
      </c>
      <c r="K771" t="s">
        <v>33</v>
      </c>
      <c r="L771">
        <v>0</v>
      </c>
      <c r="M771">
        <v>0</v>
      </c>
      <c r="N771">
        <v>5</v>
      </c>
      <c r="O771" s="1">
        <v>1300</v>
      </c>
      <c r="P771" s="1">
        <v>0</v>
      </c>
      <c r="Q771" s="1">
        <v>1958</v>
      </c>
      <c r="R771">
        <v>0</v>
      </c>
      <c r="S771" t="s">
        <v>917</v>
      </c>
      <c r="T771" t="s">
        <v>72</v>
      </c>
      <c r="U771" t="s">
        <v>212</v>
      </c>
      <c r="V771" t="s">
        <v>21</v>
      </c>
    </row>
    <row r="772" spans="1:22" x14ac:dyDescent="0.25">
      <c r="A772" t="s">
        <v>905</v>
      </c>
      <c r="B772" s="2" t="str">
        <f>LEFT(Table2[[#This Row],[date]],8)</f>
        <v>23/05/14</v>
      </c>
      <c r="C772" s="4">
        <v>306000</v>
      </c>
      <c r="D772" s="1" t="str">
        <f>LEFT(Table2[[#This Row],[bedrooms2]],2)</f>
        <v>02</v>
      </c>
      <c r="E772" s="1" t="s">
        <v>17</v>
      </c>
      <c r="F772" s="3" t="str">
        <f>LEFT(Table2[[#This Row],[bathrooms2]],1)</f>
        <v>1</v>
      </c>
      <c r="G772" s="1">
        <v>1</v>
      </c>
      <c r="H772" s="1">
        <v>780</v>
      </c>
      <c r="I772" s="1">
        <v>13500</v>
      </c>
      <c r="J772" s="1" t="str">
        <f>LEFT(Table2[[#This Row],[floors2]],2)</f>
        <v>01</v>
      </c>
      <c r="K772" t="s">
        <v>33</v>
      </c>
      <c r="L772">
        <v>0</v>
      </c>
      <c r="M772">
        <v>0</v>
      </c>
      <c r="N772">
        <v>4</v>
      </c>
      <c r="O772" s="1">
        <v>780</v>
      </c>
      <c r="P772" s="1">
        <v>0</v>
      </c>
      <c r="Q772" s="1">
        <v>1946</v>
      </c>
      <c r="R772">
        <v>1989</v>
      </c>
      <c r="S772" t="s">
        <v>918</v>
      </c>
      <c r="T772" t="s">
        <v>104</v>
      </c>
      <c r="U772" t="s">
        <v>105</v>
      </c>
      <c r="V772" t="s">
        <v>21</v>
      </c>
    </row>
    <row r="773" spans="1:22" x14ac:dyDescent="0.25">
      <c r="A773" t="s">
        <v>905</v>
      </c>
      <c r="B773" s="2" t="str">
        <f>LEFT(Table2[[#This Row],[date]],8)</f>
        <v>23/05/14</v>
      </c>
      <c r="C773" s="4">
        <v>235000</v>
      </c>
      <c r="D773" s="1" t="str">
        <f>LEFT(Table2[[#This Row],[bedrooms2]],2)</f>
        <v>04</v>
      </c>
      <c r="E773" s="1" t="s">
        <v>22</v>
      </c>
      <c r="F773" s="3" t="str">
        <f>LEFT(Table2[[#This Row],[bathrooms2]],1)</f>
        <v>2</v>
      </c>
      <c r="G773" s="1">
        <v>2.0499999999999998</v>
      </c>
      <c r="H773" s="1">
        <v>1810</v>
      </c>
      <c r="I773" s="1">
        <v>39639</v>
      </c>
      <c r="J773" s="1" t="str">
        <f>LEFT(Table2[[#This Row],[floors2]],2)</f>
        <v>01</v>
      </c>
      <c r="K773" t="s">
        <v>33</v>
      </c>
      <c r="L773">
        <v>0</v>
      </c>
      <c r="M773">
        <v>0</v>
      </c>
      <c r="N773">
        <v>3</v>
      </c>
      <c r="O773" s="1">
        <v>1230</v>
      </c>
      <c r="P773" s="1">
        <v>580</v>
      </c>
      <c r="Q773" s="1">
        <v>1970</v>
      </c>
      <c r="R773">
        <v>2014</v>
      </c>
      <c r="S773" t="s">
        <v>919</v>
      </c>
      <c r="T773" t="s">
        <v>42</v>
      </c>
      <c r="U773" t="s">
        <v>127</v>
      </c>
      <c r="V773" t="s">
        <v>21</v>
      </c>
    </row>
    <row r="774" spans="1:22" x14ac:dyDescent="0.25">
      <c r="A774" t="s">
        <v>905</v>
      </c>
      <c r="B774" s="2" t="str">
        <f>LEFT(Table2[[#This Row],[date]],8)</f>
        <v>23/05/14</v>
      </c>
      <c r="C774" s="4">
        <v>399500</v>
      </c>
      <c r="D774" s="1" t="str">
        <f>LEFT(Table2[[#This Row],[bedrooms2]],2)</f>
        <v>03</v>
      </c>
      <c r="E774" s="1" t="s">
        <v>16</v>
      </c>
      <c r="F774" s="3" t="str">
        <f>LEFT(Table2[[#This Row],[bathrooms2]],1)</f>
        <v>9</v>
      </c>
      <c r="G774" s="1">
        <v>9375</v>
      </c>
      <c r="H774" s="1">
        <v>2420</v>
      </c>
      <c r="I774" s="1">
        <v>12676</v>
      </c>
      <c r="J774" s="1" t="str">
        <f>LEFT(Table2[[#This Row],[floors2]],2)</f>
        <v>02</v>
      </c>
      <c r="K774" t="s">
        <v>17</v>
      </c>
      <c r="L774">
        <v>0</v>
      </c>
      <c r="M774">
        <v>0</v>
      </c>
      <c r="N774">
        <v>3</v>
      </c>
      <c r="O774" s="1">
        <v>2420</v>
      </c>
      <c r="P774" s="1">
        <v>0</v>
      </c>
      <c r="Q774" s="1">
        <v>1911</v>
      </c>
      <c r="R774">
        <v>1986</v>
      </c>
      <c r="S774" t="s">
        <v>920</v>
      </c>
      <c r="T774" t="s">
        <v>400</v>
      </c>
      <c r="U774" t="s">
        <v>401</v>
      </c>
      <c r="V774" t="s">
        <v>21</v>
      </c>
    </row>
    <row r="775" spans="1:22" x14ac:dyDescent="0.25">
      <c r="A775" t="s">
        <v>905</v>
      </c>
      <c r="B775" s="2" t="str">
        <f>LEFT(Table2[[#This Row],[date]],8)</f>
        <v>23/05/14</v>
      </c>
      <c r="C775" s="4">
        <v>478000</v>
      </c>
      <c r="D775" s="1" t="str">
        <f>LEFT(Table2[[#This Row],[bedrooms2]],2)</f>
        <v>03</v>
      </c>
      <c r="E775" s="1" t="s">
        <v>16</v>
      </c>
      <c r="F775" s="3" t="str">
        <f>LEFT(Table2[[#This Row],[bathrooms2]],1)</f>
        <v>1</v>
      </c>
      <c r="G775" s="1">
        <v>1</v>
      </c>
      <c r="H775" s="1">
        <v>1280</v>
      </c>
      <c r="I775" s="1">
        <v>2580</v>
      </c>
      <c r="J775" s="1" t="str">
        <f>LEFT(Table2[[#This Row],[floors2]],2)</f>
        <v>01</v>
      </c>
      <c r="K775" t="s">
        <v>62</v>
      </c>
      <c r="L775">
        <v>0</v>
      </c>
      <c r="M775">
        <v>0</v>
      </c>
      <c r="N775">
        <v>3</v>
      </c>
      <c r="O775" s="1">
        <v>1280</v>
      </c>
      <c r="P775" s="1">
        <v>0</v>
      </c>
      <c r="Q775" s="1">
        <v>1910</v>
      </c>
      <c r="R775">
        <v>2014</v>
      </c>
      <c r="S775" t="s">
        <v>921</v>
      </c>
      <c r="T775" t="s">
        <v>19</v>
      </c>
      <c r="U775" t="s">
        <v>114</v>
      </c>
      <c r="V775" t="s">
        <v>21</v>
      </c>
    </row>
    <row r="776" spans="1:22" x14ac:dyDescent="0.25">
      <c r="A776" t="s">
        <v>905</v>
      </c>
      <c r="B776" s="2" t="str">
        <f>LEFT(Table2[[#This Row],[date]],8)</f>
        <v>23/05/14</v>
      </c>
      <c r="C776" s="4">
        <v>515000</v>
      </c>
      <c r="D776" s="1" t="str">
        <f>LEFT(Table2[[#This Row],[bedrooms2]],2)</f>
        <v>02</v>
      </c>
      <c r="E776" s="1" t="s">
        <v>17</v>
      </c>
      <c r="F776" s="3" t="str">
        <f>LEFT(Table2[[#This Row],[bathrooms2]],1)</f>
        <v>1</v>
      </c>
      <c r="G776" s="1">
        <v>1</v>
      </c>
      <c r="H776" s="1">
        <v>1680</v>
      </c>
      <c r="I776" s="1">
        <v>6500</v>
      </c>
      <c r="J776" s="1" t="str">
        <f>LEFT(Table2[[#This Row],[floors2]],2)</f>
        <v>01</v>
      </c>
      <c r="K776" t="s">
        <v>33</v>
      </c>
      <c r="L776">
        <v>0</v>
      </c>
      <c r="M776">
        <v>0</v>
      </c>
      <c r="N776">
        <v>4</v>
      </c>
      <c r="O776" s="1">
        <v>1140</v>
      </c>
      <c r="P776" s="1">
        <v>540</v>
      </c>
      <c r="Q776" s="1">
        <v>1941</v>
      </c>
      <c r="R776">
        <v>1998</v>
      </c>
      <c r="S776" t="s">
        <v>922</v>
      </c>
      <c r="T776" t="s">
        <v>19</v>
      </c>
      <c r="U776" t="s">
        <v>45</v>
      </c>
      <c r="V776" t="s">
        <v>21</v>
      </c>
    </row>
    <row r="777" spans="1:22" x14ac:dyDescent="0.25">
      <c r="A777" t="s">
        <v>905</v>
      </c>
      <c r="B777" s="2" t="str">
        <f>LEFT(Table2[[#This Row],[date]],8)</f>
        <v>23/05/14</v>
      </c>
      <c r="C777" s="4">
        <v>550000</v>
      </c>
      <c r="D777" s="1" t="str">
        <f>LEFT(Table2[[#This Row],[bedrooms2]],2)</f>
        <v>03</v>
      </c>
      <c r="E777" s="1" t="s">
        <v>16</v>
      </c>
      <c r="F777" s="3" t="str">
        <f>LEFT(Table2[[#This Row],[bathrooms2]],1)</f>
        <v>2</v>
      </c>
      <c r="G777" s="1">
        <v>2.0499999999999998</v>
      </c>
      <c r="H777" s="1">
        <v>2510</v>
      </c>
      <c r="I777" s="1">
        <v>5400</v>
      </c>
      <c r="J777" s="1" t="str">
        <f>LEFT(Table2[[#This Row],[floors2]],2)</f>
        <v>02</v>
      </c>
      <c r="K777" t="s">
        <v>17</v>
      </c>
      <c r="L777">
        <v>0</v>
      </c>
      <c r="M777">
        <v>0</v>
      </c>
      <c r="N777">
        <v>3</v>
      </c>
      <c r="O777" s="1">
        <v>2510</v>
      </c>
      <c r="P777" s="1">
        <v>0</v>
      </c>
      <c r="Q777" s="1">
        <v>1992</v>
      </c>
      <c r="R777">
        <v>0</v>
      </c>
      <c r="S777" t="s">
        <v>923</v>
      </c>
      <c r="T777" t="s">
        <v>98</v>
      </c>
      <c r="U777" t="s">
        <v>191</v>
      </c>
      <c r="V777" t="s">
        <v>21</v>
      </c>
    </row>
    <row r="778" spans="1:22" x14ac:dyDescent="0.25">
      <c r="A778" t="s">
        <v>905</v>
      </c>
      <c r="B778" s="2" t="str">
        <f>LEFT(Table2[[#This Row],[date]],8)</f>
        <v>23/05/14</v>
      </c>
      <c r="C778" s="4">
        <v>149000</v>
      </c>
      <c r="D778" s="1" t="str">
        <f>LEFT(Table2[[#This Row],[bedrooms2]],2)</f>
        <v>03</v>
      </c>
      <c r="E778" s="1" t="s">
        <v>16</v>
      </c>
      <c r="F778" s="3" t="str">
        <f>LEFT(Table2[[#This Row],[bathrooms2]],1)</f>
        <v>1</v>
      </c>
      <c r="G778" s="1">
        <v>1</v>
      </c>
      <c r="H778" s="1">
        <v>1700</v>
      </c>
      <c r="I778" s="1">
        <v>8645</v>
      </c>
      <c r="J778" s="1" t="str">
        <f>LEFT(Table2[[#This Row],[floors2]],2)</f>
        <v>01</v>
      </c>
      <c r="K778" t="s">
        <v>33</v>
      </c>
      <c r="L778">
        <v>0</v>
      </c>
      <c r="M778">
        <v>0</v>
      </c>
      <c r="N778">
        <v>3</v>
      </c>
      <c r="O778" s="1">
        <v>1700</v>
      </c>
      <c r="P778" s="1">
        <v>0</v>
      </c>
      <c r="Q778" s="1">
        <v>1955</v>
      </c>
      <c r="R778">
        <v>2005</v>
      </c>
      <c r="S778" t="s">
        <v>924</v>
      </c>
      <c r="T778" t="s">
        <v>19</v>
      </c>
      <c r="U778" t="s">
        <v>35</v>
      </c>
      <c r="V778" t="s">
        <v>21</v>
      </c>
    </row>
    <row r="779" spans="1:22" x14ac:dyDescent="0.25">
      <c r="A779" t="s">
        <v>905</v>
      </c>
      <c r="B779" s="2" t="str">
        <f>LEFT(Table2[[#This Row],[date]],8)</f>
        <v>23/05/14</v>
      </c>
      <c r="C779" s="4">
        <v>526000</v>
      </c>
      <c r="D779" s="1" t="str">
        <f>LEFT(Table2[[#This Row],[bedrooms2]],2)</f>
        <v>03</v>
      </c>
      <c r="E779" s="1" t="s">
        <v>16</v>
      </c>
      <c r="F779" s="3" t="str">
        <f>LEFT(Table2[[#This Row],[bathrooms2]],1)</f>
        <v>9</v>
      </c>
      <c r="G779" s="1">
        <v>9375</v>
      </c>
      <c r="H779" s="1">
        <v>1680</v>
      </c>
      <c r="I779" s="1">
        <v>3420</v>
      </c>
      <c r="J779" s="1" t="str">
        <f>LEFT(Table2[[#This Row],[floors2]],2)</f>
        <v>01</v>
      </c>
      <c r="K779" t="s">
        <v>33</v>
      </c>
      <c r="L779">
        <v>0</v>
      </c>
      <c r="M779">
        <v>0</v>
      </c>
      <c r="N779">
        <v>3</v>
      </c>
      <c r="O779" s="1">
        <v>960</v>
      </c>
      <c r="P779" s="1">
        <v>720</v>
      </c>
      <c r="Q779" s="1">
        <v>1992</v>
      </c>
      <c r="R779">
        <v>0</v>
      </c>
      <c r="S779" t="s">
        <v>925</v>
      </c>
      <c r="T779" t="s">
        <v>19</v>
      </c>
      <c r="U779" t="s">
        <v>114</v>
      </c>
      <c r="V779" t="s">
        <v>21</v>
      </c>
    </row>
    <row r="780" spans="1:22" x14ac:dyDescent="0.25">
      <c r="A780" t="s">
        <v>905</v>
      </c>
      <c r="B780" s="2" t="str">
        <f>LEFT(Table2[[#This Row],[date]],8)</f>
        <v>23/05/14</v>
      </c>
      <c r="C780" s="4">
        <v>527550</v>
      </c>
      <c r="D780" s="1" t="str">
        <f>LEFT(Table2[[#This Row],[bedrooms2]],2)</f>
        <v>01</v>
      </c>
      <c r="E780" s="1" t="s">
        <v>33</v>
      </c>
      <c r="F780" s="3" t="str">
        <f>LEFT(Table2[[#This Row],[bathrooms2]],1)</f>
        <v>5</v>
      </c>
      <c r="G780" s="1">
        <v>52083333</v>
      </c>
      <c r="H780" s="1">
        <v>820</v>
      </c>
      <c r="I780" s="1">
        <v>59677</v>
      </c>
      <c r="J780" s="1" t="str">
        <f>LEFT(Table2[[#This Row],[floors2]],2)</f>
        <v>01</v>
      </c>
      <c r="K780" t="s">
        <v>33</v>
      </c>
      <c r="L780">
        <v>0</v>
      </c>
      <c r="M780">
        <v>0</v>
      </c>
      <c r="N780">
        <v>3</v>
      </c>
      <c r="O780" s="1">
        <v>820</v>
      </c>
      <c r="P780" s="1">
        <v>0</v>
      </c>
      <c r="Q780" s="1">
        <v>1999</v>
      </c>
      <c r="R780">
        <v>0</v>
      </c>
      <c r="S780" t="s">
        <v>926</v>
      </c>
      <c r="T780" t="s">
        <v>270</v>
      </c>
      <c r="U780" t="s">
        <v>271</v>
      </c>
      <c r="V780" t="s">
        <v>21</v>
      </c>
    </row>
    <row r="781" spans="1:22" x14ac:dyDescent="0.25">
      <c r="A781" t="s">
        <v>905</v>
      </c>
      <c r="B781" s="2" t="str">
        <f>LEFT(Table2[[#This Row],[date]],8)</f>
        <v>23/05/14</v>
      </c>
      <c r="C781" s="4">
        <v>1050000</v>
      </c>
      <c r="D781" s="1" t="str">
        <f>LEFT(Table2[[#This Row],[bedrooms2]],2)</f>
        <v>03</v>
      </c>
      <c r="E781" s="1" t="s">
        <v>16</v>
      </c>
      <c r="F781" s="3" t="str">
        <f>LEFT(Table2[[#This Row],[bathrooms2]],1)</f>
        <v>4</v>
      </c>
      <c r="G781" s="1">
        <v>4</v>
      </c>
      <c r="H781" s="1">
        <v>4380</v>
      </c>
      <c r="I781" s="1">
        <v>42769</v>
      </c>
      <c r="J781" s="1" t="str">
        <f>LEFT(Table2[[#This Row],[floors2]],2)</f>
        <v>02</v>
      </c>
      <c r="K781" t="s">
        <v>17</v>
      </c>
      <c r="L781">
        <v>0</v>
      </c>
      <c r="M781">
        <v>0</v>
      </c>
      <c r="N781">
        <v>5</v>
      </c>
      <c r="O781" s="1">
        <v>4380</v>
      </c>
      <c r="P781" s="1">
        <v>0</v>
      </c>
      <c r="Q781" s="1">
        <v>1983</v>
      </c>
      <c r="R781">
        <v>0</v>
      </c>
      <c r="S781" t="s">
        <v>927</v>
      </c>
      <c r="T781" t="s">
        <v>52</v>
      </c>
      <c r="U781" t="s">
        <v>116</v>
      </c>
      <c r="V781" t="s">
        <v>21</v>
      </c>
    </row>
    <row r="782" spans="1:22" x14ac:dyDescent="0.25">
      <c r="A782" t="s">
        <v>905</v>
      </c>
      <c r="B782" s="2" t="str">
        <f>LEFT(Table2[[#This Row],[date]],8)</f>
        <v>23/05/14</v>
      </c>
      <c r="C782" s="4">
        <v>625000</v>
      </c>
      <c r="D782" s="1" t="str">
        <f>LEFT(Table2[[#This Row],[bedrooms2]],2)</f>
        <v>03</v>
      </c>
      <c r="E782" s="1" t="s">
        <v>16</v>
      </c>
      <c r="F782" s="3" t="str">
        <f>LEFT(Table2[[#This Row],[bathrooms2]],1)</f>
        <v>2</v>
      </c>
      <c r="G782" s="1">
        <v>2.0499999999999998</v>
      </c>
      <c r="H782" s="1">
        <v>2600</v>
      </c>
      <c r="I782" s="1">
        <v>10092</v>
      </c>
      <c r="J782" s="1" t="str">
        <f>LEFT(Table2[[#This Row],[floors2]],2)</f>
        <v>01</v>
      </c>
      <c r="K782" t="s">
        <v>33</v>
      </c>
      <c r="L782">
        <v>0</v>
      </c>
      <c r="M782">
        <v>0</v>
      </c>
      <c r="N782">
        <v>3</v>
      </c>
      <c r="O782" s="1">
        <v>2600</v>
      </c>
      <c r="P782" s="1">
        <v>0</v>
      </c>
      <c r="Q782" s="1">
        <v>1984</v>
      </c>
      <c r="R782">
        <v>0</v>
      </c>
      <c r="S782" t="s">
        <v>928</v>
      </c>
      <c r="T782" t="s">
        <v>101</v>
      </c>
      <c r="U782" t="s">
        <v>102</v>
      </c>
      <c r="V782" t="s">
        <v>21</v>
      </c>
    </row>
    <row r="783" spans="1:22" x14ac:dyDescent="0.25">
      <c r="A783" t="s">
        <v>905</v>
      </c>
      <c r="B783" s="2" t="str">
        <f>LEFT(Table2[[#This Row],[date]],8)</f>
        <v>23/05/14</v>
      </c>
      <c r="C783" s="4">
        <v>950000</v>
      </c>
      <c r="D783" s="1" t="str">
        <f>LEFT(Table2[[#This Row],[bedrooms2]],2)</f>
        <v>05</v>
      </c>
      <c r="E783" s="1" t="s">
        <v>26</v>
      </c>
      <c r="F783" s="3" t="str">
        <f>LEFT(Table2[[#This Row],[bathrooms2]],1)</f>
        <v>3</v>
      </c>
      <c r="G783" s="1">
        <v>3.25</v>
      </c>
      <c r="H783" s="1">
        <v>3400</v>
      </c>
      <c r="I783" s="1">
        <v>7452</v>
      </c>
      <c r="J783" s="1" t="str">
        <f>LEFT(Table2[[#This Row],[floors2]],2)</f>
        <v>02</v>
      </c>
      <c r="K783" t="s">
        <v>17</v>
      </c>
      <c r="L783">
        <v>0</v>
      </c>
      <c r="M783">
        <v>0</v>
      </c>
      <c r="N783">
        <v>3</v>
      </c>
      <c r="O783" s="1">
        <v>3400</v>
      </c>
      <c r="P783" s="1">
        <v>0</v>
      </c>
      <c r="Q783" s="1">
        <v>1999</v>
      </c>
      <c r="R783">
        <v>0</v>
      </c>
      <c r="S783" t="s">
        <v>929</v>
      </c>
      <c r="T783" t="s">
        <v>75</v>
      </c>
      <c r="U783" t="s">
        <v>252</v>
      </c>
      <c r="V783" t="s">
        <v>21</v>
      </c>
    </row>
    <row r="784" spans="1:22" x14ac:dyDescent="0.25">
      <c r="A784" t="s">
        <v>905</v>
      </c>
      <c r="B784" s="2" t="str">
        <f>LEFT(Table2[[#This Row],[date]],8)</f>
        <v>23/05/14</v>
      </c>
      <c r="C784" s="4">
        <v>377691</v>
      </c>
      <c r="D784" s="1" t="str">
        <f>LEFT(Table2[[#This Row],[bedrooms2]],2)</f>
        <v>05</v>
      </c>
      <c r="E784" s="1" t="s">
        <v>26</v>
      </c>
      <c r="F784" s="3" t="str">
        <f>LEFT(Table2[[#This Row],[bathrooms2]],1)</f>
        <v>9</v>
      </c>
      <c r="G784" s="1">
        <v>9375</v>
      </c>
      <c r="H784" s="1">
        <v>2120</v>
      </c>
      <c r="I784" s="1">
        <v>8399</v>
      </c>
      <c r="J784" s="1" t="str">
        <f>LEFT(Table2[[#This Row],[floors2]],2)</f>
        <v>01</v>
      </c>
      <c r="K784" t="s">
        <v>33</v>
      </c>
      <c r="L784">
        <v>0</v>
      </c>
      <c r="M784">
        <v>0</v>
      </c>
      <c r="N784">
        <v>4</v>
      </c>
      <c r="O784" s="1">
        <v>1320</v>
      </c>
      <c r="P784" s="1">
        <v>800</v>
      </c>
      <c r="Q784" s="1">
        <v>1942</v>
      </c>
      <c r="R784">
        <v>1982</v>
      </c>
      <c r="S784" t="s">
        <v>930</v>
      </c>
      <c r="T784" t="s">
        <v>64</v>
      </c>
      <c r="U784" t="s">
        <v>189</v>
      </c>
      <c r="V784" t="s">
        <v>21</v>
      </c>
    </row>
    <row r="785" spans="1:22" x14ac:dyDescent="0.25">
      <c r="A785" t="s">
        <v>905</v>
      </c>
      <c r="B785" s="2" t="str">
        <f>LEFT(Table2[[#This Row],[date]],8)</f>
        <v>23/05/14</v>
      </c>
      <c r="C785" s="4">
        <v>648475</v>
      </c>
      <c r="D785" s="1" t="str">
        <f>LEFT(Table2[[#This Row],[bedrooms2]],2)</f>
        <v>04</v>
      </c>
      <c r="E785" s="1" t="s">
        <v>22</v>
      </c>
      <c r="F785" s="3" t="str">
        <f>LEFT(Table2[[#This Row],[bathrooms2]],1)</f>
        <v>1</v>
      </c>
      <c r="G785" s="1">
        <v>135416667</v>
      </c>
      <c r="H785" s="1">
        <v>2250</v>
      </c>
      <c r="I785" s="1">
        <v>5700</v>
      </c>
      <c r="J785" s="1" t="str">
        <f>LEFT(Table2[[#This Row],[floors2]],2)</f>
        <v>01</v>
      </c>
      <c r="K785" t="s">
        <v>33</v>
      </c>
      <c r="L785">
        <v>0</v>
      </c>
      <c r="M785">
        <v>0</v>
      </c>
      <c r="N785">
        <v>3</v>
      </c>
      <c r="O785" s="1">
        <v>1200</v>
      </c>
      <c r="P785" s="1">
        <v>1050</v>
      </c>
      <c r="Q785" s="1">
        <v>1951</v>
      </c>
      <c r="R785">
        <v>1994</v>
      </c>
      <c r="S785" t="s">
        <v>931</v>
      </c>
      <c r="T785" t="s">
        <v>19</v>
      </c>
      <c r="U785" t="s">
        <v>152</v>
      </c>
      <c r="V785" t="s">
        <v>21</v>
      </c>
    </row>
    <row r="786" spans="1:22" x14ac:dyDescent="0.25">
      <c r="A786" t="s">
        <v>905</v>
      </c>
      <c r="B786" s="2" t="str">
        <f>LEFT(Table2[[#This Row],[date]],8)</f>
        <v>23/05/14</v>
      </c>
      <c r="C786" s="4">
        <v>383000</v>
      </c>
      <c r="D786" s="1" t="str">
        <f>LEFT(Table2[[#This Row],[bedrooms2]],2)</f>
        <v>03</v>
      </c>
      <c r="E786" s="1" t="s">
        <v>16</v>
      </c>
      <c r="F786" s="3" t="str">
        <f>LEFT(Table2[[#This Row],[bathrooms2]],1)</f>
        <v>1</v>
      </c>
      <c r="G786" s="1">
        <v>1</v>
      </c>
      <c r="H786" s="1">
        <v>1800</v>
      </c>
      <c r="I786" s="1">
        <v>5612</v>
      </c>
      <c r="J786" s="1" t="str">
        <f>LEFT(Table2[[#This Row],[floors2]],2)</f>
        <v>01</v>
      </c>
      <c r="K786" t="s">
        <v>33</v>
      </c>
      <c r="L786">
        <v>0</v>
      </c>
      <c r="M786">
        <v>0</v>
      </c>
      <c r="N786">
        <v>4</v>
      </c>
      <c r="O786" s="1">
        <v>1200</v>
      </c>
      <c r="P786" s="1">
        <v>600</v>
      </c>
      <c r="Q786" s="1">
        <v>1942</v>
      </c>
      <c r="R786">
        <v>1982</v>
      </c>
      <c r="S786" t="s">
        <v>932</v>
      </c>
      <c r="T786" t="s">
        <v>19</v>
      </c>
      <c r="U786" t="s">
        <v>67</v>
      </c>
      <c r="V786" t="s">
        <v>21</v>
      </c>
    </row>
    <row r="787" spans="1:22" x14ac:dyDescent="0.25">
      <c r="A787" t="s">
        <v>905</v>
      </c>
      <c r="B787" s="2" t="str">
        <f>LEFT(Table2[[#This Row],[date]],8)</f>
        <v>23/05/14</v>
      </c>
      <c r="C787" s="4">
        <v>535000</v>
      </c>
      <c r="D787" s="1" t="str">
        <f>LEFT(Table2[[#This Row],[bedrooms2]],2)</f>
        <v>03</v>
      </c>
      <c r="E787" s="1" t="s">
        <v>16</v>
      </c>
      <c r="F787" s="3" t="str">
        <f>LEFT(Table2[[#This Row],[bathrooms2]],1)</f>
        <v>2</v>
      </c>
      <c r="G787" s="1">
        <v>2.0499999999999998</v>
      </c>
      <c r="H787" s="1">
        <v>2210</v>
      </c>
      <c r="I787" s="1">
        <v>7620</v>
      </c>
      <c r="J787" s="1" t="str">
        <f>LEFT(Table2[[#This Row],[floors2]],2)</f>
        <v>02</v>
      </c>
      <c r="K787" t="s">
        <v>17</v>
      </c>
      <c r="L787">
        <v>0</v>
      </c>
      <c r="M787">
        <v>0</v>
      </c>
      <c r="N787">
        <v>3</v>
      </c>
      <c r="O787" s="1">
        <v>2210</v>
      </c>
      <c r="P787" s="1">
        <v>0</v>
      </c>
      <c r="Q787" s="1">
        <v>1994</v>
      </c>
      <c r="R787">
        <v>0</v>
      </c>
      <c r="S787" t="s">
        <v>933</v>
      </c>
      <c r="T787" t="s">
        <v>52</v>
      </c>
      <c r="U787" t="s">
        <v>116</v>
      </c>
      <c r="V787" t="s">
        <v>21</v>
      </c>
    </row>
    <row r="788" spans="1:22" x14ac:dyDescent="0.25">
      <c r="A788" t="s">
        <v>905</v>
      </c>
      <c r="B788" s="2" t="str">
        <f>LEFT(Table2[[#This Row],[date]],8)</f>
        <v>23/05/14</v>
      </c>
      <c r="C788" s="4">
        <v>449950</v>
      </c>
      <c r="D788" s="1" t="str">
        <f>LEFT(Table2[[#This Row],[bedrooms2]],2)</f>
        <v>03</v>
      </c>
      <c r="E788" s="1" t="s">
        <v>16</v>
      </c>
      <c r="F788" s="3" t="str">
        <f>LEFT(Table2[[#This Row],[bathrooms2]],1)</f>
        <v>2</v>
      </c>
      <c r="G788" s="1">
        <v>2</v>
      </c>
      <c r="H788" s="1">
        <v>1560</v>
      </c>
      <c r="I788" s="1">
        <v>4080</v>
      </c>
      <c r="J788" s="1" t="str">
        <f>LEFT(Table2[[#This Row],[floors2]],2)</f>
        <v>02</v>
      </c>
      <c r="K788" t="s">
        <v>17</v>
      </c>
      <c r="L788">
        <v>0</v>
      </c>
      <c r="M788">
        <v>0</v>
      </c>
      <c r="N788">
        <v>3</v>
      </c>
      <c r="O788" s="1">
        <v>1560</v>
      </c>
      <c r="P788" s="1">
        <v>0</v>
      </c>
      <c r="Q788" s="1">
        <v>1923</v>
      </c>
      <c r="R788">
        <v>1982</v>
      </c>
      <c r="S788" t="s">
        <v>934</v>
      </c>
      <c r="T788" t="s">
        <v>19</v>
      </c>
      <c r="U788" t="s">
        <v>114</v>
      </c>
      <c r="V788" t="s">
        <v>21</v>
      </c>
    </row>
    <row r="789" spans="1:22" x14ac:dyDescent="0.25">
      <c r="A789" t="s">
        <v>905</v>
      </c>
      <c r="B789" s="2" t="str">
        <f>LEFT(Table2[[#This Row],[date]],8)</f>
        <v>23/05/14</v>
      </c>
      <c r="C789" s="4">
        <v>465425</v>
      </c>
      <c r="D789" s="1" t="str">
        <f>LEFT(Table2[[#This Row],[bedrooms2]],2)</f>
        <v>04</v>
      </c>
      <c r="E789" s="1" t="s">
        <v>22</v>
      </c>
      <c r="F789" s="3" t="str">
        <f>LEFT(Table2[[#This Row],[bathrooms2]],1)</f>
        <v>1</v>
      </c>
      <c r="G789" s="1">
        <v>135416667</v>
      </c>
      <c r="H789" s="1">
        <v>2430</v>
      </c>
      <c r="I789" s="1">
        <v>20720</v>
      </c>
      <c r="J789" s="1" t="str">
        <f>LEFT(Table2[[#This Row],[floors2]],2)</f>
        <v>01</v>
      </c>
      <c r="K789" t="s">
        <v>33</v>
      </c>
      <c r="L789">
        <v>0</v>
      </c>
      <c r="M789">
        <v>0</v>
      </c>
      <c r="N789">
        <v>3</v>
      </c>
      <c r="O789" s="1">
        <v>2430</v>
      </c>
      <c r="P789" s="1">
        <v>0</v>
      </c>
      <c r="Q789" s="1">
        <v>1967</v>
      </c>
      <c r="R789">
        <v>2011</v>
      </c>
      <c r="S789" t="s">
        <v>935</v>
      </c>
      <c r="T789" t="s">
        <v>104</v>
      </c>
      <c r="U789" t="s">
        <v>138</v>
      </c>
      <c r="V789" t="s">
        <v>21</v>
      </c>
    </row>
    <row r="790" spans="1:22" x14ac:dyDescent="0.25">
      <c r="A790" t="s">
        <v>905</v>
      </c>
      <c r="B790" s="2" t="str">
        <f>LEFT(Table2[[#This Row],[date]],8)</f>
        <v>23/05/14</v>
      </c>
      <c r="C790" s="4">
        <v>675000</v>
      </c>
      <c r="D790" s="1" t="str">
        <f>LEFT(Table2[[#This Row],[bedrooms2]],2)</f>
        <v>04</v>
      </c>
      <c r="E790" s="1" t="s">
        <v>22</v>
      </c>
      <c r="F790" s="3" t="str">
        <f>LEFT(Table2[[#This Row],[bathrooms2]],1)</f>
        <v>2</v>
      </c>
      <c r="G790" s="1">
        <v>2.0499999999999998</v>
      </c>
      <c r="H790" s="1">
        <v>2560</v>
      </c>
      <c r="I790" s="1">
        <v>36601</v>
      </c>
      <c r="J790" s="1" t="str">
        <f>LEFT(Table2[[#This Row],[floors2]],2)</f>
        <v>02</v>
      </c>
      <c r="K790" t="s">
        <v>17</v>
      </c>
      <c r="L790">
        <v>0</v>
      </c>
      <c r="M790">
        <v>0</v>
      </c>
      <c r="N790">
        <v>4</v>
      </c>
      <c r="O790" s="1">
        <v>2560</v>
      </c>
      <c r="P790" s="1">
        <v>0</v>
      </c>
      <c r="Q790" s="1">
        <v>1987</v>
      </c>
      <c r="R790">
        <v>0</v>
      </c>
      <c r="S790" t="s">
        <v>936</v>
      </c>
      <c r="T790" t="s">
        <v>101</v>
      </c>
      <c r="U790" t="s">
        <v>224</v>
      </c>
      <c r="V790" t="s">
        <v>21</v>
      </c>
    </row>
    <row r="791" spans="1:22" x14ac:dyDescent="0.25">
      <c r="A791" t="s">
        <v>905</v>
      </c>
      <c r="B791" s="2" t="str">
        <f>LEFT(Table2[[#This Row],[date]],8)</f>
        <v>23/05/14</v>
      </c>
      <c r="C791" s="4">
        <v>599000</v>
      </c>
      <c r="D791" s="1" t="str">
        <f>LEFT(Table2[[#This Row],[bedrooms2]],2)</f>
        <v>03</v>
      </c>
      <c r="E791" s="1" t="s">
        <v>16</v>
      </c>
      <c r="F791" s="3" t="str">
        <f>LEFT(Table2[[#This Row],[bathrooms2]],1)</f>
        <v>1</v>
      </c>
      <c r="G791" s="1">
        <v>135416667</v>
      </c>
      <c r="H791" s="1">
        <v>1960</v>
      </c>
      <c r="I791" s="1">
        <v>2500</v>
      </c>
      <c r="J791" s="1" t="str">
        <f>LEFT(Table2[[#This Row],[floors2]],2)</f>
        <v>01</v>
      </c>
      <c r="K791" t="s">
        <v>62</v>
      </c>
      <c r="L791">
        <v>0</v>
      </c>
      <c r="M791">
        <v>0</v>
      </c>
      <c r="N791">
        <v>5</v>
      </c>
      <c r="O791" s="1">
        <v>1410</v>
      </c>
      <c r="P791" s="1">
        <v>550</v>
      </c>
      <c r="Q791" s="1">
        <v>1926</v>
      </c>
      <c r="R791">
        <v>0</v>
      </c>
      <c r="S791" t="s">
        <v>937</v>
      </c>
      <c r="T791" t="s">
        <v>19</v>
      </c>
      <c r="U791" t="s">
        <v>20</v>
      </c>
      <c r="V791" t="s">
        <v>21</v>
      </c>
    </row>
    <row r="792" spans="1:22" x14ac:dyDescent="0.25">
      <c r="A792" t="s">
        <v>905</v>
      </c>
      <c r="B792" s="2" t="str">
        <f>LEFT(Table2[[#This Row],[date]],8)</f>
        <v>23/05/14</v>
      </c>
      <c r="C792" s="4">
        <v>416000</v>
      </c>
      <c r="D792" s="1" t="str">
        <f>LEFT(Table2[[#This Row],[bedrooms2]],2)</f>
        <v>03</v>
      </c>
      <c r="E792" s="1" t="s">
        <v>16</v>
      </c>
      <c r="F792" s="3" t="str">
        <f>LEFT(Table2[[#This Row],[bathrooms2]],1)</f>
        <v>1</v>
      </c>
      <c r="G792" s="1">
        <v>1.05</v>
      </c>
      <c r="H792" s="1">
        <v>1110</v>
      </c>
      <c r="I792" s="1">
        <v>9762</v>
      </c>
      <c r="J792" s="1" t="str">
        <f>LEFT(Table2[[#This Row],[floors2]],2)</f>
        <v>01</v>
      </c>
      <c r="K792" t="s">
        <v>33</v>
      </c>
      <c r="L792">
        <v>0</v>
      </c>
      <c r="M792">
        <v>0</v>
      </c>
      <c r="N792">
        <v>4</v>
      </c>
      <c r="O792" s="1">
        <v>1110</v>
      </c>
      <c r="P792" s="1">
        <v>0</v>
      </c>
      <c r="Q792" s="1">
        <v>1963</v>
      </c>
      <c r="R792">
        <v>0</v>
      </c>
      <c r="S792" t="s">
        <v>938</v>
      </c>
      <c r="T792" t="s">
        <v>52</v>
      </c>
      <c r="U792" t="s">
        <v>116</v>
      </c>
      <c r="V792" t="s">
        <v>21</v>
      </c>
    </row>
    <row r="793" spans="1:22" x14ac:dyDescent="0.25">
      <c r="A793" t="s">
        <v>905</v>
      </c>
      <c r="B793" s="2" t="str">
        <f>LEFT(Table2[[#This Row],[date]],8)</f>
        <v>23/05/14</v>
      </c>
      <c r="C793" s="4">
        <v>595000</v>
      </c>
      <c r="D793" s="1" t="str">
        <f>LEFT(Table2[[#This Row],[bedrooms2]],2)</f>
        <v>02</v>
      </c>
      <c r="E793" s="1" t="s">
        <v>17</v>
      </c>
      <c r="F793" s="3" t="str">
        <f>LEFT(Table2[[#This Row],[bathrooms2]],1)</f>
        <v>1</v>
      </c>
      <c r="G793" s="1">
        <v>1.05</v>
      </c>
      <c r="H793" s="1">
        <v>1030</v>
      </c>
      <c r="I793" s="1">
        <v>4500</v>
      </c>
      <c r="J793" s="1" t="str">
        <f>LEFT(Table2[[#This Row],[floors2]],2)</f>
        <v>01</v>
      </c>
      <c r="K793" t="s">
        <v>33</v>
      </c>
      <c r="L793">
        <v>0</v>
      </c>
      <c r="M793">
        <v>0</v>
      </c>
      <c r="N793">
        <v>3</v>
      </c>
      <c r="O793" s="1">
        <v>830</v>
      </c>
      <c r="P793" s="1">
        <v>200</v>
      </c>
      <c r="Q793" s="1">
        <v>1924</v>
      </c>
      <c r="R793">
        <v>2011</v>
      </c>
      <c r="S793" t="s">
        <v>939</v>
      </c>
      <c r="T793" t="s">
        <v>19</v>
      </c>
      <c r="U793" t="s">
        <v>152</v>
      </c>
      <c r="V793" t="s">
        <v>21</v>
      </c>
    </row>
    <row r="794" spans="1:22" x14ac:dyDescent="0.25">
      <c r="A794" t="s">
        <v>905</v>
      </c>
      <c r="B794" s="2" t="str">
        <f>LEFT(Table2[[#This Row],[date]],8)</f>
        <v>23/05/14</v>
      </c>
      <c r="C794" s="4">
        <v>200000</v>
      </c>
      <c r="D794" s="1" t="str">
        <f>LEFT(Table2[[#This Row],[bedrooms2]],2)</f>
        <v>04</v>
      </c>
      <c r="E794" s="1" t="s">
        <v>22</v>
      </c>
      <c r="F794" s="3" t="str">
        <f>LEFT(Table2[[#This Row],[bathrooms2]],1)</f>
        <v>1</v>
      </c>
      <c r="G794" s="1">
        <v>1</v>
      </c>
      <c r="H794" s="1">
        <v>1350</v>
      </c>
      <c r="I794" s="1">
        <v>11507</v>
      </c>
      <c r="J794" s="1" t="str">
        <f>LEFT(Table2[[#This Row],[floors2]],2)</f>
        <v>01</v>
      </c>
      <c r="K794" t="s">
        <v>33</v>
      </c>
      <c r="L794">
        <v>0</v>
      </c>
      <c r="M794">
        <v>0</v>
      </c>
      <c r="N794">
        <v>3</v>
      </c>
      <c r="O794" s="1">
        <v>1350</v>
      </c>
      <c r="P794" s="1">
        <v>0</v>
      </c>
      <c r="Q794" s="1">
        <v>1966</v>
      </c>
      <c r="R794">
        <v>1963</v>
      </c>
      <c r="S794" t="s">
        <v>940</v>
      </c>
      <c r="T794" t="s">
        <v>98</v>
      </c>
      <c r="U794" t="s">
        <v>381</v>
      </c>
      <c r="V794" t="s">
        <v>21</v>
      </c>
    </row>
    <row r="795" spans="1:22" x14ac:dyDescent="0.25">
      <c r="A795" t="s">
        <v>905</v>
      </c>
      <c r="B795" s="2" t="str">
        <f>LEFT(Table2[[#This Row],[date]],8)</f>
        <v>23/05/14</v>
      </c>
      <c r="C795" s="4">
        <v>402000</v>
      </c>
      <c r="D795" s="1" t="str">
        <f>LEFT(Table2[[#This Row],[bedrooms2]],2)</f>
        <v>03</v>
      </c>
      <c r="E795" s="1" t="s">
        <v>16</v>
      </c>
      <c r="F795" s="3" t="str">
        <f>LEFT(Table2[[#This Row],[bathrooms2]],1)</f>
        <v>2</v>
      </c>
      <c r="G795" s="1">
        <v>2</v>
      </c>
      <c r="H795" s="1">
        <v>1540</v>
      </c>
      <c r="I795" s="1">
        <v>1827</v>
      </c>
      <c r="J795" s="1" t="str">
        <f>LEFT(Table2[[#This Row],[floors2]],2)</f>
        <v>02</v>
      </c>
      <c r="K795" t="s">
        <v>17</v>
      </c>
      <c r="L795">
        <v>0</v>
      </c>
      <c r="M795">
        <v>0</v>
      </c>
      <c r="N795">
        <v>3</v>
      </c>
      <c r="O795" s="1">
        <v>1540</v>
      </c>
      <c r="P795" s="1">
        <v>0</v>
      </c>
      <c r="Q795" s="1">
        <v>2005</v>
      </c>
      <c r="R795">
        <v>0</v>
      </c>
      <c r="S795" t="s">
        <v>941</v>
      </c>
      <c r="T795" t="s">
        <v>28</v>
      </c>
      <c r="U795" t="s">
        <v>29</v>
      </c>
      <c r="V795" t="s">
        <v>21</v>
      </c>
    </row>
    <row r="796" spans="1:22" x14ac:dyDescent="0.25">
      <c r="A796" t="s">
        <v>905</v>
      </c>
      <c r="B796" s="2" t="str">
        <f>LEFT(Table2[[#This Row],[date]],8)</f>
        <v>23/05/14</v>
      </c>
      <c r="C796" s="4">
        <v>433000</v>
      </c>
      <c r="D796" s="1" t="str">
        <f>LEFT(Table2[[#This Row],[bedrooms2]],2)</f>
        <v>04</v>
      </c>
      <c r="E796" s="1" t="s">
        <v>22</v>
      </c>
      <c r="F796" s="3" t="str">
        <f>LEFT(Table2[[#This Row],[bathrooms2]],1)</f>
        <v>9</v>
      </c>
      <c r="G796" s="1">
        <v>9375</v>
      </c>
      <c r="H796" s="1">
        <v>1830</v>
      </c>
      <c r="I796" s="1">
        <v>9600</v>
      </c>
      <c r="J796" s="1" t="str">
        <f>LEFT(Table2[[#This Row],[floors2]],2)</f>
        <v>01</v>
      </c>
      <c r="K796" t="s">
        <v>33</v>
      </c>
      <c r="L796">
        <v>0</v>
      </c>
      <c r="M796">
        <v>0</v>
      </c>
      <c r="N796">
        <v>4</v>
      </c>
      <c r="O796" s="1">
        <v>1010</v>
      </c>
      <c r="P796" s="1">
        <v>820</v>
      </c>
      <c r="Q796" s="1">
        <v>1966</v>
      </c>
      <c r="R796">
        <v>0</v>
      </c>
      <c r="S796" t="s">
        <v>942</v>
      </c>
      <c r="T796" t="s">
        <v>75</v>
      </c>
      <c r="U796" t="s">
        <v>86</v>
      </c>
      <c r="V796" t="s">
        <v>21</v>
      </c>
    </row>
    <row r="797" spans="1:22" x14ac:dyDescent="0.25">
      <c r="A797" t="s">
        <v>905</v>
      </c>
      <c r="B797" s="2" t="str">
        <f>LEFT(Table2[[#This Row],[date]],8)</f>
        <v>23/05/14</v>
      </c>
      <c r="C797" s="4">
        <v>275000</v>
      </c>
      <c r="D797" s="1" t="str">
        <f>LEFT(Table2[[#This Row],[bedrooms2]],2)</f>
        <v>04</v>
      </c>
      <c r="E797" s="1" t="s">
        <v>22</v>
      </c>
      <c r="F797" s="3" t="str">
        <f>LEFT(Table2[[#This Row],[bathrooms2]],1)</f>
        <v>1</v>
      </c>
      <c r="G797" s="1">
        <v>1.05</v>
      </c>
      <c r="H797" s="1">
        <v>1930</v>
      </c>
      <c r="I797" s="1">
        <v>15531</v>
      </c>
      <c r="J797" s="1" t="str">
        <f>LEFT(Table2[[#This Row],[floors2]],2)</f>
        <v>02</v>
      </c>
      <c r="K797" t="s">
        <v>17</v>
      </c>
      <c r="L797">
        <v>0</v>
      </c>
      <c r="M797">
        <v>0</v>
      </c>
      <c r="N797">
        <v>3</v>
      </c>
      <c r="O797" s="1">
        <v>1930</v>
      </c>
      <c r="P797" s="1">
        <v>0</v>
      </c>
      <c r="Q797" s="1">
        <v>1979</v>
      </c>
      <c r="R797">
        <v>2014</v>
      </c>
      <c r="S797" t="s">
        <v>943</v>
      </c>
      <c r="T797" t="s">
        <v>142</v>
      </c>
      <c r="U797" t="s">
        <v>143</v>
      </c>
      <c r="V797" t="s">
        <v>21</v>
      </c>
    </row>
    <row r="798" spans="1:22" x14ac:dyDescent="0.25">
      <c r="A798" t="s">
        <v>905</v>
      </c>
      <c r="B798" s="2" t="str">
        <f>LEFT(Table2[[#This Row],[date]],8)</f>
        <v>23/05/14</v>
      </c>
      <c r="C798" s="4">
        <v>410000</v>
      </c>
      <c r="D798" s="1" t="str">
        <f>LEFT(Table2[[#This Row],[bedrooms2]],2)</f>
        <v>03</v>
      </c>
      <c r="E798" s="1" t="s">
        <v>16</v>
      </c>
      <c r="F798" s="3" t="str">
        <f>LEFT(Table2[[#This Row],[bathrooms2]],1)</f>
        <v>2</v>
      </c>
      <c r="G798" s="1">
        <v>2</v>
      </c>
      <c r="H798" s="1">
        <v>1650</v>
      </c>
      <c r="I798" s="1">
        <v>9641</v>
      </c>
      <c r="J798" s="1" t="str">
        <f>LEFT(Table2[[#This Row],[floors2]],2)</f>
        <v>01</v>
      </c>
      <c r="K798" t="s">
        <v>62</v>
      </c>
      <c r="L798">
        <v>0</v>
      </c>
      <c r="M798">
        <v>0</v>
      </c>
      <c r="N798">
        <v>3</v>
      </c>
      <c r="O798" s="1">
        <v>1650</v>
      </c>
      <c r="P798" s="1">
        <v>0</v>
      </c>
      <c r="Q798" s="1">
        <v>1983</v>
      </c>
      <c r="R798">
        <v>2009</v>
      </c>
      <c r="S798" t="s">
        <v>944</v>
      </c>
      <c r="T798" t="s">
        <v>110</v>
      </c>
      <c r="U798" t="s">
        <v>156</v>
      </c>
      <c r="V798" t="s">
        <v>21</v>
      </c>
    </row>
    <row r="799" spans="1:22" x14ac:dyDescent="0.25">
      <c r="A799" t="s">
        <v>905</v>
      </c>
      <c r="B799" s="2" t="str">
        <f>LEFT(Table2[[#This Row],[date]],8)</f>
        <v>23/05/14</v>
      </c>
      <c r="C799" s="4">
        <v>554820</v>
      </c>
      <c r="D799" s="1" t="str">
        <f>LEFT(Table2[[#This Row],[bedrooms2]],2)</f>
        <v>04</v>
      </c>
      <c r="E799" s="1" t="s">
        <v>22</v>
      </c>
      <c r="F799" s="3" t="str">
        <f>LEFT(Table2[[#This Row],[bathrooms2]],1)</f>
        <v>2</v>
      </c>
      <c r="G799" s="1">
        <v>2</v>
      </c>
      <c r="H799" s="1">
        <v>3510</v>
      </c>
      <c r="I799" s="1">
        <v>12905</v>
      </c>
      <c r="J799" s="1" t="str">
        <f>LEFT(Table2[[#This Row],[floors2]],2)</f>
        <v>01</v>
      </c>
      <c r="K799" t="s">
        <v>33</v>
      </c>
      <c r="L799">
        <v>0</v>
      </c>
      <c r="M799">
        <v>2</v>
      </c>
      <c r="N799">
        <v>3</v>
      </c>
      <c r="O799" s="1">
        <v>2210</v>
      </c>
      <c r="P799" s="1">
        <v>1300</v>
      </c>
      <c r="Q799" s="1">
        <v>1965</v>
      </c>
      <c r="R799">
        <v>1982</v>
      </c>
      <c r="S799" t="s">
        <v>945</v>
      </c>
      <c r="T799" t="s">
        <v>118</v>
      </c>
      <c r="U799" t="s">
        <v>140</v>
      </c>
      <c r="V799" t="s">
        <v>21</v>
      </c>
    </row>
    <row r="800" spans="1:22" x14ac:dyDescent="0.25">
      <c r="A800" t="s">
        <v>905</v>
      </c>
      <c r="B800" s="2" t="str">
        <f>LEFT(Table2[[#This Row],[date]],8)</f>
        <v>23/05/14</v>
      </c>
      <c r="C800" s="4">
        <v>1325000</v>
      </c>
      <c r="D800" s="1" t="str">
        <f>LEFT(Table2[[#This Row],[bedrooms2]],2)</f>
        <v>04</v>
      </c>
      <c r="E800" s="1" t="s">
        <v>22</v>
      </c>
      <c r="F800" s="3" t="str">
        <f>LEFT(Table2[[#This Row],[bathrooms2]],1)</f>
        <v>3</v>
      </c>
      <c r="G800" s="1">
        <v>3</v>
      </c>
      <c r="H800" s="1">
        <v>3370</v>
      </c>
      <c r="I800" s="1">
        <v>7920</v>
      </c>
      <c r="J800" s="1" t="str">
        <f>LEFT(Table2[[#This Row],[floors2]],2)</f>
        <v>01</v>
      </c>
      <c r="K800" t="s">
        <v>33</v>
      </c>
      <c r="L800">
        <v>0</v>
      </c>
      <c r="M800">
        <v>3</v>
      </c>
      <c r="N800">
        <v>3</v>
      </c>
      <c r="O800" s="1">
        <v>1860</v>
      </c>
      <c r="P800" s="1">
        <v>1510</v>
      </c>
      <c r="Q800" s="1">
        <v>1988</v>
      </c>
      <c r="R800">
        <v>2000</v>
      </c>
      <c r="S800" t="s">
        <v>946</v>
      </c>
      <c r="T800" t="s">
        <v>19</v>
      </c>
      <c r="U800" t="s">
        <v>31</v>
      </c>
      <c r="V800" t="s">
        <v>21</v>
      </c>
    </row>
    <row r="801" spans="1:22" x14ac:dyDescent="0.25">
      <c r="A801" t="s">
        <v>905</v>
      </c>
      <c r="B801" s="2" t="str">
        <f>LEFT(Table2[[#This Row],[date]],8)</f>
        <v>23/05/14</v>
      </c>
      <c r="C801" s="4">
        <v>735000</v>
      </c>
      <c r="D801" s="1" t="str">
        <f>LEFT(Table2[[#This Row],[bedrooms2]],2)</f>
        <v>03</v>
      </c>
      <c r="E801" s="1" t="s">
        <v>16</v>
      </c>
      <c r="F801" s="3" t="str">
        <f>LEFT(Table2[[#This Row],[bathrooms2]],1)</f>
        <v>2</v>
      </c>
      <c r="G801" s="1">
        <v>2.0499999999999998</v>
      </c>
      <c r="H801" s="1">
        <v>2390</v>
      </c>
      <c r="I801" s="1">
        <v>9157</v>
      </c>
      <c r="J801" s="1" t="str">
        <f>LEFT(Table2[[#This Row],[floors2]],2)</f>
        <v>02</v>
      </c>
      <c r="K801" t="s">
        <v>17</v>
      </c>
      <c r="L801">
        <v>0</v>
      </c>
      <c r="M801">
        <v>0</v>
      </c>
      <c r="N801">
        <v>3</v>
      </c>
      <c r="O801" s="1">
        <v>2390</v>
      </c>
      <c r="P801" s="1">
        <v>0</v>
      </c>
      <c r="Q801" s="1">
        <v>1984</v>
      </c>
      <c r="R801">
        <v>0</v>
      </c>
      <c r="S801" t="s">
        <v>947</v>
      </c>
      <c r="T801" t="s">
        <v>52</v>
      </c>
      <c r="U801" t="s">
        <v>116</v>
      </c>
      <c r="V801" t="s">
        <v>21</v>
      </c>
    </row>
    <row r="802" spans="1:22" x14ac:dyDescent="0.25">
      <c r="A802" t="s">
        <v>905</v>
      </c>
      <c r="B802" s="2" t="str">
        <f>LEFT(Table2[[#This Row],[date]],8)</f>
        <v>23/05/14</v>
      </c>
      <c r="C802" s="4">
        <v>607000</v>
      </c>
      <c r="D802" s="1" t="str">
        <f>LEFT(Table2[[#This Row],[bedrooms2]],2)</f>
        <v>03</v>
      </c>
      <c r="E802" s="1" t="s">
        <v>16</v>
      </c>
      <c r="F802" s="3" t="str">
        <f>LEFT(Table2[[#This Row],[bathrooms2]],1)</f>
        <v>1</v>
      </c>
      <c r="G802" s="1">
        <v>1</v>
      </c>
      <c r="H802" s="1">
        <v>1230</v>
      </c>
      <c r="I802" s="1">
        <v>8114</v>
      </c>
      <c r="J802" s="1" t="str">
        <f>LEFT(Table2[[#This Row],[floors2]],2)</f>
        <v>01</v>
      </c>
      <c r="K802" t="s">
        <v>33</v>
      </c>
      <c r="L802">
        <v>0</v>
      </c>
      <c r="M802">
        <v>0</v>
      </c>
      <c r="N802">
        <v>4</v>
      </c>
      <c r="O802" s="1">
        <v>1230</v>
      </c>
      <c r="P802" s="1">
        <v>0</v>
      </c>
      <c r="Q802" s="1">
        <v>1951</v>
      </c>
      <c r="R802">
        <v>1999</v>
      </c>
      <c r="S802" t="s">
        <v>948</v>
      </c>
      <c r="T802" t="s">
        <v>75</v>
      </c>
      <c r="U802" t="s">
        <v>59</v>
      </c>
      <c r="V802" t="s">
        <v>21</v>
      </c>
    </row>
    <row r="803" spans="1:22" x14ac:dyDescent="0.25">
      <c r="A803" t="s">
        <v>905</v>
      </c>
      <c r="B803" s="2" t="str">
        <f>LEFT(Table2[[#This Row],[date]],8)</f>
        <v>23/05/14</v>
      </c>
      <c r="C803" s="4">
        <v>549900</v>
      </c>
      <c r="D803" s="1" t="str">
        <f>LEFT(Table2[[#This Row],[bedrooms2]],2)</f>
        <v>04</v>
      </c>
      <c r="E803" s="1" t="s">
        <v>22</v>
      </c>
      <c r="F803" s="3" t="str">
        <f>LEFT(Table2[[#This Row],[bathrooms2]],1)</f>
        <v>3</v>
      </c>
      <c r="G803" s="1">
        <v>3</v>
      </c>
      <c r="H803" s="1">
        <v>2830</v>
      </c>
      <c r="I803" s="1">
        <v>213879</v>
      </c>
      <c r="J803" s="1" t="str">
        <f>LEFT(Table2[[#This Row],[floors2]],2)</f>
        <v>02</v>
      </c>
      <c r="K803" t="s">
        <v>17</v>
      </c>
      <c r="L803">
        <v>0</v>
      </c>
      <c r="M803">
        <v>0</v>
      </c>
      <c r="N803">
        <v>4</v>
      </c>
      <c r="O803" s="1">
        <v>2830</v>
      </c>
      <c r="P803" s="1">
        <v>0</v>
      </c>
      <c r="Q803" s="1">
        <v>1987</v>
      </c>
      <c r="R803">
        <v>0</v>
      </c>
      <c r="S803" t="s">
        <v>949</v>
      </c>
      <c r="T803" t="s">
        <v>72</v>
      </c>
      <c r="U803" t="s">
        <v>73</v>
      </c>
      <c r="V803" t="s">
        <v>21</v>
      </c>
    </row>
    <row r="804" spans="1:22" x14ac:dyDescent="0.25">
      <c r="A804" t="s">
        <v>905</v>
      </c>
      <c r="B804" s="2" t="str">
        <f>LEFT(Table2[[#This Row],[date]],8)</f>
        <v>23/05/14</v>
      </c>
      <c r="C804" s="4">
        <v>258000</v>
      </c>
      <c r="D804" s="1" t="str">
        <f>LEFT(Table2[[#This Row],[bedrooms2]],2)</f>
        <v>03</v>
      </c>
      <c r="E804" s="1" t="s">
        <v>16</v>
      </c>
      <c r="F804" s="3" t="str">
        <f>LEFT(Table2[[#This Row],[bathrooms2]],1)</f>
        <v>9</v>
      </c>
      <c r="G804" s="1">
        <v>9375</v>
      </c>
      <c r="H804" s="1">
        <v>1620</v>
      </c>
      <c r="I804" s="1">
        <v>7540</v>
      </c>
      <c r="J804" s="1" t="str">
        <f>LEFT(Table2[[#This Row],[floors2]],2)</f>
        <v>01</v>
      </c>
      <c r="K804" t="s">
        <v>33</v>
      </c>
      <c r="L804">
        <v>0</v>
      </c>
      <c r="M804">
        <v>0</v>
      </c>
      <c r="N804">
        <v>3</v>
      </c>
      <c r="O804" s="1">
        <v>1310</v>
      </c>
      <c r="P804" s="1">
        <v>310</v>
      </c>
      <c r="Q804" s="1">
        <v>1988</v>
      </c>
      <c r="R804">
        <v>2000</v>
      </c>
      <c r="S804" t="s">
        <v>950</v>
      </c>
      <c r="T804" t="s">
        <v>38</v>
      </c>
      <c r="U804" t="s">
        <v>39</v>
      </c>
      <c r="V804" t="s">
        <v>21</v>
      </c>
    </row>
    <row r="805" spans="1:22" x14ac:dyDescent="0.25">
      <c r="A805" t="s">
        <v>905</v>
      </c>
      <c r="B805" s="2" t="str">
        <f>LEFT(Table2[[#This Row],[date]],8)</f>
        <v>23/05/14</v>
      </c>
      <c r="C805" s="4">
        <v>661254</v>
      </c>
      <c r="D805" s="1" t="str">
        <f>LEFT(Table2[[#This Row],[bedrooms2]],2)</f>
        <v>04</v>
      </c>
      <c r="E805" s="1" t="s">
        <v>22</v>
      </c>
      <c r="F805" s="3" t="str">
        <f>LEFT(Table2[[#This Row],[bathrooms2]],1)</f>
        <v>4</v>
      </c>
      <c r="G805" s="1">
        <v>4</v>
      </c>
      <c r="H805" s="1">
        <v>2290</v>
      </c>
      <c r="I805" s="1">
        <v>6250</v>
      </c>
      <c r="J805" s="1" t="str">
        <f>LEFT(Table2[[#This Row],[floors2]],2)</f>
        <v>01</v>
      </c>
      <c r="K805" t="s">
        <v>62</v>
      </c>
      <c r="L805">
        <v>0</v>
      </c>
      <c r="M805">
        <v>0</v>
      </c>
      <c r="N805">
        <v>5</v>
      </c>
      <c r="O805" s="1">
        <v>1690</v>
      </c>
      <c r="P805" s="1">
        <v>600</v>
      </c>
      <c r="Q805" s="1">
        <v>1940</v>
      </c>
      <c r="R805">
        <v>0</v>
      </c>
      <c r="S805" t="s">
        <v>951</v>
      </c>
      <c r="T805" t="s">
        <v>19</v>
      </c>
      <c r="U805" t="s">
        <v>96</v>
      </c>
      <c r="V805" t="s">
        <v>21</v>
      </c>
    </row>
    <row r="806" spans="1:22" x14ac:dyDescent="0.25">
      <c r="A806" t="s">
        <v>905</v>
      </c>
      <c r="B806" s="2" t="str">
        <f>LEFT(Table2[[#This Row],[date]],8)</f>
        <v>23/05/14</v>
      </c>
      <c r="C806" s="4">
        <v>945000</v>
      </c>
      <c r="D806" s="1" t="str">
        <f>LEFT(Table2[[#This Row],[bedrooms2]],2)</f>
        <v>04</v>
      </c>
      <c r="E806" s="1" t="s">
        <v>22</v>
      </c>
      <c r="F806" s="3" t="str">
        <f>LEFT(Table2[[#This Row],[bathrooms2]],1)</f>
        <v>2</v>
      </c>
      <c r="G806" s="1">
        <v>2</v>
      </c>
      <c r="H806" s="1">
        <v>2840</v>
      </c>
      <c r="I806" s="1">
        <v>13367</v>
      </c>
      <c r="J806" s="1" t="str">
        <f>LEFT(Table2[[#This Row],[floors2]],2)</f>
        <v>01</v>
      </c>
      <c r="K806" t="s">
        <v>33</v>
      </c>
      <c r="L806">
        <v>0</v>
      </c>
      <c r="M806">
        <v>0</v>
      </c>
      <c r="N806">
        <v>3</v>
      </c>
      <c r="O806" s="1">
        <v>1420</v>
      </c>
      <c r="P806" s="1">
        <v>1420</v>
      </c>
      <c r="Q806" s="1">
        <v>1952</v>
      </c>
      <c r="R806">
        <v>2008</v>
      </c>
      <c r="S806" t="s">
        <v>952</v>
      </c>
      <c r="T806" t="s">
        <v>58</v>
      </c>
      <c r="U806" t="s">
        <v>59</v>
      </c>
      <c r="V806" t="s">
        <v>21</v>
      </c>
    </row>
    <row r="807" spans="1:22" x14ac:dyDescent="0.25">
      <c r="A807" t="s">
        <v>905</v>
      </c>
      <c r="B807" s="2" t="str">
        <f>LEFT(Table2[[#This Row],[date]],8)</f>
        <v>23/05/14</v>
      </c>
      <c r="C807" s="4">
        <v>799950</v>
      </c>
      <c r="D807" s="1" t="str">
        <f>LEFT(Table2[[#This Row],[bedrooms2]],2)</f>
        <v>04</v>
      </c>
      <c r="E807" s="1" t="s">
        <v>22</v>
      </c>
      <c r="F807" s="3" t="str">
        <f>LEFT(Table2[[#This Row],[bathrooms2]],1)</f>
        <v>3</v>
      </c>
      <c r="G807" s="1">
        <v>3.05</v>
      </c>
      <c r="H807" s="1">
        <v>4220</v>
      </c>
      <c r="I807" s="1">
        <v>196817</v>
      </c>
      <c r="J807" s="1" t="str">
        <f>LEFT(Table2[[#This Row],[floors2]],2)</f>
        <v>02</v>
      </c>
      <c r="K807" t="s">
        <v>17</v>
      </c>
      <c r="L807">
        <v>0</v>
      </c>
      <c r="M807">
        <v>0</v>
      </c>
      <c r="N807">
        <v>3</v>
      </c>
      <c r="O807" s="1">
        <v>4220</v>
      </c>
      <c r="P807" s="1">
        <v>0</v>
      </c>
      <c r="Q807" s="1">
        <v>1993</v>
      </c>
      <c r="R807">
        <v>0</v>
      </c>
      <c r="S807" t="s">
        <v>953</v>
      </c>
      <c r="T807" t="s">
        <v>72</v>
      </c>
      <c r="U807" t="s">
        <v>73</v>
      </c>
      <c r="V807" t="s">
        <v>21</v>
      </c>
    </row>
    <row r="808" spans="1:22" x14ac:dyDescent="0.25">
      <c r="A808" t="s">
        <v>905</v>
      </c>
      <c r="B808" s="2" t="str">
        <f>LEFT(Table2[[#This Row],[date]],8)</f>
        <v>23/05/14</v>
      </c>
      <c r="C808" s="4">
        <v>132500</v>
      </c>
      <c r="D808" s="1" t="str">
        <f>LEFT(Table2[[#This Row],[bedrooms2]],2)</f>
        <v>03</v>
      </c>
      <c r="E808" s="1" t="s">
        <v>16</v>
      </c>
      <c r="F808" s="3" t="str">
        <f>LEFT(Table2[[#This Row],[bathrooms2]],1)</f>
        <v>1</v>
      </c>
      <c r="G808" s="1">
        <v>1</v>
      </c>
      <c r="H808" s="1">
        <v>1080</v>
      </c>
      <c r="I808" s="1">
        <v>10500</v>
      </c>
      <c r="J808" s="1" t="str">
        <f>LEFT(Table2[[#This Row],[floors2]],2)</f>
        <v>01</v>
      </c>
      <c r="K808" t="s">
        <v>33</v>
      </c>
      <c r="L808">
        <v>0</v>
      </c>
      <c r="M808">
        <v>0</v>
      </c>
      <c r="N808">
        <v>3</v>
      </c>
      <c r="O808" s="1">
        <v>1080</v>
      </c>
      <c r="P808" s="1">
        <v>0</v>
      </c>
      <c r="Q808" s="1">
        <v>1967</v>
      </c>
      <c r="R808">
        <v>2011</v>
      </c>
      <c r="S808" t="s">
        <v>954</v>
      </c>
      <c r="T808" t="s">
        <v>72</v>
      </c>
      <c r="U808" t="s">
        <v>212</v>
      </c>
      <c r="V808" t="s">
        <v>21</v>
      </c>
    </row>
    <row r="809" spans="1:22" x14ac:dyDescent="0.25">
      <c r="A809" t="s">
        <v>905</v>
      </c>
      <c r="B809" s="2" t="str">
        <f>LEFT(Table2[[#This Row],[date]],8)</f>
        <v>23/05/14</v>
      </c>
      <c r="C809" s="4">
        <v>467100</v>
      </c>
      <c r="D809" s="1" t="str">
        <f>LEFT(Table2[[#This Row],[bedrooms2]],2)</f>
        <v>03</v>
      </c>
      <c r="E809" s="1" t="s">
        <v>16</v>
      </c>
      <c r="F809" s="3" t="str">
        <f>LEFT(Table2[[#This Row],[bathrooms2]],1)</f>
        <v>9</v>
      </c>
      <c r="G809" s="1">
        <v>9375</v>
      </c>
      <c r="H809" s="1">
        <v>1620</v>
      </c>
      <c r="I809" s="1">
        <v>8645</v>
      </c>
      <c r="J809" s="1" t="str">
        <f>LEFT(Table2[[#This Row],[floors2]],2)</f>
        <v>01</v>
      </c>
      <c r="K809" t="s">
        <v>33</v>
      </c>
      <c r="L809">
        <v>0</v>
      </c>
      <c r="M809">
        <v>0</v>
      </c>
      <c r="N809">
        <v>3</v>
      </c>
      <c r="O809" s="1">
        <v>1190</v>
      </c>
      <c r="P809" s="1">
        <v>430</v>
      </c>
      <c r="Q809" s="1">
        <v>1973</v>
      </c>
      <c r="R809">
        <v>2013</v>
      </c>
      <c r="S809" t="s">
        <v>955</v>
      </c>
      <c r="T809" t="s">
        <v>52</v>
      </c>
      <c r="U809" t="s">
        <v>116</v>
      </c>
      <c r="V809" t="s">
        <v>21</v>
      </c>
    </row>
    <row r="810" spans="1:22" x14ac:dyDescent="0.25">
      <c r="A810" t="s">
        <v>905</v>
      </c>
      <c r="B810" s="2" t="str">
        <f>LEFT(Table2[[#This Row],[date]],8)</f>
        <v>23/05/14</v>
      </c>
      <c r="C810" s="4">
        <v>1610000</v>
      </c>
      <c r="D810" s="1" t="str">
        <f>LEFT(Table2[[#This Row],[bedrooms2]],2)</f>
        <v>04</v>
      </c>
      <c r="E810" s="1" t="s">
        <v>22</v>
      </c>
      <c r="F810" s="3" t="str">
        <f>LEFT(Table2[[#This Row],[bathrooms2]],1)</f>
        <v>3</v>
      </c>
      <c r="G810" s="1">
        <v>3.05</v>
      </c>
      <c r="H810" s="1">
        <v>4390</v>
      </c>
      <c r="I810" s="1">
        <v>11600</v>
      </c>
      <c r="J810" s="1" t="str">
        <f>LEFT(Table2[[#This Row],[floors2]],2)</f>
        <v>02</v>
      </c>
      <c r="K810" t="s">
        <v>17</v>
      </c>
      <c r="L810">
        <v>0</v>
      </c>
      <c r="M810">
        <v>3</v>
      </c>
      <c r="N810">
        <v>3</v>
      </c>
      <c r="O810" s="1">
        <v>3060</v>
      </c>
      <c r="P810" s="1">
        <v>1330</v>
      </c>
      <c r="Q810" s="1">
        <v>1990</v>
      </c>
      <c r="R810">
        <v>2009</v>
      </c>
      <c r="S810" t="s">
        <v>956</v>
      </c>
      <c r="T810" t="s">
        <v>69</v>
      </c>
      <c r="U810" t="s">
        <v>70</v>
      </c>
      <c r="V810" t="s">
        <v>21</v>
      </c>
    </row>
    <row r="811" spans="1:22" x14ac:dyDescent="0.25">
      <c r="A811" t="s">
        <v>905</v>
      </c>
      <c r="B811" s="2" t="str">
        <f>LEFT(Table2[[#This Row],[date]],8)</f>
        <v>23/05/14</v>
      </c>
      <c r="C811" s="4">
        <v>641000</v>
      </c>
      <c r="D811" s="1" t="str">
        <f>LEFT(Table2[[#This Row],[bedrooms2]],2)</f>
        <v>03</v>
      </c>
      <c r="E811" s="1" t="s">
        <v>16</v>
      </c>
      <c r="F811" s="3" t="str">
        <f>LEFT(Table2[[#This Row],[bathrooms2]],1)</f>
        <v>9</v>
      </c>
      <c r="G811" s="1">
        <v>9375</v>
      </c>
      <c r="H811" s="1">
        <v>1620</v>
      </c>
      <c r="I811" s="1">
        <v>3975</v>
      </c>
      <c r="J811" s="1" t="str">
        <f>LEFT(Table2[[#This Row],[floors2]],2)</f>
        <v>01</v>
      </c>
      <c r="K811" t="s">
        <v>33</v>
      </c>
      <c r="L811">
        <v>0</v>
      </c>
      <c r="M811">
        <v>0</v>
      </c>
      <c r="N811">
        <v>5</v>
      </c>
      <c r="O811" s="1">
        <v>940</v>
      </c>
      <c r="P811" s="1">
        <v>680</v>
      </c>
      <c r="Q811" s="1">
        <v>1926</v>
      </c>
      <c r="R811">
        <v>0</v>
      </c>
      <c r="S811" t="s">
        <v>957</v>
      </c>
      <c r="T811" t="s">
        <v>19</v>
      </c>
      <c r="U811" t="s">
        <v>31</v>
      </c>
      <c r="V811" t="s">
        <v>21</v>
      </c>
    </row>
    <row r="812" spans="1:22" x14ac:dyDescent="0.25">
      <c r="A812" t="s">
        <v>905</v>
      </c>
      <c r="B812" s="2" t="str">
        <f>LEFT(Table2[[#This Row],[date]],8)</f>
        <v>23/05/14</v>
      </c>
      <c r="C812" s="4">
        <v>350000</v>
      </c>
      <c r="D812" s="1" t="str">
        <f>LEFT(Table2[[#This Row],[bedrooms2]],2)</f>
        <v>03</v>
      </c>
      <c r="E812" s="1" t="s">
        <v>16</v>
      </c>
      <c r="F812" s="3" t="str">
        <f>LEFT(Table2[[#This Row],[bathrooms2]],1)</f>
        <v>1</v>
      </c>
      <c r="G812" s="1">
        <v>1</v>
      </c>
      <c r="H812" s="1">
        <v>1010</v>
      </c>
      <c r="I812" s="1">
        <v>11244</v>
      </c>
      <c r="J812" s="1" t="str">
        <f>LEFT(Table2[[#This Row],[floors2]],2)</f>
        <v>01</v>
      </c>
      <c r="K812" t="s">
        <v>33</v>
      </c>
      <c r="L812">
        <v>0</v>
      </c>
      <c r="M812">
        <v>0</v>
      </c>
      <c r="N812">
        <v>4</v>
      </c>
      <c r="O812" s="1">
        <v>1010</v>
      </c>
      <c r="P812" s="1">
        <v>0</v>
      </c>
      <c r="Q812" s="1">
        <v>1947</v>
      </c>
      <c r="R812">
        <v>1988</v>
      </c>
      <c r="S812" t="s">
        <v>958</v>
      </c>
      <c r="T812" t="s">
        <v>64</v>
      </c>
      <c r="U812" t="s">
        <v>65</v>
      </c>
      <c r="V812" t="s">
        <v>21</v>
      </c>
    </row>
    <row r="813" spans="1:22" x14ac:dyDescent="0.25">
      <c r="A813" t="s">
        <v>905</v>
      </c>
      <c r="B813" s="2" t="str">
        <f>LEFT(Table2[[#This Row],[date]],8)</f>
        <v>23/05/14</v>
      </c>
      <c r="C813" s="4">
        <v>335000</v>
      </c>
      <c r="D813" s="1" t="str">
        <f>LEFT(Table2[[#This Row],[bedrooms2]],2)</f>
        <v>04</v>
      </c>
      <c r="E813" s="1" t="s">
        <v>22</v>
      </c>
      <c r="F813" s="3" t="str">
        <f>LEFT(Table2[[#This Row],[bathrooms2]],1)</f>
        <v>2</v>
      </c>
      <c r="G813" s="1">
        <v>2.0499999999999998</v>
      </c>
      <c r="H813" s="1">
        <v>1750</v>
      </c>
      <c r="I813" s="1">
        <v>8476</v>
      </c>
      <c r="J813" s="1" t="str">
        <f>LEFT(Table2[[#This Row],[floors2]],2)</f>
        <v>01</v>
      </c>
      <c r="K813" t="s">
        <v>33</v>
      </c>
      <c r="L813">
        <v>0</v>
      </c>
      <c r="M813">
        <v>0</v>
      </c>
      <c r="N813">
        <v>4</v>
      </c>
      <c r="O813" s="1">
        <v>1240</v>
      </c>
      <c r="P813" s="1">
        <v>510</v>
      </c>
      <c r="Q813" s="1">
        <v>1983</v>
      </c>
      <c r="R813">
        <v>0</v>
      </c>
      <c r="S813" t="s">
        <v>959</v>
      </c>
      <c r="T813" t="s">
        <v>98</v>
      </c>
      <c r="U813" t="s">
        <v>99</v>
      </c>
      <c r="V813" t="s">
        <v>21</v>
      </c>
    </row>
    <row r="814" spans="1:22" x14ac:dyDescent="0.25">
      <c r="A814" t="s">
        <v>905</v>
      </c>
      <c r="B814" s="2" t="str">
        <f>LEFT(Table2[[#This Row],[date]],8)</f>
        <v>23/05/14</v>
      </c>
      <c r="C814" s="4">
        <v>900000</v>
      </c>
      <c r="D814" s="1" t="str">
        <f>LEFT(Table2[[#This Row],[bedrooms2]],2)</f>
        <v>03</v>
      </c>
      <c r="E814" s="1" t="s">
        <v>16</v>
      </c>
      <c r="F814" s="3" t="str">
        <f>LEFT(Table2[[#This Row],[bathrooms2]],1)</f>
        <v>3</v>
      </c>
      <c r="G814" s="1">
        <v>3.05</v>
      </c>
      <c r="H814" s="1">
        <v>4080</v>
      </c>
      <c r="I814" s="1">
        <v>217697</v>
      </c>
      <c r="J814" s="1" t="str">
        <f>LEFT(Table2[[#This Row],[floors2]],2)</f>
        <v>01</v>
      </c>
      <c r="K814" t="s">
        <v>62</v>
      </c>
      <c r="L814">
        <v>0</v>
      </c>
      <c r="M814">
        <v>3</v>
      </c>
      <c r="N814">
        <v>3</v>
      </c>
      <c r="O814" s="1">
        <v>4080</v>
      </c>
      <c r="P814" s="1">
        <v>0</v>
      </c>
      <c r="Q814" s="1">
        <v>2000</v>
      </c>
      <c r="R814">
        <v>0</v>
      </c>
      <c r="S814" t="s">
        <v>960</v>
      </c>
      <c r="T814" t="s">
        <v>72</v>
      </c>
      <c r="U814" t="s">
        <v>73</v>
      </c>
      <c r="V814" t="s">
        <v>21</v>
      </c>
    </row>
    <row r="815" spans="1:22" x14ac:dyDescent="0.25">
      <c r="A815" t="s">
        <v>905</v>
      </c>
      <c r="B815" s="2" t="str">
        <f>LEFT(Table2[[#This Row],[date]],8)</f>
        <v>23/05/14</v>
      </c>
      <c r="C815" s="4">
        <v>440000</v>
      </c>
      <c r="D815" s="1" t="str">
        <f>LEFT(Table2[[#This Row],[bedrooms2]],2)</f>
        <v>04</v>
      </c>
      <c r="E815" s="1" t="s">
        <v>22</v>
      </c>
      <c r="F815" s="3" t="str">
        <f>LEFT(Table2[[#This Row],[bathrooms2]],1)</f>
        <v>2</v>
      </c>
      <c r="G815" s="1">
        <v>2.0499999999999998</v>
      </c>
      <c r="H815" s="1">
        <v>2560</v>
      </c>
      <c r="I815" s="1">
        <v>10400</v>
      </c>
      <c r="J815" s="1" t="str">
        <f>LEFT(Table2[[#This Row],[floors2]],2)</f>
        <v>01</v>
      </c>
      <c r="K815" t="s">
        <v>33</v>
      </c>
      <c r="L815">
        <v>0</v>
      </c>
      <c r="M815">
        <v>0</v>
      </c>
      <c r="N815">
        <v>4</v>
      </c>
      <c r="O815" s="1">
        <v>1280</v>
      </c>
      <c r="P815" s="1">
        <v>1280</v>
      </c>
      <c r="Q815" s="1">
        <v>1965</v>
      </c>
      <c r="R815">
        <v>0</v>
      </c>
      <c r="S815" t="s">
        <v>961</v>
      </c>
      <c r="T815" t="s">
        <v>28</v>
      </c>
      <c r="U815" t="s">
        <v>133</v>
      </c>
      <c r="V815" t="s">
        <v>21</v>
      </c>
    </row>
    <row r="816" spans="1:22" x14ac:dyDescent="0.25">
      <c r="A816" t="s">
        <v>905</v>
      </c>
      <c r="B816" s="2" t="str">
        <f>LEFT(Table2[[#This Row],[date]],8)</f>
        <v>23/05/14</v>
      </c>
      <c r="C816" s="4">
        <v>464600</v>
      </c>
      <c r="D816" s="1" t="str">
        <f>LEFT(Table2[[#This Row],[bedrooms2]],2)</f>
        <v>03</v>
      </c>
      <c r="E816" s="1" t="s">
        <v>16</v>
      </c>
      <c r="F816" s="3" t="str">
        <f>LEFT(Table2[[#This Row],[bathrooms2]],1)</f>
        <v>9</v>
      </c>
      <c r="G816" s="1">
        <v>9375</v>
      </c>
      <c r="H816" s="1">
        <v>1120</v>
      </c>
      <c r="I816" s="1">
        <v>5500</v>
      </c>
      <c r="J816" s="1" t="str">
        <f>LEFT(Table2[[#This Row],[floors2]],2)</f>
        <v>01</v>
      </c>
      <c r="K816" t="s">
        <v>62</v>
      </c>
      <c r="L816">
        <v>0</v>
      </c>
      <c r="M816">
        <v>0</v>
      </c>
      <c r="N816">
        <v>4</v>
      </c>
      <c r="O816" s="1">
        <v>1120</v>
      </c>
      <c r="P816" s="1">
        <v>0</v>
      </c>
      <c r="Q816" s="1">
        <v>1925</v>
      </c>
      <c r="R816">
        <v>1968</v>
      </c>
      <c r="S816" t="s">
        <v>962</v>
      </c>
      <c r="T816" t="s">
        <v>19</v>
      </c>
      <c r="U816" t="s">
        <v>45</v>
      </c>
      <c r="V816" t="s">
        <v>21</v>
      </c>
    </row>
    <row r="817" spans="1:22" x14ac:dyDescent="0.25">
      <c r="A817" t="s">
        <v>905</v>
      </c>
      <c r="B817" s="2" t="str">
        <f>LEFT(Table2[[#This Row],[date]],8)</f>
        <v>23/05/14</v>
      </c>
      <c r="C817" s="4">
        <v>1200000</v>
      </c>
      <c r="D817" s="1" t="str">
        <f>LEFT(Table2[[#This Row],[bedrooms2]],2)</f>
        <v>04</v>
      </c>
      <c r="E817" s="1" t="s">
        <v>22</v>
      </c>
      <c r="F817" s="3" t="str">
        <f>LEFT(Table2[[#This Row],[bathrooms2]],1)</f>
        <v>3</v>
      </c>
      <c r="G817" s="1">
        <v>3.05</v>
      </c>
      <c r="H817" s="1">
        <v>4740</v>
      </c>
      <c r="I817" s="1">
        <v>172497</v>
      </c>
      <c r="J817" s="1" t="str">
        <f>LEFT(Table2[[#This Row],[floors2]],2)</f>
        <v>02</v>
      </c>
      <c r="K817" t="s">
        <v>17</v>
      </c>
      <c r="L817">
        <v>0</v>
      </c>
      <c r="M817">
        <v>0</v>
      </c>
      <c r="N817">
        <v>3</v>
      </c>
      <c r="O817" s="1">
        <v>4740</v>
      </c>
      <c r="P817" s="1">
        <v>0</v>
      </c>
      <c r="Q817" s="1">
        <v>2003</v>
      </c>
      <c r="R817">
        <v>0</v>
      </c>
      <c r="S817" t="s">
        <v>963</v>
      </c>
      <c r="T817" t="s">
        <v>52</v>
      </c>
      <c r="U817" t="s">
        <v>53</v>
      </c>
      <c r="V817" t="s">
        <v>21</v>
      </c>
    </row>
    <row r="818" spans="1:22" x14ac:dyDescent="0.25">
      <c r="A818" t="s">
        <v>905</v>
      </c>
      <c r="B818" s="2" t="str">
        <f>LEFT(Table2[[#This Row],[date]],8)</f>
        <v>23/05/14</v>
      </c>
      <c r="C818" s="4">
        <v>300000</v>
      </c>
      <c r="D818" s="1" t="str">
        <f>LEFT(Table2[[#This Row],[bedrooms2]],2)</f>
        <v>02</v>
      </c>
      <c r="E818" s="1" t="s">
        <v>17</v>
      </c>
      <c r="F818" s="3" t="str">
        <f>LEFT(Table2[[#This Row],[bathrooms2]],1)</f>
        <v>1</v>
      </c>
      <c r="G818" s="1">
        <v>1</v>
      </c>
      <c r="H818" s="1">
        <v>1340</v>
      </c>
      <c r="I818" s="1">
        <v>7788</v>
      </c>
      <c r="J818" s="1" t="str">
        <f>LEFT(Table2[[#This Row],[floors2]],2)</f>
        <v>01</v>
      </c>
      <c r="K818" t="s">
        <v>33</v>
      </c>
      <c r="L818">
        <v>0</v>
      </c>
      <c r="M818">
        <v>2</v>
      </c>
      <c r="N818">
        <v>3</v>
      </c>
      <c r="O818" s="1">
        <v>1340</v>
      </c>
      <c r="P818" s="1">
        <v>0</v>
      </c>
      <c r="Q818" s="1">
        <v>1947</v>
      </c>
      <c r="R818">
        <v>2012</v>
      </c>
      <c r="S818" t="s">
        <v>964</v>
      </c>
      <c r="T818" t="s">
        <v>19</v>
      </c>
      <c r="U818" t="s">
        <v>91</v>
      </c>
      <c r="V818" t="s">
        <v>21</v>
      </c>
    </row>
    <row r="819" spans="1:22" x14ac:dyDescent="0.25">
      <c r="A819" t="s">
        <v>905</v>
      </c>
      <c r="B819" s="2" t="str">
        <f>LEFT(Table2[[#This Row],[date]],8)</f>
        <v>23/05/14</v>
      </c>
      <c r="C819" s="4">
        <v>670500</v>
      </c>
      <c r="D819" s="1" t="str">
        <f>LEFT(Table2[[#This Row],[bedrooms2]],2)</f>
        <v>04</v>
      </c>
      <c r="E819" s="1" t="s">
        <v>22</v>
      </c>
      <c r="F819" s="3" t="str">
        <f>LEFT(Table2[[#This Row],[bathrooms2]],1)</f>
        <v>2</v>
      </c>
      <c r="G819" s="1">
        <v>2</v>
      </c>
      <c r="H819" s="1">
        <v>1590</v>
      </c>
      <c r="I819" s="1">
        <v>6750</v>
      </c>
      <c r="J819" s="1" t="str">
        <f>LEFT(Table2[[#This Row],[floors2]],2)</f>
        <v>01</v>
      </c>
      <c r="K819" t="s">
        <v>33</v>
      </c>
      <c r="L819">
        <v>0</v>
      </c>
      <c r="M819">
        <v>0</v>
      </c>
      <c r="N819">
        <v>3</v>
      </c>
      <c r="O819" s="1">
        <v>1590</v>
      </c>
      <c r="P819" s="1">
        <v>0</v>
      </c>
      <c r="Q819" s="1">
        <v>1951</v>
      </c>
      <c r="R819">
        <v>1994</v>
      </c>
      <c r="S819" t="s">
        <v>965</v>
      </c>
      <c r="T819" t="s">
        <v>19</v>
      </c>
      <c r="U819" t="s">
        <v>210</v>
      </c>
      <c r="V819" t="s">
        <v>21</v>
      </c>
    </row>
    <row r="820" spans="1:22" x14ac:dyDescent="0.25">
      <c r="A820" t="s">
        <v>905</v>
      </c>
      <c r="B820" s="2" t="str">
        <f>LEFT(Table2[[#This Row],[date]],8)</f>
        <v>23/05/14</v>
      </c>
      <c r="C820" s="4">
        <v>552000</v>
      </c>
      <c r="D820" s="1" t="str">
        <f>LEFT(Table2[[#This Row],[bedrooms2]],2)</f>
        <v>03</v>
      </c>
      <c r="E820" s="1" t="s">
        <v>16</v>
      </c>
      <c r="F820" s="3" t="str">
        <f>LEFT(Table2[[#This Row],[bathrooms2]],1)</f>
        <v>1</v>
      </c>
      <c r="G820" s="1">
        <v>1</v>
      </c>
      <c r="H820" s="1">
        <v>1430</v>
      </c>
      <c r="I820" s="1">
        <v>5000</v>
      </c>
      <c r="J820" s="1" t="str">
        <f>LEFT(Table2[[#This Row],[floors2]],2)</f>
        <v>01</v>
      </c>
      <c r="K820" t="s">
        <v>33</v>
      </c>
      <c r="L820">
        <v>0</v>
      </c>
      <c r="M820">
        <v>0</v>
      </c>
      <c r="N820">
        <v>4</v>
      </c>
      <c r="O820" s="1">
        <v>1080</v>
      </c>
      <c r="P820" s="1">
        <v>350</v>
      </c>
      <c r="Q820" s="1">
        <v>1919</v>
      </c>
      <c r="R820">
        <v>1985</v>
      </c>
      <c r="S820" t="s">
        <v>966</v>
      </c>
      <c r="T820" t="s">
        <v>19</v>
      </c>
      <c r="U820" t="s">
        <v>114</v>
      </c>
      <c r="V820" t="s">
        <v>21</v>
      </c>
    </row>
    <row r="821" spans="1:22" x14ac:dyDescent="0.25">
      <c r="A821" t="s">
        <v>905</v>
      </c>
      <c r="B821" s="2" t="str">
        <f>LEFT(Table2[[#This Row],[date]],8)</f>
        <v>23/05/14</v>
      </c>
      <c r="C821" s="4">
        <v>244000</v>
      </c>
      <c r="D821" s="1" t="str">
        <f>LEFT(Table2[[#This Row],[bedrooms2]],2)</f>
        <v>04</v>
      </c>
      <c r="E821" s="1" t="s">
        <v>22</v>
      </c>
      <c r="F821" s="3" t="str">
        <f>LEFT(Table2[[#This Row],[bathrooms2]],1)</f>
        <v>1</v>
      </c>
      <c r="G821" s="1">
        <v>1</v>
      </c>
      <c r="H821" s="1">
        <v>1450</v>
      </c>
      <c r="I821" s="1">
        <v>8960</v>
      </c>
      <c r="J821" s="1" t="str">
        <f>LEFT(Table2[[#This Row],[floors2]],2)</f>
        <v>01</v>
      </c>
      <c r="K821" t="s">
        <v>33</v>
      </c>
      <c r="L821">
        <v>0</v>
      </c>
      <c r="M821">
        <v>0</v>
      </c>
      <c r="N821">
        <v>3</v>
      </c>
      <c r="O821" s="1">
        <v>1450</v>
      </c>
      <c r="P821" s="1">
        <v>0</v>
      </c>
      <c r="Q821" s="1">
        <v>1943</v>
      </c>
      <c r="R821">
        <v>2002</v>
      </c>
      <c r="S821" t="s">
        <v>967</v>
      </c>
      <c r="T821" t="s">
        <v>19</v>
      </c>
      <c r="U821" t="s">
        <v>35</v>
      </c>
      <c r="V821" t="s">
        <v>21</v>
      </c>
    </row>
    <row r="822" spans="1:22" x14ac:dyDescent="0.25">
      <c r="A822" t="s">
        <v>905</v>
      </c>
      <c r="B822" s="2" t="str">
        <f>LEFT(Table2[[#This Row],[date]],8)</f>
        <v>23/05/14</v>
      </c>
      <c r="C822" s="4">
        <v>788600</v>
      </c>
      <c r="D822" s="1" t="str">
        <f>LEFT(Table2[[#This Row],[bedrooms2]],2)</f>
        <v>04</v>
      </c>
      <c r="E822" s="1" t="s">
        <v>22</v>
      </c>
      <c r="F822" s="3" t="str">
        <f>LEFT(Table2[[#This Row],[bathrooms2]],1)</f>
        <v>1</v>
      </c>
      <c r="G822" s="1">
        <v>135416667</v>
      </c>
      <c r="H822" s="1">
        <v>3500</v>
      </c>
      <c r="I822" s="1">
        <v>7200</v>
      </c>
      <c r="J822" s="1" t="str">
        <f>LEFT(Table2[[#This Row],[floors2]],2)</f>
        <v>02</v>
      </c>
      <c r="K822" t="s">
        <v>17</v>
      </c>
      <c r="L822">
        <v>0</v>
      </c>
      <c r="M822">
        <v>0</v>
      </c>
      <c r="N822">
        <v>3</v>
      </c>
      <c r="O822" s="1">
        <v>3500</v>
      </c>
      <c r="P822" s="1">
        <v>0</v>
      </c>
      <c r="Q822" s="1">
        <v>2005</v>
      </c>
      <c r="R822">
        <v>0</v>
      </c>
      <c r="S822" t="s">
        <v>968</v>
      </c>
      <c r="T822" t="s">
        <v>52</v>
      </c>
      <c r="U822" t="s">
        <v>53</v>
      </c>
      <c r="V822" t="s">
        <v>21</v>
      </c>
    </row>
    <row r="823" spans="1:22" x14ac:dyDescent="0.25">
      <c r="A823" t="s">
        <v>905</v>
      </c>
      <c r="B823" s="2" t="str">
        <f>LEFT(Table2[[#This Row],[date]],8)</f>
        <v>23/05/14</v>
      </c>
      <c r="C823" s="4">
        <v>445000</v>
      </c>
      <c r="D823" s="1" t="str">
        <f>LEFT(Table2[[#This Row],[bedrooms2]],2)</f>
        <v>03</v>
      </c>
      <c r="E823" s="1" t="s">
        <v>16</v>
      </c>
      <c r="F823" s="3" t="str">
        <f>LEFT(Table2[[#This Row],[bathrooms2]],1)</f>
        <v>2</v>
      </c>
      <c r="G823" s="1">
        <v>2</v>
      </c>
      <c r="H823" s="1">
        <v>1630</v>
      </c>
      <c r="I823" s="1">
        <v>8702</v>
      </c>
      <c r="J823" s="1" t="str">
        <f>LEFT(Table2[[#This Row],[floors2]],2)</f>
        <v>01</v>
      </c>
      <c r="K823" t="s">
        <v>33</v>
      </c>
      <c r="L823">
        <v>0</v>
      </c>
      <c r="M823">
        <v>0</v>
      </c>
      <c r="N823">
        <v>3</v>
      </c>
      <c r="O823" s="1">
        <v>1630</v>
      </c>
      <c r="P823" s="1">
        <v>0</v>
      </c>
      <c r="Q823" s="1">
        <v>1987</v>
      </c>
      <c r="R823">
        <v>2000</v>
      </c>
      <c r="S823" t="s">
        <v>969</v>
      </c>
      <c r="T823" t="s">
        <v>98</v>
      </c>
      <c r="U823" t="s">
        <v>191</v>
      </c>
      <c r="V823" t="s">
        <v>21</v>
      </c>
    </row>
    <row r="824" spans="1:22" x14ac:dyDescent="0.25">
      <c r="A824" t="s">
        <v>905</v>
      </c>
      <c r="B824" s="2" t="str">
        <f>LEFT(Table2[[#This Row],[date]],8)</f>
        <v>23/05/14</v>
      </c>
      <c r="C824" s="4">
        <v>565313.87</v>
      </c>
      <c r="D824" s="1" t="str">
        <f>LEFT(Table2[[#This Row],[bedrooms2]],2)</f>
        <v>04</v>
      </c>
      <c r="E824" s="1" t="s">
        <v>22</v>
      </c>
      <c r="F824" s="3" t="str">
        <f>LEFT(Table2[[#This Row],[bathrooms2]],1)</f>
        <v>9</v>
      </c>
      <c r="G824" s="1">
        <v>9375</v>
      </c>
      <c r="H824" s="1">
        <v>1814</v>
      </c>
      <c r="I824" s="1">
        <v>5000</v>
      </c>
      <c r="J824" s="1" t="str">
        <f>LEFT(Table2[[#This Row],[floors2]],2)</f>
        <v>01</v>
      </c>
      <c r="K824" t="s">
        <v>33</v>
      </c>
      <c r="L824">
        <v>0</v>
      </c>
      <c r="M824">
        <v>0</v>
      </c>
      <c r="N824">
        <v>4</v>
      </c>
      <c r="O824" s="1">
        <v>944</v>
      </c>
      <c r="P824" s="1">
        <v>870</v>
      </c>
      <c r="Q824" s="1">
        <v>1951</v>
      </c>
      <c r="R824">
        <v>1999</v>
      </c>
      <c r="S824" t="s">
        <v>970</v>
      </c>
      <c r="T824" t="s">
        <v>19</v>
      </c>
      <c r="U824" t="s">
        <v>114</v>
      </c>
      <c r="V824" t="s">
        <v>21</v>
      </c>
    </row>
    <row r="825" spans="1:22" x14ac:dyDescent="0.25">
      <c r="A825" t="s">
        <v>905</v>
      </c>
      <c r="B825" s="2" t="str">
        <f>LEFT(Table2[[#This Row],[date]],8)</f>
        <v>23/05/14</v>
      </c>
      <c r="C825" s="4">
        <v>90000</v>
      </c>
      <c r="D825" s="1" t="str">
        <f>LEFT(Table2[[#This Row],[bedrooms2]],2)</f>
        <v>02</v>
      </c>
      <c r="E825" s="1" t="s">
        <v>17</v>
      </c>
      <c r="F825" s="3" t="str">
        <f>LEFT(Table2[[#This Row],[bathrooms2]],1)</f>
        <v>1</v>
      </c>
      <c r="G825" s="1">
        <v>1</v>
      </c>
      <c r="H825" s="1">
        <v>580</v>
      </c>
      <c r="I825" s="1">
        <v>7500</v>
      </c>
      <c r="J825" s="1" t="str">
        <f>LEFT(Table2[[#This Row],[floors2]],2)</f>
        <v>01</v>
      </c>
      <c r="K825" t="s">
        <v>33</v>
      </c>
      <c r="L825">
        <v>0</v>
      </c>
      <c r="M825">
        <v>0</v>
      </c>
      <c r="N825">
        <v>3</v>
      </c>
      <c r="O825" s="1">
        <v>580</v>
      </c>
      <c r="P825" s="1">
        <v>0</v>
      </c>
      <c r="Q825" s="1">
        <v>1943</v>
      </c>
      <c r="R825">
        <v>2002</v>
      </c>
      <c r="S825" t="s">
        <v>971</v>
      </c>
      <c r="T825" t="s">
        <v>19</v>
      </c>
      <c r="U825" t="s">
        <v>91</v>
      </c>
      <c r="V825" t="s">
        <v>21</v>
      </c>
    </row>
    <row r="826" spans="1:22" x14ac:dyDescent="0.25">
      <c r="A826" t="s">
        <v>905</v>
      </c>
      <c r="B826" s="2" t="str">
        <f>LEFT(Table2[[#This Row],[date]],8)</f>
        <v>23/05/14</v>
      </c>
      <c r="C826" s="4">
        <v>585000</v>
      </c>
      <c r="D826" s="1" t="str">
        <f>LEFT(Table2[[#This Row],[bedrooms2]],2)</f>
        <v>03</v>
      </c>
      <c r="E826" s="1" t="s">
        <v>16</v>
      </c>
      <c r="F826" s="3" t="str">
        <f>LEFT(Table2[[#This Row],[bathrooms2]],1)</f>
        <v>2</v>
      </c>
      <c r="G826" s="1">
        <v>2</v>
      </c>
      <c r="H826" s="1">
        <v>1670</v>
      </c>
      <c r="I826" s="1">
        <v>4572</v>
      </c>
      <c r="J826" s="1" t="str">
        <f>LEFT(Table2[[#This Row],[floors2]],2)</f>
        <v>01</v>
      </c>
      <c r="K826" t="s">
        <v>62</v>
      </c>
      <c r="L826">
        <v>0</v>
      </c>
      <c r="M826">
        <v>0</v>
      </c>
      <c r="N826">
        <v>3</v>
      </c>
      <c r="O826" s="1">
        <v>1670</v>
      </c>
      <c r="P826" s="1">
        <v>0</v>
      </c>
      <c r="Q826" s="1">
        <v>1931</v>
      </c>
      <c r="R826">
        <v>0</v>
      </c>
      <c r="S826" t="s">
        <v>972</v>
      </c>
      <c r="T826" t="s">
        <v>19</v>
      </c>
      <c r="U826" t="s">
        <v>31</v>
      </c>
      <c r="V826" t="s">
        <v>21</v>
      </c>
    </row>
    <row r="827" spans="1:22" x14ac:dyDescent="0.25">
      <c r="A827" t="s">
        <v>905</v>
      </c>
      <c r="B827" s="2" t="str">
        <f>LEFT(Table2[[#This Row],[date]],8)</f>
        <v>23/05/14</v>
      </c>
      <c r="C827" s="4">
        <v>498000</v>
      </c>
      <c r="D827" s="1" t="str">
        <f>LEFT(Table2[[#This Row],[bedrooms2]],2)</f>
        <v>02</v>
      </c>
      <c r="E827" s="1" t="s">
        <v>17</v>
      </c>
      <c r="F827" s="3" t="str">
        <f>LEFT(Table2[[#This Row],[bathrooms2]],1)</f>
        <v>2</v>
      </c>
      <c r="G827" s="1">
        <v>2</v>
      </c>
      <c r="H827" s="1">
        <v>1140</v>
      </c>
      <c r="I827" s="1">
        <v>8282</v>
      </c>
      <c r="J827" s="1" t="str">
        <f>LEFT(Table2[[#This Row],[floors2]],2)</f>
        <v>01</v>
      </c>
      <c r="K827" t="s">
        <v>33</v>
      </c>
      <c r="L827">
        <v>0</v>
      </c>
      <c r="M827">
        <v>0</v>
      </c>
      <c r="N827">
        <v>3</v>
      </c>
      <c r="O827" s="1">
        <v>1140</v>
      </c>
      <c r="P827" s="1">
        <v>0</v>
      </c>
      <c r="Q827" s="1">
        <v>1924</v>
      </c>
      <c r="R827">
        <v>2009</v>
      </c>
      <c r="S827" t="s">
        <v>973</v>
      </c>
      <c r="T827" t="s">
        <v>110</v>
      </c>
      <c r="U827" t="s">
        <v>111</v>
      </c>
      <c r="V827" t="s">
        <v>21</v>
      </c>
    </row>
    <row r="828" spans="1:22" x14ac:dyDescent="0.25">
      <c r="A828" t="s">
        <v>905</v>
      </c>
      <c r="B828" s="2" t="str">
        <f>LEFT(Table2[[#This Row],[date]],8)</f>
        <v>23/05/14</v>
      </c>
      <c r="C828" s="4">
        <v>379000</v>
      </c>
      <c r="D828" s="1" t="str">
        <f>LEFT(Table2[[#This Row],[bedrooms2]],2)</f>
        <v>02</v>
      </c>
      <c r="E828" s="1" t="s">
        <v>17</v>
      </c>
      <c r="F828" s="3" t="str">
        <f>LEFT(Table2[[#This Row],[bathrooms2]],1)</f>
        <v>1</v>
      </c>
      <c r="G828" s="1">
        <v>1</v>
      </c>
      <c r="H828" s="1">
        <v>800</v>
      </c>
      <c r="I828" s="1">
        <v>6380</v>
      </c>
      <c r="J828" s="1" t="str">
        <f>LEFT(Table2[[#This Row],[floors2]],2)</f>
        <v>01</v>
      </c>
      <c r="K828" t="s">
        <v>33</v>
      </c>
      <c r="L828">
        <v>0</v>
      </c>
      <c r="M828">
        <v>2</v>
      </c>
      <c r="N828">
        <v>3</v>
      </c>
      <c r="O828" s="1">
        <v>800</v>
      </c>
      <c r="P828" s="1">
        <v>0</v>
      </c>
      <c r="Q828" s="1">
        <v>1940</v>
      </c>
      <c r="R828">
        <v>1996</v>
      </c>
      <c r="S828" t="s">
        <v>974</v>
      </c>
      <c r="T828" t="s">
        <v>19</v>
      </c>
      <c r="U828" t="s">
        <v>114</v>
      </c>
      <c r="V828" t="s">
        <v>21</v>
      </c>
    </row>
    <row r="829" spans="1:22" x14ac:dyDescent="0.25">
      <c r="A829" t="s">
        <v>905</v>
      </c>
      <c r="B829" s="2" t="str">
        <f>LEFT(Table2[[#This Row],[date]],8)</f>
        <v>23/05/14</v>
      </c>
      <c r="C829" s="4">
        <v>462000</v>
      </c>
      <c r="D829" s="1" t="str">
        <f>LEFT(Table2[[#This Row],[bedrooms2]],2)</f>
        <v>03</v>
      </c>
      <c r="E829" s="1" t="s">
        <v>16</v>
      </c>
      <c r="F829" s="3" t="str">
        <f>LEFT(Table2[[#This Row],[bathrooms2]],1)</f>
        <v>9</v>
      </c>
      <c r="G829" s="1">
        <v>9375</v>
      </c>
      <c r="H829" s="1">
        <v>1300</v>
      </c>
      <c r="I829" s="1">
        <v>2580</v>
      </c>
      <c r="J829" s="1" t="str">
        <f>LEFT(Table2[[#This Row],[floors2]],2)</f>
        <v>01</v>
      </c>
      <c r="K829" t="s">
        <v>33</v>
      </c>
      <c r="L829">
        <v>0</v>
      </c>
      <c r="M829">
        <v>0</v>
      </c>
      <c r="N829">
        <v>5</v>
      </c>
      <c r="O829" s="1">
        <v>820</v>
      </c>
      <c r="P829" s="1">
        <v>480</v>
      </c>
      <c r="Q829" s="1">
        <v>1919</v>
      </c>
      <c r="R829">
        <v>1934</v>
      </c>
      <c r="S829" t="s">
        <v>975</v>
      </c>
      <c r="T829" t="s">
        <v>19</v>
      </c>
      <c r="U829" t="s">
        <v>114</v>
      </c>
      <c r="V829" t="s">
        <v>21</v>
      </c>
    </row>
    <row r="830" spans="1:22" x14ac:dyDescent="0.25">
      <c r="A830" t="s">
        <v>905</v>
      </c>
      <c r="B830" s="2" t="str">
        <f>LEFT(Table2[[#This Row],[date]],8)</f>
        <v>23/05/14</v>
      </c>
      <c r="C830" s="4">
        <v>388000</v>
      </c>
      <c r="D830" s="1" t="str">
        <f>LEFT(Table2[[#This Row],[bedrooms2]],2)</f>
        <v>04</v>
      </c>
      <c r="E830" s="1" t="s">
        <v>22</v>
      </c>
      <c r="F830" s="3" t="str">
        <f>LEFT(Table2[[#This Row],[bathrooms2]],1)</f>
        <v>2</v>
      </c>
      <c r="G830" s="1">
        <v>2.0499999999999998</v>
      </c>
      <c r="H830" s="1">
        <v>2440</v>
      </c>
      <c r="I830" s="1">
        <v>7155</v>
      </c>
      <c r="J830" s="1" t="str">
        <f>LEFT(Table2[[#This Row],[floors2]],2)</f>
        <v>02</v>
      </c>
      <c r="K830" t="s">
        <v>17</v>
      </c>
      <c r="L830">
        <v>0</v>
      </c>
      <c r="M830">
        <v>0</v>
      </c>
      <c r="N830">
        <v>3</v>
      </c>
      <c r="O830" s="1">
        <v>2440</v>
      </c>
      <c r="P830" s="1">
        <v>0</v>
      </c>
      <c r="Q830" s="1">
        <v>1993</v>
      </c>
      <c r="R830">
        <v>0</v>
      </c>
      <c r="S830" t="s">
        <v>976</v>
      </c>
      <c r="T830" t="s">
        <v>98</v>
      </c>
      <c r="U830" t="s">
        <v>99</v>
      </c>
      <c r="V830" t="s">
        <v>21</v>
      </c>
    </row>
    <row r="831" spans="1:22" x14ac:dyDescent="0.25">
      <c r="A831" t="s">
        <v>905</v>
      </c>
      <c r="B831" s="2" t="str">
        <f>LEFT(Table2[[#This Row],[date]],8)</f>
        <v>23/05/14</v>
      </c>
      <c r="C831" s="4">
        <v>255000</v>
      </c>
      <c r="D831" s="1" t="str">
        <f>LEFT(Table2[[#This Row],[bedrooms2]],2)</f>
        <v>03</v>
      </c>
      <c r="E831" s="1" t="s">
        <v>16</v>
      </c>
      <c r="F831" s="3" t="str">
        <f>LEFT(Table2[[#This Row],[bathrooms2]],1)</f>
        <v>2</v>
      </c>
      <c r="G831" s="1">
        <v>2</v>
      </c>
      <c r="H831" s="1">
        <v>1490</v>
      </c>
      <c r="I831" s="1">
        <v>8371</v>
      </c>
      <c r="J831" s="1" t="str">
        <f>LEFT(Table2[[#This Row],[floors2]],2)</f>
        <v>01</v>
      </c>
      <c r="K831" t="s">
        <v>62</v>
      </c>
      <c r="L831">
        <v>0</v>
      </c>
      <c r="M831">
        <v>0</v>
      </c>
      <c r="N831">
        <v>3</v>
      </c>
      <c r="O831" s="1">
        <v>1490</v>
      </c>
      <c r="P831" s="1">
        <v>0</v>
      </c>
      <c r="Q831" s="1">
        <v>1984</v>
      </c>
      <c r="R831">
        <v>0</v>
      </c>
      <c r="S831" t="s">
        <v>977</v>
      </c>
      <c r="T831" t="s">
        <v>42</v>
      </c>
      <c r="U831" t="s">
        <v>43</v>
      </c>
      <c r="V831" t="s">
        <v>21</v>
      </c>
    </row>
    <row r="832" spans="1:22" x14ac:dyDescent="0.25">
      <c r="A832" t="s">
        <v>905</v>
      </c>
      <c r="B832" s="2" t="str">
        <f>LEFT(Table2[[#This Row],[date]],8)</f>
        <v>23/05/14</v>
      </c>
      <c r="C832" s="4">
        <v>665000</v>
      </c>
      <c r="D832" s="1" t="str">
        <f>LEFT(Table2[[#This Row],[bedrooms2]],2)</f>
        <v>03</v>
      </c>
      <c r="E832" s="1" t="s">
        <v>16</v>
      </c>
      <c r="F832" s="3" t="str">
        <f>LEFT(Table2[[#This Row],[bathrooms2]],1)</f>
        <v>1</v>
      </c>
      <c r="G832" s="1">
        <v>135416667</v>
      </c>
      <c r="H832" s="1">
        <v>1800</v>
      </c>
      <c r="I832" s="1">
        <v>9550</v>
      </c>
      <c r="J832" s="1" t="str">
        <f>LEFT(Table2[[#This Row],[floors2]],2)</f>
        <v>01</v>
      </c>
      <c r="K832" t="s">
        <v>33</v>
      </c>
      <c r="L832">
        <v>0</v>
      </c>
      <c r="M832">
        <v>0</v>
      </c>
      <c r="N832">
        <v>4</v>
      </c>
      <c r="O832" s="1">
        <v>1320</v>
      </c>
      <c r="P832" s="1">
        <v>480</v>
      </c>
      <c r="Q832" s="1">
        <v>1966</v>
      </c>
      <c r="R832">
        <v>0</v>
      </c>
      <c r="S832" t="s">
        <v>978</v>
      </c>
      <c r="T832" t="s">
        <v>75</v>
      </c>
      <c r="U832" t="s">
        <v>86</v>
      </c>
      <c r="V832" t="s">
        <v>21</v>
      </c>
    </row>
    <row r="833" spans="1:22" x14ac:dyDescent="0.25">
      <c r="A833" t="s">
        <v>905</v>
      </c>
      <c r="B833" s="2" t="str">
        <f>LEFT(Table2[[#This Row],[date]],8)</f>
        <v>23/05/14</v>
      </c>
      <c r="C833" s="4">
        <v>550000</v>
      </c>
      <c r="D833" s="1" t="str">
        <f>LEFT(Table2[[#This Row],[bedrooms2]],2)</f>
        <v>03</v>
      </c>
      <c r="E833" s="1" t="s">
        <v>16</v>
      </c>
      <c r="F833" s="3" t="str">
        <f>LEFT(Table2[[#This Row],[bathrooms2]],1)</f>
        <v>2</v>
      </c>
      <c r="G833" s="1">
        <v>2</v>
      </c>
      <c r="H833" s="1">
        <v>1830</v>
      </c>
      <c r="I833" s="1">
        <v>9152</v>
      </c>
      <c r="J833" s="1" t="str">
        <f>LEFT(Table2[[#This Row],[floors2]],2)</f>
        <v>01</v>
      </c>
      <c r="K833" t="s">
        <v>33</v>
      </c>
      <c r="L833">
        <v>0</v>
      </c>
      <c r="M833">
        <v>0</v>
      </c>
      <c r="N833">
        <v>5</v>
      </c>
      <c r="O833" s="1">
        <v>1830</v>
      </c>
      <c r="P833" s="1">
        <v>0</v>
      </c>
      <c r="Q833" s="1">
        <v>1959</v>
      </c>
      <c r="R833">
        <v>0</v>
      </c>
      <c r="S833" t="s">
        <v>979</v>
      </c>
      <c r="T833" t="s">
        <v>75</v>
      </c>
      <c r="U833" t="s">
        <v>86</v>
      </c>
      <c r="V833" t="s">
        <v>21</v>
      </c>
    </row>
    <row r="834" spans="1:22" x14ac:dyDescent="0.25">
      <c r="A834" t="s">
        <v>905</v>
      </c>
      <c r="B834" s="2" t="str">
        <f>LEFT(Table2[[#This Row],[date]],8)</f>
        <v>23/05/14</v>
      </c>
      <c r="C834" s="4">
        <v>606000</v>
      </c>
      <c r="D834" s="1" t="str">
        <f>LEFT(Table2[[#This Row],[bedrooms2]],2)</f>
        <v>03</v>
      </c>
      <c r="E834" s="1" t="s">
        <v>16</v>
      </c>
      <c r="F834" s="3" t="str">
        <f>LEFT(Table2[[#This Row],[bathrooms2]],1)</f>
        <v>1</v>
      </c>
      <c r="G834" s="1">
        <v>1</v>
      </c>
      <c r="H834" s="1">
        <v>1500</v>
      </c>
      <c r="I834" s="1">
        <v>3920</v>
      </c>
      <c r="J834" s="1" t="str">
        <f>LEFT(Table2[[#This Row],[floors2]],2)</f>
        <v>01</v>
      </c>
      <c r="K834" t="s">
        <v>33</v>
      </c>
      <c r="L834">
        <v>0</v>
      </c>
      <c r="M834">
        <v>0</v>
      </c>
      <c r="N834">
        <v>3</v>
      </c>
      <c r="O834" s="1">
        <v>1000</v>
      </c>
      <c r="P834" s="1">
        <v>500</v>
      </c>
      <c r="Q834" s="1">
        <v>1947</v>
      </c>
      <c r="R834">
        <v>2012</v>
      </c>
      <c r="S834" t="s">
        <v>980</v>
      </c>
      <c r="T834" t="s">
        <v>19</v>
      </c>
      <c r="U834" t="s">
        <v>125</v>
      </c>
      <c r="V834" t="s">
        <v>21</v>
      </c>
    </row>
    <row r="835" spans="1:22" x14ac:dyDescent="0.25">
      <c r="A835" t="s">
        <v>905</v>
      </c>
      <c r="B835" s="2" t="str">
        <f>LEFT(Table2[[#This Row],[date]],8)</f>
        <v>23/05/14</v>
      </c>
      <c r="C835" s="4">
        <v>334000</v>
      </c>
      <c r="D835" s="1" t="str">
        <f>LEFT(Table2[[#This Row],[bedrooms2]],2)</f>
        <v>04</v>
      </c>
      <c r="E835" s="1" t="s">
        <v>22</v>
      </c>
      <c r="F835" s="3" t="str">
        <f>LEFT(Table2[[#This Row],[bathrooms2]],1)</f>
        <v>2</v>
      </c>
      <c r="G835" s="1">
        <v>2.0499999999999998</v>
      </c>
      <c r="H835" s="1">
        <v>2210</v>
      </c>
      <c r="I835" s="1">
        <v>6080</v>
      </c>
      <c r="J835" s="1" t="str">
        <f>LEFT(Table2[[#This Row],[floors2]],2)</f>
        <v>01</v>
      </c>
      <c r="K835" t="s">
        <v>33</v>
      </c>
      <c r="L835">
        <v>0</v>
      </c>
      <c r="M835">
        <v>2</v>
      </c>
      <c r="N835">
        <v>4</v>
      </c>
      <c r="O835" s="1">
        <v>1410</v>
      </c>
      <c r="P835" s="1">
        <v>800</v>
      </c>
      <c r="Q835" s="1">
        <v>1965</v>
      </c>
      <c r="R835">
        <v>0</v>
      </c>
      <c r="S835" t="s">
        <v>981</v>
      </c>
      <c r="T835" t="s">
        <v>19</v>
      </c>
      <c r="U835" t="s">
        <v>91</v>
      </c>
      <c r="V835" t="s">
        <v>21</v>
      </c>
    </row>
    <row r="836" spans="1:22" x14ac:dyDescent="0.25">
      <c r="A836" t="s">
        <v>905</v>
      </c>
      <c r="B836" s="2" t="str">
        <f>LEFT(Table2[[#This Row],[date]],8)</f>
        <v>23/05/14</v>
      </c>
      <c r="C836" s="4">
        <v>360000</v>
      </c>
      <c r="D836" s="1" t="str">
        <f>LEFT(Table2[[#This Row],[bedrooms2]],2)</f>
        <v>03</v>
      </c>
      <c r="E836" s="1" t="s">
        <v>16</v>
      </c>
      <c r="F836" s="3" t="str">
        <f>LEFT(Table2[[#This Row],[bathrooms2]],1)</f>
        <v>2</v>
      </c>
      <c r="G836" s="1">
        <v>2</v>
      </c>
      <c r="H836" s="1">
        <v>1270</v>
      </c>
      <c r="I836" s="1">
        <v>1323</v>
      </c>
      <c r="J836" s="1" t="str">
        <f>LEFT(Table2[[#This Row],[floors2]],2)</f>
        <v>03</v>
      </c>
      <c r="K836" t="s">
        <v>16</v>
      </c>
      <c r="L836">
        <v>0</v>
      </c>
      <c r="M836">
        <v>0</v>
      </c>
      <c r="N836">
        <v>3</v>
      </c>
      <c r="O836" s="1">
        <v>1270</v>
      </c>
      <c r="P836" s="1">
        <v>0</v>
      </c>
      <c r="Q836" s="1">
        <v>2006</v>
      </c>
      <c r="R836">
        <v>0</v>
      </c>
      <c r="S836" t="s">
        <v>982</v>
      </c>
      <c r="T836" t="s">
        <v>19</v>
      </c>
      <c r="U836" t="s">
        <v>20</v>
      </c>
      <c r="V836" t="s">
        <v>21</v>
      </c>
    </row>
    <row r="837" spans="1:22" x14ac:dyDescent="0.25">
      <c r="A837" t="s">
        <v>905</v>
      </c>
      <c r="B837" s="2" t="str">
        <f>LEFT(Table2[[#This Row],[date]],8)</f>
        <v>23/05/14</v>
      </c>
      <c r="C837" s="4">
        <v>235000</v>
      </c>
      <c r="D837" s="1" t="str">
        <f>LEFT(Table2[[#This Row],[bedrooms2]],2)</f>
        <v>02</v>
      </c>
      <c r="E837" s="1" t="s">
        <v>17</v>
      </c>
      <c r="F837" s="3" t="str">
        <f>LEFT(Table2[[#This Row],[bathrooms2]],1)</f>
        <v>1</v>
      </c>
      <c r="G837" s="1">
        <v>1</v>
      </c>
      <c r="H837" s="1">
        <v>1140</v>
      </c>
      <c r="I837" s="1">
        <v>1730</v>
      </c>
      <c r="J837" s="1" t="str">
        <f>LEFT(Table2[[#This Row],[floors2]],2)</f>
        <v>01</v>
      </c>
      <c r="K837" t="s">
        <v>62</v>
      </c>
      <c r="L837">
        <v>0</v>
      </c>
      <c r="M837">
        <v>0</v>
      </c>
      <c r="N837">
        <v>3</v>
      </c>
      <c r="O837" s="1">
        <v>1010</v>
      </c>
      <c r="P837" s="1">
        <v>130</v>
      </c>
      <c r="Q837" s="1">
        <v>2007</v>
      </c>
      <c r="R837">
        <v>0</v>
      </c>
      <c r="S837" t="s">
        <v>983</v>
      </c>
      <c r="T837" t="s">
        <v>19</v>
      </c>
      <c r="U837" t="s">
        <v>67</v>
      </c>
      <c r="V837" t="s">
        <v>21</v>
      </c>
    </row>
    <row r="838" spans="1:22" x14ac:dyDescent="0.25">
      <c r="A838" t="s">
        <v>905</v>
      </c>
      <c r="B838" s="2" t="str">
        <f>LEFT(Table2[[#This Row],[date]],8)</f>
        <v>23/05/14</v>
      </c>
      <c r="C838" s="4">
        <v>580000</v>
      </c>
      <c r="D838" s="1" t="str">
        <f>LEFT(Table2[[#This Row],[bedrooms2]],2)</f>
        <v>03</v>
      </c>
      <c r="E838" s="1" t="s">
        <v>16</v>
      </c>
      <c r="F838" s="3" t="str">
        <f>LEFT(Table2[[#This Row],[bathrooms2]],1)</f>
        <v>2</v>
      </c>
      <c r="G838" s="1">
        <v>2.0499999999999998</v>
      </c>
      <c r="H838" s="1">
        <v>1620</v>
      </c>
      <c r="I838" s="1">
        <v>1173</v>
      </c>
      <c r="J838" s="1" t="str">
        <f>LEFT(Table2[[#This Row],[floors2]],2)</f>
        <v>03</v>
      </c>
      <c r="K838" t="s">
        <v>16</v>
      </c>
      <c r="L838">
        <v>0</v>
      </c>
      <c r="M838">
        <v>4</v>
      </c>
      <c r="N838">
        <v>3</v>
      </c>
      <c r="O838" s="1">
        <v>1470</v>
      </c>
      <c r="P838" s="1">
        <v>150</v>
      </c>
      <c r="Q838" s="1">
        <v>2008</v>
      </c>
      <c r="R838">
        <v>0</v>
      </c>
      <c r="S838" t="s">
        <v>984</v>
      </c>
      <c r="T838" t="s">
        <v>19</v>
      </c>
      <c r="U838" t="s">
        <v>20</v>
      </c>
      <c r="V838" t="s">
        <v>21</v>
      </c>
    </row>
    <row r="839" spans="1:22" x14ac:dyDescent="0.25">
      <c r="A839" t="s">
        <v>905</v>
      </c>
      <c r="B839" s="2" t="str">
        <f>LEFT(Table2[[#This Row],[date]],8)</f>
        <v>23/05/14</v>
      </c>
      <c r="C839" s="4">
        <v>355000</v>
      </c>
      <c r="D839" s="1" t="str">
        <f>LEFT(Table2[[#This Row],[bedrooms2]],2)</f>
        <v>03</v>
      </c>
      <c r="E839" s="1" t="s">
        <v>16</v>
      </c>
      <c r="F839" s="3" t="str">
        <f>LEFT(Table2[[#This Row],[bathrooms2]],1)</f>
        <v>2</v>
      </c>
      <c r="G839" s="1">
        <v>2</v>
      </c>
      <c r="H839" s="1">
        <v>1220</v>
      </c>
      <c r="I839" s="1">
        <v>1186</v>
      </c>
      <c r="J839" s="1" t="str">
        <f>LEFT(Table2[[#This Row],[floors2]],2)</f>
        <v>03</v>
      </c>
      <c r="K839" t="s">
        <v>16</v>
      </c>
      <c r="L839">
        <v>0</v>
      </c>
      <c r="M839">
        <v>0</v>
      </c>
      <c r="N839">
        <v>3</v>
      </c>
      <c r="O839" s="1">
        <v>1220</v>
      </c>
      <c r="P839" s="1">
        <v>0</v>
      </c>
      <c r="Q839" s="1">
        <v>2007</v>
      </c>
      <c r="R839">
        <v>0</v>
      </c>
      <c r="S839" t="s">
        <v>985</v>
      </c>
      <c r="T839" t="s">
        <v>19</v>
      </c>
      <c r="U839" t="s">
        <v>20</v>
      </c>
      <c r="V839" t="s">
        <v>21</v>
      </c>
    </row>
    <row r="840" spans="1:22" x14ac:dyDescent="0.25">
      <c r="A840" t="s">
        <v>905</v>
      </c>
      <c r="B840" s="2" t="str">
        <f>LEFT(Table2[[#This Row],[date]],8)</f>
        <v>23/05/14</v>
      </c>
      <c r="C840" s="4">
        <v>375000</v>
      </c>
      <c r="D840" s="1" t="str">
        <f>LEFT(Table2[[#This Row],[bedrooms2]],2)</f>
        <v>02</v>
      </c>
      <c r="E840" s="1" t="s">
        <v>17</v>
      </c>
      <c r="F840" s="3" t="str">
        <f>LEFT(Table2[[#This Row],[bathrooms2]],1)</f>
        <v>2</v>
      </c>
      <c r="G840" s="1">
        <v>2.0499999999999998</v>
      </c>
      <c r="H840" s="1">
        <v>750</v>
      </c>
      <c r="I840" s="1">
        <v>1430</v>
      </c>
      <c r="J840" s="1" t="str">
        <f>LEFT(Table2[[#This Row],[floors2]],2)</f>
        <v>02</v>
      </c>
      <c r="K840" t="s">
        <v>17</v>
      </c>
      <c r="L840">
        <v>0</v>
      </c>
      <c r="M840">
        <v>0</v>
      </c>
      <c r="N840">
        <v>3</v>
      </c>
      <c r="O840" s="1">
        <v>750</v>
      </c>
      <c r="P840" s="1">
        <v>0</v>
      </c>
      <c r="Q840" s="1">
        <v>2006</v>
      </c>
      <c r="R840">
        <v>0</v>
      </c>
      <c r="S840" t="s">
        <v>986</v>
      </c>
      <c r="T840" t="s">
        <v>19</v>
      </c>
      <c r="U840" t="s">
        <v>48</v>
      </c>
      <c r="V840" t="s">
        <v>21</v>
      </c>
    </row>
    <row r="841" spans="1:22" x14ac:dyDescent="0.25">
      <c r="A841" t="s">
        <v>987</v>
      </c>
      <c r="B841" s="2" t="str">
        <f>LEFT(Table2[[#This Row],[date]],8)</f>
        <v>24/05/14</v>
      </c>
      <c r="C841" s="4">
        <v>372000</v>
      </c>
      <c r="D841" s="1" t="str">
        <f>LEFT(Table2[[#This Row],[bedrooms2]],2)</f>
        <v>04</v>
      </c>
      <c r="E841" s="1" t="s">
        <v>22</v>
      </c>
      <c r="F841" s="3" t="str">
        <f>LEFT(Table2[[#This Row],[bathrooms2]],1)</f>
        <v>9</v>
      </c>
      <c r="G841" s="1">
        <v>9375</v>
      </c>
      <c r="H841" s="1">
        <v>1960</v>
      </c>
      <c r="I841" s="1">
        <v>9300</v>
      </c>
      <c r="J841" s="1" t="str">
        <f>LEFT(Table2[[#This Row],[floors2]],2)</f>
        <v>01</v>
      </c>
      <c r="K841" t="s">
        <v>33</v>
      </c>
      <c r="L841">
        <v>0</v>
      </c>
      <c r="M841">
        <v>0</v>
      </c>
      <c r="N841">
        <v>5</v>
      </c>
      <c r="O841" s="1">
        <v>1340</v>
      </c>
      <c r="P841" s="1">
        <v>620</v>
      </c>
      <c r="Q841" s="1">
        <v>1979</v>
      </c>
      <c r="R841">
        <v>0</v>
      </c>
      <c r="S841" t="s">
        <v>988</v>
      </c>
      <c r="T841" t="s">
        <v>400</v>
      </c>
      <c r="U841" t="s">
        <v>401</v>
      </c>
      <c r="V841" t="s">
        <v>21</v>
      </c>
    </row>
    <row r="842" spans="1:22" x14ac:dyDescent="0.25">
      <c r="A842" t="s">
        <v>987</v>
      </c>
      <c r="B842" s="2" t="str">
        <f>LEFT(Table2[[#This Row],[date]],8)</f>
        <v>24/05/14</v>
      </c>
      <c r="C842" s="4">
        <v>479000</v>
      </c>
      <c r="D842" s="1" t="str">
        <f>LEFT(Table2[[#This Row],[bedrooms2]],2)</f>
        <v>03</v>
      </c>
      <c r="E842" s="1" t="s">
        <v>16</v>
      </c>
      <c r="F842" s="3" t="str">
        <f>LEFT(Table2[[#This Row],[bathrooms2]],1)</f>
        <v>1</v>
      </c>
      <c r="G842" s="1">
        <v>1</v>
      </c>
      <c r="H842" s="1">
        <v>1370</v>
      </c>
      <c r="I842" s="1">
        <v>3000</v>
      </c>
      <c r="J842" s="1" t="str">
        <f>LEFT(Table2[[#This Row],[floors2]],2)</f>
        <v>01</v>
      </c>
      <c r="K842" t="s">
        <v>62</v>
      </c>
      <c r="L842">
        <v>0</v>
      </c>
      <c r="M842">
        <v>0</v>
      </c>
      <c r="N842">
        <v>3</v>
      </c>
      <c r="O842" s="1">
        <v>1370</v>
      </c>
      <c r="P842" s="1">
        <v>0</v>
      </c>
      <c r="Q842" s="1">
        <v>1924</v>
      </c>
      <c r="R842">
        <v>2011</v>
      </c>
      <c r="S842" t="s">
        <v>989</v>
      </c>
      <c r="T842" t="s">
        <v>19</v>
      </c>
      <c r="U842" t="s">
        <v>20</v>
      </c>
      <c r="V842" t="s">
        <v>21</v>
      </c>
    </row>
    <row r="843" spans="1:22" x14ac:dyDescent="0.25">
      <c r="A843" t="s">
        <v>987</v>
      </c>
      <c r="B843" s="2" t="str">
        <f>LEFT(Table2[[#This Row],[date]],8)</f>
        <v>24/05/14</v>
      </c>
      <c r="C843" s="4">
        <v>2000000</v>
      </c>
      <c r="D843" s="1" t="str">
        <f>LEFT(Table2[[#This Row],[bedrooms2]],2)</f>
        <v>05</v>
      </c>
      <c r="E843" s="1" t="s">
        <v>26</v>
      </c>
      <c r="F843" s="3" t="str">
        <f>LEFT(Table2[[#This Row],[bathrooms2]],1)</f>
        <v>4</v>
      </c>
      <c r="G843" s="1">
        <v>4</v>
      </c>
      <c r="H843" s="1">
        <v>4580</v>
      </c>
      <c r="I843" s="1">
        <v>4443</v>
      </c>
      <c r="J843" s="1" t="str">
        <f>LEFT(Table2[[#This Row],[floors2]],2)</f>
        <v>03</v>
      </c>
      <c r="K843" t="s">
        <v>16</v>
      </c>
      <c r="L843">
        <v>1</v>
      </c>
      <c r="M843">
        <v>4</v>
      </c>
      <c r="N843">
        <v>3</v>
      </c>
      <c r="O843" s="1">
        <v>4580</v>
      </c>
      <c r="P843" s="1">
        <v>0</v>
      </c>
      <c r="Q843" s="1">
        <v>2004</v>
      </c>
      <c r="R843">
        <v>2003</v>
      </c>
      <c r="S843" t="s">
        <v>990</v>
      </c>
      <c r="T843" t="s">
        <v>101</v>
      </c>
      <c r="U843" t="s">
        <v>224</v>
      </c>
      <c r="V843" t="s">
        <v>21</v>
      </c>
    </row>
    <row r="844" spans="1:22" x14ac:dyDescent="0.25">
      <c r="A844" t="s">
        <v>987</v>
      </c>
      <c r="B844" s="2" t="str">
        <f>LEFT(Table2[[#This Row],[date]],8)</f>
        <v>24/05/14</v>
      </c>
      <c r="C844" s="4">
        <v>1680000</v>
      </c>
      <c r="D844" s="1" t="str">
        <f>LEFT(Table2[[#This Row],[bedrooms2]],2)</f>
        <v>04</v>
      </c>
      <c r="E844" s="1" t="s">
        <v>22</v>
      </c>
      <c r="F844" s="3" t="str">
        <f>LEFT(Table2[[#This Row],[bathrooms2]],1)</f>
        <v>4</v>
      </c>
      <c r="G844" s="1">
        <v>4.25</v>
      </c>
      <c r="H844" s="1">
        <v>5584</v>
      </c>
      <c r="I844" s="1">
        <v>68257</v>
      </c>
      <c r="J844" s="1" t="str">
        <f>LEFT(Table2[[#This Row],[floors2]],2)</f>
        <v>02</v>
      </c>
      <c r="K844" t="s">
        <v>17</v>
      </c>
      <c r="L844">
        <v>0</v>
      </c>
      <c r="M844">
        <v>0</v>
      </c>
      <c r="N844">
        <v>3</v>
      </c>
      <c r="O844" s="1">
        <v>5584</v>
      </c>
      <c r="P844" s="1">
        <v>0</v>
      </c>
      <c r="Q844" s="1">
        <v>1998</v>
      </c>
      <c r="R844">
        <v>2006</v>
      </c>
      <c r="S844" t="s">
        <v>991</v>
      </c>
      <c r="T844" t="s">
        <v>24</v>
      </c>
      <c r="U844" t="s">
        <v>25</v>
      </c>
      <c r="V844" t="s">
        <v>21</v>
      </c>
    </row>
    <row r="845" spans="1:22" x14ac:dyDescent="0.25">
      <c r="A845" t="s">
        <v>987</v>
      </c>
      <c r="B845" s="2" t="str">
        <f>LEFT(Table2[[#This Row],[date]],8)</f>
        <v>24/05/14</v>
      </c>
      <c r="C845" s="4">
        <v>501000</v>
      </c>
      <c r="D845" s="1" t="str">
        <f>LEFT(Table2[[#This Row],[bedrooms2]],2)</f>
        <v>02</v>
      </c>
      <c r="E845" s="1" t="s">
        <v>17</v>
      </c>
      <c r="F845" s="3" t="str">
        <f>LEFT(Table2[[#This Row],[bathrooms2]],1)</f>
        <v>1</v>
      </c>
      <c r="G845" s="1">
        <v>1</v>
      </c>
      <c r="H845" s="1">
        <v>1010</v>
      </c>
      <c r="I845" s="1">
        <v>4320</v>
      </c>
      <c r="J845" s="1" t="str">
        <f>LEFT(Table2[[#This Row],[floors2]],2)</f>
        <v>01</v>
      </c>
      <c r="K845" t="s">
        <v>33</v>
      </c>
      <c r="L845">
        <v>0</v>
      </c>
      <c r="M845">
        <v>0</v>
      </c>
      <c r="N845">
        <v>5</v>
      </c>
      <c r="O845" s="1">
        <v>1010</v>
      </c>
      <c r="P845" s="1">
        <v>0</v>
      </c>
      <c r="Q845" s="1">
        <v>1924</v>
      </c>
      <c r="R845">
        <v>1956</v>
      </c>
      <c r="S845" t="s">
        <v>992</v>
      </c>
      <c r="T845" t="s">
        <v>19</v>
      </c>
      <c r="U845" t="s">
        <v>114</v>
      </c>
      <c r="V845" t="s">
        <v>21</v>
      </c>
    </row>
    <row r="846" spans="1:22" x14ac:dyDescent="0.25">
      <c r="A846" t="s">
        <v>987</v>
      </c>
      <c r="B846" s="2" t="str">
        <f>LEFT(Table2[[#This Row],[date]],8)</f>
        <v>24/05/14</v>
      </c>
      <c r="C846" s="4">
        <v>245000</v>
      </c>
      <c r="D846" s="1" t="str">
        <f>LEFT(Table2[[#This Row],[bedrooms2]],2)</f>
        <v>03</v>
      </c>
      <c r="E846" s="1" t="s">
        <v>16</v>
      </c>
      <c r="F846" s="3" t="str">
        <f>LEFT(Table2[[#This Row],[bathrooms2]],1)</f>
        <v>9</v>
      </c>
      <c r="G846" s="1">
        <v>9375</v>
      </c>
      <c r="H846" s="1">
        <v>1260</v>
      </c>
      <c r="I846" s="1">
        <v>6908</v>
      </c>
      <c r="J846" s="1" t="str">
        <f>LEFT(Table2[[#This Row],[floors2]],2)</f>
        <v>01</v>
      </c>
      <c r="K846" t="s">
        <v>33</v>
      </c>
      <c r="L846">
        <v>0</v>
      </c>
      <c r="M846">
        <v>0</v>
      </c>
      <c r="N846">
        <v>3</v>
      </c>
      <c r="O846" s="1">
        <v>1260</v>
      </c>
      <c r="P846" s="1">
        <v>0</v>
      </c>
      <c r="Q846" s="1">
        <v>1994</v>
      </c>
      <c r="R846">
        <v>0</v>
      </c>
      <c r="S846" t="s">
        <v>993</v>
      </c>
      <c r="T846" t="s">
        <v>38</v>
      </c>
      <c r="U846" t="s">
        <v>39</v>
      </c>
      <c r="V846" t="s">
        <v>21</v>
      </c>
    </row>
    <row r="847" spans="1:22" x14ac:dyDescent="0.25">
      <c r="A847" t="s">
        <v>987</v>
      </c>
      <c r="B847" s="2" t="str">
        <f>LEFT(Table2[[#This Row],[date]],8)</f>
        <v>24/05/14</v>
      </c>
      <c r="C847" s="4">
        <v>496700</v>
      </c>
      <c r="D847" s="1" t="str">
        <f>LEFT(Table2[[#This Row],[bedrooms2]],2)</f>
        <v>03</v>
      </c>
      <c r="E847" s="1" t="s">
        <v>16</v>
      </c>
      <c r="F847" s="3" t="str">
        <f>LEFT(Table2[[#This Row],[bathrooms2]],1)</f>
        <v>2</v>
      </c>
      <c r="G847" s="1">
        <v>2.0499999999999998</v>
      </c>
      <c r="H847" s="1">
        <v>1740</v>
      </c>
      <c r="I847" s="1">
        <v>5782</v>
      </c>
      <c r="J847" s="1" t="str">
        <f>LEFT(Table2[[#This Row],[floors2]],2)</f>
        <v>02</v>
      </c>
      <c r="K847" t="s">
        <v>17</v>
      </c>
      <c r="L847">
        <v>0</v>
      </c>
      <c r="M847">
        <v>0</v>
      </c>
      <c r="N847">
        <v>4</v>
      </c>
      <c r="O847" s="1">
        <v>1740</v>
      </c>
      <c r="P847" s="1">
        <v>0</v>
      </c>
      <c r="Q847" s="1">
        <v>1989</v>
      </c>
      <c r="R847">
        <v>0</v>
      </c>
      <c r="S847" t="s">
        <v>994</v>
      </c>
      <c r="T847" t="s">
        <v>28</v>
      </c>
      <c r="U847" t="s">
        <v>29</v>
      </c>
      <c r="V847" t="s">
        <v>21</v>
      </c>
    </row>
    <row r="848" spans="1:22" x14ac:dyDescent="0.25">
      <c r="A848" t="s">
        <v>987</v>
      </c>
      <c r="B848" s="2" t="str">
        <f>LEFT(Table2[[#This Row],[date]],8)</f>
        <v>24/05/14</v>
      </c>
      <c r="C848" s="4">
        <v>347000</v>
      </c>
      <c r="D848" s="1" t="str">
        <f>LEFT(Table2[[#This Row],[bedrooms2]],2)</f>
        <v>04</v>
      </c>
      <c r="E848" s="1" t="s">
        <v>22</v>
      </c>
      <c r="F848" s="3" t="str">
        <f>LEFT(Table2[[#This Row],[bathrooms2]],1)</f>
        <v>1</v>
      </c>
      <c r="G848" s="1">
        <v>1.05</v>
      </c>
      <c r="H848" s="1">
        <v>2670</v>
      </c>
      <c r="I848" s="1">
        <v>10026</v>
      </c>
      <c r="J848" s="1" t="str">
        <f>LEFT(Table2[[#This Row],[floors2]],2)</f>
        <v>02</v>
      </c>
      <c r="K848" t="s">
        <v>17</v>
      </c>
      <c r="L848">
        <v>0</v>
      </c>
      <c r="M848">
        <v>0</v>
      </c>
      <c r="N848">
        <v>3</v>
      </c>
      <c r="O848" s="1">
        <v>2670</v>
      </c>
      <c r="P848" s="1">
        <v>0</v>
      </c>
      <c r="Q848" s="1">
        <v>1996</v>
      </c>
      <c r="R848">
        <v>0</v>
      </c>
      <c r="S848" t="s">
        <v>995</v>
      </c>
      <c r="T848" t="s">
        <v>72</v>
      </c>
      <c r="U848" t="s">
        <v>73</v>
      </c>
      <c r="V848" t="s">
        <v>21</v>
      </c>
    </row>
    <row r="849" spans="1:22" x14ac:dyDescent="0.25">
      <c r="A849" t="s">
        <v>987</v>
      </c>
      <c r="B849" s="2" t="str">
        <f>LEFT(Table2[[#This Row],[date]],8)</f>
        <v>24/05/14</v>
      </c>
      <c r="C849" s="4">
        <v>199000</v>
      </c>
      <c r="D849" s="1" t="str">
        <f>LEFT(Table2[[#This Row],[bedrooms2]],2)</f>
        <v>02</v>
      </c>
      <c r="E849" s="1" t="s">
        <v>17</v>
      </c>
      <c r="F849" s="3" t="str">
        <f>LEFT(Table2[[#This Row],[bathrooms2]],1)</f>
        <v>1</v>
      </c>
      <c r="G849" s="1">
        <v>1</v>
      </c>
      <c r="H849" s="1">
        <v>720</v>
      </c>
      <c r="I849" s="1">
        <v>7200</v>
      </c>
      <c r="J849" s="1" t="str">
        <f>LEFT(Table2[[#This Row],[floors2]],2)</f>
        <v>01</v>
      </c>
      <c r="K849" t="s">
        <v>33</v>
      </c>
      <c r="L849">
        <v>0</v>
      </c>
      <c r="M849">
        <v>0</v>
      </c>
      <c r="N849">
        <v>5</v>
      </c>
      <c r="O849" s="1">
        <v>720</v>
      </c>
      <c r="P849" s="1">
        <v>0</v>
      </c>
      <c r="Q849" s="1">
        <v>1943</v>
      </c>
      <c r="R849">
        <v>0</v>
      </c>
      <c r="S849" t="s">
        <v>996</v>
      </c>
      <c r="T849" t="s">
        <v>98</v>
      </c>
      <c r="U849" t="s">
        <v>99</v>
      </c>
      <c r="V849" t="s">
        <v>21</v>
      </c>
    </row>
    <row r="850" spans="1:22" x14ac:dyDescent="0.25">
      <c r="A850" t="s">
        <v>987</v>
      </c>
      <c r="B850" s="2" t="str">
        <f>LEFT(Table2[[#This Row],[date]],8)</f>
        <v>24/05/14</v>
      </c>
      <c r="C850" s="4">
        <v>440500</v>
      </c>
      <c r="D850" s="1" t="str">
        <f>LEFT(Table2[[#This Row],[bedrooms2]],2)</f>
        <v>03</v>
      </c>
      <c r="E850" s="1" t="s">
        <v>16</v>
      </c>
      <c r="F850" s="3" t="str">
        <f>LEFT(Table2[[#This Row],[bathrooms2]],1)</f>
        <v>2</v>
      </c>
      <c r="G850" s="1">
        <v>2.0499999999999998</v>
      </c>
      <c r="H850" s="1">
        <v>2460</v>
      </c>
      <c r="I850" s="1">
        <v>4399</v>
      </c>
      <c r="J850" s="1" t="str">
        <f>LEFT(Table2[[#This Row],[floors2]],2)</f>
        <v>02</v>
      </c>
      <c r="K850" t="s">
        <v>17</v>
      </c>
      <c r="L850">
        <v>0</v>
      </c>
      <c r="M850">
        <v>0</v>
      </c>
      <c r="N850">
        <v>3</v>
      </c>
      <c r="O850" s="1">
        <v>2460</v>
      </c>
      <c r="P850" s="1">
        <v>0</v>
      </c>
      <c r="Q850" s="1">
        <v>2007</v>
      </c>
      <c r="R850">
        <v>0</v>
      </c>
      <c r="S850" t="s">
        <v>997</v>
      </c>
      <c r="T850" t="s">
        <v>270</v>
      </c>
      <c r="U850" t="s">
        <v>271</v>
      </c>
      <c r="V850" t="s">
        <v>21</v>
      </c>
    </row>
    <row r="851" spans="1:22" x14ac:dyDescent="0.25">
      <c r="A851" t="s">
        <v>987</v>
      </c>
      <c r="B851" s="2" t="str">
        <f>LEFT(Table2[[#This Row],[date]],8)</f>
        <v>24/05/14</v>
      </c>
      <c r="C851" s="4">
        <v>820000</v>
      </c>
      <c r="D851" s="1" t="str">
        <f>LEFT(Table2[[#This Row],[bedrooms2]],2)</f>
        <v>04</v>
      </c>
      <c r="E851" s="1" t="s">
        <v>22</v>
      </c>
      <c r="F851" s="3" t="str">
        <f>LEFT(Table2[[#This Row],[bathrooms2]],1)</f>
        <v>2</v>
      </c>
      <c r="G851" s="1">
        <v>2.0499999999999998</v>
      </c>
      <c r="H851" s="1">
        <v>3670</v>
      </c>
      <c r="I851" s="1">
        <v>7000</v>
      </c>
      <c r="J851" s="1" t="str">
        <f>LEFT(Table2[[#This Row],[floors2]],2)</f>
        <v>02</v>
      </c>
      <c r="K851" t="s">
        <v>17</v>
      </c>
      <c r="L851">
        <v>0</v>
      </c>
      <c r="M851">
        <v>0</v>
      </c>
      <c r="N851">
        <v>3</v>
      </c>
      <c r="O851" s="1">
        <v>3670</v>
      </c>
      <c r="P851" s="1">
        <v>0</v>
      </c>
      <c r="Q851" s="1">
        <v>2005</v>
      </c>
      <c r="R851">
        <v>0</v>
      </c>
      <c r="S851" t="s">
        <v>998</v>
      </c>
      <c r="T851" t="s">
        <v>101</v>
      </c>
      <c r="U851" t="s">
        <v>224</v>
      </c>
      <c r="V851" t="s">
        <v>21</v>
      </c>
    </row>
    <row r="852" spans="1:22" x14ac:dyDescent="0.25">
      <c r="A852" t="s">
        <v>999</v>
      </c>
      <c r="B852" s="2" t="str">
        <f>LEFT(Table2[[#This Row],[date]],8)</f>
        <v>25/05/14</v>
      </c>
      <c r="C852" s="4">
        <v>325000</v>
      </c>
      <c r="D852" s="1" t="str">
        <f>LEFT(Table2[[#This Row],[bedrooms2]],2)</f>
        <v>04</v>
      </c>
      <c r="E852" s="1" t="s">
        <v>22</v>
      </c>
      <c r="F852" s="3" t="str">
        <f>LEFT(Table2[[#This Row],[bathrooms2]],1)</f>
        <v>3</v>
      </c>
      <c r="G852" s="1">
        <v>3.05</v>
      </c>
      <c r="H852" s="1">
        <v>2630</v>
      </c>
      <c r="I852" s="1">
        <v>3435</v>
      </c>
      <c r="J852" s="1" t="str">
        <f>LEFT(Table2[[#This Row],[floors2]],2)</f>
        <v>01</v>
      </c>
      <c r="K852" t="s">
        <v>62</v>
      </c>
      <c r="L852">
        <v>0</v>
      </c>
      <c r="M852">
        <v>3</v>
      </c>
      <c r="N852">
        <v>3</v>
      </c>
      <c r="O852" s="1">
        <v>1640</v>
      </c>
      <c r="P852" s="1">
        <v>990</v>
      </c>
      <c r="Q852" s="1">
        <v>1984</v>
      </c>
      <c r="R852">
        <v>0</v>
      </c>
      <c r="S852" t="s">
        <v>1000</v>
      </c>
      <c r="T852" t="s">
        <v>230</v>
      </c>
      <c r="U852" t="s">
        <v>231</v>
      </c>
      <c r="V852" t="s">
        <v>21</v>
      </c>
    </row>
    <row r="853" spans="1:22" x14ac:dyDescent="0.25">
      <c r="A853" t="s">
        <v>999</v>
      </c>
      <c r="B853" s="2" t="str">
        <f>LEFT(Table2[[#This Row],[date]],8)</f>
        <v>25/05/14</v>
      </c>
      <c r="C853" s="4">
        <v>195000</v>
      </c>
      <c r="D853" s="1" t="str">
        <f>LEFT(Table2[[#This Row],[bedrooms2]],2)</f>
        <v>03</v>
      </c>
      <c r="E853" s="1" t="s">
        <v>16</v>
      </c>
      <c r="F853" s="3" t="str">
        <f>LEFT(Table2[[#This Row],[bathrooms2]],1)</f>
        <v>9</v>
      </c>
      <c r="G853" s="1">
        <v>9375</v>
      </c>
      <c r="H853" s="1">
        <v>1570</v>
      </c>
      <c r="I853" s="1">
        <v>8459</v>
      </c>
      <c r="J853" s="1" t="str">
        <f>LEFT(Table2[[#This Row],[floors2]],2)</f>
        <v>01</v>
      </c>
      <c r="K853" t="s">
        <v>33</v>
      </c>
      <c r="L853">
        <v>0</v>
      </c>
      <c r="M853">
        <v>0</v>
      </c>
      <c r="N853">
        <v>3</v>
      </c>
      <c r="O853" s="1">
        <v>1570</v>
      </c>
      <c r="P853" s="1">
        <v>0</v>
      </c>
      <c r="Q853" s="1">
        <v>1991</v>
      </c>
      <c r="R853">
        <v>0</v>
      </c>
      <c r="S853" t="s">
        <v>1001</v>
      </c>
      <c r="T853" t="s">
        <v>529</v>
      </c>
      <c r="U853" t="s">
        <v>530</v>
      </c>
      <c r="V853" t="s">
        <v>21</v>
      </c>
    </row>
    <row r="854" spans="1:22" x14ac:dyDescent="0.25">
      <c r="A854" t="s">
        <v>999</v>
      </c>
      <c r="B854" s="2" t="str">
        <f>LEFT(Table2[[#This Row],[date]],8)</f>
        <v>25/05/14</v>
      </c>
      <c r="C854" s="4">
        <v>675000</v>
      </c>
      <c r="D854" s="1" t="str">
        <f>LEFT(Table2[[#This Row],[bedrooms2]],2)</f>
        <v>03</v>
      </c>
      <c r="E854" s="1" t="s">
        <v>16</v>
      </c>
      <c r="F854" s="3" t="str">
        <f>LEFT(Table2[[#This Row],[bathrooms2]],1)</f>
        <v>3</v>
      </c>
      <c r="G854" s="1">
        <v>3</v>
      </c>
      <c r="H854" s="1">
        <v>2980</v>
      </c>
      <c r="I854" s="1">
        <v>28000</v>
      </c>
      <c r="J854" s="1" t="str">
        <f>LEFT(Table2[[#This Row],[floors2]],2)</f>
        <v>01</v>
      </c>
      <c r="K854" t="s">
        <v>33</v>
      </c>
      <c r="L854">
        <v>0</v>
      </c>
      <c r="M854">
        <v>0</v>
      </c>
      <c r="N854">
        <v>3</v>
      </c>
      <c r="O854" s="1">
        <v>1820</v>
      </c>
      <c r="P854" s="1">
        <v>1160</v>
      </c>
      <c r="Q854" s="1">
        <v>1981</v>
      </c>
      <c r="R854">
        <v>2013</v>
      </c>
      <c r="S854" t="s">
        <v>1002</v>
      </c>
      <c r="T854" t="s">
        <v>52</v>
      </c>
      <c r="U854" t="s">
        <v>116</v>
      </c>
      <c r="V854" t="s">
        <v>21</v>
      </c>
    </row>
    <row r="855" spans="1:22" x14ac:dyDescent="0.25">
      <c r="A855" t="s">
        <v>999</v>
      </c>
      <c r="B855" s="2" t="str">
        <f>LEFT(Table2[[#This Row],[date]],8)</f>
        <v>25/05/14</v>
      </c>
      <c r="C855" s="4">
        <v>295000</v>
      </c>
      <c r="D855" s="1" t="str">
        <f>LEFT(Table2[[#This Row],[bedrooms2]],2)</f>
        <v>03</v>
      </c>
      <c r="E855" s="1" t="s">
        <v>16</v>
      </c>
      <c r="F855" s="3" t="str">
        <f>LEFT(Table2[[#This Row],[bathrooms2]],1)</f>
        <v>2</v>
      </c>
      <c r="G855" s="1">
        <v>2.0499999999999998</v>
      </c>
      <c r="H855" s="1">
        <v>1560</v>
      </c>
      <c r="I855" s="1">
        <v>4200</v>
      </c>
      <c r="J855" s="1" t="str">
        <f>LEFT(Table2[[#This Row],[floors2]],2)</f>
        <v>02</v>
      </c>
      <c r="K855" t="s">
        <v>17</v>
      </c>
      <c r="L855">
        <v>0</v>
      </c>
      <c r="M855">
        <v>0</v>
      </c>
      <c r="N855">
        <v>3</v>
      </c>
      <c r="O855" s="1">
        <v>1560</v>
      </c>
      <c r="P855" s="1">
        <v>0</v>
      </c>
      <c r="Q855" s="1">
        <v>2003</v>
      </c>
      <c r="R855">
        <v>0</v>
      </c>
      <c r="S855" t="s">
        <v>1003</v>
      </c>
      <c r="T855" t="s">
        <v>38</v>
      </c>
      <c r="U855" t="s">
        <v>39</v>
      </c>
      <c r="V855" t="s">
        <v>21</v>
      </c>
    </row>
    <row r="856" spans="1:22" x14ac:dyDescent="0.25">
      <c r="A856" t="s">
        <v>999</v>
      </c>
      <c r="B856" s="2" t="str">
        <f>LEFT(Table2[[#This Row],[date]],8)</f>
        <v>25/05/14</v>
      </c>
      <c r="C856" s="4">
        <v>355300</v>
      </c>
      <c r="D856" s="1" t="str">
        <f>LEFT(Table2[[#This Row],[bedrooms2]],2)</f>
        <v>03</v>
      </c>
      <c r="E856" s="1" t="s">
        <v>16</v>
      </c>
      <c r="F856" s="3" t="str">
        <f>LEFT(Table2[[#This Row],[bathrooms2]],1)</f>
        <v>2</v>
      </c>
      <c r="G856" s="1">
        <v>2.0499999999999998</v>
      </c>
      <c r="H856" s="1">
        <v>1620</v>
      </c>
      <c r="I856" s="1">
        <v>7410</v>
      </c>
      <c r="J856" s="1" t="str">
        <f>LEFT(Table2[[#This Row],[floors2]],2)</f>
        <v>01</v>
      </c>
      <c r="K856" t="s">
        <v>33</v>
      </c>
      <c r="L856">
        <v>0</v>
      </c>
      <c r="M856">
        <v>0</v>
      </c>
      <c r="N856">
        <v>5</v>
      </c>
      <c r="O856" s="1">
        <v>1620</v>
      </c>
      <c r="P856" s="1">
        <v>0</v>
      </c>
      <c r="Q856" s="1">
        <v>1955</v>
      </c>
      <c r="R856">
        <v>0</v>
      </c>
      <c r="S856" t="s">
        <v>1004</v>
      </c>
      <c r="T856" t="s">
        <v>64</v>
      </c>
      <c r="U856" t="s">
        <v>189</v>
      </c>
      <c r="V856" t="s">
        <v>21</v>
      </c>
    </row>
    <row r="857" spans="1:22" x14ac:dyDescent="0.25">
      <c r="A857" t="s">
        <v>1005</v>
      </c>
      <c r="B857" s="2" t="str">
        <f>LEFT(Table2[[#This Row],[date]],8)</f>
        <v>26/05/14</v>
      </c>
      <c r="C857" s="4">
        <v>565313.87</v>
      </c>
      <c r="D857" s="1" t="str">
        <f>LEFT(Table2[[#This Row],[bedrooms2]],2)</f>
        <v>03</v>
      </c>
      <c r="E857" s="1" t="s">
        <v>16</v>
      </c>
      <c r="F857" s="3" t="str">
        <f>LEFT(Table2[[#This Row],[bathrooms2]],1)</f>
        <v>1</v>
      </c>
      <c r="G857" s="1">
        <v>1</v>
      </c>
      <c r="H857" s="1">
        <v>1140</v>
      </c>
      <c r="I857" s="1">
        <v>5000</v>
      </c>
      <c r="J857" s="1" t="str">
        <f>LEFT(Table2[[#This Row],[floors2]],2)</f>
        <v>01</v>
      </c>
      <c r="K857" t="s">
        <v>33</v>
      </c>
      <c r="L857">
        <v>0</v>
      </c>
      <c r="M857">
        <v>0</v>
      </c>
      <c r="N857">
        <v>3</v>
      </c>
      <c r="O857" s="1">
        <v>1140</v>
      </c>
      <c r="P857" s="1">
        <v>0</v>
      </c>
      <c r="Q857" s="1">
        <v>1960</v>
      </c>
      <c r="R857">
        <v>2012</v>
      </c>
      <c r="S857" t="s">
        <v>1006</v>
      </c>
      <c r="T857" t="s">
        <v>19</v>
      </c>
      <c r="U857" t="s">
        <v>94</v>
      </c>
      <c r="V857" t="s">
        <v>21</v>
      </c>
    </row>
    <row r="858" spans="1:22" x14ac:dyDescent="0.25">
      <c r="A858" t="s">
        <v>1005</v>
      </c>
      <c r="B858" s="2" t="str">
        <f>LEFT(Table2[[#This Row],[date]],8)</f>
        <v>26/05/14</v>
      </c>
      <c r="C858" s="4">
        <v>460000</v>
      </c>
      <c r="D858" s="1" t="str">
        <f>LEFT(Table2[[#This Row],[bedrooms2]],2)</f>
        <v>02</v>
      </c>
      <c r="E858" s="1" t="s">
        <v>17</v>
      </c>
      <c r="F858" s="3" t="str">
        <f>LEFT(Table2[[#This Row],[bathrooms2]],1)</f>
        <v>1</v>
      </c>
      <c r="G858" s="1">
        <v>1.05</v>
      </c>
      <c r="H858" s="1">
        <v>2730</v>
      </c>
      <c r="I858" s="1">
        <v>19877</v>
      </c>
      <c r="J858" s="1" t="str">
        <f>LEFT(Table2[[#This Row],[floors2]],2)</f>
        <v>01</v>
      </c>
      <c r="K858" t="s">
        <v>33</v>
      </c>
      <c r="L858">
        <v>0</v>
      </c>
      <c r="M858">
        <v>0</v>
      </c>
      <c r="N858">
        <v>4</v>
      </c>
      <c r="O858" s="1">
        <v>1570</v>
      </c>
      <c r="P858" s="1">
        <v>1160</v>
      </c>
      <c r="Q858" s="1">
        <v>1976</v>
      </c>
      <c r="R858">
        <v>1992</v>
      </c>
      <c r="S858" t="s">
        <v>1007</v>
      </c>
      <c r="T858" t="s">
        <v>81</v>
      </c>
      <c r="U858" t="s">
        <v>82</v>
      </c>
      <c r="V858" t="s">
        <v>21</v>
      </c>
    </row>
    <row r="859" spans="1:22" x14ac:dyDescent="0.25">
      <c r="A859" t="s">
        <v>1005</v>
      </c>
      <c r="B859" s="2" t="str">
        <f>LEFT(Table2[[#This Row],[date]],8)</f>
        <v>26/05/14</v>
      </c>
      <c r="C859" s="4">
        <v>880000</v>
      </c>
      <c r="D859" s="1" t="str">
        <f>LEFT(Table2[[#This Row],[bedrooms2]],2)</f>
        <v>03</v>
      </c>
      <c r="E859" s="1" t="s">
        <v>16</v>
      </c>
      <c r="F859" s="3" t="str">
        <f>LEFT(Table2[[#This Row],[bathrooms2]],1)</f>
        <v>2</v>
      </c>
      <c r="G859" s="1">
        <v>2</v>
      </c>
      <c r="H859" s="1">
        <v>2130</v>
      </c>
      <c r="I859" s="1">
        <v>35169</v>
      </c>
      <c r="J859" s="1" t="str">
        <f>LEFT(Table2[[#This Row],[floors2]],2)</f>
        <v>01</v>
      </c>
      <c r="K859" t="s">
        <v>33</v>
      </c>
      <c r="L859">
        <v>0</v>
      </c>
      <c r="M859">
        <v>0</v>
      </c>
      <c r="N859">
        <v>4</v>
      </c>
      <c r="O859" s="1">
        <v>2130</v>
      </c>
      <c r="P859" s="1">
        <v>0</v>
      </c>
      <c r="Q859" s="1">
        <v>1989</v>
      </c>
      <c r="R859">
        <v>0</v>
      </c>
      <c r="S859" t="s">
        <v>1008</v>
      </c>
      <c r="T859" t="s">
        <v>104</v>
      </c>
      <c r="U859" t="s">
        <v>138</v>
      </c>
      <c r="V859" t="s">
        <v>21</v>
      </c>
    </row>
    <row r="860" spans="1:22" x14ac:dyDescent="0.25">
      <c r="A860" t="s">
        <v>1005</v>
      </c>
      <c r="B860" s="2" t="str">
        <f>LEFT(Table2[[#This Row],[date]],8)</f>
        <v>26/05/14</v>
      </c>
      <c r="C860" s="4">
        <v>370000</v>
      </c>
      <c r="D860" s="1" t="str">
        <f>LEFT(Table2[[#This Row],[bedrooms2]],2)</f>
        <v>03</v>
      </c>
      <c r="E860" s="1" t="s">
        <v>16</v>
      </c>
      <c r="F860" s="3" t="str">
        <f>LEFT(Table2[[#This Row],[bathrooms2]],1)</f>
        <v>2</v>
      </c>
      <c r="G860" s="1">
        <v>2.0499999999999998</v>
      </c>
      <c r="H860" s="1">
        <v>1780</v>
      </c>
      <c r="I860" s="1">
        <v>4050</v>
      </c>
      <c r="J860" s="1" t="str">
        <f>LEFT(Table2[[#This Row],[floors2]],2)</f>
        <v>02</v>
      </c>
      <c r="K860" t="s">
        <v>17</v>
      </c>
      <c r="L860">
        <v>0</v>
      </c>
      <c r="M860">
        <v>0</v>
      </c>
      <c r="N860">
        <v>3</v>
      </c>
      <c r="O860" s="1">
        <v>1780</v>
      </c>
      <c r="P860" s="1">
        <v>0</v>
      </c>
      <c r="Q860" s="1">
        <v>2001</v>
      </c>
      <c r="R860">
        <v>0</v>
      </c>
      <c r="S860" t="s">
        <v>1009</v>
      </c>
      <c r="T860" t="s">
        <v>64</v>
      </c>
      <c r="U860" t="s">
        <v>65</v>
      </c>
      <c r="V860" t="s">
        <v>21</v>
      </c>
    </row>
    <row r="861" spans="1:22" x14ac:dyDescent="0.25">
      <c r="A861" t="s">
        <v>1005</v>
      </c>
      <c r="B861" s="2" t="str">
        <f>LEFT(Table2[[#This Row],[date]],8)</f>
        <v>26/05/14</v>
      </c>
      <c r="C861" s="4">
        <v>346000</v>
      </c>
      <c r="D861" s="1" t="str">
        <f>LEFT(Table2[[#This Row],[bedrooms2]],2)</f>
        <v>04</v>
      </c>
      <c r="E861" s="1" t="s">
        <v>22</v>
      </c>
      <c r="F861" s="3" t="str">
        <f>LEFT(Table2[[#This Row],[bathrooms2]],1)</f>
        <v>2</v>
      </c>
      <c r="G861" s="1">
        <v>2.0499999999999998</v>
      </c>
      <c r="H861" s="1">
        <v>2100</v>
      </c>
      <c r="I861" s="1">
        <v>3916</v>
      </c>
      <c r="J861" s="1" t="str">
        <f>LEFT(Table2[[#This Row],[floors2]],2)</f>
        <v>02</v>
      </c>
      <c r="K861" t="s">
        <v>17</v>
      </c>
      <c r="L861">
        <v>0</v>
      </c>
      <c r="M861">
        <v>0</v>
      </c>
      <c r="N861">
        <v>3</v>
      </c>
      <c r="O861" s="1">
        <v>2100</v>
      </c>
      <c r="P861" s="1">
        <v>0</v>
      </c>
      <c r="Q861" s="1">
        <v>2009</v>
      </c>
      <c r="R861">
        <v>0</v>
      </c>
      <c r="S861" t="s">
        <v>1010</v>
      </c>
      <c r="T861" t="s">
        <v>98</v>
      </c>
      <c r="U861" t="s">
        <v>99</v>
      </c>
      <c r="V861" t="s">
        <v>21</v>
      </c>
    </row>
    <row r="862" spans="1:22" x14ac:dyDescent="0.25">
      <c r="A862" t="s">
        <v>1005</v>
      </c>
      <c r="B862" s="2" t="str">
        <f>LEFT(Table2[[#This Row],[date]],8)</f>
        <v>26/05/14</v>
      </c>
      <c r="C862" s="4">
        <v>172500</v>
      </c>
      <c r="D862" s="1" t="str">
        <f>LEFT(Table2[[#This Row],[bedrooms2]],2)</f>
        <v>03</v>
      </c>
      <c r="E862" s="1" t="s">
        <v>16</v>
      </c>
      <c r="F862" s="3" t="str">
        <f>LEFT(Table2[[#This Row],[bathrooms2]],1)</f>
        <v>1</v>
      </c>
      <c r="G862" s="1">
        <v>1</v>
      </c>
      <c r="H862" s="1">
        <v>1140</v>
      </c>
      <c r="I862" s="1">
        <v>8800</v>
      </c>
      <c r="J862" s="1" t="str">
        <f>LEFT(Table2[[#This Row],[floors2]],2)</f>
        <v>01</v>
      </c>
      <c r="K862" t="s">
        <v>33</v>
      </c>
      <c r="L862">
        <v>0</v>
      </c>
      <c r="M862">
        <v>0</v>
      </c>
      <c r="N862">
        <v>3</v>
      </c>
      <c r="O862" s="1">
        <v>1140</v>
      </c>
      <c r="P862" s="1">
        <v>0</v>
      </c>
      <c r="Q862" s="1">
        <v>1972</v>
      </c>
      <c r="R862">
        <v>2002</v>
      </c>
      <c r="S862" t="s">
        <v>1011</v>
      </c>
      <c r="T862" t="s">
        <v>72</v>
      </c>
      <c r="U862" t="s">
        <v>212</v>
      </c>
      <c r="V862" t="s">
        <v>21</v>
      </c>
    </row>
    <row r="863" spans="1:22" x14ac:dyDescent="0.25">
      <c r="A863" t="s">
        <v>1005</v>
      </c>
      <c r="B863" s="2" t="str">
        <f>LEFT(Table2[[#This Row],[date]],8)</f>
        <v>26/05/14</v>
      </c>
      <c r="C863" s="4">
        <v>379950</v>
      </c>
      <c r="D863" s="1" t="str">
        <f>LEFT(Table2[[#This Row],[bedrooms2]],2)</f>
        <v>03</v>
      </c>
      <c r="E863" s="1" t="s">
        <v>16</v>
      </c>
      <c r="F863" s="3" t="str">
        <f>LEFT(Table2[[#This Row],[bathrooms2]],1)</f>
        <v>1</v>
      </c>
      <c r="G863" s="1">
        <v>1.05</v>
      </c>
      <c r="H863" s="1">
        <v>1690</v>
      </c>
      <c r="I863" s="1">
        <v>9144</v>
      </c>
      <c r="J863" s="1" t="str">
        <f>LEFT(Table2[[#This Row],[floors2]],2)</f>
        <v>01</v>
      </c>
      <c r="K863" t="s">
        <v>33</v>
      </c>
      <c r="L863">
        <v>0</v>
      </c>
      <c r="M863">
        <v>0</v>
      </c>
      <c r="N863">
        <v>4</v>
      </c>
      <c r="O863" s="1">
        <v>1140</v>
      </c>
      <c r="P863" s="1">
        <v>550</v>
      </c>
      <c r="Q863" s="1">
        <v>1956</v>
      </c>
      <c r="R863">
        <v>0</v>
      </c>
      <c r="S863" t="s">
        <v>1012</v>
      </c>
      <c r="T863" t="s">
        <v>183</v>
      </c>
      <c r="U863" t="s">
        <v>184</v>
      </c>
      <c r="V863" t="s">
        <v>21</v>
      </c>
    </row>
    <row r="864" spans="1:22" x14ac:dyDescent="0.25">
      <c r="A864" t="s">
        <v>1013</v>
      </c>
      <c r="B864" s="2" t="str">
        <f>LEFT(Table2[[#This Row],[date]],8)</f>
        <v>27/05/14</v>
      </c>
      <c r="C864" s="4">
        <v>468000</v>
      </c>
      <c r="D864" s="1" t="str">
        <f>LEFT(Table2[[#This Row],[bedrooms2]],2)</f>
        <v>02</v>
      </c>
      <c r="E864" s="1" t="s">
        <v>17</v>
      </c>
      <c r="F864" s="3" t="str">
        <f>LEFT(Table2[[#This Row],[bathrooms2]],1)</f>
        <v>1</v>
      </c>
      <c r="G864" s="1">
        <v>1</v>
      </c>
      <c r="H864" s="1">
        <v>1160</v>
      </c>
      <c r="I864" s="1">
        <v>6000</v>
      </c>
      <c r="J864" s="1" t="str">
        <f>LEFT(Table2[[#This Row],[floors2]],2)</f>
        <v>01</v>
      </c>
      <c r="K864" t="s">
        <v>33</v>
      </c>
      <c r="L864">
        <v>0</v>
      </c>
      <c r="M864">
        <v>0</v>
      </c>
      <c r="N864">
        <v>4</v>
      </c>
      <c r="O864" s="1">
        <v>860</v>
      </c>
      <c r="P864" s="1">
        <v>300</v>
      </c>
      <c r="Q864" s="1">
        <v>1942</v>
      </c>
      <c r="R864">
        <v>1982</v>
      </c>
      <c r="S864" t="s">
        <v>1014</v>
      </c>
      <c r="T864" t="s">
        <v>19</v>
      </c>
      <c r="U864" t="s">
        <v>114</v>
      </c>
      <c r="V864" t="s">
        <v>21</v>
      </c>
    </row>
    <row r="865" spans="1:22" x14ac:dyDescent="0.25">
      <c r="A865" t="s">
        <v>1013</v>
      </c>
      <c r="B865" s="2" t="str">
        <f>LEFT(Table2[[#This Row],[date]],8)</f>
        <v>27/05/14</v>
      </c>
      <c r="C865" s="4">
        <v>477000</v>
      </c>
      <c r="D865" s="1" t="str">
        <f>LEFT(Table2[[#This Row],[bedrooms2]],2)</f>
        <v>04</v>
      </c>
      <c r="E865" s="1" t="s">
        <v>22</v>
      </c>
      <c r="F865" s="3" t="str">
        <f>LEFT(Table2[[#This Row],[bathrooms2]],1)</f>
        <v>1</v>
      </c>
      <c r="G865" s="1">
        <v>135416667</v>
      </c>
      <c r="H865" s="1">
        <v>1720</v>
      </c>
      <c r="I865" s="1">
        <v>6270</v>
      </c>
      <c r="J865" s="1" t="str">
        <f>LEFT(Table2[[#This Row],[floors2]],2)</f>
        <v>02</v>
      </c>
      <c r="K865" t="s">
        <v>17</v>
      </c>
      <c r="L865">
        <v>0</v>
      </c>
      <c r="M865">
        <v>0</v>
      </c>
      <c r="N865">
        <v>3</v>
      </c>
      <c r="O865" s="1">
        <v>1720</v>
      </c>
      <c r="P865" s="1">
        <v>0</v>
      </c>
      <c r="Q865" s="1">
        <v>1978</v>
      </c>
      <c r="R865">
        <v>0</v>
      </c>
      <c r="S865" t="s">
        <v>1015</v>
      </c>
      <c r="T865" t="s">
        <v>19</v>
      </c>
      <c r="U865" t="s">
        <v>84</v>
      </c>
      <c r="V865" t="s">
        <v>21</v>
      </c>
    </row>
    <row r="866" spans="1:22" x14ac:dyDescent="0.25">
      <c r="A866" t="s">
        <v>1013</v>
      </c>
      <c r="B866" s="2" t="str">
        <f>LEFT(Table2[[#This Row],[date]],8)</f>
        <v>27/05/14</v>
      </c>
      <c r="C866" s="4">
        <v>529000</v>
      </c>
      <c r="D866" s="1" t="str">
        <f>LEFT(Table2[[#This Row],[bedrooms2]],2)</f>
        <v>03</v>
      </c>
      <c r="E866" s="1" t="s">
        <v>16</v>
      </c>
      <c r="F866" s="3" t="str">
        <f>LEFT(Table2[[#This Row],[bathrooms2]],1)</f>
        <v>1</v>
      </c>
      <c r="G866" s="1">
        <v>1</v>
      </c>
      <c r="H866" s="1">
        <v>1210</v>
      </c>
      <c r="I866" s="1">
        <v>3328</v>
      </c>
      <c r="J866" s="1" t="str">
        <f>LEFT(Table2[[#This Row],[floors2]],2)</f>
        <v>01</v>
      </c>
      <c r="K866" t="s">
        <v>62</v>
      </c>
      <c r="L866">
        <v>0</v>
      </c>
      <c r="M866">
        <v>0</v>
      </c>
      <c r="N866">
        <v>4</v>
      </c>
      <c r="O866" s="1">
        <v>1210</v>
      </c>
      <c r="P866" s="1">
        <v>0</v>
      </c>
      <c r="Q866" s="1">
        <v>1924</v>
      </c>
      <c r="R866">
        <v>0</v>
      </c>
      <c r="S866" t="s">
        <v>1016</v>
      </c>
      <c r="T866" t="s">
        <v>19</v>
      </c>
      <c r="U866" t="s">
        <v>125</v>
      </c>
      <c r="V866" t="s">
        <v>21</v>
      </c>
    </row>
    <row r="867" spans="1:22" x14ac:dyDescent="0.25">
      <c r="A867" t="s">
        <v>1013</v>
      </c>
      <c r="B867" s="2" t="str">
        <f>LEFT(Table2[[#This Row],[date]],8)</f>
        <v>27/05/14</v>
      </c>
      <c r="C867" s="4">
        <v>312000</v>
      </c>
      <c r="D867" s="1" t="str">
        <f>LEFT(Table2[[#This Row],[bedrooms2]],2)</f>
        <v>03</v>
      </c>
      <c r="E867" s="1" t="s">
        <v>16</v>
      </c>
      <c r="F867" s="3" t="str">
        <f>LEFT(Table2[[#This Row],[bathrooms2]],1)</f>
        <v>1</v>
      </c>
      <c r="G867" s="1">
        <v>1.05</v>
      </c>
      <c r="H867" s="1">
        <v>1255</v>
      </c>
      <c r="I867" s="1">
        <v>1374</v>
      </c>
      <c r="J867" s="1" t="str">
        <f>LEFT(Table2[[#This Row],[floors2]],2)</f>
        <v>03</v>
      </c>
      <c r="K867" t="s">
        <v>16</v>
      </c>
      <c r="L867">
        <v>0</v>
      </c>
      <c r="M867">
        <v>0</v>
      </c>
      <c r="N867">
        <v>3</v>
      </c>
      <c r="O867" s="1">
        <v>1255</v>
      </c>
      <c r="P867" s="1">
        <v>0</v>
      </c>
      <c r="Q867" s="1">
        <v>2004</v>
      </c>
      <c r="R867">
        <v>2003</v>
      </c>
      <c r="S867" t="s">
        <v>1017</v>
      </c>
      <c r="T867" t="s">
        <v>19</v>
      </c>
      <c r="U867" t="s">
        <v>135</v>
      </c>
      <c r="V867" t="s">
        <v>21</v>
      </c>
    </row>
    <row r="868" spans="1:22" x14ac:dyDescent="0.25">
      <c r="A868" t="s">
        <v>1013</v>
      </c>
      <c r="B868" s="2" t="str">
        <f>LEFT(Table2[[#This Row],[date]],8)</f>
        <v>27/05/14</v>
      </c>
      <c r="C868" s="4">
        <v>326100</v>
      </c>
      <c r="D868" s="1" t="str">
        <f>LEFT(Table2[[#This Row],[bedrooms2]],2)</f>
        <v>02</v>
      </c>
      <c r="E868" s="1" t="s">
        <v>17</v>
      </c>
      <c r="F868" s="3" t="str">
        <f>LEFT(Table2[[#This Row],[bathrooms2]],1)</f>
        <v>1</v>
      </c>
      <c r="G868" s="1">
        <v>1</v>
      </c>
      <c r="H868" s="1">
        <v>880</v>
      </c>
      <c r="I868" s="1">
        <v>7683</v>
      </c>
      <c r="J868" s="1" t="str">
        <f>LEFT(Table2[[#This Row],[floors2]],2)</f>
        <v>01</v>
      </c>
      <c r="K868" t="s">
        <v>33</v>
      </c>
      <c r="L868">
        <v>0</v>
      </c>
      <c r="M868">
        <v>0</v>
      </c>
      <c r="N868">
        <v>3</v>
      </c>
      <c r="O868" s="1">
        <v>880</v>
      </c>
      <c r="P868" s="1">
        <v>0</v>
      </c>
      <c r="Q868" s="1">
        <v>1942</v>
      </c>
      <c r="R868">
        <v>1999</v>
      </c>
      <c r="S868" t="s">
        <v>1018</v>
      </c>
      <c r="T868" t="s">
        <v>19</v>
      </c>
      <c r="U868" t="s">
        <v>154</v>
      </c>
      <c r="V868" t="s">
        <v>21</v>
      </c>
    </row>
    <row r="869" spans="1:22" x14ac:dyDescent="0.25">
      <c r="A869" t="s">
        <v>1013</v>
      </c>
      <c r="B869" s="2" t="str">
        <f>LEFT(Table2[[#This Row],[date]],8)</f>
        <v>27/05/14</v>
      </c>
      <c r="C869" s="4">
        <v>360000</v>
      </c>
      <c r="D869" s="1" t="str">
        <f>LEFT(Table2[[#This Row],[bedrooms2]],2)</f>
        <v>03</v>
      </c>
      <c r="E869" s="1" t="s">
        <v>16</v>
      </c>
      <c r="F869" s="3" t="str">
        <f>LEFT(Table2[[#This Row],[bathrooms2]],1)</f>
        <v>1</v>
      </c>
      <c r="G869" s="1">
        <v>1</v>
      </c>
      <c r="H869" s="1">
        <v>1050</v>
      </c>
      <c r="I869" s="1">
        <v>9206</v>
      </c>
      <c r="J869" s="1" t="str">
        <f>LEFT(Table2[[#This Row],[floors2]],2)</f>
        <v>01</v>
      </c>
      <c r="K869" t="s">
        <v>62</v>
      </c>
      <c r="L869">
        <v>0</v>
      </c>
      <c r="M869">
        <v>0</v>
      </c>
      <c r="N869">
        <v>3</v>
      </c>
      <c r="O869" s="1">
        <v>1050</v>
      </c>
      <c r="P869" s="1">
        <v>0</v>
      </c>
      <c r="Q869" s="1">
        <v>1954</v>
      </c>
      <c r="R869">
        <v>2005</v>
      </c>
      <c r="S869" t="s">
        <v>1019</v>
      </c>
      <c r="T869" t="s">
        <v>19</v>
      </c>
      <c r="U869" t="s">
        <v>135</v>
      </c>
      <c r="V869" t="s">
        <v>21</v>
      </c>
    </row>
    <row r="870" spans="1:22" x14ac:dyDescent="0.25">
      <c r="A870" t="s">
        <v>1013</v>
      </c>
      <c r="B870" s="2" t="str">
        <f>LEFT(Table2[[#This Row],[date]],8)</f>
        <v>27/05/14</v>
      </c>
      <c r="C870" s="4">
        <v>438000</v>
      </c>
      <c r="D870" s="1" t="str">
        <f>LEFT(Table2[[#This Row],[bedrooms2]],2)</f>
        <v>03</v>
      </c>
      <c r="E870" s="1" t="s">
        <v>16</v>
      </c>
      <c r="F870" s="3" t="str">
        <f>LEFT(Table2[[#This Row],[bathrooms2]],1)</f>
        <v>9</v>
      </c>
      <c r="G870" s="1">
        <v>9375</v>
      </c>
      <c r="H870" s="1">
        <v>1650</v>
      </c>
      <c r="I870" s="1">
        <v>12940</v>
      </c>
      <c r="J870" s="1" t="str">
        <f>LEFT(Table2[[#This Row],[floors2]],2)</f>
        <v>01</v>
      </c>
      <c r="K870" t="s">
        <v>33</v>
      </c>
      <c r="L870">
        <v>0</v>
      </c>
      <c r="M870">
        <v>0</v>
      </c>
      <c r="N870">
        <v>4</v>
      </c>
      <c r="O870" s="1">
        <v>1650</v>
      </c>
      <c r="P870" s="1">
        <v>0</v>
      </c>
      <c r="Q870" s="1">
        <v>1961</v>
      </c>
      <c r="R870">
        <v>2001</v>
      </c>
      <c r="S870" t="s">
        <v>1020</v>
      </c>
      <c r="T870" t="s">
        <v>183</v>
      </c>
      <c r="U870" t="s">
        <v>184</v>
      </c>
      <c r="V870" t="s">
        <v>21</v>
      </c>
    </row>
    <row r="871" spans="1:22" x14ac:dyDescent="0.25">
      <c r="A871" t="s">
        <v>1013</v>
      </c>
      <c r="B871" s="2" t="str">
        <f>LEFT(Table2[[#This Row],[date]],8)</f>
        <v>27/05/14</v>
      </c>
      <c r="C871" s="4">
        <v>360000</v>
      </c>
      <c r="D871" s="1" t="str">
        <f>LEFT(Table2[[#This Row],[bedrooms2]],2)</f>
        <v>03</v>
      </c>
      <c r="E871" s="1" t="s">
        <v>16</v>
      </c>
      <c r="F871" s="3" t="str">
        <f>LEFT(Table2[[#This Row],[bathrooms2]],1)</f>
        <v>1</v>
      </c>
      <c r="G871" s="1">
        <v>1</v>
      </c>
      <c r="H871" s="1">
        <v>1570</v>
      </c>
      <c r="I871" s="1">
        <v>9467</v>
      </c>
      <c r="J871" s="1" t="str">
        <f>LEFT(Table2[[#This Row],[floors2]],2)</f>
        <v>01</v>
      </c>
      <c r="K871" t="s">
        <v>33</v>
      </c>
      <c r="L871">
        <v>0</v>
      </c>
      <c r="M871">
        <v>0</v>
      </c>
      <c r="N871">
        <v>3</v>
      </c>
      <c r="O871" s="1">
        <v>1570</v>
      </c>
      <c r="P871" s="1">
        <v>0</v>
      </c>
      <c r="Q871" s="1">
        <v>1954</v>
      </c>
      <c r="R871">
        <v>2005</v>
      </c>
      <c r="S871" t="s">
        <v>1021</v>
      </c>
      <c r="T871" t="s">
        <v>64</v>
      </c>
      <c r="U871" t="s">
        <v>154</v>
      </c>
      <c r="V871" t="s">
        <v>21</v>
      </c>
    </row>
    <row r="872" spans="1:22" x14ac:dyDescent="0.25">
      <c r="A872" t="s">
        <v>1013</v>
      </c>
      <c r="B872" s="2" t="str">
        <f>LEFT(Table2[[#This Row],[date]],8)</f>
        <v>27/05/14</v>
      </c>
      <c r="C872" s="4">
        <v>1050000</v>
      </c>
      <c r="D872" s="1" t="str">
        <f>LEFT(Table2[[#This Row],[bedrooms2]],2)</f>
        <v>04</v>
      </c>
      <c r="E872" s="1" t="s">
        <v>22</v>
      </c>
      <c r="F872" s="3" t="str">
        <f>LEFT(Table2[[#This Row],[bathrooms2]],1)</f>
        <v>2</v>
      </c>
      <c r="G872" s="1">
        <v>2.0499999999999998</v>
      </c>
      <c r="H872" s="1">
        <v>2920</v>
      </c>
      <c r="I872" s="1">
        <v>7200</v>
      </c>
      <c r="J872" s="1" t="str">
        <f>LEFT(Table2[[#This Row],[floors2]],2)</f>
        <v>01</v>
      </c>
      <c r="K872" t="s">
        <v>33</v>
      </c>
      <c r="L872">
        <v>0</v>
      </c>
      <c r="M872">
        <v>3</v>
      </c>
      <c r="N872">
        <v>3</v>
      </c>
      <c r="O872" s="1">
        <v>1470</v>
      </c>
      <c r="P872" s="1">
        <v>1450</v>
      </c>
      <c r="Q872" s="1">
        <v>1921</v>
      </c>
      <c r="R872">
        <v>2006</v>
      </c>
      <c r="S872" t="s">
        <v>1022</v>
      </c>
      <c r="T872" t="s">
        <v>19</v>
      </c>
      <c r="U872" t="s">
        <v>309</v>
      </c>
      <c r="V872" t="s">
        <v>21</v>
      </c>
    </row>
    <row r="873" spans="1:22" x14ac:dyDescent="0.25">
      <c r="A873" t="s">
        <v>1013</v>
      </c>
      <c r="B873" s="2" t="str">
        <f>LEFT(Table2[[#This Row],[date]],8)</f>
        <v>27/05/14</v>
      </c>
      <c r="C873" s="4">
        <v>688000</v>
      </c>
      <c r="D873" s="1" t="str">
        <f>LEFT(Table2[[#This Row],[bedrooms2]],2)</f>
        <v>04</v>
      </c>
      <c r="E873" s="1" t="s">
        <v>22</v>
      </c>
      <c r="F873" s="3" t="str">
        <f>LEFT(Table2[[#This Row],[bathrooms2]],1)</f>
        <v>3</v>
      </c>
      <c r="G873" s="1">
        <v>3</v>
      </c>
      <c r="H873" s="1">
        <v>3000</v>
      </c>
      <c r="I873" s="1">
        <v>4000</v>
      </c>
      <c r="J873" s="1" t="str">
        <f>LEFT(Table2[[#This Row],[floors2]],2)</f>
        <v>01</v>
      </c>
      <c r="K873" t="s">
        <v>62</v>
      </c>
      <c r="L873">
        <v>0</v>
      </c>
      <c r="M873">
        <v>3</v>
      </c>
      <c r="N873">
        <v>3</v>
      </c>
      <c r="O873" s="1">
        <v>1970</v>
      </c>
      <c r="P873" s="1">
        <v>1030</v>
      </c>
      <c r="Q873" s="1">
        <v>1913</v>
      </c>
      <c r="R873">
        <v>2014</v>
      </c>
      <c r="S873" t="s">
        <v>1023</v>
      </c>
      <c r="T873" t="s">
        <v>19</v>
      </c>
      <c r="U873" t="s">
        <v>309</v>
      </c>
      <c r="V873" t="s">
        <v>21</v>
      </c>
    </row>
    <row r="874" spans="1:22" x14ac:dyDescent="0.25">
      <c r="A874" t="s">
        <v>1013</v>
      </c>
      <c r="B874" s="2" t="str">
        <f>LEFT(Table2[[#This Row],[date]],8)</f>
        <v>27/05/14</v>
      </c>
      <c r="C874" s="4">
        <v>585000</v>
      </c>
      <c r="D874" s="1" t="str">
        <f>LEFT(Table2[[#This Row],[bedrooms2]],2)</f>
        <v>03</v>
      </c>
      <c r="E874" s="1" t="s">
        <v>16</v>
      </c>
      <c r="F874" s="3" t="str">
        <f>LEFT(Table2[[#This Row],[bathrooms2]],1)</f>
        <v>9</v>
      </c>
      <c r="G874" s="1">
        <v>9375</v>
      </c>
      <c r="H874" s="1">
        <v>1850</v>
      </c>
      <c r="I874" s="1">
        <v>7735</v>
      </c>
      <c r="J874" s="1" t="str">
        <f>LEFT(Table2[[#This Row],[floors2]],2)</f>
        <v>01</v>
      </c>
      <c r="K874" t="s">
        <v>33</v>
      </c>
      <c r="L874">
        <v>0</v>
      </c>
      <c r="M874">
        <v>0</v>
      </c>
      <c r="N874">
        <v>4</v>
      </c>
      <c r="O874" s="1">
        <v>1850</v>
      </c>
      <c r="P874" s="1">
        <v>0</v>
      </c>
      <c r="Q874" s="1">
        <v>1983</v>
      </c>
      <c r="R874">
        <v>0</v>
      </c>
      <c r="S874" t="s">
        <v>1024</v>
      </c>
      <c r="T874" t="s">
        <v>28</v>
      </c>
      <c r="U874" t="s">
        <v>133</v>
      </c>
      <c r="V874" t="s">
        <v>21</v>
      </c>
    </row>
    <row r="875" spans="1:22" x14ac:dyDescent="0.25">
      <c r="A875" t="s">
        <v>1013</v>
      </c>
      <c r="B875" s="2" t="str">
        <f>LEFT(Table2[[#This Row],[date]],8)</f>
        <v>27/05/14</v>
      </c>
      <c r="C875" s="4">
        <v>265000</v>
      </c>
      <c r="D875" s="1" t="str">
        <f>LEFT(Table2[[#This Row],[bedrooms2]],2)</f>
        <v>03</v>
      </c>
      <c r="E875" s="1" t="s">
        <v>16</v>
      </c>
      <c r="F875" s="3" t="str">
        <f>LEFT(Table2[[#This Row],[bathrooms2]],1)</f>
        <v>2</v>
      </c>
      <c r="G875" s="1">
        <v>2.0499999999999998</v>
      </c>
      <c r="H875" s="1">
        <v>1440</v>
      </c>
      <c r="I875" s="1">
        <v>7741</v>
      </c>
      <c r="J875" s="1" t="str">
        <f>LEFT(Table2[[#This Row],[floors2]],2)</f>
        <v>01</v>
      </c>
      <c r="K875" t="s">
        <v>33</v>
      </c>
      <c r="L875">
        <v>0</v>
      </c>
      <c r="M875">
        <v>0</v>
      </c>
      <c r="N875">
        <v>4</v>
      </c>
      <c r="O875" s="1">
        <v>1000</v>
      </c>
      <c r="P875" s="1">
        <v>440</v>
      </c>
      <c r="Q875" s="1">
        <v>1983</v>
      </c>
      <c r="R875">
        <v>0</v>
      </c>
      <c r="S875" t="s">
        <v>1025</v>
      </c>
      <c r="T875" t="s">
        <v>42</v>
      </c>
      <c r="U875" t="s">
        <v>43</v>
      </c>
      <c r="V875" t="s">
        <v>21</v>
      </c>
    </row>
    <row r="876" spans="1:22" x14ac:dyDescent="0.25">
      <c r="A876" t="s">
        <v>1013</v>
      </c>
      <c r="B876" s="2" t="str">
        <f>LEFT(Table2[[#This Row],[date]],8)</f>
        <v>27/05/14</v>
      </c>
      <c r="C876" s="4">
        <v>375000</v>
      </c>
      <c r="D876" s="1" t="str">
        <f>LEFT(Table2[[#This Row],[bedrooms2]],2)</f>
        <v>03</v>
      </c>
      <c r="E876" s="1" t="s">
        <v>16</v>
      </c>
      <c r="F876" s="3" t="str">
        <f>LEFT(Table2[[#This Row],[bathrooms2]],1)</f>
        <v>9</v>
      </c>
      <c r="G876" s="1">
        <v>9375</v>
      </c>
      <c r="H876" s="1">
        <v>1440</v>
      </c>
      <c r="I876" s="1">
        <v>8775</v>
      </c>
      <c r="J876" s="1" t="str">
        <f>LEFT(Table2[[#This Row],[floors2]],2)</f>
        <v>01</v>
      </c>
      <c r="K876" t="s">
        <v>33</v>
      </c>
      <c r="L876">
        <v>0</v>
      </c>
      <c r="M876">
        <v>0</v>
      </c>
      <c r="N876">
        <v>3</v>
      </c>
      <c r="O876" s="1">
        <v>1440</v>
      </c>
      <c r="P876" s="1">
        <v>0</v>
      </c>
      <c r="Q876" s="1">
        <v>1973</v>
      </c>
      <c r="R876">
        <v>2013</v>
      </c>
      <c r="S876" t="s">
        <v>1026</v>
      </c>
      <c r="T876" t="s">
        <v>110</v>
      </c>
      <c r="U876" t="s">
        <v>156</v>
      </c>
      <c r="V876" t="s">
        <v>21</v>
      </c>
    </row>
    <row r="877" spans="1:22" x14ac:dyDescent="0.25">
      <c r="A877" t="s">
        <v>1013</v>
      </c>
      <c r="B877" s="2" t="str">
        <f>LEFT(Table2[[#This Row],[date]],8)</f>
        <v>27/05/14</v>
      </c>
      <c r="C877" s="4">
        <v>326500</v>
      </c>
      <c r="D877" s="1" t="str">
        <f>LEFT(Table2[[#This Row],[bedrooms2]],2)</f>
        <v>03</v>
      </c>
      <c r="E877" s="1" t="s">
        <v>16</v>
      </c>
      <c r="F877" s="3" t="str">
        <f>LEFT(Table2[[#This Row],[bathrooms2]],1)</f>
        <v>1</v>
      </c>
      <c r="G877" s="1">
        <v>1</v>
      </c>
      <c r="H877" s="1">
        <v>1810</v>
      </c>
      <c r="I877" s="1">
        <v>12375</v>
      </c>
      <c r="J877" s="1" t="str">
        <f>LEFT(Table2[[#This Row],[floors2]],2)</f>
        <v>02</v>
      </c>
      <c r="K877" t="s">
        <v>17</v>
      </c>
      <c r="L877">
        <v>0</v>
      </c>
      <c r="M877">
        <v>0</v>
      </c>
      <c r="N877">
        <v>3</v>
      </c>
      <c r="O877" s="1">
        <v>1810</v>
      </c>
      <c r="P877" s="1">
        <v>0</v>
      </c>
      <c r="Q877" s="1">
        <v>1970</v>
      </c>
      <c r="R877">
        <v>2014</v>
      </c>
      <c r="S877" t="s">
        <v>1027</v>
      </c>
      <c r="T877" t="s">
        <v>104</v>
      </c>
      <c r="U877" t="s">
        <v>138</v>
      </c>
      <c r="V877" t="s">
        <v>21</v>
      </c>
    </row>
    <row r="878" spans="1:22" x14ac:dyDescent="0.25">
      <c r="A878" t="s">
        <v>1013</v>
      </c>
      <c r="B878" s="2" t="str">
        <f>LEFT(Table2[[#This Row],[date]],8)</f>
        <v>27/05/14</v>
      </c>
      <c r="C878" s="4">
        <v>160000</v>
      </c>
      <c r="D878" s="1" t="str">
        <f>LEFT(Table2[[#This Row],[bedrooms2]],2)</f>
        <v>02</v>
      </c>
      <c r="E878" s="1" t="s">
        <v>17</v>
      </c>
      <c r="F878" s="3" t="str">
        <f>LEFT(Table2[[#This Row],[bathrooms2]],1)</f>
        <v>1</v>
      </c>
      <c r="G878" s="1">
        <v>1</v>
      </c>
      <c r="H878" s="1">
        <v>1180</v>
      </c>
      <c r="I878" s="1">
        <v>9350</v>
      </c>
      <c r="J878" s="1" t="str">
        <f>LEFT(Table2[[#This Row],[floors2]],2)</f>
        <v>01</v>
      </c>
      <c r="K878" t="s">
        <v>33</v>
      </c>
      <c r="L878">
        <v>0</v>
      </c>
      <c r="M878">
        <v>0</v>
      </c>
      <c r="N878">
        <v>3</v>
      </c>
      <c r="O878" s="1">
        <v>1180</v>
      </c>
      <c r="P878" s="1">
        <v>0</v>
      </c>
      <c r="Q878" s="1">
        <v>1918</v>
      </c>
      <c r="R878">
        <v>0</v>
      </c>
      <c r="S878" t="s">
        <v>1028</v>
      </c>
      <c r="T878" t="s">
        <v>19</v>
      </c>
      <c r="U878" t="s">
        <v>91</v>
      </c>
      <c r="V878" t="s">
        <v>21</v>
      </c>
    </row>
    <row r="879" spans="1:22" x14ac:dyDescent="0.25">
      <c r="A879" t="s">
        <v>1013</v>
      </c>
      <c r="B879" s="2" t="str">
        <f>LEFT(Table2[[#This Row],[date]],8)</f>
        <v>27/05/14</v>
      </c>
      <c r="C879" s="4">
        <v>1570000</v>
      </c>
      <c r="D879" s="1" t="str">
        <f>LEFT(Table2[[#This Row],[bedrooms2]],2)</f>
        <v>04</v>
      </c>
      <c r="E879" s="1" t="s">
        <v>22</v>
      </c>
      <c r="F879" s="3" t="str">
        <f>LEFT(Table2[[#This Row],[bathrooms2]],1)</f>
        <v>1</v>
      </c>
      <c r="G879" s="1">
        <v>177083333</v>
      </c>
      <c r="H879" s="1">
        <v>3070</v>
      </c>
      <c r="I879" s="1">
        <v>5850</v>
      </c>
      <c r="J879" s="1" t="str">
        <f>LEFT(Table2[[#This Row],[floors2]],2)</f>
        <v>02</v>
      </c>
      <c r="K879" t="s">
        <v>17</v>
      </c>
      <c r="L879">
        <v>0</v>
      </c>
      <c r="M879">
        <v>0</v>
      </c>
      <c r="N879">
        <v>5</v>
      </c>
      <c r="O879" s="1">
        <v>2400</v>
      </c>
      <c r="P879" s="1">
        <v>670</v>
      </c>
      <c r="Q879" s="1">
        <v>1927</v>
      </c>
      <c r="R879">
        <v>0</v>
      </c>
      <c r="S879" t="s">
        <v>1029</v>
      </c>
      <c r="T879" t="s">
        <v>19</v>
      </c>
      <c r="U879" t="s">
        <v>61</v>
      </c>
      <c r="V879" t="s">
        <v>21</v>
      </c>
    </row>
    <row r="880" spans="1:22" x14ac:dyDescent="0.25">
      <c r="A880" t="s">
        <v>1013</v>
      </c>
      <c r="B880" s="2" t="str">
        <f>LEFT(Table2[[#This Row],[date]],8)</f>
        <v>27/05/14</v>
      </c>
      <c r="C880" s="4">
        <v>735000</v>
      </c>
      <c r="D880" s="1" t="str">
        <f>LEFT(Table2[[#This Row],[bedrooms2]],2)</f>
        <v>05</v>
      </c>
      <c r="E880" s="1" t="s">
        <v>26</v>
      </c>
      <c r="F880" s="3" t="str">
        <f>LEFT(Table2[[#This Row],[bathrooms2]],1)</f>
        <v>1</v>
      </c>
      <c r="G880" s="1">
        <v>135416667</v>
      </c>
      <c r="H880" s="1">
        <v>3390</v>
      </c>
      <c r="I880" s="1">
        <v>5211</v>
      </c>
      <c r="J880" s="1" t="str">
        <f>LEFT(Table2[[#This Row],[floors2]],2)</f>
        <v>02</v>
      </c>
      <c r="K880" t="s">
        <v>17</v>
      </c>
      <c r="L880">
        <v>0</v>
      </c>
      <c r="M880">
        <v>0</v>
      </c>
      <c r="N880">
        <v>3</v>
      </c>
      <c r="O880" s="1">
        <v>3390</v>
      </c>
      <c r="P880" s="1">
        <v>0</v>
      </c>
      <c r="Q880" s="1">
        <v>2004</v>
      </c>
      <c r="R880">
        <v>2003</v>
      </c>
      <c r="S880" t="s">
        <v>1030</v>
      </c>
      <c r="T880" t="s">
        <v>101</v>
      </c>
      <c r="U880" t="s">
        <v>224</v>
      </c>
      <c r="V880" t="s">
        <v>21</v>
      </c>
    </row>
    <row r="881" spans="1:22" x14ac:dyDescent="0.25">
      <c r="A881" t="s">
        <v>1013</v>
      </c>
      <c r="B881" s="2" t="str">
        <f>LEFT(Table2[[#This Row],[date]],8)</f>
        <v>27/05/14</v>
      </c>
      <c r="C881" s="4">
        <v>400000</v>
      </c>
      <c r="D881" s="1" t="str">
        <f>LEFT(Table2[[#This Row],[bedrooms2]],2)</f>
        <v>02</v>
      </c>
      <c r="E881" s="1" t="s">
        <v>17</v>
      </c>
      <c r="F881" s="3" t="str">
        <f>LEFT(Table2[[#This Row],[bathrooms2]],1)</f>
        <v>1</v>
      </c>
      <c r="G881" s="1">
        <v>1</v>
      </c>
      <c r="H881" s="1">
        <v>1470</v>
      </c>
      <c r="I881" s="1">
        <v>6120</v>
      </c>
      <c r="J881" s="1" t="str">
        <f>LEFT(Table2[[#This Row],[floors2]],2)</f>
        <v>01</v>
      </c>
      <c r="K881" t="s">
        <v>33</v>
      </c>
      <c r="L881">
        <v>0</v>
      </c>
      <c r="M881">
        <v>0</v>
      </c>
      <c r="N881">
        <v>2</v>
      </c>
      <c r="O881" s="1">
        <v>1470</v>
      </c>
      <c r="P881" s="1">
        <v>0</v>
      </c>
      <c r="Q881" s="1">
        <v>1940</v>
      </c>
      <c r="R881">
        <v>0</v>
      </c>
      <c r="S881" t="s">
        <v>1031</v>
      </c>
      <c r="T881" t="s">
        <v>19</v>
      </c>
      <c r="U881" t="s">
        <v>114</v>
      </c>
      <c r="V881" t="s">
        <v>21</v>
      </c>
    </row>
    <row r="882" spans="1:22" x14ac:dyDescent="0.25">
      <c r="A882" t="s">
        <v>1013</v>
      </c>
      <c r="B882" s="2" t="str">
        <f>LEFT(Table2[[#This Row],[date]],8)</f>
        <v>27/05/14</v>
      </c>
      <c r="C882" s="4">
        <v>800000</v>
      </c>
      <c r="D882" s="1" t="str">
        <f>LEFT(Table2[[#This Row],[bedrooms2]],2)</f>
        <v>04</v>
      </c>
      <c r="E882" s="1" t="s">
        <v>22</v>
      </c>
      <c r="F882" s="3" t="str">
        <f>LEFT(Table2[[#This Row],[bathrooms2]],1)</f>
        <v>2</v>
      </c>
      <c r="G882" s="1">
        <v>2.0499999999999998</v>
      </c>
      <c r="H882" s="1">
        <v>2680</v>
      </c>
      <c r="I882" s="1">
        <v>7200</v>
      </c>
      <c r="J882" s="1" t="str">
        <f>LEFT(Table2[[#This Row],[floors2]],2)</f>
        <v>01</v>
      </c>
      <c r="K882" t="s">
        <v>33</v>
      </c>
      <c r="L882">
        <v>0</v>
      </c>
      <c r="M882">
        <v>0</v>
      </c>
      <c r="N882">
        <v>3</v>
      </c>
      <c r="O882" s="1">
        <v>1380</v>
      </c>
      <c r="P882" s="1">
        <v>1300</v>
      </c>
      <c r="Q882" s="1">
        <v>1952</v>
      </c>
      <c r="R882">
        <v>2013</v>
      </c>
      <c r="S882" t="s">
        <v>1032</v>
      </c>
      <c r="T882" t="s">
        <v>110</v>
      </c>
      <c r="U882" t="s">
        <v>156</v>
      </c>
      <c r="V882" t="s">
        <v>21</v>
      </c>
    </row>
    <row r="883" spans="1:22" x14ac:dyDescent="0.25">
      <c r="A883" t="s">
        <v>1013</v>
      </c>
      <c r="B883" s="2" t="str">
        <f>LEFT(Table2[[#This Row],[date]],8)</f>
        <v>27/05/14</v>
      </c>
      <c r="C883" s="4">
        <v>949880</v>
      </c>
      <c r="D883" s="1" t="str">
        <f>LEFT(Table2[[#This Row],[bedrooms2]],2)</f>
        <v>04</v>
      </c>
      <c r="E883" s="1" t="s">
        <v>22</v>
      </c>
      <c r="F883" s="3" t="str">
        <f>LEFT(Table2[[#This Row],[bathrooms2]],1)</f>
        <v>2</v>
      </c>
      <c r="G883" s="1">
        <v>2.25</v>
      </c>
      <c r="H883" s="1">
        <v>2290</v>
      </c>
      <c r="I883" s="1">
        <v>10687</v>
      </c>
      <c r="J883" s="1" t="str">
        <f>LEFT(Table2[[#This Row],[floors2]],2)</f>
        <v>02</v>
      </c>
      <c r="K883" t="s">
        <v>17</v>
      </c>
      <c r="L883">
        <v>0</v>
      </c>
      <c r="M883">
        <v>0</v>
      </c>
      <c r="N883">
        <v>3</v>
      </c>
      <c r="O883" s="1">
        <v>2290</v>
      </c>
      <c r="P883" s="1">
        <v>0</v>
      </c>
      <c r="Q883" s="1">
        <v>1978</v>
      </c>
      <c r="R883">
        <v>0</v>
      </c>
      <c r="S883" t="s">
        <v>1033</v>
      </c>
      <c r="T883" t="s">
        <v>75</v>
      </c>
      <c r="U883" t="s">
        <v>59</v>
      </c>
      <c r="V883" t="s">
        <v>21</v>
      </c>
    </row>
    <row r="884" spans="1:22" x14ac:dyDescent="0.25">
      <c r="A884" t="s">
        <v>1013</v>
      </c>
      <c r="B884" s="2" t="str">
        <f>LEFT(Table2[[#This Row],[date]],8)</f>
        <v>27/05/14</v>
      </c>
      <c r="C884" s="4">
        <v>405000</v>
      </c>
      <c r="D884" s="1" t="str">
        <f>LEFT(Table2[[#This Row],[bedrooms2]],2)</f>
        <v>03</v>
      </c>
      <c r="E884" s="1" t="s">
        <v>16</v>
      </c>
      <c r="F884" s="3" t="str">
        <f>LEFT(Table2[[#This Row],[bathrooms2]],1)</f>
        <v>9</v>
      </c>
      <c r="G884" s="1">
        <v>9375</v>
      </c>
      <c r="H884" s="1">
        <v>1980</v>
      </c>
      <c r="I884" s="1">
        <v>8100</v>
      </c>
      <c r="J884" s="1" t="str">
        <f>LEFT(Table2[[#This Row],[floors2]],2)</f>
        <v>01</v>
      </c>
      <c r="K884" t="s">
        <v>33</v>
      </c>
      <c r="L884">
        <v>0</v>
      </c>
      <c r="M884">
        <v>0</v>
      </c>
      <c r="N884">
        <v>4</v>
      </c>
      <c r="O884" s="1">
        <v>1310</v>
      </c>
      <c r="P884" s="1">
        <v>670</v>
      </c>
      <c r="Q884" s="1">
        <v>1949</v>
      </c>
      <c r="R884">
        <v>1985</v>
      </c>
      <c r="S884" t="s">
        <v>1034</v>
      </c>
      <c r="T884" t="s">
        <v>64</v>
      </c>
      <c r="U884" t="s">
        <v>189</v>
      </c>
      <c r="V884" t="s">
        <v>21</v>
      </c>
    </row>
    <row r="885" spans="1:22" x14ac:dyDescent="0.25">
      <c r="A885" t="s">
        <v>1013</v>
      </c>
      <c r="B885" s="2" t="str">
        <f>LEFT(Table2[[#This Row],[date]],8)</f>
        <v>27/05/14</v>
      </c>
      <c r="C885" s="4">
        <v>399000</v>
      </c>
      <c r="D885" s="1" t="str">
        <f>LEFT(Table2[[#This Row],[bedrooms2]],2)</f>
        <v>04</v>
      </c>
      <c r="E885" s="1" t="s">
        <v>22</v>
      </c>
      <c r="F885" s="3" t="str">
        <f>LEFT(Table2[[#This Row],[bathrooms2]],1)</f>
        <v>2</v>
      </c>
      <c r="G885" s="1">
        <v>2.0499999999999998</v>
      </c>
      <c r="H885" s="1">
        <v>2870</v>
      </c>
      <c r="I885" s="1">
        <v>9292</v>
      </c>
      <c r="J885" s="1" t="str">
        <f>LEFT(Table2[[#This Row],[floors2]],2)</f>
        <v>02</v>
      </c>
      <c r="K885" t="s">
        <v>17</v>
      </c>
      <c r="L885">
        <v>0</v>
      </c>
      <c r="M885">
        <v>0</v>
      </c>
      <c r="N885">
        <v>3</v>
      </c>
      <c r="O885" s="1">
        <v>2540</v>
      </c>
      <c r="P885" s="1">
        <v>330</v>
      </c>
      <c r="Q885" s="1">
        <v>1979</v>
      </c>
      <c r="R885">
        <v>2014</v>
      </c>
      <c r="S885" t="s">
        <v>1035</v>
      </c>
      <c r="T885" t="s">
        <v>98</v>
      </c>
      <c r="U885" t="s">
        <v>99</v>
      </c>
      <c r="V885" t="s">
        <v>21</v>
      </c>
    </row>
    <row r="886" spans="1:22" x14ac:dyDescent="0.25">
      <c r="A886" t="s">
        <v>1013</v>
      </c>
      <c r="B886" s="2" t="str">
        <f>LEFT(Table2[[#This Row],[date]],8)</f>
        <v>27/05/14</v>
      </c>
      <c r="C886" s="4">
        <v>730001</v>
      </c>
      <c r="D886" s="1" t="str">
        <f>LEFT(Table2[[#This Row],[bedrooms2]],2)</f>
        <v>03</v>
      </c>
      <c r="E886" s="1" t="s">
        <v>16</v>
      </c>
      <c r="F886" s="3" t="str">
        <f>LEFT(Table2[[#This Row],[bathrooms2]],1)</f>
        <v>2</v>
      </c>
      <c r="G886" s="1">
        <v>2</v>
      </c>
      <c r="H886" s="1">
        <v>1840</v>
      </c>
      <c r="I886" s="1">
        <v>4750</v>
      </c>
      <c r="J886" s="1" t="str">
        <f>LEFT(Table2[[#This Row],[floors2]],2)</f>
        <v>01</v>
      </c>
      <c r="K886" t="s">
        <v>33</v>
      </c>
      <c r="L886">
        <v>0</v>
      </c>
      <c r="M886">
        <v>0</v>
      </c>
      <c r="N886">
        <v>5</v>
      </c>
      <c r="O886" s="1">
        <v>1010</v>
      </c>
      <c r="P886" s="1">
        <v>830</v>
      </c>
      <c r="Q886" s="1">
        <v>1951</v>
      </c>
      <c r="R886">
        <v>0</v>
      </c>
      <c r="S886" t="s">
        <v>1036</v>
      </c>
      <c r="T886" t="s">
        <v>19</v>
      </c>
      <c r="U886" t="s">
        <v>31</v>
      </c>
      <c r="V886" t="s">
        <v>21</v>
      </c>
    </row>
    <row r="887" spans="1:22" x14ac:dyDescent="0.25">
      <c r="A887" t="s">
        <v>1013</v>
      </c>
      <c r="B887" s="2" t="str">
        <f>LEFT(Table2[[#This Row],[date]],8)</f>
        <v>27/05/14</v>
      </c>
      <c r="C887" s="4">
        <v>1795000</v>
      </c>
      <c r="D887" s="1" t="str">
        <f>LEFT(Table2[[#This Row],[bedrooms2]],2)</f>
        <v>04</v>
      </c>
      <c r="E887" s="1" t="s">
        <v>22</v>
      </c>
      <c r="F887" s="3" t="str">
        <f>LEFT(Table2[[#This Row],[bathrooms2]],1)</f>
        <v>3</v>
      </c>
      <c r="G887" s="1">
        <v>3.25</v>
      </c>
      <c r="H887" s="1">
        <v>4060</v>
      </c>
      <c r="I887" s="1">
        <v>13000</v>
      </c>
      <c r="J887" s="1" t="str">
        <f>LEFT(Table2[[#This Row],[floors2]],2)</f>
        <v>02</v>
      </c>
      <c r="K887" t="s">
        <v>17</v>
      </c>
      <c r="L887">
        <v>0</v>
      </c>
      <c r="M887">
        <v>3</v>
      </c>
      <c r="N887">
        <v>3</v>
      </c>
      <c r="O887" s="1">
        <v>4060</v>
      </c>
      <c r="P887" s="1">
        <v>0</v>
      </c>
      <c r="Q887" s="1">
        <v>2000</v>
      </c>
      <c r="R887">
        <v>0</v>
      </c>
      <c r="S887" t="s">
        <v>1037</v>
      </c>
      <c r="T887" t="s">
        <v>69</v>
      </c>
      <c r="U887" t="s">
        <v>70</v>
      </c>
      <c r="V887" t="s">
        <v>21</v>
      </c>
    </row>
    <row r="888" spans="1:22" x14ac:dyDescent="0.25">
      <c r="A888" t="s">
        <v>1013</v>
      </c>
      <c r="B888" s="2" t="str">
        <f>LEFT(Table2[[#This Row],[date]],8)</f>
        <v>27/05/14</v>
      </c>
      <c r="C888" s="4">
        <v>260000</v>
      </c>
      <c r="D888" s="1" t="str">
        <f>LEFT(Table2[[#This Row],[bedrooms2]],2)</f>
        <v>03</v>
      </c>
      <c r="E888" s="1" t="s">
        <v>16</v>
      </c>
      <c r="F888" s="3" t="str">
        <f>LEFT(Table2[[#This Row],[bathrooms2]],1)</f>
        <v>2</v>
      </c>
      <c r="G888" s="1">
        <v>2</v>
      </c>
      <c r="H888" s="1">
        <v>1630</v>
      </c>
      <c r="I888" s="1">
        <v>8018</v>
      </c>
      <c r="J888" s="1" t="str">
        <f>LEFT(Table2[[#This Row],[floors2]],2)</f>
        <v>01</v>
      </c>
      <c r="K888" t="s">
        <v>33</v>
      </c>
      <c r="L888">
        <v>0</v>
      </c>
      <c r="M888">
        <v>0</v>
      </c>
      <c r="N888">
        <v>3</v>
      </c>
      <c r="O888" s="1">
        <v>1630</v>
      </c>
      <c r="P888" s="1">
        <v>0</v>
      </c>
      <c r="Q888" s="1">
        <v>2003</v>
      </c>
      <c r="R888">
        <v>0</v>
      </c>
      <c r="S888" t="s">
        <v>1038</v>
      </c>
      <c r="T888" t="s">
        <v>788</v>
      </c>
      <c r="U888" t="s">
        <v>789</v>
      </c>
      <c r="V888" t="s">
        <v>21</v>
      </c>
    </row>
    <row r="889" spans="1:22" x14ac:dyDescent="0.25">
      <c r="A889" t="s">
        <v>1013</v>
      </c>
      <c r="B889" s="2" t="str">
        <f>LEFT(Table2[[#This Row],[date]],8)</f>
        <v>27/05/14</v>
      </c>
      <c r="C889" s="4">
        <v>751750</v>
      </c>
      <c r="D889" s="1" t="str">
        <f>LEFT(Table2[[#This Row],[bedrooms2]],2)</f>
        <v>02</v>
      </c>
      <c r="E889" s="1" t="s">
        <v>17</v>
      </c>
      <c r="F889" s="3" t="str">
        <f>LEFT(Table2[[#This Row],[bathrooms2]],1)</f>
        <v>2</v>
      </c>
      <c r="G889" s="1">
        <v>2</v>
      </c>
      <c r="H889" s="1">
        <v>1880</v>
      </c>
      <c r="I889" s="1">
        <v>5400</v>
      </c>
      <c r="J889" s="1" t="str">
        <f>LEFT(Table2[[#This Row],[floors2]],2)</f>
        <v>01</v>
      </c>
      <c r="K889" t="s">
        <v>62</v>
      </c>
      <c r="L889">
        <v>0</v>
      </c>
      <c r="M889">
        <v>0</v>
      </c>
      <c r="N889">
        <v>3</v>
      </c>
      <c r="O889" s="1">
        <v>1880</v>
      </c>
      <c r="P889" s="1">
        <v>0</v>
      </c>
      <c r="Q889" s="1">
        <v>1902</v>
      </c>
      <c r="R889">
        <v>0</v>
      </c>
      <c r="S889" t="s">
        <v>1039</v>
      </c>
      <c r="T889" t="s">
        <v>19</v>
      </c>
      <c r="U889" t="s">
        <v>61</v>
      </c>
      <c r="V889" t="s">
        <v>21</v>
      </c>
    </row>
    <row r="890" spans="1:22" x14ac:dyDescent="0.25">
      <c r="A890" t="s">
        <v>1013</v>
      </c>
      <c r="B890" s="2" t="str">
        <f>LEFT(Table2[[#This Row],[date]],8)</f>
        <v>27/05/14</v>
      </c>
      <c r="C890" s="4">
        <v>325000</v>
      </c>
      <c r="D890" s="1" t="str">
        <f>LEFT(Table2[[#This Row],[bedrooms2]],2)</f>
        <v>03</v>
      </c>
      <c r="E890" s="1" t="s">
        <v>16</v>
      </c>
      <c r="F890" s="3" t="str">
        <f>LEFT(Table2[[#This Row],[bathrooms2]],1)</f>
        <v>9</v>
      </c>
      <c r="G890" s="1">
        <v>9375</v>
      </c>
      <c r="H890" s="1">
        <v>1780</v>
      </c>
      <c r="I890" s="1">
        <v>13095</v>
      </c>
      <c r="J890" s="1" t="str">
        <f>LEFT(Table2[[#This Row],[floors2]],2)</f>
        <v>01</v>
      </c>
      <c r="K890" t="s">
        <v>33</v>
      </c>
      <c r="L890">
        <v>0</v>
      </c>
      <c r="M890">
        <v>0</v>
      </c>
      <c r="N890">
        <v>4</v>
      </c>
      <c r="O890" s="1">
        <v>1780</v>
      </c>
      <c r="P890" s="1">
        <v>0</v>
      </c>
      <c r="Q890" s="1">
        <v>1983</v>
      </c>
      <c r="R890">
        <v>0</v>
      </c>
      <c r="S890" t="s">
        <v>1040</v>
      </c>
      <c r="T890" t="s">
        <v>42</v>
      </c>
      <c r="U890" t="s">
        <v>127</v>
      </c>
      <c r="V890" t="s">
        <v>21</v>
      </c>
    </row>
    <row r="891" spans="1:22" x14ac:dyDescent="0.25">
      <c r="A891" t="s">
        <v>1013</v>
      </c>
      <c r="B891" s="2" t="str">
        <f>LEFT(Table2[[#This Row],[date]],8)</f>
        <v>27/05/14</v>
      </c>
      <c r="C891" s="4">
        <v>344950</v>
      </c>
      <c r="D891" s="1" t="str">
        <f>LEFT(Table2[[#This Row],[bedrooms2]],2)</f>
        <v>04</v>
      </c>
      <c r="E891" s="1" t="s">
        <v>22</v>
      </c>
      <c r="F891" s="3" t="str">
        <f>LEFT(Table2[[#This Row],[bathrooms2]],1)</f>
        <v>2</v>
      </c>
      <c r="G891" s="1">
        <v>2</v>
      </c>
      <c r="H891" s="1">
        <v>2330</v>
      </c>
      <c r="I891" s="1">
        <v>6250</v>
      </c>
      <c r="J891" s="1" t="str">
        <f>LEFT(Table2[[#This Row],[floors2]],2)</f>
        <v>01</v>
      </c>
      <c r="K891" t="s">
        <v>33</v>
      </c>
      <c r="L891">
        <v>0</v>
      </c>
      <c r="M891">
        <v>0</v>
      </c>
      <c r="N891">
        <v>4</v>
      </c>
      <c r="O891" s="1">
        <v>1400</v>
      </c>
      <c r="P891" s="1">
        <v>930</v>
      </c>
      <c r="Q891" s="1">
        <v>1941</v>
      </c>
      <c r="R891">
        <v>1998</v>
      </c>
      <c r="S891" t="s">
        <v>1041</v>
      </c>
      <c r="T891" t="s">
        <v>42</v>
      </c>
      <c r="U891" t="s">
        <v>193</v>
      </c>
      <c r="V891" t="s">
        <v>21</v>
      </c>
    </row>
    <row r="892" spans="1:22" x14ac:dyDescent="0.25">
      <c r="A892" t="s">
        <v>1013</v>
      </c>
      <c r="B892" s="2" t="str">
        <f>LEFT(Table2[[#This Row],[date]],8)</f>
        <v>27/05/14</v>
      </c>
      <c r="C892" s="4">
        <v>457500</v>
      </c>
      <c r="D892" s="1" t="str">
        <f>LEFT(Table2[[#This Row],[bedrooms2]],2)</f>
        <v>03</v>
      </c>
      <c r="E892" s="1" t="s">
        <v>16</v>
      </c>
      <c r="F892" s="3" t="str">
        <f>LEFT(Table2[[#This Row],[bathrooms2]],1)</f>
        <v>9</v>
      </c>
      <c r="G892" s="1">
        <v>9375</v>
      </c>
      <c r="H892" s="1">
        <v>1840</v>
      </c>
      <c r="I892" s="1">
        <v>4030</v>
      </c>
      <c r="J892" s="1" t="str">
        <f>LEFT(Table2[[#This Row],[floors2]],2)</f>
        <v>01</v>
      </c>
      <c r="K892" t="s">
        <v>33</v>
      </c>
      <c r="L892">
        <v>0</v>
      </c>
      <c r="M892">
        <v>0</v>
      </c>
      <c r="N892">
        <v>5</v>
      </c>
      <c r="O892" s="1">
        <v>1050</v>
      </c>
      <c r="P892" s="1">
        <v>790</v>
      </c>
      <c r="Q892" s="1">
        <v>1925</v>
      </c>
      <c r="R892">
        <v>0</v>
      </c>
      <c r="S892" t="s">
        <v>1042</v>
      </c>
      <c r="T892" t="s">
        <v>19</v>
      </c>
      <c r="U892" t="s">
        <v>203</v>
      </c>
      <c r="V892" t="s">
        <v>21</v>
      </c>
    </row>
    <row r="893" spans="1:22" x14ac:dyDescent="0.25">
      <c r="A893" t="s">
        <v>1013</v>
      </c>
      <c r="B893" s="2" t="str">
        <f>LEFT(Table2[[#This Row],[date]],8)</f>
        <v>27/05/14</v>
      </c>
      <c r="C893" s="4">
        <v>389000</v>
      </c>
      <c r="D893" s="1" t="str">
        <f>LEFT(Table2[[#This Row],[bedrooms2]],2)</f>
        <v>05</v>
      </c>
      <c r="E893" s="1" t="s">
        <v>26</v>
      </c>
      <c r="F893" s="3" t="str">
        <f>LEFT(Table2[[#This Row],[bathrooms2]],1)</f>
        <v>2</v>
      </c>
      <c r="G893" s="1">
        <v>2</v>
      </c>
      <c r="H893" s="1">
        <v>2330</v>
      </c>
      <c r="I893" s="1">
        <v>10750</v>
      </c>
      <c r="J893" s="1" t="str">
        <f>LEFT(Table2[[#This Row],[floors2]],2)</f>
        <v>01</v>
      </c>
      <c r="K893" t="s">
        <v>33</v>
      </c>
      <c r="L893">
        <v>0</v>
      </c>
      <c r="M893">
        <v>0</v>
      </c>
      <c r="N893">
        <v>4</v>
      </c>
      <c r="O893" s="1">
        <v>1190</v>
      </c>
      <c r="P893" s="1">
        <v>1140</v>
      </c>
      <c r="Q893" s="1">
        <v>1962</v>
      </c>
      <c r="R893">
        <v>0</v>
      </c>
      <c r="S893" t="s">
        <v>1043</v>
      </c>
      <c r="T893" t="s">
        <v>183</v>
      </c>
      <c r="U893" t="s">
        <v>184</v>
      </c>
      <c r="V893" t="s">
        <v>21</v>
      </c>
    </row>
    <row r="894" spans="1:22" x14ac:dyDescent="0.25">
      <c r="A894" t="s">
        <v>1013</v>
      </c>
      <c r="B894" s="2" t="str">
        <f>LEFT(Table2[[#This Row],[date]],8)</f>
        <v>27/05/14</v>
      </c>
      <c r="C894" s="4">
        <v>515000</v>
      </c>
      <c r="D894" s="1" t="str">
        <f>LEFT(Table2[[#This Row],[bedrooms2]],2)</f>
        <v>04</v>
      </c>
      <c r="E894" s="1" t="s">
        <v>22</v>
      </c>
      <c r="F894" s="3" t="str">
        <f>LEFT(Table2[[#This Row],[bathrooms2]],1)</f>
        <v>2</v>
      </c>
      <c r="G894" s="1">
        <v>2.0499999999999998</v>
      </c>
      <c r="H894" s="1">
        <v>3200</v>
      </c>
      <c r="I894" s="1">
        <v>6473</v>
      </c>
      <c r="J894" s="1" t="str">
        <f>LEFT(Table2[[#This Row],[floors2]],2)</f>
        <v>02</v>
      </c>
      <c r="K894" t="s">
        <v>17</v>
      </c>
      <c r="L894">
        <v>0</v>
      </c>
      <c r="M894">
        <v>0</v>
      </c>
      <c r="N894">
        <v>3</v>
      </c>
      <c r="O894" s="1">
        <v>3200</v>
      </c>
      <c r="P894" s="1">
        <v>0</v>
      </c>
      <c r="Q894" s="1">
        <v>2005</v>
      </c>
      <c r="R894">
        <v>0</v>
      </c>
      <c r="S894" t="s">
        <v>1044</v>
      </c>
      <c r="T894" t="s">
        <v>98</v>
      </c>
      <c r="U894" t="s">
        <v>279</v>
      </c>
      <c r="V894" t="s">
        <v>21</v>
      </c>
    </row>
    <row r="895" spans="1:22" x14ac:dyDescent="0.25">
      <c r="A895" t="s">
        <v>1013</v>
      </c>
      <c r="B895" s="2" t="str">
        <f>LEFT(Table2[[#This Row],[date]],8)</f>
        <v>27/05/14</v>
      </c>
      <c r="C895" s="4">
        <v>732000</v>
      </c>
      <c r="D895" s="1" t="str">
        <f>LEFT(Table2[[#This Row],[bedrooms2]],2)</f>
        <v>03</v>
      </c>
      <c r="E895" s="1" t="s">
        <v>16</v>
      </c>
      <c r="F895" s="3" t="str">
        <f>LEFT(Table2[[#This Row],[bathrooms2]],1)</f>
        <v>2</v>
      </c>
      <c r="G895" s="1">
        <v>2.0499999999999998</v>
      </c>
      <c r="H895" s="1">
        <v>2330</v>
      </c>
      <c r="I895" s="1">
        <v>1987</v>
      </c>
      <c r="J895" s="1" t="str">
        <f>LEFT(Table2[[#This Row],[floors2]],2)</f>
        <v>02</v>
      </c>
      <c r="K895" t="s">
        <v>17</v>
      </c>
      <c r="L895">
        <v>0</v>
      </c>
      <c r="M895">
        <v>4</v>
      </c>
      <c r="N895">
        <v>3</v>
      </c>
      <c r="O895" s="1">
        <v>1410</v>
      </c>
      <c r="P895" s="1">
        <v>920</v>
      </c>
      <c r="Q895" s="1">
        <v>2004</v>
      </c>
      <c r="R895">
        <v>2003</v>
      </c>
      <c r="S895" t="s">
        <v>1045</v>
      </c>
      <c r="T895" t="s">
        <v>19</v>
      </c>
      <c r="U895" t="s">
        <v>125</v>
      </c>
      <c r="V895" t="s">
        <v>21</v>
      </c>
    </row>
    <row r="896" spans="1:22" x14ac:dyDescent="0.25">
      <c r="A896" t="s">
        <v>1013</v>
      </c>
      <c r="B896" s="2" t="str">
        <f>LEFT(Table2[[#This Row],[date]],8)</f>
        <v>27/05/14</v>
      </c>
      <c r="C896" s="4">
        <v>415000</v>
      </c>
      <c r="D896" s="1" t="str">
        <f>LEFT(Table2[[#This Row],[bedrooms2]],2)</f>
        <v>03</v>
      </c>
      <c r="E896" s="1" t="s">
        <v>16</v>
      </c>
      <c r="F896" s="3" t="str">
        <f>LEFT(Table2[[#This Row],[bathrooms2]],1)</f>
        <v>2</v>
      </c>
      <c r="G896" s="1">
        <v>2.25</v>
      </c>
      <c r="H896" s="1">
        <v>1950</v>
      </c>
      <c r="I896" s="1">
        <v>8868</v>
      </c>
      <c r="J896" s="1" t="str">
        <f>LEFT(Table2[[#This Row],[floors2]],2)</f>
        <v>01</v>
      </c>
      <c r="K896" t="s">
        <v>33</v>
      </c>
      <c r="L896">
        <v>0</v>
      </c>
      <c r="M896">
        <v>0</v>
      </c>
      <c r="N896">
        <v>3</v>
      </c>
      <c r="O896" s="1">
        <v>1350</v>
      </c>
      <c r="P896" s="1">
        <v>600</v>
      </c>
      <c r="Q896" s="1">
        <v>1964</v>
      </c>
      <c r="R896">
        <v>2000</v>
      </c>
      <c r="S896" t="s">
        <v>1046</v>
      </c>
      <c r="T896" t="s">
        <v>64</v>
      </c>
      <c r="U896" t="s">
        <v>65</v>
      </c>
      <c r="V896" t="s">
        <v>21</v>
      </c>
    </row>
    <row r="897" spans="1:22" x14ac:dyDescent="0.25">
      <c r="A897" t="s">
        <v>1013</v>
      </c>
      <c r="B897" s="2" t="str">
        <f>LEFT(Table2[[#This Row],[date]],8)</f>
        <v>27/05/14</v>
      </c>
      <c r="C897" s="4">
        <v>1655000</v>
      </c>
      <c r="D897" s="1" t="str">
        <f>LEFT(Table2[[#This Row],[bedrooms2]],2)</f>
        <v>04</v>
      </c>
      <c r="E897" s="1" t="s">
        <v>22</v>
      </c>
      <c r="F897" s="3" t="str">
        <f>LEFT(Table2[[#This Row],[bathrooms2]],1)</f>
        <v>3</v>
      </c>
      <c r="G897" s="1">
        <v>3.05</v>
      </c>
      <c r="H897" s="1">
        <v>3080</v>
      </c>
      <c r="I897" s="1">
        <v>4815</v>
      </c>
      <c r="J897" s="1" t="str">
        <f>LEFT(Table2[[#This Row],[floors2]],2)</f>
        <v>02</v>
      </c>
      <c r="K897" t="s">
        <v>17</v>
      </c>
      <c r="L897">
        <v>0</v>
      </c>
      <c r="M897">
        <v>3</v>
      </c>
      <c r="N897">
        <v>3</v>
      </c>
      <c r="O897" s="1">
        <v>2300</v>
      </c>
      <c r="P897" s="1">
        <v>780</v>
      </c>
      <c r="Q897" s="1">
        <v>1937</v>
      </c>
      <c r="R897">
        <v>2009</v>
      </c>
      <c r="S897" t="s">
        <v>1047</v>
      </c>
      <c r="T897" t="s">
        <v>19</v>
      </c>
      <c r="U897" t="s">
        <v>167</v>
      </c>
      <c r="V897" t="s">
        <v>21</v>
      </c>
    </row>
    <row r="898" spans="1:22" x14ac:dyDescent="0.25">
      <c r="A898" t="s">
        <v>1013</v>
      </c>
      <c r="B898" s="2" t="str">
        <f>LEFT(Table2[[#This Row],[date]],8)</f>
        <v>27/05/14</v>
      </c>
      <c r="C898" s="4">
        <v>535000</v>
      </c>
      <c r="D898" s="1" t="str">
        <f>LEFT(Table2[[#This Row],[bedrooms2]],2)</f>
        <v>02</v>
      </c>
      <c r="E898" s="1" t="s">
        <v>17</v>
      </c>
      <c r="F898" s="3" t="str">
        <f>LEFT(Table2[[#This Row],[bathrooms2]],1)</f>
        <v>1</v>
      </c>
      <c r="G898" s="1">
        <v>1</v>
      </c>
      <c r="H898" s="1">
        <v>1040</v>
      </c>
      <c r="I898" s="1">
        <v>5527</v>
      </c>
      <c r="J898" s="1" t="str">
        <f>LEFT(Table2[[#This Row],[floors2]],2)</f>
        <v>01</v>
      </c>
      <c r="K898" t="s">
        <v>33</v>
      </c>
      <c r="L898">
        <v>0</v>
      </c>
      <c r="M898">
        <v>0</v>
      </c>
      <c r="N898">
        <v>3</v>
      </c>
      <c r="O898" s="1">
        <v>1040</v>
      </c>
      <c r="P898" s="1">
        <v>0</v>
      </c>
      <c r="Q898" s="1">
        <v>1951</v>
      </c>
      <c r="R898">
        <v>1994</v>
      </c>
      <c r="S898" t="s">
        <v>1048</v>
      </c>
      <c r="T898" t="s">
        <v>19</v>
      </c>
      <c r="U898" t="s">
        <v>114</v>
      </c>
      <c r="V898" t="s">
        <v>21</v>
      </c>
    </row>
    <row r="899" spans="1:22" x14ac:dyDescent="0.25">
      <c r="A899" t="s">
        <v>1013</v>
      </c>
      <c r="B899" s="2" t="str">
        <f>LEFT(Table2[[#This Row],[date]],8)</f>
        <v>27/05/14</v>
      </c>
      <c r="C899" s="4">
        <v>540000</v>
      </c>
      <c r="D899" s="1" t="str">
        <f>LEFT(Table2[[#This Row],[bedrooms2]],2)</f>
        <v>04</v>
      </c>
      <c r="E899" s="1" t="s">
        <v>22</v>
      </c>
      <c r="F899" s="3" t="str">
        <f>LEFT(Table2[[#This Row],[bathrooms2]],1)</f>
        <v>4</v>
      </c>
      <c r="G899" s="1">
        <v>4.25</v>
      </c>
      <c r="H899" s="1">
        <v>1960</v>
      </c>
      <c r="I899" s="1">
        <v>3565</v>
      </c>
      <c r="J899" s="1" t="str">
        <f>LEFT(Table2[[#This Row],[floors2]],2)</f>
        <v>02</v>
      </c>
      <c r="K899" t="s">
        <v>17</v>
      </c>
      <c r="L899">
        <v>0</v>
      </c>
      <c r="M899">
        <v>0</v>
      </c>
      <c r="N899">
        <v>3</v>
      </c>
      <c r="O899" s="1">
        <v>1960</v>
      </c>
      <c r="P899" s="1">
        <v>0</v>
      </c>
      <c r="Q899" s="1">
        <v>1940</v>
      </c>
      <c r="R899">
        <v>2003</v>
      </c>
      <c r="S899" t="s">
        <v>1049</v>
      </c>
      <c r="T899" t="s">
        <v>19</v>
      </c>
      <c r="U899" t="s">
        <v>96</v>
      </c>
      <c r="V899" t="s">
        <v>21</v>
      </c>
    </row>
    <row r="900" spans="1:22" x14ac:dyDescent="0.25">
      <c r="A900" t="s">
        <v>1013</v>
      </c>
      <c r="B900" s="2" t="str">
        <f>LEFT(Table2[[#This Row],[date]],8)</f>
        <v>27/05/14</v>
      </c>
      <c r="C900" s="4">
        <v>525000</v>
      </c>
      <c r="D900" s="1" t="str">
        <f>LEFT(Table2[[#This Row],[bedrooms2]],2)</f>
        <v>05</v>
      </c>
      <c r="E900" s="1" t="s">
        <v>26</v>
      </c>
      <c r="F900" s="3" t="str">
        <f>LEFT(Table2[[#This Row],[bathrooms2]],1)</f>
        <v>3</v>
      </c>
      <c r="G900" s="1">
        <v>3</v>
      </c>
      <c r="H900" s="1">
        <v>2750</v>
      </c>
      <c r="I900" s="1">
        <v>3800</v>
      </c>
      <c r="J900" s="1" t="str">
        <f>LEFT(Table2[[#This Row],[floors2]],2)</f>
        <v>01</v>
      </c>
      <c r="K900" t="s">
        <v>62</v>
      </c>
      <c r="L900">
        <v>0</v>
      </c>
      <c r="M900">
        <v>0</v>
      </c>
      <c r="N900">
        <v>5</v>
      </c>
      <c r="O900" s="1">
        <v>1750</v>
      </c>
      <c r="P900" s="1">
        <v>1000</v>
      </c>
      <c r="Q900" s="1">
        <v>1926</v>
      </c>
      <c r="R900">
        <v>0</v>
      </c>
      <c r="S900" t="s">
        <v>1050</v>
      </c>
      <c r="T900" t="s">
        <v>19</v>
      </c>
      <c r="U900" t="s">
        <v>114</v>
      </c>
      <c r="V900" t="s">
        <v>21</v>
      </c>
    </row>
    <row r="901" spans="1:22" x14ac:dyDescent="0.25">
      <c r="A901" t="s">
        <v>1013</v>
      </c>
      <c r="B901" s="2" t="str">
        <f>LEFT(Table2[[#This Row],[date]],8)</f>
        <v>27/05/14</v>
      </c>
      <c r="C901" s="4">
        <v>570000</v>
      </c>
      <c r="D901" s="1" t="str">
        <f>LEFT(Table2[[#This Row],[bedrooms2]],2)</f>
        <v>03</v>
      </c>
      <c r="E901" s="1" t="s">
        <v>16</v>
      </c>
      <c r="F901" s="3" t="str">
        <f>LEFT(Table2[[#This Row],[bathrooms2]],1)</f>
        <v>9</v>
      </c>
      <c r="G901" s="1">
        <v>9375</v>
      </c>
      <c r="H901" s="1">
        <v>1930</v>
      </c>
      <c r="I901" s="1">
        <v>36210</v>
      </c>
      <c r="J901" s="1" t="str">
        <f>LEFT(Table2[[#This Row],[floors2]],2)</f>
        <v>01</v>
      </c>
      <c r="K901" t="s">
        <v>33</v>
      </c>
      <c r="L901">
        <v>0</v>
      </c>
      <c r="M901">
        <v>0</v>
      </c>
      <c r="N901">
        <v>3</v>
      </c>
      <c r="O901" s="1">
        <v>1930</v>
      </c>
      <c r="P901" s="1">
        <v>0</v>
      </c>
      <c r="Q901" s="1">
        <v>1977</v>
      </c>
      <c r="R901">
        <v>2004</v>
      </c>
      <c r="S901" t="s">
        <v>1051</v>
      </c>
      <c r="T901" t="s">
        <v>104</v>
      </c>
      <c r="U901" t="s">
        <v>138</v>
      </c>
      <c r="V901" t="s">
        <v>21</v>
      </c>
    </row>
    <row r="902" spans="1:22" x14ac:dyDescent="0.25">
      <c r="A902" t="s">
        <v>1013</v>
      </c>
      <c r="B902" s="2" t="str">
        <f>LEFT(Table2[[#This Row],[date]],8)</f>
        <v>27/05/14</v>
      </c>
      <c r="C902" s="4">
        <v>569950</v>
      </c>
      <c r="D902" s="1" t="str">
        <f>LEFT(Table2[[#This Row],[bedrooms2]],2)</f>
        <v>05</v>
      </c>
      <c r="E902" s="1" t="s">
        <v>26</v>
      </c>
      <c r="F902" s="3" t="str">
        <f>LEFT(Table2[[#This Row],[bathrooms2]],1)</f>
        <v>4</v>
      </c>
      <c r="G902" s="1">
        <v>4.05</v>
      </c>
      <c r="H902" s="1">
        <v>4850</v>
      </c>
      <c r="I902" s="1">
        <v>40902</v>
      </c>
      <c r="J902" s="1" t="str">
        <f>LEFT(Table2[[#This Row],[floors2]],2)</f>
        <v>02</v>
      </c>
      <c r="K902" t="s">
        <v>17</v>
      </c>
      <c r="L902">
        <v>0</v>
      </c>
      <c r="M902">
        <v>0</v>
      </c>
      <c r="N902">
        <v>3</v>
      </c>
      <c r="O902" s="1">
        <v>4850</v>
      </c>
      <c r="P902" s="1">
        <v>0</v>
      </c>
      <c r="Q902" s="1">
        <v>2001</v>
      </c>
      <c r="R902">
        <v>0</v>
      </c>
      <c r="S902" t="s">
        <v>1052</v>
      </c>
      <c r="T902" t="s">
        <v>142</v>
      </c>
      <c r="U902" t="s">
        <v>186</v>
      </c>
      <c r="V902" t="s">
        <v>21</v>
      </c>
    </row>
    <row r="903" spans="1:22" x14ac:dyDescent="0.25">
      <c r="A903" t="s">
        <v>1013</v>
      </c>
      <c r="B903" s="2" t="str">
        <f>LEFT(Table2[[#This Row],[date]],8)</f>
        <v>27/05/14</v>
      </c>
      <c r="C903" s="4">
        <v>283200</v>
      </c>
      <c r="D903" s="1" t="str">
        <f>LEFT(Table2[[#This Row],[bedrooms2]],2)</f>
        <v>04</v>
      </c>
      <c r="E903" s="1" t="s">
        <v>22</v>
      </c>
      <c r="F903" s="3" t="str">
        <f>LEFT(Table2[[#This Row],[bathrooms2]],1)</f>
        <v>2</v>
      </c>
      <c r="G903" s="1">
        <v>2.0499999999999998</v>
      </c>
      <c r="H903" s="1">
        <v>1982</v>
      </c>
      <c r="I903" s="1">
        <v>6406</v>
      </c>
      <c r="J903" s="1" t="str">
        <f>LEFT(Table2[[#This Row],[floors2]],2)</f>
        <v>02</v>
      </c>
      <c r="K903" t="s">
        <v>17</v>
      </c>
      <c r="L903">
        <v>0</v>
      </c>
      <c r="M903">
        <v>0</v>
      </c>
      <c r="N903">
        <v>3</v>
      </c>
      <c r="O903" s="1">
        <v>1982</v>
      </c>
      <c r="P903" s="1">
        <v>0</v>
      </c>
      <c r="Q903" s="1">
        <v>2004</v>
      </c>
      <c r="R903">
        <v>2003</v>
      </c>
      <c r="S903" t="s">
        <v>1053</v>
      </c>
      <c r="T903" t="s">
        <v>42</v>
      </c>
      <c r="U903" t="s">
        <v>193</v>
      </c>
      <c r="V903" t="s">
        <v>21</v>
      </c>
    </row>
    <row r="904" spans="1:22" x14ac:dyDescent="0.25">
      <c r="A904" t="s">
        <v>1013</v>
      </c>
      <c r="B904" s="2" t="str">
        <f>LEFT(Table2[[#This Row],[date]],8)</f>
        <v>27/05/14</v>
      </c>
      <c r="C904" s="4">
        <v>1100000</v>
      </c>
      <c r="D904" s="1" t="str">
        <f>LEFT(Table2[[#This Row],[bedrooms2]],2)</f>
        <v>03</v>
      </c>
      <c r="E904" s="1" t="s">
        <v>16</v>
      </c>
      <c r="F904" s="3" t="str">
        <f>LEFT(Table2[[#This Row],[bathrooms2]],1)</f>
        <v>1</v>
      </c>
      <c r="G904" s="1">
        <v>135416667</v>
      </c>
      <c r="H904" s="1">
        <v>2640</v>
      </c>
      <c r="I904" s="1">
        <v>4050</v>
      </c>
      <c r="J904" s="1" t="str">
        <f>LEFT(Table2[[#This Row],[floors2]],2)</f>
        <v>01</v>
      </c>
      <c r="K904" t="s">
        <v>62</v>
      </c>
      <c r="L904">
        <v>0</v>
      </c>
      <c r="M904">
        <v>0</v>
      </c>
      <c r="N904">
        <v>5</v>
      </c>
      <c r="O904" s="1">
        <v>1750</v>
      </c>
      <c r="P904" s="1">
        <v>890</v>
      </c>
      <c r="Q904" s="1">
        <v>1926</v>
      </c>
      <c r="R904">
        <v>0</v>
      </c>
      <c r="S904" t="s">
        <v>1054</v>
      </c>
      <c r="T904" t="s">
        <v>19</v>
      </c>
      <c r="U904" t="s">
        <v>61</v>
      </c>
      <c r="V904" t="s">
        <v>21</v>
      </c>
    </row>
    <row r="905" spans="1:22" x14ac:dyDescent="0.25">
      <c r="A905" t="s">
        <v>1013</v>
      </c>
      <c r="B905" s="2" t="str">
        <f>LEFT(Table2[[#This Row],[date]],8)</f>
        <v>27/05/14</v>
      </c>
      <c r="C905" s="4">
        <v>830000</v>
      </c>
      <c r="D905" s="1" t="str">
        <f>LEFT(Table2[[#This Row],[bedrooms2]],2)</f>
        <v>04</v>
      </c>
      <c r="E905" s="1" t="s">
        <v>22</v>
      </c>
      <c r="F905" s="3" t="str">
        <f>LEFT(Table2[[#This Row],[bathrooms2]],1)</f>
        <v>2</v>
      </c>
      <c r="G905" s="1">
        <v>2.0499999999999998</v>
      </c>
      <c r="H905" s="1">
        <v>1850</v>
      </c>
      <c r="I905" s="1">
        <v>50662</v>
      </c>
      <c r="J905" s="1" t="str">
        <f>LEFT(Table2[[#This Row],[floors2]],2)</f>
        <v>01</v>
      </c>
      <c r="K905" t="s">
        <v>33</v>
      </c>
      <c r="L905">
        <v>0</v>
      </c>
      <c r="M905">
        <v>0</v>
      </c>
      <c r="N905">
        <v>3</v>
      </c>
      <c r="O905" s="1">
        <v>1430</v>
      </c>
      <c r="P905" s="1">
        <v>420</v>
      </c>
      <c r="Q905" s="1">
        <v>1978</v>
      </c>
      <c r="R905">
        <v>0</v>
      </c>
      <c r="S905" t="s">
        <v>1055</v>
      </c>
      <c r="T905" t="s">
        <v>52</v>
      </c>
      <c r="U905" t="s">
        <v>116</v>
      </c>
      <c r="V905" t="s">
        <v>21</v>
      </c>
    </row>
    <row r="906" spans="1:22" x14ac:dyDescent="0.25">
      <c r="A906" t="s">
        <v>1013</v>
      </c>
      <c r="B906" s="2" t="str">
        <f>LEFT(Table2[[#This Row],[date]],8)</f>
        <v>27/05/14</v>
      </c>
      <c r="C906" s="4">
        <v>495000</v>
      </c>
      <c r="D906" s="1" t="str">
        <f>LEFT(Table2[[#This Row],[bedrooms2]],2)</f>
        <v>04</v>
      </c>
      <c r="E906" s="1" t="s">
        <v>22</v>
      </c>
      <c r="F906" s="3" t="str">
        <f>LEFT(Table2[[#This Row],[bathrooms2]],1)</f>
        <v>2</v>
      </c>
      <c r="G906" s="1">
        <v>2.25</v>
      </c>
      <c r="H906" s="1">
        <v>1940</v>
      </c>
      <c r="I906" s="1">
        <v>9144</v>
      </c>
      <c r="J906" s="1" t="str">
        <f>LEFT(Table2[[#This Row],[floors2]],2)</f>
        <v>01</v>
      </c>
      <c r="K906" t="s">
        <v>33</v>
      </c>
      <c r="L906">
        <v>0</v>
      </c>
      <c r="M906">
        <v>0</v>
      </c>
      <c r="N906">
        <v>4</v>
      </c>
      <c r="O906" s="1">
        <v>1430</v>
      </c>
      <c r="P906" s="1">
        <v>510</v>
      </c>
      <c r="Q906" s="1">
        <v>1956</v>
      </c>
      <c r="R906">
        <v>0</v>
      </c>
      <c r="S906" t="s">
        <v>1056</v>
      </c>
      <c r="T906" t="s">
        <v>75</v>
      </c>
      <c r="U906" t="s">
        <v>252</v>
      </c>
      <c r="V906" t="s">
        <v>21</v>
      </c>
    </row>
    <row r="907" spans="1:22" x14ac:dyDescent="0.25">
      <c r="A907" t="s">
        <v>1013</v>
      </c>
      <c r="B907" s="2" t="str">
        <f>LEFT(Table2[[#This Row],[date]],8)</f>
        <v>27/05/14</v>
      </c>
      <c r="C907" s="4">
        <v>292050</v>
      </c>
      <c r="D907" s="1" t="str">
        <f>LEFT(Table2[[#This Row],[bedrooms2]],2)</f>
        <v>05</v>
      </c>
      <c r="E907" s="1" t="s">
        <v>26</v>
      </c>
      <c r="F907" s="3" t="str">
        <f>LEFT(Table2[[#This Row],[bathrooms2]],1)</f>
        <v>3</v>
      </c>
      <c r="G907" s="1">
        <v>3</v>
      </c>
      <c r="H907" s="1">
        <v>2840</v>
      </c>
      <c r="I907" s="1">
        <v>7199</v>
      </c>
      <c r="J907" s="1" t="str">
        <f>LEFT(Table2[[#This Row],[floors2]],2)</f>
        <v>01</v>
      </c>
      <c r="K907" t="s">
        <v>33</v>
      </c>
      <c r="L907">
        <v>0</v>
      </c>
      <c r="M907">
        <v>0</v>
      </c>
      <c r="N907">
        <v>3</v>
      </c>
      <c r="O907" s="1">
        <v>1710</v>
      </c>
      <c r="P907" s="1">
        <v>1130</v>
      </c>
      <c r="Q907" s="1">
        <v>2003</v>
      </c>
      <c r="R907">
        <v>0</v>
      </c>
      <c r="S907" t="s">
        <v>1057</v>
      </c>
      <c r="T907" t="s">
        <v>336</v>
      </c>
      <c r="U907" t="s">
        <v>91</v>
      </c>
      <c r="V907" t="s">
        <v>21</v>
      </c>
    </row>
    <row r="908" spans="1:22" x14ac:dyDescent="0.25">
      <c r="A908" t="s">
        <v>1013</v>
      </c>
      <c r="B908" s="2" t="str">
        <f>LEFT(Table2[[#This Row],[date]],8)</f>
        <v>27/05/14</v>
      </c>
      <c r="C908" s="4">
        <v>415000</v>
      </c>
      <c r="D908" s="1" t="str">
        <f>LEFT(Table2[[#This Row],[bedrooms2]],2)</f>
        <v>05</v>
      </c>
      <c r="E908" s="1" t="s">
        <v>26</v>
      </c>
      <c r="F908" s="3" t="str">
        <f>LEFT(Table2[[#This Row],[bathrooms2]],1)</f>
        <v>1</v>
      </c>
      <c r="G908" s="1">
        <v>1.05</v>
      </c>
      <c r="H908" s="1">
        <v>1900</v>
      </c>
      <c r="I908" s="1">
        <v>10226</v>
      </c>
      <c r="J908" s="1" t="str">
        <f>LEFT(Table2[[#This Row],[floors2]],2)</f>
        <v>01</v>
      </c>
      <c r="K908" t="s">
        <v>33</v>
      </c>
      <c r="L908">
        <v>0</v>
      </c>
      <c r="M908">
        <v>0</v>
      </c>
      <c r="N908">
        <v>3</v>
      </c>
      <c r="O908" s="1">
        <v>1130</v>
      </c>
      <c r="P908" s="1">
        <v>770</v>
      </c>
      <c r="Q908" s="1">
        <v>1961</v>
      </c>
      <c r="R908">
        <v>2004</v>
      </c>
      <c r="S908" t="s">
        <v>1058</v>
      </c>
      <c r="T908" t="s">
        <v>110</v>
      </c>
      <c r="U908" t="s">
        <v>156</v>
      </c>
      <c r="V908" t="s">
        <v>21</v>
      </c>
    </row>
    <row r="909" spans="1:22" x14ac:dyDescent="0.25">
      <c r="A909" t="s">
        <v>1013</v>
      </c>
      <c r="B909" s="2" t="str">
        <f>LEFT(Table2[[#This Row],[date]],8)</f>
        <v>27/05/14</v>
      </c>
      <c r="C909" s="4">
        <v>295832</v>
      </c>
      <c r="D909" s="1" t="str">
        <f>LEFT(Table2[[#This Row],[bedrooms2]],2)</f>
        <v>05</v>
      </c>
      <c r="E909" s="1" t="s">
        <v>26</v>
      </c>
      <c r="F909" s="3" t="str">
        <f>LEFT(Table2[[#This Row],[bathrooms2]],1)</f>
        <v>1</v>
      </c>
      <c r="G909" s="1">
        <v>1</v>
      </c>
      <c r="H909" s="1">
        <v>1410</v>
      </c>
      <c r="I909" s="1">
        <v>6400</v>
      </c>
      <c r="J909" s="1" t="str">
        <f>LEFT(Table2[[#This Row],[floors2]],2)</f>
        <v>01</v>
      </c>
      <c r="K909" t="s">
        <v>33</v>
      </c>
      <c r="L909">
        <v>0</v>
      </c>
      <c r="M909">
        <v>0</v>
      </c>
      <c r="N909">
        <v>5</v>
      </c>
      <c r="O909" s="1">
        <v>960</v>
      </c>
      <c r="P909" s="1">
        <v>450</v>
      </c>
      <c r="Q909" s="1">
        <v>1955</v>
      </c>
      <c r="R909">
        <v>0</v>
      </c>
      <c r="S909" t="s">
        <v>1059</v>
      </c>
      <c r="T909" t="s">
        <v>290</v>
      </c>
      <c r="U909" t="s">
        <v>291</v>
      </c>
      <c r="V909" t="s">
        <v>21</v>
      </c>
    </row>
    <row r="910" spans="1:22" x14ac:dyDescent="0.25">
      <c r="A910" t="s">
        <v>1013</v>
      </c>
      <c r="B910" s="2" t="str">
        <f>LEFT(Table2[[#This Row],[date]],8)</f>
        <v>27/05/14</v>
      </c>
      <c r="C910" s="4">
        <v>450000</v>
      </c>
      <c r="D910" s="1" t="str">
        <f>LEFT(Table2[[#This Row],[bedrooms2]],2)</f>
        <v>04</v>
      </c>
      <c r="E910" s="1" t="s">
        <v>22</v>
      </c>
      <c r="F910" s="3" t="str">
        <f>LEFT(Table2[[#This Row],[bathrooms2]],1)</f>
        <v>2</v>
      </c>
      <c r="G910" s="1">
        <v>2.0499999999999998</v>
      </c>
      <c r="H910" s="1">
        <v>2520</v>
      </c>
      <c r="I910" s="1">
        <v>8515</v>
      </c>
      <c r="J910" s="1" t="str">
        <f>LEFT(Table2[[#This Row],[floors2]],2)</f>
        <v>02</v>
      </c>
      <c r="K910" t="s">
        <v>17</v>
      </c>
      <c r="L910">
        <v>0</v>
      </c>
      <c r="M910">
        <v>0</v>
      </c>
      <c r="N910">
        <v>3</v>
      </c>
      <c r="O910" s="1">
        <v>2520</v>
      </c>
      <c r="P910" s="1">
        <v>0</v>
      </c>
      <c r="Q910" s="1">
        <v>1999</v>
      </c>
      <c r="R910">
        <v>0</v>
      </c>
      <c r="S910" t="s">
        <v>1060</v>
      </c>
      <c r="T910" t="s">
        <v>81</v>
      </c>
      <c r="U910" t="s">
        <v>82</v>
      </c>
      <c r="V910" t="s">
        <v>21</v>
      </c>
    </row>
    <row r="911" spans="1:22" x14ac:dyDescent="0.25">
      <c r="A911" t="s">
        <v>1013</v>
      </c>
      <c r="B911" s="2" t="str">
        <f>LEFT(Table2[[#This Row],[date]],8)</f>
        <v>27/05/14</v>
      </c>
      <c r="C911" s="4">
        <v>1381000</v>
      </c>
      <c r="D911" s="1" t="str">
        <f>LEFT(Table2[[#This Row],[bedrooms2]],2)</f>
        <v>04</v>
      </c>
      <c r="E911" s="1" t="s">
        <v>22</v>
      </c>
      <c r="F911" s="3" t="str">
        <f>LEFT(Table2[[#This Row],[bathrooms2]],1)</f>
        <v>1</v>
      </c>
      <c r="G911" s="1">
        <v>177083333</v>
      </c>
      <c r="H911" s="1">
        <v>3160</v>
      </c>
      <c r="I911" s="1">
        <v>9525</v>
      </c>
      <c r="J911" s="1" t="str">
        <f>LEFT(Table2[[#This Row],[floors2]],2)</f>
        <v>02</v>
      </c>
      <c r="K911" t="s">
        <v>36</v>
      </c>
      <c r="L911">
        <v>0</v>
      </c>
      <c r="M911">
        <v>0</v>
      </c>
      <c r="N911">
        <v>3</v>
      </c>
      <c r="O911" s="1">
        <v>3160</v>
      </c>
      <c r="P911" s="1">
        <v>0</v>
      </c>
      <c r="Q911" s="1">
        <v>1997</v>
      </c>
      <c r="R911">
        <v>0</v>
      </c>
      <c r="S911" t="s">
        <v>1061</v>
      </c>
      <c r="T911" t="s">
        <v>69</v>
      </c>
      <c r="U911" t="s">
        <v>70</v>
      </c>
      <c r="V911" t="s">
        <v>21</v>
      </c>
    </row>
    <row r="912" spans="1:22" x14ac:dyDescent="0.25">
      <c r="A912" t="s">
        <v>1013</v>
      </c>
      <c r="B912" s="2" t="str">
        <f>LEFT(Table2[[#This Row],[date]],8)</f>
        <v>27/05/14</v>
      </c>
      <c r="C912" s="4">
        <f>C1079/165</f>
        <v>1493.939393939394</v>
      </c>
      <c r="D912" s="1" t="str">
        <f>LEFT(Table2[[#This Row],[bedrooms2]],2)</f>
        <v>04</v>
      </c>
      <c r="E912" s="1" t="s">
        <v>22</v>
      </c>
      <c r="F912" s="3" t="str">
        <f>LEFT(Table2[[#This Row],[bathrooms2]],1)</f>
        <v>3</v>
      </c>
      <c r="G912" s="1">
        <v>3</v>
      </c>
      <c r="H912" s="1">
        <v>3720</v>
      </c>
      <c r="I912" s="1">
        <v>29043</v>
      </c>
      <c r="J912" s="1" t="str">
        <f>LEFT(Table2[[#This Row],[floors2]],2)</f>
        <v>02</v>
      </c>
      <c r="K912" t="s">
        <v>17</v>
      </c>
      <c r="L912">
        <v>0</v>
      </c>
      <c r="M912">
        <v>0</v>
      </c>
      <c r="N912">
        <v>3</v>
      </c>
      <c r="O912" s="1">
        <v>3720</v>
      </c>
      <c r="P912" s="1">
        <v>0</v>
      </c>
      <c r="Q912" s="1">
        <v>1991</v>
      </c>
      <c r="R912">
        <v>0</v>
      </c>
      <c r="S912" t="s">
        <v>1062</v>
      </c>
      <c r="T912" t="s">
        <v>110</v>
      </c>
      <c r="U912" t="s">
        <v>111</v>
      </c>
      <c r="V912" t="s">
        <v>21</v>
      </c>
    </row>
    <row r="913" spans="1:22" x14ac:dyDescent="0.25">
      <c r="A913" t="s">
        <v>1013</v>
      </c>
      <c r="B913" s="2" t="str">
        <f>LEFT(Table2[[#This Row],[date]],8)</f>
        <v>27/05/14</v>
      </c>
      <c r="C913" s="4">
        <v>499950</v>
      </c>
      <c r="D913" s="1" t="str">
        <f>LEFT(Table2[[#This Row],[bedrooms2]],2)</f>
        <v>03</v>
      </c>
      <c r="E913" s="1" t="s">
        <v>16</v>
      </c>
      <c r="F913" s="3" t="str">
        <f>LEFT(Table2[[#This Row],[bathrooms2]],1)</f>
        <v>3</v>
      </c>
      <c r="G913" s="1">
        <v>3.05</v>
      </c>
      <c r="H913" s="1">
        <v>1820</v>
      </c>
      <c r="I913" s="1">
        <v>1501</v>
      </c>
      <c r="J913" s="1" t="str">
        <f>LEFT(Table2[[#This Row],[floors2]],2)</f>
        <v>02</v>
      </c>
      <c r="K913" t="s">
        <v>17</v>
      </c>
      <c r="L913">
        <v>0</v>
      </c>
      <c r="M913">
        <v>0</v>
      </c>
      <c r="N913">
        <v>3</v>
      </c>
      <c r="O913" s="1">
        <v>1430</v>
      </c>
      <c r="P913" s="1">
        <v>390</v>
      </c>
      <c r="Q913" s="1">
        <v>2014</v>
      </c>
      <c r="R913">
        <v>0</v>
      </c>
      <c r="S913" t="s">
        <v>1063</v>
      </c>
      <c r="T913" t="s">
        <v>19</v>
      </c>
      <c r="U913" t="s">
        <v>309</v>
      </c>
      <c r="V913" t="s">
        <v>21</v>
      </c>
    </row>
    <row r="914" spans="1:22" x14ac:dyDescent="0.25">
      <c r="A914" t="s">
        <v>1013</v>
      </c>
      <c r="B914" s="2" t="str">
        <f>LEFT(Table2[[#This Row],[date]],8)</f>
        <v>27/05/14</v>
      </c>
      <c r="C914" s="4">
        <v>465000</v>
      </c>
      <c r="D914" s="1" t="str">
        <f>LEFT(Table2[[#This Row],[bedrooms2]],2)</f>
        <v>03</v>
      </c>
      <c r="E914" s="1" t="s">
        <v>16</v>
      </c>
      <c r="F914" s="3" t="str">
        <f>LEFT(Table2[[#This Row],[bathrooms2]],1)</f>
        <v>2</v>
      </c>
      <c r="G914" s="1">
        <v>2</v>
      </c>
      <c r="H914" s="1">
        <v>1560</v>
      </c>
      <c r="I914" s="1">
        <v>8640</v>
      </c>
      <c r="J914" s="1" t="str">
        <f>LEFT(Table2[[#This Row],[floors2]],2)</f>
        <v>01</v>
      </c>
      <c r="K914" t="s">
        <v>33</v>
      </c>
      <c r="L914">
        <v>0</v>
      </c>
      <c r="M914">
        <v>0</v>
      </c>
      <c r="N914">
        <v>5</v>
      </c>
      <c r="O914" s="1">
        <v>1560</v>
      </c>
      <c r="P914" s="1">
        <v>0</v>
      </c>
      <c r="Q914" s="1">
        <v>1967</v>
      </c>
      <c r="R914">
        <v>0</v>
      </c>
      <c r="S914" t="s">
        <v>1064</v>
      </c>
      <c r="T914" t="s">
        <v>110</v>
      </c>
      <c r="U914" t="s">
        <v>156</v>
      </c>
      <c r="V914" t="s">
        <v>21</v>
      </c>
    </row>
    <row r="915" spans="1:22" x14ac:dyDescent="0.25">
      <c r="A915" t="s">
        <v>1013</v>
      </c>
      <c r="B915" s="2" t="str">
        <f>LEFT(Table2[[#This Row],[date]],8)</f>
        <v>27/05/14</v>
      </c>
      <c r="C915" s="4">
        <v>329000</v>
      </c>
      <c r="D915" s="1" t="str">
        <f>LEFT(Table2[[#This Row],[bedrooms2]],2)</f>
        <v>03</v>
      </c>
      <c r="E915" s="1" t="s">
        <v>16</v>
      </c>
      <c r="F915" s="3" t="str">
        <f>LEFT(Table2[[#This Row],[bathrooms2]],1)</f>
        <v>1</v>
      </c>
      <c r="G915" s="1">
        <v>1</v>
      </c>
      <c r="H915" s="1">
        <v>1600</v>
      </c>
      <c r="I915" s="1">
        <v>5952</v>
      </c>
      <c r="J915" s="1" t="str">
        <f>LEFT(Table2[[#This Row],[floors2]],2)</f>
        <v>01</v>
      </c>
      <c r="K915" t="s">
        <v>33</v>
      </c>
      <c r="L915">
        <v>0</v>
      </c>
      <c r="M915">
        <v>0</v>
      </c>
      <c r="N915">
        <v>4</v>
      </c>
      <c r="O915" s="1">
        <v>1150</v>
      </c>
      <c r="P915" s="1">
        <v>450</v>
      </c>
      <c r="Q915" s="1">
        <v>1964</v>
      </c>
      <c r="R915">
        <v>0</v>
      </c>
      <c r="S915" t="s">
        <v>1065</v>
      </c>
      <c r="T915" t="s">
        <v>19</v>
      </c>
      <c r="U915" t="s">
        <v>94</v>
      </c>
      <c r="V915" t="s">
        <v>21</v>
      </c>
    </row>
    <row r="916" spans="1:22" x14ac:dyDescent="0.25">
      <c r="A916" t="s">
        <v>1013</v>
      </c>
      <c r="B916" s="2" t="str">
        <f>LEFT(Table2[[#This Row],[date]],8)</f>
        <v>27/05/14</v>
      </c>
      <c r="C916" s="4">
        <v>475000</v>
      </c>
      <c r="D916" s="1" t="str">
        <f>LEFT(Table2[[#This Row],[bedrooms2]],2)</f>
        <v>03</v>
      </c>
      <c r="E916" s="1" t="s">
        <v>16</v>
      </c>
      <c r="F916" s="3" t="str">
        <f>LEFT(Table2[[#This Row],[bathrooms2]],1)</f>
        <v>2</v>
      </c>
      <c r="G916" s="1">
        <v>2</v>
      </c>
      <c r="H916" s="1">
        <v>1230</v>
      </c>
      <c r="I916" s="1">
        <v>11502</v>
      </c>
      <c r="J916" s="1" t="str">
        <f>LEFT(Table2[[#This Row],[floors2]],2)</f>
        <v>01</v>
      </c>
      <c r="K916" t="s">
        <v>33</v>
      </c>
      <c r="L916">
        <v>0</v>
      </c>
      <c r="M916">
        <v>0</v>
      </c>
      <c r="N916">
        <v>4</v>
      </c>
      <c r="O916" s="1">
        <v>1230</v>
      </c>
      <c r="P916" s="1">
        <v>0</v>
      </c>
      <c r="Q916" s="1">
        <v>1984</v>
      </c>
      <c r="R916">
        <v>0</v>
      </c>
      <c r="S916" t="s">
        <v>1066</v>
      </c>
      <c r="T916" t="s">
        <v>52</v>
      </c>
      <c r="U916" t="s">
        <v>116</v>
      </c>
      <c r="V916" t="s">
        <v>21</v>
      </c>
    </row>
    <row r="917" spans="1:22" x14ac:dyDescent="0.25">
      <c r="A917" t="s">
        <v>1013</v>
      </c>
      <c r="B917" s="2" t="str">
        <f>LEFT(Table2[[#This Row],[date]],8)</f>
        <v>27/05/14</v>
      </c>
      <c r="C917" s="4">
        <v>255000</v>
      </c>
      <c r="D917" s="1" t="str">
        <f>LEFT(Table2[[#This Row],[bedrooms2]],2)</f>
        <v>03</v>
      </c>
      <c r="E917" s="1" t="s">
        <v>16</v>
      </c>
      <c r="F917" s="3" t="str">
        <f>LEFT(Table2[[#This Row],[bathrooms2]],1)</f>
        <v>1</v>
      </c>
      <c r="G917" s="1">
        <v>1</v>
      </c>
      <c r="H917" s="1">
        <v>960</v>
      </c>
      <c r="I917" s="1">
        <v>8100</v>
      </c>
      <c r="J917" s="1" t="str">
        <f>LEFT(Table2[[#This Row],[floors2]],2)</f>
        <v>01</v>
      </c>
      <c r="K917" t="s">
        <v>33</v>
      </c>
      <c r="L917">
        <v>0</v>
      </c>
      <c r="M917">
        <v>0</v>
      </c>
      <c r="N917">
        <v>3</v>
      </c>
      <c r="O917" s="1">
        <v>960</v>
      </c>
      <c r="P917" s="1">
        <v>0</v>
      </c>
      <c r="Q917" s="1">
        <v>1955</v>
      </c>
      <c r="R917">
        <v>2005</v>
      </c>
      <c r="S917" t="s">
        <v>1067</v>
      </c>
      <c r="T917" t="s">
        <v>64</v>
      </c>
      <c r="U917" t="s">
        <v>65</v>
      </c>
      <c r="V917" t="s">
        <v>21</v>
      </c>
    </row>
    <row r="918" spans="1:22" x14ac:dyDescent="0.25">
      <c r="A918" t="s">
        <v>1013</v>
      </c>
      <c r="B918" s="2" t="str">
        <f>LEFT(Table2[[#This Row],[date]],8)</f>
        <v>27/05/14</v>
      </c>
      <c r="C918" s="4">
        <v>435000</v>
      </c>
      <c r="D918" s="1" t="str">
        <f>LEFT(Table2[[#This Row],[bedrooms2]],2)</f>
        <v>03</v>
      </c>
      <c r="E918" s="1" t="s">
        <v>16</v>
      </c>
      <c r="F918" s="3" t="str">
        <f>LEFT(Table2[[#This Row],[bathrooms2]],1)</f>
        <v>1</v>
      </c>
      <c r="G918" s="1">
        <v>1</v>
      </c>
      <c r="H918" s="1">
        <v>1270</v>
      </c>
      <c r="I918" s="1">
        <v>4000</v>
      </c>
      <c r="J918" s="1" t="str">
        <f>LEFT(Table2[[#This Row],[floors2]],2)</f>
        <v>01</v>
      </c>
      <c r="K918" t="s">
        <v>62</v>
      </c>
      <c r="L918">
        <v>0</v>
      </c>
      <c r="M918">
        <v>2</v>
      </c>
      <c r="N918">
        <v>3</v>
      </c>
      <c r="O918" s="1">
        <v>1270</v>
      </c>
      <c r="P918" s="1">
        <v>0</v>
      </c>
      <c r="Q918" s="1">
        <v>1928</v>
      </c>
      <c r="R918">
        <v>1954</v>
      </c>
      <c r="S918" t="s">
        <v>1068</v>
      </c>
      <c r="T918" t="s">
        <v>19</v>
      </c>
      <c r="U918" t="s">
        <v>67</v>
      </c>
      <c r="V918" t="s">
        <v>21</v>
      </c>
    </row>
    <row r="919" spans="1:22" x14ac:dyDescent="0.25">
      <c r="A919" t="s">
        <v>1013</v>
      </c>
      <c r="B919" s="2" t="str">
        <f>LEFT(Table2[[#This Row],[date]],8)</f>
        <v>27/05/14</v>
      </c>
      <c r="C919" s="4">
        <v>685000</v>
      </c>
      <c r="D919" s="1" t="str">
        <f>LEFT(Table2[[#This Row],[bedrooms2]],2)</f>
        <v>03</v>
      </c>
      <c r="E919" s="1" t="s">
        <v>16</v>
      </c>
      <c r="F919" s="3" t="str">
        <f>LEFT(Table2[[#This Row],[bathrooms2]],1)</f>
        <v>2</v>
      </c>
      <c r="G919" s="1">
        <v>2.0499999999999998</v>
      </c>
      <c r="H919" s="1">
        <v>2810</v>
      </c>
      <c r="I919" s="1">
        <v>7700</v>
      </c>
      <c r="J919" s="1" t="str">
        <f>LEFT(Table2[[#This Row],[floors2]],2)</f>
        <v>02</v>
      </c>
      <c r="K919" t="s">
        <v>17</v>
      </c>
      <c r="L919">
        <v>0</v>
      </c>
      <c r="M919">
        <v>0</v>
      </c>
      <c r="N919">
        <v>3</v>
      </c>
      <c r="O919" s="1">
        <v>2810</v>
      </c>
      <c r="P919" s="1">
        <v>0</v>
      </c>
      <c r="Q919" s="1">
        <v>2001</v>
      </c>
      <c r="R919">
        <v>0</v>
      </c>
      <c r="S919" t="s">
        <v>1069</v>
      </c>
      <c r="T919" t="s">
        <v>75</v>
      </c>
      <c r="U919" t="s">
        <v>86</v>
      </c>
      <c r="V919" t="s">
        <v>21</v>
      </c>
    </row>
    <row r="920" spans="1:22" x14ac:dyDescent="0.25">
      <c r="A920" t="s">
        <v>1013</v>
      </c>
      <c r="B920" s="2" t="str">
        <f>LEFT(Table2[[#This Row],[date]],8)</f>
        <v>27/05/14</v>
      </c>
      <c r="C920" s="4">
        <v>715000</v>
      </c>
      <c r="D920" s="1" t="str">
        <f>LEFT(Table2[[#This Row],[bedrooms2]],2)</f>
        <v>02</v>
      </c>
      <c r="E920" s="1" t="s">
        <v>17</v>
      </c>
      <c r="F920" s="3" t="str">
        <f>LEFT(Table2[[#This Row],[bathrooms2]],1)</f>
        <v>2</v>
      </c>
      <c r="G920" s="1">
        <v>2.0499999999999998</v>
      </c>
      <c r="H920" s="1">
        <v>2160</v>
      </c>
      <c r="I920" s="1">
        <v>5581</v>
      </c>
      <c r="J920" s="1" t="str">
        <f>LEFT(Table2[[#This Row],[floors2]],2)</f>
        <v>01</v>
      </c>
      <c r="K920" t="s">
        <v>33</v>
      </c>
      <c r="L920">
        <v>0</v>
      </c>
      <c r="M920">
        <v>0</v>
      </c>
      <c r="N920">
        <v>3</v>
      </c>
      <c r="O920" s="1">
        <v>2160</v>
      </c>
      <c r="P920" s="1">
        <v>0</v>
      </c>
      <c r="Q920" s="1">
        <v>2002</v>
      </c>
      <c r="R920">
        <v>0</v>
      </c>
      <c r="S920" t="s">
        <v>1070</v>
      </c>
      <c r="T920" t="s">
        <v>52</v>
      </c>
      <c r="U920" t="s">
        <v>53</v>
      </c>
      <c r="V920" t="s">
        <v>21</v>
      </c>
    </row>
    <row r="921" spans="1:22" x14ac:dyDescent="0.25">
      <c r="A921" t="s">
        <v>1013</v>
      </c>
      <c r="B921" s="2" t="str">
        <f>LEFT(Table2[[#This Row],[date]],8)</f>
        <v>27/05/14</v>
      </c>
      <c r="C921" s="4">
        <v>780000</v>
      </c>
      <c r="D921" s="1" t="str">
        <f>LEFT(Table2[[#This Row],[bedrooms2]],2)</f>
        <v>03</v>
      </c>
      <c r="E921" s="1" t="s">
        <v>16</v>
      </c>
      <c r="F921" s="3" t="str">
        <f>LEFT(Table2[[#This Row],[bathrooms2]],1)</f>
        <v>3</v>
      </c>
      <c r="G921" s="1">
        <v>3</v>
      </c>
      <c r="H921" s="1">
        <v>2520</v>
      </c>
      <c r="I921" s="1">
        <v>2152</v>
      </c>
      <c r="J921" s="1" t="str">
        <f>LEFT(Table2[[#This Row],[floors2]],2)</f>
        <v>01</v>
      </c>
      <c r="K921" t="s">
        <v>62</v>
      </c>
      <c r="L921">
        <v>0</v>
      </c>
      <c r="M921">
        <v>0</v>
      </c>
      <c r="N921">
        <v>3</v>
      </c>
      <c r="O921" s="1">
        <v>1560</v>
      </c>
      <c r="P921" s="1">
        <v>960</v>
      </c>
      <c r="Q921" s="1">
        <v>1925</v>
      </c>
      <c r="R921">
        <v>2006</v>
      </c>
      <c r="S921" t="s">
        <v>1071</v>
      </c>
      <c r="T921" t="s">
        <v>19</v>
      </c>
      <c r="U921" t="s">
        <v>478</v>
      </c>
      <c r="V921" t="s">
        <v>21</v>
      </c>
    </row>
    <row r="922" spans="1:22" x14ac:dyDescent="0.25">
      <c r="A922" t="s">
        <v>1013</v>
      </c>
      <c r="B922" s="2" t="str">
        <f>LEFT(Table2[[#This Row],[date]],8)</f>
        <v>27/05/14</v>
      </c>
      <c r="C922" s="4">
        <v>345000</v>
      </c>
      <c r="D922" s="1" t="str">
        <f>LEFT(Table2[[#This Row],[bedrooms2]],2)</f>
        <v>02</v>
      </c>
      <c r="E922" s="1" t="s">
        <v>17</v>
      </c>
      <c r="F922" s="3" t="str">
        <f>LEFT(Table2[[#This Row],[bathrooms2]],1)</f>
        <v>1</v>
      </c>
      <c r="G922" s="1">
        <v>1.05</v>
      </c>
      <c r="H922" s="1">
        <v>1180</v>
      </c>
      <c r="I922" s="1">
        <v>844</v>
      </c>
      <c r="J922" s="1" t="str">
        <f>LEFT(Table2[[#This Row],[floors2]],2)</f>
        <v>02</v>
      </c>
      <c r="K922" t="s">
        <v>17</v>
      </c>
      <c r="L922">
        <v>0</v>
      </c>
      <c r="M922">
        <v>0</v>
      </c>
      <c r="N922">
        <v>3</v>
      </c>
      <c r="O922" s="1">
        <v>990</v>
      </c>
      <c r="P922" s="1">
        <v>190</v>
      </c>
      <c r="Q922" s="1">
        <v>2005</v>
      </c>
      <c r="R922">
        <v>0</v>
      </c>
      <c r="S922" t="s">
        <v>1072</v>
      </c>
      <c r="T922" t="s">
        <v>19</v>
      </c>
      <c r="U922" t="s">
        <v>309</v>
      </c>
      <c r="V922" t="s">
        <v>21</v>
      </c>
    </row>
    <row r="923" spans="1:22" x14ac:dyDescent="0.25">
      <c r="A923" t="s">
        <v>1013</v>
      </c>
      <c r="B923" s="2" t="str">
        <f>LEFT(Table2[[#This Row],[date]],8)</f>
        <v>27/05/14</v>
      </c>
      <c r="C923" s="4">
        <v>355000</v>
      </c>
      <c r="D923" s="1" t="str">
        <f>LEFT(Table2[[#This Row],[bedrooms2]],2)</f>
        <v>04</v>
      </c>
      <c r="E923" s="1" t="s">
        <v>22</v>
      </c>
      <c r="F923" s="3" t="str">
        <f>LEFT(Table2[[#This Row],[bathrooms2]],1)</f>
        <v>2</v>
      </c>
      <c r="G923" s="1">
        <v>2.25</v>
      </c>
      <c r="H923" s="1">
        <v>1810</v>
      </c>
      <c r="I923" s="1">
        <v>4970</v>
      </c>
      <c r="J923" s="1" t="str">
        <f>LEFT(Table2[[#This Row],[floors2]],2)</f>
        <v>02</v>
      </c>
      <c r="K923" t="s">
        <v>17</v>
      </c>
      <c r="L923">
        <v>0</v>
      </c>
      <c r="M923">
        <v>0</v>
      </c>
      <c r="N923">
        <v>3</v>
      </c>
      <c r="O923" s="1">
        <v>1810</v>
      </c>
      <c r="P923" s="1">
        <v>0</v>
      </c>
      <c r="Q923" s="1">
        <v>2003</v>
      </c>
      <c r="R923">
        <v>0</v>
      </c>
      <c r="S923" t="s">
        <v>1073</v>
      </c>
      <c r="T923" t="s">
        <v>98</v>
      </c>
      <c r="U923" t="s">
        <v>279</v>
      </c>
      <c r="V923" t="s">
        <v>21</v>
      </c>
    </row>
    <row r="924" spans="1:22" x14ac:dyDescent="0.25">
      <c r="A924" t="s">
        <v>1013</v>
      </c>
      <c r="B924" s="2" t="str">
        <f>LEFT(Table2[[#This Row],[date]],8)</f>
        <v>27/05/14</v>
      </c>
      <c r="C924" s="4">
        <v>282000</v>
      </c>
      <c r="D924" s="1" t="str">
        <f>LEFT(Table2[[#This Row],[bedrooms2]],2)</f>
        <v>03</v>
      </c>
      <c r="E924" s="1" t="s">
        <v>16</v>
      </c>
      <c r="F924" s="3" t="str">
        <f>LEFT(Table2[[#This Row],[bathrooms2]],1)</f>
        <v>2</v>
      </c>
      <c r="G924" s="1">
        <v>2.0499999999999998</v>
      </c>
      <c r="H924" s="1">
        <v>1680</v>
      </c>
      <c r="I924" s="1">
        <v>15711</v>
      </c>
      <c r="J924" s="1" t="str">
        <f>LEFT(Table2[[#This Row],[floors2]],2)</f>
        <v>01</v>
      </c>
      <c r="K924" t="s">
        <v>33</v>
      </c>
      <c r="L924">
        <v>0</v>
      </c>
      <c r="M924">
        <v>0</v>
      </c>
      <c r="N924">
        <v>3</v>
      </c>
      <c r="O924" s="1">
        <v>1240</v>
      </c>
      <c r="P924" s="1">
        <v>440</v>
      </c>
      <c r="Q924" s="1">
        <v>1994</v>
      </c>
      <c r="R924">
        <v>0</v>
      </c>
      <c r="S924" t="s">
        <v>1074</v>
      </c>
      <c r="T924" t="s">
        <v>42</v>
      </c>
      <c r="U924" t="s">
        <v>43</v>
      </c>
      <c r="V924" t="s">
        <v>21</v>
      </c>
    </row>
    <row r="925" spans="1:22" x14ac:dyDescent="0.25">
      <c r="A925" t="s">
        <v>1013</v>
      </c>
      <c r="B925" s="2" t="str">
        <f>LEFT(Table2[[#This Row],[date]],8)</f>
        <v>27/05/14</v>
      </c>
      <c r="C925" s="4">
        <v>244000</v>
      </c>
      <c r="D925" s="1" t="str">
        <f>LEFT(Table2[[#This Row],[bedrooms2]],2)</f>
        <v>03</v>
      </c>
      <c r="E925" s="1" t="s">
        <v>16</v>
      </c>
      <c r="F925" s="3" t="str">
        <f>LEFT(Table2[[#This Row],[bathrooms2]],1)</f>
        <v>1</v>
      </c>
      <c r="G925" s="1">
        <v>1</v>
      </c>
      <c r="H925" s="1">
        <v>910</v>
      </c>
      <c r="I925" s="1">
        <v>5250</v>
      </c>
      <c r="J925" s="1" t="str">
        <f>LEFT(Table2[[#This Row],[floors2]],2)</f>
        <v>01</v>
      </c>
      <c r="K925" t="s">
        <v>33</v>
      </c>
      <c r="L925">
        <v>0</v>
      </c>
      <c r="M925">
        <v>0</v>
      </c>
      <c r="N925">
        <v>4</v>
      </c>
      <c r="O925" s="1">
        <v>910</v>
      </c>
      <c r="P925" s="1">
        <v>0</v>
      </c>
      <c r="Q925" s="1">
        <v>1971</v>
      </c>
      <c r="R925">
        <v>0</v>
      </c>
      <c r="S925" t="s">
        <v>1075</v>
      </c>
      <c r="T925" t="s">
        <v>118</v>
      </c>
      <c r="U925" t="s">
        <v>140</v>
      </c>
      <c r="V925" t="s">
        <v>21</v>
      </c>
    </row>
    <row r="926" spans="1:22" x14ac:dyDescent="0.25">
      <c r="A926" t="s">
        <v>1013</v>
      </c>
      <c r="B926" s="2" t="str">
        <f>LEFT(Table2[[#This Row],[date]],8)</f>
        <v>27/05/14</v>
      </c>
      <c r="C926" s="4">
        <v>967500</v>
      </c>
      <c r="D926" s="1" t="str">
        <f>LEFT(Table2[[#This Row],[bedrooms2]],2)</f>
        <v>03</v>
      </c>
      <c r="E926" s="1" t="s">
        <v>16</v>
      </c>
      <c r="F926" s="3" t="str">
        <f>LEFT(Table2[[#This Row],[bathrooms2]],1)</f>
        <v>1</v>
      </c>
      <c r="G926" s="1">
        <v>177083333</v>
      </c>
      <c r="H926" s="1">
        <v>3250</v>
      </c>
      <c r="I926" s="1">
        <v>5797</v>
      </c>
      <c r="J926" s="1" t="str">
        <f>LEFT(Table2[[#This Row],[floors2]],2)</f>
        <v>02</v>
      </c>
      <c r="K926" t="s">
        <v>17</v>
      </c>
      <c r="L926">
        <v>0</v>
      </c>
      <c r="M926">
        <v>2</v>
      </c>
      <c r="N926">
        <v>4</v>
      </c>
      <c r="O926" s="1">
        <v>2370</v>
      </c>
      <c r="P926" s="1">
        <v>880</v>
      </c>
      <c r="Q926" s="1">
        <v>1951</v>
      </c>
      <c r="R926">
        <v>1999</v>
      </c>
      <c r="S926" t="s">
        <v>1076</v>
      </c>
      <c r="T926" t="s">
        <v>19</v>
      </c>
      <c r="U926" t="s">
        <v>167</v>
      </c>
      <c r="V926" t="s">
        <v>21</v>
      </c>
    </row>
    <row r="927" spans="1:22" x14ac:dyDescent="0.25">
      <c r="A927" t="s">
        <v>1013</v>
      </c>
      <c r="B927" s="2" t="str">
        <f>LEFT(Table2[[#This Row],[date]],8)</f>
        <v>27/05/14</v>
      </c>
      <c r="C927" s="4">
        <v>375000</v>
      </c>
      <c r="D927" s="1" t="str">
        <f>LEFT(Table2[[#This Row],[bedrooms2]],2)</f>
        <v>03</v>
      </c>
      <c r="E927" s="1" t="s">
        <v>16</v>
      </c>
      <c r="F927" s="3" t="str">
        <f>LEFT(Table2[[#This Row],[bathrooms2]],1)</f>
        <v>1</v>
      </c>
      <c r="G927" s="1">
        <v>1.05</v>
      </c>
      <c r="H927" s="1">
        <v>2000</v>
      </c>
      <c r="I927" s="1">
        <v>7294</v>
      </c>
      <c r="J927" s="1" t="str">
        <f>LEFT(Table2[[#This Row],[floors2]],2)</f>
        <v>01</v>
      </c>
      <c r="K927" t="s">
        <v>33</v>
      </c>
      <c r="L927">
        <v>0</v>
      </c>
      <c r="M927">
        <v>0</v>
      </c>
      <c r="N927">
        <v>3</v>
      </c>
      <c r="O927" s="1">
        <v>1520</v>
      </c>
      <c r="P927" s="1">
        <v>480</v>
      </c>
      <c r="Q927" s="1">
        <v>1965</v>
      </c>
      <c r="R927">
        <v>1993</v>
      </c>
      <c r="S927" t="s">
        <v>1077</v>
      </c>
      <c r="T927" t="s">
        <v>19</v>
      </c>
      <c r="U927" t="s">
        <v>84</v>
      </c>
      <c r="V927" t="s">
        <v>21</v>
      </c>
    </row>
    <row r="928" spans="1:22" x14ac:dyDescent="0.25">
      <c r="A928" t="s">
        <v>1013</v>
      </c>
      <c r="B928" s="2" t="str">
        <f>LEFT(Table2[[#This Row],[date]],8)</f>
        <v>27/05/14</v>
      </c>
      <c r="C928" s="4">
        <v>1600000</v>
      </c>
      <c r="D928" s="1" t="str">
        <f>LEFT(Table2[[#This Row],[bedrooms2]],2)</f>
        <v>03</v>
      </c>
      <c r="E928" s="1" t="s">
        <v>16</v>
      </c>
      <c r="F928" s="3" t="str">
        <f>LEFT(Table2[[#This Row],[bathrooms2]],1)</f>
        <v>3</v>
      </c>
      <c r="G928" s="1">
        <v>3.25</v>
      </c>
      <c r="H928" s="1">
        <v>3790</v>
      </c>
      <c r="I928" s="1">
        <v>19000</v>
      </c>
      <c r="J928" s="1" t="str">
        <f>LEFT(Table2[[#This Row],[floors2]],2)</f>
        <v>02</v>
      </c>
      <c r="K928" t="s">
        <v>17</v>
      </c>
      <c r="L928">
        <v>0</v>
      </c>
      <c r="M928">
        <v>4</v>
      </c>
      <c r="N928">
        <v>3</v>
      </c>
      <c r="O928" s="1">
        <v>3790</v>
      </c>
      <c r="P928" s="1">
        <v>0</v>
      </c>
      <c r="Q928" s="1">
        <v>1985</v>
      </c>
      <c r="R928">
        <v>0</v>
      </c>
      <c r="S928" t="s">
        <v>1078</v>
      </c>
      <c r="T928" t="s">
        <v>19</v>
      </c>
      <c r="U928" t="s">
        <v>154</v>
      </c>
      <c r="V928" t="s">
        <v>21</v>
      </c>
    </row>
    <row r="929" spans="1:22" x14ac:dyDescent="0.25">
      <c r="A929" t="s">
        <v>1013</v>
      </c>
      <c r="B929" s="2" t="str">
        <f>LEFT(Table2[[#This Row],[date]],8)</f>
        <v>27/05/14</v>
      </c>
      <c r="C929" s="4">
        <v>527500</v>
      </c>
      <c r="D929" s="1" t="str">
        <f>LEFT(Table2[[#This Row],[bedrooms2]],2)</f>
        <v>03</v>
      </c>
      <c r="E929" s="1" t="s">
        <v>16</v>
      </c>
      <c r="F929" s="3" t="str">
        <f>LEFT(Table2[[#This Row],[bathrooms2]],1)</f>
        <v>9</v>
      </c>
      <c r="G929" s="1">
        <v>9375</v>
      </c>
      <c r="H929" s="1">
        <v>2310</v>
      </c>
      <c r="I929" s="1">
        <v>78844</v>
      </c>
      <c r="J929" s="1" t="str">
        <f>LEFT(Table2[[#This Row],[floors2]],2)</f>
        <v>01</v>
      </c>
      <c r="K929" t="s">
        <v>33</v>
      </c>
      <c r="L929">
        <v>0</v>
      </c>
      <c r="M929">
        <v>0</v>
      </c>
      <c r="N929">
        <v>3</v>
      </c>
      <c r="O929" s="1">
        <v>1760</v>
      </c>
      <c r="P929" s="1">
        <v>550</v>
      </c>
      <c r="Q929" s="1">
        <v>1977</v>
      </c>
      <c r="R929">
        <v>2004</v>
      </c>
      <c r="S929" t="s">
        <v>1079</v>
      </c>
      <c r="T929" t="s">
        <v>28</v>
      </c>
      <c r="U929" t="s">
        <v>133</v>
      </c>
      <c r="V929" t="s">
        <v>21</v>
      </c>
    </row>
    <row r="930" spans="1:22" x14ac:dyDescent="0.25">
      <c r="A930" t="s">
        <v>1013</v>
      </c>
      <c r="B930" s="2" t="str">
        <f>LEFT(Table2[[#This Row],[date]],8)</f>
        <v>27/05/14</v>
      </c>
      <c r="C930" s="4">
        <v>994000</v>
      </c>
      <c r="D930" s="1" t="str">
        <f>LEFT(Table2[[#This Row],[bedrooms2]],2)</f>
        <v>03</v>
      </c>
      <c r="E930" s="1" t="s">
        <v>16</v>
      </c>
      <c r="F930" s="3" t="str">
        <f>LEFT(Table2[[#This Row],[bathrooms2]],1)</f>
        <v>2</v>
      </c>
      <c r="G930" s="1">
        <v>2.25</v>
      </c>
      <c r="H930" s="1">
        <v>2510</v>
      </c>
      <c r="I930" s="1">
        <v>6339</v>
      </c>
      <c r="J930" s="1" t="str">
        <f>LEFT(Table2[[#This Row],[floors2]],2)</f>
        <v>01</v>
      </c>
      <c r="K930" t="s">
        <v>62</v>
      </c>
      <c r="L930">
        <v>0</v>
      </c>
      <c r="M930">
        <v>2</v>
      </c>
      <c r="N930">
        <v>5</v>
      </c>
      <c r="O930" s="1">
        <v>1810</v>
      </c>
      <c r="P930" s="1">
        <v>700</v>
      </c>
      <c r="Q930" s="1">
        <v>1932</v>
      </c>
      <c r="R930">
        <v>2002</v>
      </c>
      <c r="S930" t="s">
        <v>1080</v>
      </c>
      <c r="T930" t="s">
        <v>19</v>
      </c>
      <c r="U930" t="s">
        <v>167</v>
      </c>
      <c r="V930" t="s">
        <v>21</v>
      </c>
    </row>
    <row r="931" spans="1:22" x14ac:dyDescent="0.25">
      <c r="A931" t="s">
        <v>1013</v>
      </c>
      <c r="B931" s="2" t="str">
        <f>LEFT(Table2[[#This Row],[date]],8)</f>
        <v>27/05/14</v>
      </c>
      <c r="C931" s="4">
        <v>313000</v>
      </c>
      <c r="D931" s="1" t="str">
        <f>LEFT(Table2[[#This Row],[bedrooms2]],2)</f>
        <v>03</v>
      </c>
      <c r="E931" s="1" t="s">
        <v>16</v>
      </c>
      <c r="F931" s="3" t="str">
        <f>LEFT(Table2[[#This Row],[bathrooms2]],1)</f>
        <v>9</v>
      </c>
      <c r="G931" s="1">
        <v>9375</v>
      </c>
      <c r="H931" s="1">
        <v>1320</v>
      </c>
      <c r="I931" s="1">
        <v>6205</v>
      </c>
      <c r="J931" s="1" t="str">
        <f>LEFT(Table2[[#This Row],[floors2]],2)</f>
        <v>01</v>
      </c>
      <c r="K931" t="s">
        <v>33</v>
      </c>
      <c r="L931">
        <v>0</v>
      </c>
      <c r="M931">
        <v>0</v>
      </c>
      <c r="N931">
        <v>5</v>
      </c>
      <c r="O931" s="1">
        <v>1320</v>
      </c>
      <c r="P931" s="1">
        <v>0</v>
      </c>
      <c r="Q931" s="1">
        <v>1948</v>
      </c>
      <c r="R931">
        <v>1985</v>
      </c>
      <c r="S931" t="s">
        <v>1081</v>
      </c>
      <c r="T931" t="s">
        <v>64</v>
      </c>
      <c r="U931" t="s">
        <v>189</v>
      </c>
      <c r="V931" t="s">
        <v>21</v>
      </c>
    </row>
    <row r="932" spans="1:22" x14ac:dyDescent="0.25">
      <c r="A932" t="s">
        <v>1013</v>
      </c>
      <c r="B932" s="2" t="str">
        <f>LEFT(Table2[[#This Row],[date]],8)</f>
        <v>27/05/14</v>
      </c>
      <c r="C932" s="4">
        <v>587000</v>
      </c>
      <c r="D932" s="1" t="str">
        <f>LEFT(Table2[[#This Row],[bedrooms2]],2)</f>
        <v>03</v>
      </c>
      <c r="E932" s="1" t="s">
        <v>16</v>
      </c>
      <c r="F932" s="3" t="str">
        <f>LEFT(Table2[[#This Row],[bathrooms2]],1)</f>
        <v>2</v>
      </c>
      <c r="G932" s="1">
        <v>2.25</v>
      </c>
      <c r="H932" s="1">
        <v>2370</v>
      </c>
      <c r="I932" s="1">
        <v>217800</v>
      </c>
      <c r="J932" s="1" t="str">
        <f>LEFT(Table2[[#This Row],[floors2]],2)</f>
        <v>02</v>
      </c>
      <c r="K932" t="s">
        <v>17</v>
      </c>
      <c r="L932">
        <v>0</v>
      </c>
      <c r="M932">
        <v>0</v>
      </c>
      <c r="N932">
        <v>3</v>
      </c>
      <c r="O932" s="1">
        <v>2370</v>
      </c>
      <c r="P932" s="1">
        <v>0</v>
      </c>
      <c r="Q932" s="1">
        <v>1979</v>
      </c>
      <c r="R932">
        <v>2014</v>
      </c>
      <c r="S932" t="s">
        <v>1082</v>
      </c>
      <c r="T932" t="s">
        <v>52</v>
      </c>
      <c r="U932" t="s">
        <v>53</v>
      </c>
      <c r="V932" t="s">
        <v>21</v>
      </c>
    </row>
    <row r="933" spans="1:22" x14ac:dyDescent="0.25">
      <c r="A933" t="s">
        <v>1013</v>
      </c>
      <c r="B933" s="2" t="str">
        <f>LEFT(Table2[[#This Row],[date]],8)</f>
        <v>27/05/14</v>
      </c>
      <c r="C933" s="4">
        <v>304000</v>
      </c>
      <c r="D933" s="1" t="str">
        <f>LEFT(Table2[[#This Row],[bedrooms2]],2)</f>
        <v>03</v>
      </c>
      <c r="E933" s="1" t="s">
        <v>16</v>
      </c>
      <c r="F933" s="3" t="str">
        <f>LEFT(Table2[[#This Row],[bathrooms2]],1)</f>
        <v>1</v>
      </c>
      <c r="G933" s="1">
        <v>1</v>
      </c>
      <c r="H933" s="1">
        <v>900</v>
      </c>
      <c r="I933" s="1">
        <v>7500</v>
      </c>
      <c r="J933" s="1" t="str">
        <f>LEFT(Table2[[#This Row],[floors2]],2)</f>
        <v>01</v>
      </c>
      <c r="K933" t="s">
        <v>33</v>
      </c>
      <c r="L933">
        <v>0</v>
      </c>
      <c r="M933">
        <v>0</v>
      </c>
      <c r="N933">
        <v>4</v>
      </c>
      <c r="O933" s="1">
        <v>900</v>
      </c>
      <c r="P933" s="1">
        <v>0</v>
      </c>
      <c r="Q933" s="1">
        <v>1972</v>
      </c>
      <c r="R933">
        <v>0</v>
      </c>
      <c r="S933" t="s">
        <v>1083</v>
      </c>
      <c r="T933" t="s">
        <v>110</v>
      </c>
      <c r="U933" t="s">
        <v>156</v>
      </c>
      <c r="V933" t="s">
        <v>21</v>
      </c>
    </row>
    <row r="934" spans="1:22" x14ac:dyDescent="0.25">
      <c r="A934" t="s">
        <v>1013</v>
      </c>
      <c r="B934" s="2" t="str">
        <f>LEFT(Table2[[#This Row],[date]],8)</f>
        <v>27/05/14</v>
      </c>
      <c r="C934" s="4">
        <v>675000</v>
      </c>
      <c r="D934" s="1" t="str">
        <f>LEFT(Table2[[#This Row],[bedrooms2]],2)</f>
        <v>03</v>
      </c>
      <c r="E934" s="1" t="s">
        <v>16</v>
      </c>
      <c r="F934" s="3" t="str">
        <f>LEFT(Table2[[#This Row],[bathrooms2]],1)</f>
        <v>2</v>
      </c>
      <c r="G934" s="1">
        <v>2.0499999999999998</v>
      </c>
      <c r="H934" s="1">
        <v>2540</v>
      </c>
      <c r="I934" s="1">
        <v>7680</v>
      </c>
      <c r="J934" s="1" t="str">
        <f>LEFT(Table2[[#This Row],[floors2]],2)</f>
        <v>02</v>
      </c>
      <c r="K934" t="s">
        <v>17</v>
      </c>
      <c r="L934">
        <v>0</v>
      </c>
      <c r="M934">
        <v>1</v>
      </c>
      <c r="N934">
        <v>4</v>
      </c>
      <c r="O934" s="1">
        <v>2540</v>
      </c>
      <c r="P934" s="1">
        <v>0</v>
      </c>
      <c r="Q934" s="1">
        <v>1940</v>
      </c>
      <c r="R934">
        <v>2001</v>
      </c>
      <c r="S934" t="s">
        <v>1084</v>
      </c>
      <c r="T934" t="s">
        <v>19</v>
      </c>
      <c r="U934" t="s">
        <v>154</v>
      </c>
      <c r="V934" t="s">
        <v>21</v>
      </c>
    </row>
    <row r="935" spans="1:22" x14ac:dyDescent="0.25">
      <c r="A935" t="s">
        <v>1013</v>
      </c>
      <c r="B935" s="2" t="str">
        <f>LEFT(Table2[[#This Row],[date]],8)</f>
        <v>27/05/14</v>
      </c>
      <c r="C935" s="4">
        <v>305000</v>
      </c>
      <c r="D935" s="1" t="str">
        <f>LEFT(Table2[[#This Row],[bedrooms2]],2)</f>
        <v>04</v>
      </c>
      <c r="E935" s="1" t="s">
        <v>22</v>
      </c>
      <c r="F935" s="3" t="str">
        <f>LEFT(Table2[[#This Row],[bathrooms2]],1)</f>
        <v>1</v>
      </c>
      <c r="G935" s="1">
        <v>1</v>
      </c>
      <c r="H935" s="1">
        <v>2100</v>
      </c>
      <c r="I935" s="1">
        <v>9288</v>
      </c>
      <c r="J935" s="1" t="str">
        <f>LEFT(Table2[[#This Row],[floors2]],2)</f>
        <v>01</v>
      </c>
      <c r="K935" t="s">
        <v>33</v>
      </c>
      <c r="L935">
        <v>0</v>
      </c>
      <c r="M935">
        <v>0</v>
      </c>
      <c r="N935">
        <v>4</v>
      </c>
      <c r="O935" s="1">
        <v>1050</v>
      </c>
      <c r="P935" s="1">
        <v>1050</v>
      </c>
      <c r="Q935" s="1">
        <v>1968</v>
      </c>
      <c r="R935">
        <v>0</v>
      </c>
      <c r="S935" t="s">
        <v>1085</v>
      </c>
      <c r="T935" t="s">
        <v>98</v>
      </c>
      <c r="U935" t="s">
        <v>99</v>
      </c>
      <c r="V935" t="s">
        <v>21</v>
      </c>
    </row>
    <row r="936" spans="1:22" x14ac:dyDescent="0.25">
      <c r="A936" t="s">
        <v>1013</v>
      </c>
      <c r="B936" s="2" t="str">
        <f>LEFT(Table2[[#This Row],[date]],8)</f>
        <v>27/05/14</v>
      </c>
      <c r="C936" s="4">
        <v>280000</v>
      </c>
      <c r="D936" s="1" t="str">
        <f>LEFT(Table2[[#This Row],[bedrooms2]],2)</f>
        <v>03</v>
      </c>
      <c r="E936" s="1" t="s">
        <v>16</v>
      </c>
      <c r="F936" s="3" t="str">
        <f>LEFT(Table2[[#This Row],[bathrooms2]],1)</f>
        <v>1</v>
      </c>
      <c r="G936" s="1">
        <v>1</v>
      </c>
      <c r="H936" s="1">
        <v>1200</v>
      </c>
      <c r="I936" s="1">
        <v>6250</v>
      </c>
      <c r="J936" s="1" t="str">
        <f>LEFT(Table2[[#This Row],[floors2]],2)</f>
        <v>01</v>
      </c>
      <c r="K936" t="s">
        <v>33</v>
      </c>
      <c r="L936">
        <v>0</v>
      </c>
      <c r="M936">
        <v>0</v>
      </c>
      <c r="N936">
        <v>3</v>
      </c>
      <c r="O936" s="1">
        <v>920</v>
      </c>
      <c r="P936" s="1">
        <v>280</v>
      </c>
      <c r="Q936" s="1">
        <v>1943</v>
      </c>
      <c r="R936">
        <v>2002</v>
      </c>
      <c r="S936" t="s">
        <v>1086</v>
      </c>
      <c r="T936" t="s">
        <v>19</v>
      </c>
      <c r="U936" t="s">
        <v>119</v>
      </c>
      <c r="V936" t="s">
        <v>21</v>
      </c>
    </row>
    <row r="937" spans="1:22" x14ac:dyDescent="0.25">
      <c r="A937" t="s">
        <v>1013</v>
      </c>
      <c r="B937" s="2" t="str">
        <f>LEFT(Table2[[#This Row],[date]],8)</f>
        <v>27/05/14</v>
      </c>
      <c r="C937" s="4">
        <v>960000</v>
      </c>
      <c r="D937" s="1" t="str">
        <f>LEFT(Table2[[#This Row],[bedrooms2]],2)</f>
        <v>05</v>
      </c>
      <c r="E937" s="1" t="s">
        <v>26</v>
      </c>
      <c r="F937" s="3" t="str">
        <f>LEFT(Table2[[#This Row],[bathrooms2]],1)</f>
        <v>4</v>
      </c>
      <c r="G937" s="1">
        <v>4</v>
      </c>
      <c r="H937" s="1">
        <v>3720</v>
      </c>
      <c r="I937" s="1">
        <v>15200</v>
      </c>
      <c r="J937" s="1" t="str">
        <f>LEFT(Table2[[#This Row],[floors2]],2)</f>
        <v>02</v>
      </c>
      <c r="K937" t="s">
        <v>17</v>
      </c>
      <c r="L937">
        <v>0</v>
      </c>
      <c r="M937">
        <v>0</v>
      </c>
      <c r="N937">
        <v>3</v>
      </c>
      <c r="O937" s="1">
        <v>3720</v>
      </c>
      <c r="P937" s="1">
        <v>0</v>
      </c>
      <c r="Q937" s="1">
        <v>2005</v>
      </c>
      <c r="R937">
        <v>0</v>
      </c>
      <c r="S937" t="s">
        <v>1087</v>
      </c>
      <c r="T937" t="s">
        <v>101</v>
      </c>
      <c r="U937" t="s">
        <v>224</v>
      </c>
      <c r="V937" t="s">
        <v>21</v>
      </c>
    </row>
    <row r="938" spans="1:22" x14ac:dyDescent="0.25">
      <c r="A938" t="s">
        <v>1013</v>
      </c>
      <c r="B938" s="2" t="str">
        <f>LEFT(Table2[[#This Row],[date]],8)</f>
        <v>27/05/14</v>
      </c>
      <c r="C938" s="4">
        <v>500000</v>
      </c>
      <c r="D938" s="1" t="str">
        <f>LEFT(Table2[[#This Row],[bedrooms2]],2)</f>
        <v>03</v>
      </c>
      <c r="E938" s="1" t="s">
        <v>16</v>
      </c>
      <c r="F938" s="3" t="str">
        <f>LEFT(Table2[[#This Row],[bathrooms2]],1)</f>
        <v>2</v>
      </c>
      <c r="G938" s="1">
        <v>2.25</v>
      </c>
      <c r="H938" s="1">
        <v>1760</v>
      </c>
      <c r="I938" s="1">
        <v>4539</v>
      </c>
      <c r="J938" s="1" t="str">
        <f>LEFT(Table2[[#This Row],[floors2]],2)</f>
        <v>02</v>
      </c>
      <c r="K938" t="s">
        <v>17</v>
      </c>
      <c r="L938">
        <v>0</v>
      </c>
      <c r="M938">
        <v>0</v>
      </c>
      <c r="N938">
        <v>3</v>
      </c>
      <c r="O938" s="1">
        <v>1760</v>
      </c>
      <c r="P938" s="1">
        <v>0</v>
      </c>
      <c r="Q938" s="1">
        <v>1988</v>
      </c>
      <c r="R938">
        <v>2000</v>
      </c>
      <c r="S938" t="s">
        <v>1088</v>
      </c>
      <c r="T938" t="s">
        <v>28</v>
      </c>
      <c r="U938" t="s">
        <v>29</v>
      </c>
      <c r="V938" t="s">
        <v>21</v>
      </c>
    </row>
    <row r="939" spans="1:22" x14ac:dyDescent="0.25">
      <c r="A939" t="s">
        <v>1013</v>
      </c>
      <c r="B939" s="2" t="str">
        <f>LEFT(Table2[[#This Row],[date]],8)</f>
        <v>27/05/14</v>
      </c>
      <c r="C939" s="4">
        <v>274950</v>
      </c>
      <c r="D939" s="1" t="str">
        <f>LEFT(Table2[[#This Row],[bedrooms2]],2)</f>
        <v>03</v>
      </c>
      <c r="E939" s="1" t="s">
        <v>16</v>
      </c>
      <c r="F939" s="3" t="str">
        <f>LEFT(Table2[[#This Row],[bathrooms2]],1)</f>
        <v>9</v>
      </c>
      <c r="G939" s="1">
        <v>9375</v>
      </c>
      <c r="H939" s="1">
        <v>1670</v>
      </c>
      <c r="I939" s="1">
        <v>7415</v>
      </c>
      <c r="J939" s="1" t="str">
        <f>LEFT(Table2[[#This Row],[floors2]],2)</f>
        <v>01</v>
      </c>
      <c r="K939" t="s">
        <v>33</v>
      </c>
      <c r="L939">
        <v>0</v>
      </c>
      <c r="M939">
        <v>0</v>
      </c>
      <c r="N939">
        <v>3</v>
      </c>
      <c r="O939" s="1">
        <v>1320</v>
      </c>
      <c r="P939" s="1">
        <v>350</v>
      </c>
      <c r="Q939" s="1">
        <v>1987</v>
      </c>
      <c r="R939">
        <v>2000</v>
      </c>
      <c r="S939" t="s">
        <v>1089</v>
      </c>
      <c r="T939" t="s">
        <v>249</v>
      </c>
      <c r="U939" t="s">
        <v>127</v>
      </c>
      <c r="V939" t="s">
        <v>21</v>
      </c>
    </row>
    <row r="940" spans="1:22" x14ac:dyDescent="0.25">
      <c r="A940" t="s">
        <v>1013</v>
      </c>
      <c r="B940" s="2" t="str">
        <f>LEFT(Table2[[#This Row],[date]],8)</f>
        <v>27/05/14</v>
      </c>
      <c r="C940" s="4">
        <v>455600</v>
      </c>
      <c r="D940" s="1" t="str">
        <f>LEFT(Table2[[#This Row],[bedrooms2]],2)</f>
        <v>03</v>
      </c>
      <c r="E940" s="1" t="s">
        <v>16</v>
      </c>
      <c r="F940" s="3" t="str">
        <f>LEFT(Table2[[#This Row],[bathrooms2]],1)</f>
        <v>2</v>
      </c>
      <c r="G940" s="1">
        <v>2.0499999999999998</v>
      </c>
      <c r="H940" s="1">
        <v>2420</v>
      </c>
      <c r="I940" s="1">
        <v>8252</v>
      </c>
      <c r="J940" s="1" t="str">
        <f>LEFT(Table2[[#This Row],[floors2]],2)</f>
        <v>02</v>
      </c>
      <c r="K940" t="s">
        <v>17</v>
      </c>
      <c r="L940">
        <v>0</v>
      </c>
      <c r="M940">
        <v>0</v>
      </c>
      <c r="N940">
        <v>3</v>
      </c>
      <c r="O940" s="1">
        <v>2420</v>
      </c>
      <c r="P940" s="1">
        <v>0</v>
      </c>
      <c r="Q940" s="1">
        <v>1998</v>
      </c>
      <c r="R940">
        <v>2006</v>
      </c>
      <c r="S940" t="s">
        <v>1090</v>
      </c>
      <c r="T940" t="s">
        <v>270</v>
      </c>
      <c r="U940" t="s">
        <v>271</v>
      </c>
      <c r="V940" t="s">
        <v>21</v>
      </c>
    </row>
    <row r="941" spans="1:22" x14ac:dyDescent="0.25">
      <c r="A941" t="s">
        <v>1013</v>
      </c>
      <c r="B941" s="2" t="str">
        <f>LEFT(Table2[[#This Row],[date]],8)</f>
        <v>27/05/14</v>
      </c>
      <c r="C941" s="4">
        <v>970000</v>
      </c>
      <c r="D941" s="1" t="str">
        <f>LEFT(Table2[[#This Row],[bedrooms2]],2)</f>
        <v>05</v>
      </c>
      <c r="E941" s="1" t="s">
        <v>26</v>
      </c>
      <c r="F941" s="3" t="str">
        <f>LEFT(Table2[[#This Row],[bathrooms2]],1)</f>
        <v>3</v>
      </c>
      <c r="G941" s="1">
        <v>3</v>
      </c>
      <c r="H941" s="1">
        <v>3480</v>
      </c>
      <c r="I941" s="1">
        <v>15185</v>
      </c>
      <c r="J941" s="1" t="str">
        <f>LEFT(Table2[[#This Row],[floors2]],2)</f>
        <v>02</v>
      </c>
      <c r="K941" t="s">
        <v>17</v>
      </c>
      <c r="L941">
        <v>0</v>
      </c>
      <c r="M941">
        <v>0</v>
      </c>
      <c r="N941">
        <v>4</v>
      </c>
      <c r="O941" s="1">
        <v>3480</v>
      </c>
      <c r="P941" s="1">
        <v>0</v>
      </c>
      <c r="Q941" s="1">
        <v>1964</v>
      </c>
      <c r="R941">
        <v>0</v>
      </c>
      <c r="S941" t="s">
        <v>1091</v>
      </c>
      <c r="T941" t="s">
        <v>69</v>
      </c>
      <c r="U941" t="s">
        <v>70</v>
      </c>
      <c r="V941" t="s">
        <v>21</v>
      </c>
    </row>
    <row r="942" spans="1:22" x14ac:dyDescent="0.25">
      <c r="A942" t="s">
        <v>1013</v>
      </c>
      <c r="B942" s="2" t="str">
        <f>LEFT(Table2[[#This Row],[date]],8)</f>
        <v>27/05/14</v>
      </c>
      <c r="C942" s="4">
        <v>312900</v>
      </c>
      <c r="D942" s="1" t="str">
        <f>LEFT(Table2[[#This Row],[bedrooms2]],2)</f>
        <v>04</v>
      </c>
      <c r="E942" s="1" t="s">
        <v>22</v>
      </c>
      <c r="F942" s="3" t="str">
        <f>LEFT(Table2[[#This Row],[bathrooms2]],1)</f>
        <v>2</v>
      </c>
      <c r="G942" s="1">
        <v>2.0499999999999998</v>
      </c>
      <c r="H942" s="1">
        <v>1630</v>
      </c>
      <c r="I942" s="1">
        <v>4473</v>
      </c>
      <c r="J942" s="1" t="str">
        <f>LEFT(Table2[[#This Row],[floors2]],2)</f>
        <v>02</v>
      </c>
      <c r="K942" t="s">
        <v>17</v>
      </c>
      <c r="L942">
        <v>0</v>
      </c>
      <c r="M942">
        <v>0</v>
      </c>
      <c r="N942">
        <v>3</v>
      </c>
      <c r="O942" s="1">
        <v>1630</v>
      </c>
      <c r="P942" s="1">
        <v>0</v>
      </c>
      <c r="Q942" s="1">
        <v>2003</v>
      </c>
      <c r="R942">
        <v>0</v>
      </c>
      <c r="S942" t="s">
        <v>1092</v>
      </c>
      <c r="T942" t="s">
        <v>38</v>
      </c>
      <c r="U942" t="s">
        <v>39</v>
      </c>
      <c r="V942" t="s">
        <v>21</v>
      </c>
    </row>
    <row r="943" spans="1:22" x14ac:dyDescent="0.25">
      <c r="A943" t="s">
        <v>1013</v>
      </c>
      <c r="B943" s="2" t="str">
        <f>LEFT(Table2[[#This Row],[date]],8)</f>
        <v>27/05/14</v>
      </c>
      <c r="C943" s="4">
        <v>535000</v>
      </c>
      <c r="D943" s="1" t="str">
        <f>LEFT(Table2[[#This Row],[bedrooms2]],2)</f>
        <v>04</v>
      </c>
      <c r="E943" s="1" t="s">
        <v>22</v>
      </c>
      <c r="F943" s="3" t="str">
        <f>LEFT(Table2[[#This Row],[bathrooms2]],1)</f>
        <v>2</v>
      </c>
      <c r="G943" s="1">
        <v>2.0499999999999998</v>
      </c>
      <c r="H943" s="1">
        <v>2340</v>
      </c>
      <c r="I943" s="1">
        <v>5600</v>
      </c>
      <c r="J943" s="1" t="str">
        <f>LEFT(Table2[[#This Row],[floors2]],2)</f>
        <v>02</v>
      </c>
      <c r="K943" t="s">
        <v>17</v>
      </c>
      <c r="L943">
        <v>0</v>
      </c>
      <c r="M943">
        <v>0</v>
      </c>
      <c r="N943">
        <v>3</v>
      </c>
      <c r="O943" s="1">
        <v>2340</v>
      </c>
      <c r="P943" s="1">
        <v>0</v>
      </c>
      <c r="Q943" s="1">
        <v>1921</v>
      </c>
      <c r="R943">
        <v>2013</v>
      </c>
      <c r="S943" t="s">
        <v>1093</v>
      </c>
      <c r="T943" t="s">
        <v>19</v>
      </c>
      <c r="U943" t="s">
        <v>35</v>
      </c>
      <c r="V943" t="s">
        <v>21</v>
      </c>
    </row>
    <row r="944" spans="1:22" x14ac:dyDescent="0.25">
      <c r="A944" t="s">
        <v>1013</v>
      </c>
      <c r="B944" s="2" t="str">
        <f>LEFT(Table2[[#This Row],[date]],8)</f>
        <v>27/05/14</v>
      </c>
      <c r="C944" s="4">
        <v>427000</v>
      </c>
      <c r="D944" s="1" t="str">
        <f>LEFT(Table2[[#This Row],[bedrooms2]],2)</f>
        <v>02</v>
      </c>
      <c r="E944" s="1" t="s">
        <v>17</v>
      </c>
      <c r="F944" s="3" t="str">
        <f>LEFT(Table2[[#This Row],[bathrooms2]],1)</f>
        <v>1</v>
      </c>
      <c r="G944" s="1">
        <v>1</v>
      </c>
      <c r="H944" s="1">
        <v>920</v>
      </c>
      <c r="I944" s="1">
        <v>3780</v>
      </c>
      <c r="J944" s="1" t="str">
        <f>LEFT(Table2[[#This Row],[floors2]],2)</f>
        <v>01</v>
      </c>
      <c r="K944" t="s">
        <v>33</v>
      </c>
      <c r="L944">
        <v>0</v>
      </c>
      <c r="M944">
        <v>0</v>
      </c>
      <c r="N944">
        <v>3</v>
      </c>
      <c r="O944" s="1">
        <v>920</v>
      </c>
      <c r="P944" s="1">
        <v>0</v>
      </c>
      <c r="Q944" s="1">
        <v>1910</v>
      </c>
      <c r="R944">
        <v>2006</v>
      </c>
      <c r="S944" t="s">
        <v>1094</v>
      </c>
      <c r="T944" t="s">
        <v>19</v>
      </c>
      <c r="U944" t="s">
        <v>20</v>
      </c>
      <c r="V944" t="s">
        <v>21</v>
      </c>
    </row>
    <row r="945" spans="1:22" x14ac:dyDescent="0.25">
      <c r="A945" t="s">
        <v>1013</v>
      </c>
      <c r="B945" s="2" t="str">
        <f>LEFT(Table2[[#This Row],[date]],8)</f>
        <v>27/05/14</v>
      </c>
      <c r="C945" s="4">
        <v>405000</v>
      </c>
      <c r="D945" s="1" t="str">
        <f>LEFT(Table2[[#This Row],[bedrooms2]],2)</f>
        <v>02</v>
      </c>
      <c r="E945" s="1" t="s">
        <v>17</v>
      </c>
      <c r="F945" s="3" t="str">
        <f>LEFT(Table2[[#This Row],[bathrooms2]],1)</f>
        <v>1</v>
      </c>
      <c r="G945" s="1">
        <v>1</v>
      </c>
      <c r="H945" s="1">
        <v>910</v>
      </c>
      <c r="I945" s="1">
        <v>6490</v>
      </c>
      <c r="J945" s="1" t="str">
        <f>LEFT(Table2[[#This Row],[floors2]],2)</f>
        <v>01</v>
      </c>
      <c r="K945" t="s">
        <v>33</v>
      </c>
      <c r="L945">
        <v>0</v>
      </c>
      <c r="M945">
        <v>0</v>
      </c>
      <c r="N945">
        <v>3</v>
      </c>
      <c r="O945" s="1">
        <v>910</v>
      </c>
      <c r="P945" s="1">
        <v>0</v>
      </c>
      <c r="Q945" s="1">
        <v>1942</v>
      </c>
      <c r="R945">
        <v>1999</v>
      </c>
      <c r="S945" t="s">
        <v>1095</v>
      </c>
      <c r="T945" t="s">
        <v>19</v>
      </c>
      <c r="U945" t="s">
        <v>114</v>
      </c>
      <c r="V945" t="s">
        <v>21</v>
      </c>
    </row>
    <row r="946" spans="1:22" x14ac:dyDescent="0.25">
      <c r="A946" t="s">
        <v>1013</v>
      </c>
      <c r="B946" s="2" t="str">
        <f>LEFT(Table2[[#This Row],[date]],8)</f>
        <v>27/05/14</v>
      </c>
      <c r="C946" s="4">
        <v>480000</v>
      </c>
      <c r="D946" s="1" t="str">
        <f>LEFT(Table2[[#This Row],[bedrooms2]],2)</f>
        <v>03</v>
      </c>
      <c r="E946" s="1" t="s">
        <v>16</v>
      </c>
      <c r="F946" s="3" t="str">
        <f>LEFT(Table2[[#This Row],[bathrooms2]],1)</f>
        <v>1</v>
      </c>
      <c r="G946" s="1">
        <v>1</v>
      </c>
      <c r="H946" s="1">
        <v>1150</v>
      </c>
      <c r="I946" s="1">
        <v>4945</v>
      </c>
      <c r="J946" s="1" t="str">
        <f>LEFT(Table2[[#This Row],[floors2]],2)</f>
        <v>01</v>
      </c>
      <c r="K946" t="s">
        <v>33</v>
      </c>
      <c r="L946">
        <v>0</v>
      </c>
      <c r="M946">
        <v>2</v>
      </c>
      <c r="N946">
        <v>3</v>
      </c>
      <c r="O946" s="1">
        <v>1150</v>
      </c>
      <c r="P946" s="1">
        <v>0</v>
      </c>
      <c r="Q946" s="1">
        <v>1943</v>
      </c>
      <c r="R946">
        <v>2002</v>
      </c>
      <c r="S946" t="s">
        <v>1096</v>
      </c>
      <c r="T946" t="s">
        <v>19</v>
      </c>
      <c r="U946" t="s">
        <v>67</v>
      </c>
      <c r="V946" t="s">
        <v>21</v>
      </c>
    </row>
    <row r="947" spans="1:22" x14ac:dyDescent="0.25">
      <c r="A947" t="s">
        <v>1013</v>
      </c>
      <c r="B947" s="2" t="str">
        <f>LEFT(Table2[[#This Row],[date]],8)</f>
        <v>27/05/14</v>
      </c>
      <c r="C947" s="4">
        <v>725000</v>
      </c>
      <c r="D947" s="1" t="str">
        <f>LEFT(Table2[[#This Row],[bedrooms2]],2)</f>
        <v>03</v>
      </c>
      <c r="E947" s="1" t="s">
        <v>16</v>
      </c>
      <c r="F947" s="3" t="str">
        <f>LEFT(Table2[[#This Row],[bathrooms2]],1)</f>
        <v>1</v>
      </c>
      <c r="G947" s="1">
        <v>1.05</v>
      </c>
      <c r="H947" s="1">
        <v>2500</v>
      </c>
      <c r="I947" s="1">
        <v>4774</v>
      </c>
      <c r="J947" s="1" t="str">
        <f>LEFT(Table2[[#This Row],[floors2]],2)</f>
        <v>01</v>
      </c>
      <c r="K947" t="s">
        <v>62</v>
      </c>
      <c r="L947">
        <v>0</v>
      </c>
      <c r="M947">
        <v>2</v>
      </c>
      <c r="N947">
        <v>3</v>
      </c>
      <c r="O947" s="1">
        <v>1450</v>
      </c>
      <c r="P947" s="1">
        <v>1050</v>
      </c>
      <c r="Q947" s="1">
        <v>1940</v>
      </c>
      <c r="R947">
        <v>1996</v>
      </c>
      <c r="S947" t="s">
        <v>1097</v>
      </c>
      <c r="T947" t="s">
        <v>19</v>
      </c>
      <c r="U947" t="s">
        <v>125</v>
      </c>
      <c r="V947" t="s">
        <v>21</v>
      </c>
    </row>
    <row r="948" spans="1:22" x14ac:dyDescent="0.25">
      <c r="A948" t="s">
        <v>1013</v>
      </c>
      <c r="B948" s="2" t="str">
        <f>LEFT(Table2[[#This Row],[date]],8)</f>
        <v>27/05/14</v>
      </c>
      <c r="C948" s="4">
        <v>293000</v>
      </c>
      <c r="D948" s="1" t="str">
        <f>LEFT(Table2[[#This Row],[bedrooms2]],2)</f>
        <v>04</v>
      </c>
      <c r="E948" s="1" t="s">
        <v>22</v>
      </c>
      <c r="F948" s="3" t="str">
        <f>LEFT(Table2[[#This Row],[bathrooms2]],1)</f>
        <v>2</v>
      </c>
      <c r="G948" s="1">
        <v>2.0499999999999998</v>
      </c>
      <c r="H948" s="1">
        <v>3250</v>
      </c>
      <c r="I948" s="1">
        <v>235063</v>
      </c>
      <c r="J948" s="1" t="str">
        <f>LEFT(Table2[[#This Row],[floors2]],2)</f>
        <v>01</v>
      </c>
      <c r="K948" t="s">
        <v>33</v>
      </c>
      <c r="L948">
        <v>0</v>
      </c>
      <c r="M948">
        <v>2</v>
      </c>
      <c r="N948">
        <v>3</v>
      </c>
      <c r="O948" s="1">
        <v>3250</v>
      </c>
      <c r="P948" s="1">
        <v>0</v>
      </c>
      <c r="Q948" s="1">
        <v>1973</v>
      </c>
      <c r="R948">
        <v>2013</v>
      </c>
      <c r="S948" t="s">
        <v>1098</v>
      </c>
      <c r="T948" t="s">
        <v>72</v>
      </c>
      <c r="U948" t="s">
        <v>73</v>
      </c>
      <c r="V948" t="s">
        <v>21</v>
      </c>
    </row>
    <row r="949" spans="1:22" x14ac:dyDescent="0.25">
      <c r="A949" t="s">
        <v>1013</v>
      </c>
      <c r="B949" s="2" t="str">
        <f>LEFT(Table2[[#This Row],[date]],8)</f>
        <v>27/05/14</v>
      </c>
      <c r="C949" s="4">
        <v>268000</v>
      </c>
      <c r="D949" s="1" t="str">
        <f>LEFT(Table2[[#This Row],[bedrooms2]],2)</f>
        <v>04</v>
      </c>
      <c r="E949" s="1" t="s">
        <v>22</v>
      </c>
      <c r="F949" s="3" t="str">
        <f>LEFT(Table2[[#This Row],[bathrooms2]],1)</f>
        <v>2</v>
      </c>
      <c r="G949" s="1">
        <v>2</v>
      </c>
      <c r="H949" s="1">
        <v>1930</v>
      </c>
      <c r="I949" s="1">
        <v>6600</v>
      </c>
      <c r="J949" s="1" t="str">
        <f>LEFT(Table2[[#This Row],[floors2]],2)</f>
        <v>01</v>
      </c>
      <c r="K949" t="s">
        <v>33</v>
      </c>
      <c r="L949">
        <v>0</v>
      </c>
      <c r="M949">
        <v>0</v>
      </c>
      <c r="N949">
        <v>4</v>
      </c>
      <c r="O949" s="1">
        <v>1030</v>
      </c>
      <c r="P949" s="1">
        <v>900</v>
      </c>
      <c r="Q949" s="1">
        <v>1967</v>
      </c>
      <c r="R949">
        <v>0</v>
      </c>
      <c r="S949" t="s">
        <v>1099</v>
      </c>
      <c r="T949" t="s">
        <v>118</v>
      </c>
      <c r="U949" t="s">
        <v>119</v>
      </c>
      <c r="V949" t="s">
        <v>21</v>
      </c>
    </row>
    <row r="950" spans="1:22" x14ac:dyDescent="0.25">
      <c r="A950" t="s">
        <v>1013</v>
      </c>
      <c r="B950" s="2" t="str">
        <f>LEFT(Table2[[#This Row],[date]],8)</f>
        <v>27/05/14</v>
      </c>
      <c r="C950" s="4">
        <v>475000</v>
      </c>
      <c r="D950" s="1" t="str">
        <f>LEFT(Table2[[#This Row],[bedrooms2]],2)</f>
        <v>04</v>
      </c>
      <c r="E950" s="1" t="s">
        <v>22</v>
      </c>
      <c r="F950" s="3" t="str">
        <f>LEFT(Table2[[#This Row],[bathrooms2]],1)</f>
        <v>3</v>
      </c>
      <c r="G950" s="1">
        <v>3.05</v>
      </c>
      <c r="H950" s="1">
        <v>3400</v>
      </c>
      <c r="I950" s="1">
        <v>234352</v>
      </c>
      <c r="J950" s="1" t="str">
        <f>LEFT(Table2[[#This Row],[floors2]],2)</f>
        <v>02</v>
      </c>
      <c r="K950" t="s">
        <v>17</v>
      </c>
      <c r="L950">
        <v>0</v>
      </c>
      <c r="M950">
        <v>0</v>
      </c>
      <c r="N950">
        <v>3</v>
      </c>
      <c r="O950" s="1">
        <v>2500</v>
      </c>
      <c r="P950" s="1">
        <v>900</v>
      </c>
      <c r="Q950" s="1">
        <v>1991</v>
      </c>
      <c r="R950">
        <v>0</v>
      </c>
      <c r="S950" t="s">
        <v>1100</v>
      </c>
      <c r="T950" t="s">
        <v>164</v>
      </c>
      <c r="U950" t="s">
        <v>165</v>
      </c>
      <c r="V950" t="s">
        <v>21</v>
      </c>
    </row>
    <row r="951" spans="1:22" x14ac:dyDescent="0.25">
      <c r="A951" t="s">
        <v>1013</v>
      </c>
      <c r="B951" s="2" t="str">
        <f>LEFT(Table2[[#This Row],[date]],8)</f>
        <v>27/05/14</v>
      </c>
      <c r="C951" s="4">
        <v>488000</v>
      </c>
      <c r="D951" s="1" t="str">
        <f>LEFT(Table2[[#This Row],[bedrooms2]],2)</f>
        <v>03</v>
      </c>
      <c r="E951" s="1" t="s">
        <v>16</v>
      </c>
      <c r="F951" s="3" t="str">
        <f>LEFT(Table2[[#This Row],[bathrooms2]],1)</f>
        <v>2</v>
      </c>
      <c r="G951" s="1">
        <v>2.0499999999999998</v>
      </c>
      <c r="H951" s="1">
        <v>1590</v>
      </c>
      <c r="I951" s="1">
        <v>2550</v>
      </c>
      <c r="J951" s="1" t="str">
        <f>LEFT(Table2[[#This Row],[floors2]],2)</f>
        <v>03</v>
      </c>
      <c r="K951" t="s">
        <v>16</v>
      </c>
      <c r="L951">
        <v>0</v>
      </c>
      <c r="M951">
        <v>0</v>
      </c>
      <c r="N951">
        <v>3</v>
      </c>
      <c r="O951" s="1">
        <v>1590</v>
      </c>
      <c r="P951" s="1">
        <v>0</v>
      </c>
      <c r="Q951" s="1">
        <v>1985</v>
      </c>
      <c r="R951">
        <v>0</v>
      </c>
      <c r="S951" t="s">
        <v>1101</v>
      </c>
      <c r="T951" t="s">
        <v>19</v>
      </c>
      <c r="U951" t="s">
        <v>31</v>
      </c>
      <c r="V951" t="s">
        <v>21</v>
      </c>
    </row>
    <row r="952" spans="1:22" x14ac:dyDescent="0.25">
      <c r="A952" t="s">
        <v>1013</v>
      </c>
      <c r="B952" s="2" t="str">
        <f>LEFT(Table2[[#This Row],[date]],8)</f>
        <v>27/05/14</v>
      </c>
      <c r="C952" s="4">
        <v>760000</v>
      </c>
      <c r="D952" s="1" t="str">
        <f>LEFT(Table2[[#This Row],[bedrooms2]],2)</f>
        <v>04</v>
      </c>
      <c r="E952" s="1" t="s">
        <v>22</v>
      </c>
      <c r="F952" s="3" t="str">
        <f>LEFT(Table2[[#This Row],[bathrooms2]],1)</f>
        <v>2</v>
      </c>
      <c r="G952" s="1">
        <v>2.0499999999999998</v>
      </c>
      <c r="H952" s="1">
        <v>3330</v>
      </c>
      <c r="I952" s="1">
        <v>7399</v>
      </c>
      <c r="J952" s="1" t="str">
        <f>LEFT(Table2[[#This Row],[floors2]],2)</f>
        <v>02</v>
      </c>
      <c r="K952" t="s">
        <v>17</v>
      </c>
      <c r="L952">
        <v>0</v>
      </c>
      <c r="M952">
        <v>0</v>
      </c>
      <c r="N952">
        <v>3</v>
      </c>
      <c r="O952" s="1">
        <v>3330</v>
      </c>
      <c r="P952" s="1">
        <v>0</v>
      </c>
      <c r="Q952" s="1">
        <v>2009</v>
      </c>
      <c r="R952">
        <v>0</v>
      </c>
      <c r="S952" t="s">
        <v>1102</v>
      </c>
      <c r="T952" t="s">
        <v>52</v>
      </c>
      <c r="U952" t="s">
        <v>116</v>
      </c>
      <c r="V952" t="s">
        <v>21</v>
      </c>
    </row>
    <row r="953" spans="1:22" x14ac:dyDescent="0.25">
      <c r="A953" t="s">
        <v>1013</v>
      </c>
      <c r="B953" s="2" t="str">
        <f>LEFT(Table2[[#This Row],[date]],8)</f>
        <v>27/05/14</v>
      </c>
      <c r="C953" s="4">
        <v>1710000</v>
      </c>
      <c r="D953" s="1" t="str">
        <f>LEFT(Table2[[#This Row],[bedrooms2]],2)</f>
        <v>05</v>
      </c>
      <c r="E953" s="1" t="s">
        <v>26</v>
      </c>
      <c r="F953" s="3" t="str">
        <f>LEFT(Table2[[#This Row],[bathrooms2]],1)</f>
        <v>4</v>
      </c>
      <c r="G953" s="1">
        <v>4.05</v>
      </c>
      <c r="H953" s="1">
        <v>4590</v>
      </c>
      <c r="I953" s="1">
        <v>14685</v>
      </c>
      <c r="J953" s="1" t="str">
        <f>LEFT(Table2[[#This Row],[floors2]],2)</f>
        <v>02</v>
      </c>
      <c r="K953" t="s">
        <v>17</v>
      </c>
      <c r="L953">
        <v>0</v>
      </c>
      <c r="M953">
        <v>0</v>
      </c>
      <c r="N953">
        <v>3</v>
      </c>
      <c r="O953" s="1">
        <v>4590</v>
      </c>
      <c r="P953" s="1">
        <v>0</v>
      </c>
      <c r="Q953" s="1">
        <v>2009</v>
      </c>
      <c r="R953">
        <v>0</v>
      </c>
      <c r="S953" t="s">
        <v>1103</v>
      </c>
      <c r="T953" t="s">
        <v>110</v>
      </c>
      <c r="U953" t="s">
        <v>111</v>
      </c>
      <c r="V953" t="s">
        <v>21</v>
      </c>
    </row>
    <row r="954" spans="1:22" x14ac:dyDescent="0.25">
      <c r="A954" t="s">
        <v>1013</v>
      </c>
      <c r="B954" s="2" t="str">
        <f>LEFT(Table2[[#This Row],[date]],8)</f>
        <v>27/05/14</v>
      </c>
      <c r="C954" s="4">
        <v>754950</v>
      </c>
      <c r="D954" s="1" t="str">
        <f>LEFT(Table2[[#This Row],[bedrooms2]],2)</f>
        <v>03</v>
      </c>
      <c r="E954" s="1" t="s">
        <v>16</v>
      </c>
      <c r="F954" s="3" t="str">
        <f>LEFT(Table2[[#This Row],[bathrooms2]],1)</f>
        <v>2</v>
      </c>
      <c r="G954" s="1">
        <v>2.0499999999999998</v>
      </c>
      <c r="H954" s="1">
        <v>2610</v>
      </c>
      <c r="I954" s="1">
        <v>7256</v>
      </c>
      <c r="J954" s="1" t="str">
        <f>LEFT(Table2[[#This Row],[floors2]],2)</f>
        <v>02</v>
      </c>
      <c r="K954" t="s">
        <v>17</v>
      </c>
      <c r="L954">
        <v>0</v>
      </c>
      <c r="M954">
        <v>0</v>
      </c>
      <c r="N954">
        <v>3</v>
      </c>
      <c r="O954" s="1">
        <v>2610</v>
      </c>
      <c r="P954" s="1">
        <v>0</v>
      </c>
      <c r="Q954" s="1">
        <v>2014</v>
      </c>
      <c r="R954">
        <v>0</v>
      </c>
      <c r="S954" t="s">
        <v>1104</v>
      </c>
      <c r="T954" t="s">
        <v>110</v>
      </c>
      <c r="U954" t="s">
        <v>111</v>
      </c>
      <c r="V954" t="s">
        <v>21</v>
      </c>
    </row>
    <row r="955" spans="1:22" x14ac:dyDescent="0.25">
      <c r="A955" t="s">
        <v>1013</v>
      </c>
      <c r="B955" s="2" t="str">
        <f>LEFT(Table2[[#This Row],[date]],8)</f>
        <v>27/05/14</v>
      </c>
      <c r="C955" s="4">
        <v>263900</v>
      </c>
      <c r="D955" s="1" t="str">
        <f>LEFT(Table2[[#This Row],[bedrooms2]],2)</f>
        <v>03</v>
      </c>
      <c r="E955" s="1" t="s">
        <v>16</v>
      </c>
      <c r="F955" s="3" t="str">
        <f>LEFT(Table2[[#This Row],[bathrooms2]],1)</f>
        <v>2</v>
      </c>
      <c r="G955" s="1">
        <v>2.0499999999999998</v>
      </c>
      <c r="H955" s="1">
        <v>1658</v>
      </c>
      <c r="I955" s="1">
        <v>2700</v>
      </c>
      <c r="J955" s="1" t="str">
        <f>LEFT(Table2[[#This Row],[floors2]],2)</f>
        <v>02</v>
      </c>
      <c r="K955" t="s">
        <v>17</v>
      </c>
      <c r="L955">
        <v>0</v>
      </c>
      <c r="M955">
        <v>0</v>
      </c>
      <c r="N955">
        <v>3</v>
      </c>
      <c r="O955" s="1">
        <v>1658</v>
      </c>
      <c r="P955" s="1">
        <v>0</v>
      </c>
      <c r="Q955" s="1">
        <v>2014</v>
      </c>
      <c r="R955">
        <v>0</v>
      </c>
      <c r="S955" t="s">
        <v>1105</v>
      </c>
      <c r="T955" t="s">
        <v>290</v>
      </c>
      <c r="U955" t="s">
        <v>291</v>
      </c>
      <c r="V955" t="s">
        <v>21</v>
      </c>
    </row>
    <row r="956" spans="1:22" x14ac:dyDescent="0.25">
      <c r="A956" t="s">
        <v>1013</v>
      </c>
      <c r="B956" s="2" t="str">
        <f>LEFT(Table2[[#This Row],[date]],8)</f>
        <v>27/05/14</v>
      </c>
      <c r="C956" s="4">
        <v>460000</v>
      </c>
      <c r="D956" s="1" t="str">
        <f>LEFT(Table2[[#This Row],[bedrooms2]],2)</f>
        <v>03</v>
      </c>
      <c r="E956" s="1" t="s">
        <v>16</v>
      </c>
      <c r="F956" s="3" t="str">
        <f>LEFT(Table2[[#This Row],[bathrooms2]],1)</f>
        <v>3</v>
      </c>
      <c r="G956" s="1">
        <v>3.05</v>
      </c>
      <c r="H956" s="1">
        <v>1600</v>
      </c>
      <c r="I956" s="1">
        <v>1431</v>
      </c>
      <c r="J956" s="1" t="str">
        <f>LEFT(Table2[[#This Row],[floors2]],2)</f>
        <v>02</v>
      </c>
      <c r="K956" t="s">
        <v>17</v>
      </c>
      <c r="L956">
        <v>0</v>
      </c>
      <c r="M956">
        <v>0</v>
      </c>
      <c r="N956">
        <v>3</v>
      </c>
      <c r="O956" s="1">
        <v>1240</v>
      </c>
      <c r="P956" s="1">
        <v>360</v>
      </c>
      <c r="Q956" s="1">
        <v>2006</v>
      </c>
      <c r="R956">
        <v>0</v>
      </c>
      <c r="S956" t="s">
        <v>1106</v>
      </c>
      <c r="T956" t="s">
        <v>19</v>
      </c>
      <c r="U956" t="s">
        <v>31</v>
      </c>
      <c r="V956" t="s">
        <v>21</v>
      </c>
    </row>
    <row r="957" spans="1:22" x14ac:dyDescent="0.25">
      <c r="A957" t="s">
        <v>1013</v>
      </c>
      <c r="B957" s="2" t="str">
        <f>LEFT(Table2[[#This Row],[date]],8)</f>
        <v>27/05/14</v>
      </c>
      <c r="C957" s="4">
        <v>399950</v>
      </c>
      <c r="D957" s="1" t="str">
        <f>LEFT(Table2[[#This Row],[bedrooms2]],2)</f>
        <v>03</v>
      </c>
      <c r="E957" s="1" t="s">
        <v>16</v>
      </c>
      <c r="F957" s="3" t="str">
        <f>LEFT(Table2[[#This Row],[bathrooms2]],1)</f>
        <v>3</v>
      </c>
      <c r="G957" s="1">
        <v>3</v>
      </c>
      <c r="H957" s="1">
        <v>1296</v>
      </c>
      <c r="I957" s="1">
        <v>1051</v>
      </c>
      <c r="J957" s="1" t="str">
        <f>LEFT(Table2[[#This Row],[floors2]],2)</f>
        <v>03</v>
      </c>
      <c r="K957" t="s">
        <v>16</v>
      </c>
      <c r="L957">
        <v>0</v>
      </c>
      <c r="M957">
        <v>0</v>
      </c>
      <c r="N957">
        <v>3</v>
      </c>
      <c r="O957" s="1">
        <v>1296</v>
      </c>
      <c r="P957" s="1">
        <v>0</v>
      </c>
      <c r="Q957" s="1">
        <v>2009</v>
      </c>
      <c r="R957">
        <v>0</v>
      </c>
      <c r="S957" t="s">
        <v>1107</v>
      </c>
      <c r="T957" t="s">
        <v>19</v>
      </c>
      <c r="U957" t="s">
        <v>135</v>
      </c>
      <c r="V957" t="s">
        <v>21</v>
      </c>
    </row>
    <row r="958" spans="1:22" x14ac:dyDescent="0.25">
      <c r="A958" t="s">
        <v>1013</v>
      </c>
      <c r="B958" s="2" t="str">
        <f>LEFT(Table2[[#This Row],[date]],8)</f>
        <v>27/05/14</v>
      </c>
      <c r="C958" s="4">
        <v>370000</v>
      </c>
      <c r="D958" s="1" t="str">
        <f>LEFT(Table2[[#This Row],[bedrooms2]],2)</f>
        <v>02</v>
      </c>
      <c r="E958" s="1" t="s">
        <v>17</v>
      </c>
      <c r="F958" s="3" t="str">
        <f>LEFT(Table2[[#This Row],[bathrooms2]],1)</f>
        <v>2</v>
      </c>
      <c r="G958" s="1">
        <v>2.25</v>
      </c>
      <c r="H958" s="1">
        <v>1280</v>
      </c>
      <c r="I958" s="1">
        <v>835</v>
      </c>
      <c r="J958" s="1" t="str">
        <f>LEFT(Table2[[#This Row],[floors2]],2)</f>
        <v>02</v>
      </c>
      <c r="K958" t="s">
        <v>17</v>
      </c>
      <c r="L958">
        <v>0</v>
      </c>
      <c r="M958">
        <v>0</v>
      </c>
      <c r="N958">
        <v>3</v>
      </c>
      <c r="O958" s="1">
        <v>1080</v>
      </c>
      <c r="P958" s="1">
        <v>200</v>
      </c>
      <c r="Q958" s="1">
        <v>2009</v>
      </c>
      <c r="R958">
        <v>0</v>
      </c>
      <c r="S958" t="s">
        <v>1108</v>
      </c>
      <c r="T958" t="s">
        <v>19</v>
      </c>
      <c r="U958" t="s">
        <v>84</v>
      </c>
      <c r="V958" t="s">
        <v>21</v>
      </c>
    </row>
    <row r="959" spans="1:22" x14ac:dyDescent="0.25">
      <c r="A959" t="s">
        <v>1013</v>
      </c>
      <c r="B959" s="2" t="str">
        <f>LEFT(Table2[[#This Row],[date]],8)</f>
        <v>27/05/14</v>
      </c>
      <c r="C959" s="4">
        <v>1149000</v>
      </c>
      <c r="D959" s="1" t="str">
        <f>LEFT(Table2[[#This Row],[bedrooms2]],2)</f>
        <v>04</v>
      </c>
      <c r="E959" s="1" t="s">
        <v>22</v>
      </c>
      <c r="F959" s="3" t="str">
        <f>LEFT(Table2[[#This Row],[bathrooms2]],1)</f>
        <v>3</v>
      </c>
      <c r="G959" s="1">
        <v>3</v>
      </c>
      <c r="H959" s="1">
        <v>5940</v>
      </c>
      <c r="I959" s="1">
        <v>11533</v>
      </c>
      <c r="J959" s="1" t="str">
        <f>LEFT(Table2[[#This Row],[floors2]],2)</f>
        <v>02</v>
      </c>
      <c r="K959" t="s">
        <v>17</v>
      </c>
      <c r="L959">
        <v>0</v>
      </c>
      <c r="M959">
        <v>4</v>
      </c>
      <c r="N959">
        <v>3</v>
      </c>
      <c r="O959" s="1">
        <v>4950</v>
      </c>
      <c r="P959" s="1">
        <v>990</v>
      </c>
      <c r="Q959" s="1">
        <v>2004</v>
      </c>
      <c r="R959">
        <v>2003</v>
      </c>
      <c r="S959" t="s">
        <v>1109</v>
      </c>
      <c r="T959" t="s">
        <v>270</v>
      </c>
      <c r="U959" t="s">
        <v>271</v>
      </c>
      <c r="V959" t="s">
        <v>21</v>
      </c>
    </row>
    <row r="960" spans="1:22" x14ac:dyDescent="0.25">
      <c r="A960" t="s">
        <v>1013</v>
      </c>
      <c r="B960" s="2" t="str">
        <f>LEFT(Table2[[#This Row],[date]],8)</f>
        <v>27/05/14</v>
      </c>
      <c r="C960" s="4">
        <v>450800</v>
      </c>
      <c r="D960" s="1" t="str">
        <f>LEFT(Table2[[#This Row],[bedrooms2]],2)</f>
        <v>04</v>
      </c>
      <c r="E960" s="1" t="s">
        <v>22</v>
      </c>
      <c r="F960" s="3" t="str">
        <f>LEFT(Table2[[#This Row],[bathrooms2]],1)</f>
        <v>3</v>
      </c>
      <c r="G960" s="1">
        <v>3.25</v>
      </c>
      <c r="H960" s="1">
        <v>2510</v>
      </c>
      <c r="I960" s="1">
        <v>5311</v>
      </c>
      <c r="J960" s="1" t="str">
        <f>LEFT(Table2[[#This Row],[floors2]],2)</f>
        <v>02</v>
      </c>
      <c r="K960" t="s">
        <v>17</v>
      </c>
      <c r="L960">
        <v>0</v>
      </c>
      <c r="M960">
        <v>0</v>
      </c>
      <c r="N960">
        <v>3</v>
      </c>
      <c r="O960" s="1">
        <v>2510</v>
      </c>
      <c r="P960" s="1">
        <v>0</v>
      </c>
      <c r="Q960" s="1">
        <v>2009</v>
      </c>
      <c r="R960">
        <v>0</v>
      </c>
      <c r="S960" t="s">
        <v>1110</v>
      </c>
      <c r="T960" t="s">
        <v>98</v>
      </c>
      <c r="U960" t="s">
        <v>191</v>
      </c>
      <c r="V960" t="s">
        <v>21</v>
      </c>
    </row>
    <row r="961" spans="1:22" x14ac:dyDescent="0.25">
      <c r="A961" t="s">
        <v>1013</v>
      </c>
      <c r="B961" s="2" t="str">
        <f>LEFT(Table2[[#This Row],[date]],8)</f>
        <v>27/05/14</v>
      </c>
      <c r="C961" s="4">
        <v>627000</v>
      </c>
      <c r="D961" s="1" t="str">
        <f>LEFT(Table2[[#This Row],[bedrooms2]],2)</f>
        <v>03</v>
      </c>
      <c r="E961" s="1" t="s">
        <v>16</v>
      </c>
      <c r="F961" s="3" t="str">
        <f>LEFT(Table2[[#This Row],[bathrooms2]],1)</f>
        <v>3</v>
      </c>
      <c r="G961" s="1">
        <v>3.05</v>
      </c>
      <c r="H961" s="1">
        <v>2710</v>
      </c>
      <c r="I961" s="1">
        <v>3475</v>
      </c>
      <c r="J961" s="1" t="str">
        <f>LEFT(Table2[[#This Row],[floors2]],2)</f>
        <v>02</v>
      </c>
      <c r="K961" t="s">
        <v>17</v>
      </c>
      <c r="L961">
        <v>0</v>
      </c>
      <c r="M961">
        <v>0</v>
      </c>
      <c r="N961">
        <v>3</v>
      </c>
      <c r="O961" s="1">
        <v>1650</v>
      </c>
      <c r="P961" s="1">
        <v>1060</v>
      </c>
      <c r="Q961" s="1">
        <v>2005</v>
      </c>
      <c r="R961">
        <v>0</v>
      </c>
      <c r="S961" t="s">
        <v>1111</v>
      </c>
      <c r="T961" t="s">
        <v>28</v>
      </c>
      <c r="U961" t="s">
        <v>133</v>
      </c>
      <c r="V961" t="s">
        <v>21</v>
      </c>
    </row>
    <row r="962" spans="1:22" x14ac:dyDescent="0.25">
      <c r="A962" t="s">
        <v>1013</v>
      </c>
      <c r="B962" s="2" t="str">
        <f>LEFT(Table2[[#This Row],[date]],8)</f>
        <v>27/05/14</v>
      </c>
      <c r="C962" s="4">
        <v>495000</v>
      </c>
      <c r="D962" s="1" t="str">
        <f>LEFT(Table2[[#This Row],[bedrooms2]],2)</f>
        <v>03</v>
      </c>
      <c r="E962" s="1" t="s">
        <v>16</v>
      </c>
      <c r="F962" s="3" t="str">
        <f>LEFT(Table2[[#This Row],[bathrooms2]],1)</f>
        <v>2</v>
      </c>
      <c r="G962" s="1">
        <v>2.0499999999999998</v>
      </c>
      <c r="H962" s="1">
        <v>1750</v>
      </c>
      <c r="I962" s="1">
        <v>1548</v>
      </c>
      <c r="J962" s="1" t="str">
        <f>LEFT(Table2[[#This Row],[floors2]],2)</f>
        <v>03</v>
      </c>
      <c r="K962" t="s">
        <v>16</v>
      </c>
      <c r="L962">
        <v>0</v>
      </c>
      <c r="M962">
        <v>0</v>
      </c>
      <c r="N962">
        <v>3</v>
      </c>
      <c r="O962" s="1">
        <v>1750</v>
      </c>
      <c r="P962" s="1">
        <v>0</v>
      </c>
      <c r="Q962" s="1">
        <v>2013</v>
      </c>
      <c r="R962">
        <v>1923</v>
      </c>
      <c r="S962" t="s">
        <v>1112</v>
      </c>
      <c r="T962" t="s">
        <v>19</v>
      </c>
      <c r="U962" t="s">
        <v>84</v>
      </c>
      <c r="V962" t="s">
        <v>21</v>
      </c>
    </row>
    <row r="963" spans="1:22" x14ac:dyDescent="0.25">
      <c r="A963" t="s">
        <v>1113</v>
      </c>
      <c r="B963" s="2" t="str">
        <f>LEFT(Table2[[#This Row],[date]],8)</f>
        <v>28/05/14</v>
      </c>
      <c r="C963" s="4">
        <v>310000</v>
      </c>
      <c r="D963" s="1" t="str">
        <f>LEFT(Table2[[#This Row],[bedrooms2]],2)</f>
        <v>03</v>
      </c>
      <c r="E963" s="1" t="s">
        <v>16</v>
      </c>
      <c r="F963" s="3" t="str">
        <f>LEFT(Table2[[#This Row],[bathrooms2]],1)</f>
        <v>1</v>
      </c>
      <c r="G963" s="1">
        <v>1</v>
      </c>
      <c r="H963" s="1">
        <v>1430</v>
      </c>
      <c r="I963" s="1">
        <v>19901</v>
      </c>
      <c r="J963" s="1" t="str">
        <f>LEFT(Table2[[#This Row],[floors2]],2)</f>
        <v>01</v>
      </c>
      <c r="K963" t="s">
        <v>62</v>
      </c>
      <c r="L963">
        <v>0</v>
      </c>
      <c r="M963">
        <v>0</v>
      </c>
      <c r="N963">
        <v>4</v>
      </c>
      <c r="O963" s="1">
        <v>1430</v>
      </c>
      <c r="P963" s="1">
        <v>0</v>
      </c>
      <c r="Q963" s="1">
        <v>1927</v>
      </c>
      <c r="R963">
        <v>0</v>
      </c>
      <c r="S963" t="s">
        <v>1114</v>
      </c>
      <c r="T963" t="s">
        <v>183</v>
      </c>
      <c r="U963" t="s">
        <v>184</v>
      </c>
      <c r="V963" t="s">
        <v>21</v>
      </c>
    </row>
    <row r="964" spans="1:22" x14ac:dyDescent="0.25">
      <c r="A964" t="s">
        <v>1113</v>
      </c>
      <c r="B964" s="2" t="str">
        <f>LEFT(Table2[[#This Row],[date]],8)</f>
        <v>28/05/14</v>
      </c>
      <c r="C964" s="4">
        <v>550000</v>
      </c>
      <c r="D964" s="1" t="str">
        <f>LEFT(Table2[[#This Row],[bedrooms2]],2)</f>
        <v>04</v>
      </c>
      <c r="E964" s="1" t="s">
        <v>22</v>
      </c>
      <c r="F964" s="3" t="str">
        <f>LEFT(Table2[[#This Row],[bathrooms2]],1)</f>
        <v>1</v>
      </c>
      <c r="G964" s="1">
        <v>1</v>
      </c>
      <c r="H964" s="1">
        <v>1660</v>
      </c>
      <c r="I964" s="1">
        <v>34848</v>
      </c>
      <c r="J964" s="1" t="str">
        <f>LEFT(Table2[[#This Row],[floors2]],2)</f>
        <v>01</v>
      </c>
      <c r="K964" t="s">
        <v>33</v>
      </c>
      <c r="L964">
        <v>0</v>
      </c>
      <c r="M964">
        <v>0</v>
      </c>
      <c r="N964">
        <v>1</v>
      </c>
      <c r="O964" s="1">
        <v>930</v>
      </c>
      <c r="P964" s="1">
        <v>730</v>
      </c>
      <c r="Q964" s="1">
        <v>1933</v>
      </c>
      <c r="R964">
        <v>0</v>
      </c>
      <c r="S964" t="s">
        <v>1115</v>
      </c>
      <c r="T964" t="s">
        <v>52</v>
      </c>
      <c r="U964" t="s">
        <v>116</v>
      </c>
      <c r="V964" t="s">
        <v>21</v>
      </c>
    </row>
    <row r="965" spans="1:22" x14ac:dyDescent="0.25">
      <c r="A965" t="s">
        <v>1113</v>
      </c>
      <c r="B965" s="2" t="str">
        <f>LEFT(Table2[[#This Row],[date]],8)</f>
        <v>28/05/14</v>
      </c>
      <c r="C965" s="4">
        <v>215000</v>
      </c>
      <c r="D965" s="1" t="str">
        <f>LEFT(Table2[[#This Row],[bedrooms2]],2)</f>
        <v>02</v>
      </c>
      <c r="E965" s="1" t="s">
        <v>17</v>
      </c>
      <c r="F965" s="3" t="str">
        <f>LEFT(Table2[[#This Row],[bathrooms2]],1)</f>
        <v>1</v>
      </c>
      <c r="G965" s="1">
        <v>1</v>
      </c>
      <c r="H965" s="1">
        <v>1320</v>
      </c>
      <c r="I965" s="1">
        <v>8865</v>
      </c>
      <c r="J965" s="1" t="str">
        <f>LEFT(Table2[[#This Row],[floors2]],2)</f>
        <v>01</v>
      </c>
      <c r="K965" t="s">
        <v>33</v>
      </c>
      <c r="L965">
        <v>0</v>
      </c>
      <c r="M965">
        <v>0</v>
      </c>
      <c r="N965">
        <v>4</v>
      </c>
      <c r="O965" s="1">
        <v>1320</v>
      </c>
      <c r="P965" s="1">
        <v>0</v>
      </c>
      <c r="Q965" s="1">
        <v>1943</v>
      </c>
      <c r="R965">
        <v>0</v>
      </c>
      <c r="S965" t="s">
        <v>1116</v>
      </c>
      <c r="T965" t="s">
        <v>118</v>
      </c>
      <c r="U965" t="s">
        <v>119</v>
      </c>
      <c r="V965" t="s">
        <v>21</v>
      </c>
    </row>
    <row r="966" spans="1:22" x14ac:dyDescent="0.25">
      <c r="A966" t="s">
        <v>1113</v>
      </c>
      <c r="B966" s="2" t="str">
        <f>LEFT(Table2[[#This Row],[date]],8)</f>
        <v>28/05/14</v>
      </c>
      <c r="C966" s="4">
        <v>799000</v>
      </c>
      <c r="D966" s="1" t="str">
        <f>LEFT(Table2[[#This Row],[bedrooms2]],2)</f>
        <v>04</v>
      </c>
      <c r="E966" s="1" t="s">
        <v>22</v>
      </c>
      <c r="F966" s="3" t="str">
        <f>LEFT(Table2[[#This Row],[bathrooms2]],1)</f>
        <v>3</v>
      </c>
      <c r="G966" s="1">
        <v>3</v>
      </c>
      <c r="H966" s="1">
        <v>2580</v>
      </c>
      <c r="I966" s="1">
        <v>209523</v>
      </c>
      <c r="J966" s="1" t="str">
        <f>LEFT(Table2[[#This Row],[floors2]],2)</f>
        <v>02</v>
      </c>
      <c r="K966" t="s">
        <v>17</v>
      </c>
      <c r="L966">
        <v>0</v>
      </c>
      <c r="M966">
        <v>0</v>
      </c>
      <c r="N966">
        <v>3</v>
      </c>
      <c r="O966" s="1">
        <v>2580</v>
      </c>
      <c r="P966" s="1">
        <v>0</v>
      </c>
      <c r="Q966" s="1">
        <v>1984</v>
      </c>
      <c r="R966">
        <v>0</v>
      </c>
      <c r="S966" t="s">
        <v>1117</v>
      </c>
      <c r="T966" t="s">
        <v>52</v>
      </c>
      <c r="U966" t="s">
        <v>53</v>
      </c>
      <c r="V966" t="s">
        <v>21</v>
      </c>
    </row>
    <row r="967" spans="1:22" x14ac:dyDescent="0.25">
      <c r="A967" t="s">
        <v>1113</v>
      </c>
      <c r="B967" s="2" t="str">
        <f>LEFT(Table2[[#This Row],[date]],8)</f>
        <v>28/05/14</v>
      </c>
      <c r="C967" s="4">
        <v>630000</v>
      </c>
      <c r="D967" s="1" t="str">
        <f>LEFT(Table2[[#This Row],[bedrooms2]],2)</f>
        <v>04</v>
      </c>
      <c r="E967" s="1" t="s">
        <v>22</v>
      </c>
      <c r="F967" s="3" t="str">
        <f>LEFT(Table2[[#This Row],[bathrooms2]],1)</f>
        <v>2</v>
      </c>
      <c r="G967" s="1">
        <v>2.0499999999999998</v>
      </c>
      <c r="H967" s="1">
        <v>2740</v>
      </c>
      <c r="I967" s="1">
        <v>43101</v>
      </c>
      <c r="J967" s="1" t="str">
        <f>LEFT(Table2[[#This Row],[floors2]],2)</f>
        <v>02</v>
      </c>
      <c r="K967" t="s">
        <v>17</v>
      </c>
      <c r="L967">
        <v>0</v>
      </c>
      <c r="M967">
        <v>0</v>
      </c>
      <c r="N967">
        <v>3</v>
      </c>
      <c r="O967" s="1">
        <v>2740</v>
      </c>
      <c r="P967" s="1">
        <v>0</v>
      </c>
      <c r="Q967" s="1">
        <v>1993</v>
      </c>
      <c r="R967">
        <v>0</v>
      </c>
      <c r="S967" t="s">
        <v>1118</v>
      </c>
      <c r="T967" t="s">
        <v>104</v>
      </c>
      <c r="U967" t="s">
        <v>105</v>
      </c>
      <c r="V967" t="s">
        <v>21</v>
      </c>
    </row>
    <row r="968" spans="1:22" x14ac:dyDescent="0.25">
      <c r="A968" t="s">
        <v>1113</v>
      </c>
      <c r="B968" s="2" t="str">
        <f>LEFT(Table2[[#This Row],[date]],8)</f>
        <v>28/05/14</v>
      </c>
      <c r="C968" s="4">
        <v>267000</v>
      </c>
      <c r="D968" s="1" t="str">
        <f>LEFT(Table2[[#This Row],[bedrooms2]],2)</f>
        <v>03</v>
      </c>
      <c r="E968" s="1" t="s">
        <v>16</v>
      </c>
      <c r="F968" s="3" t="str">
        <f>LEFT(Table2[[#This Row],[bathrooms2]],1)</f>
        <v>2</v>
      </c>
      <c r="G968" s="1">
        <v>2.0499999999999998</v>
      </c>
      <c r="H968" s="1">
        <v>2495</v>
      </c>
      <c r="I968" s="1">
        <v>4400</v>
      </c>
      <c r="J968" s="1" t="str">
        <f>LEFT(Table2[[#This Row],[floors2]],2)</f>
        <v>02</v>
      </c>
      <c r="K968" t="s">
        <v>17</v>
      </c>
      <c r="L968">
        <v>0</v>
      </c>
      <c r="M968">
        <v>0</v>
      </c>
      <c r="N968">
        <v>3</v>
      </c>
      <c r="O968" s="1">
        <v>2495</v>
      </c>
      <c r="P968" s="1">
        <v>0</v>
      </c>
      <c r="Q968" s="1">
        <v>2007</v>
      </c>
      <c r="R968">
        <v>0</v>
      </c>
      <c r="S968" t="s">
        <v>1119</v>
      </c>
      <c r="T968" t="s">
        <v>142</v>
      </c>
      <c r="U968" t="s">
        <v>212</v>
      </c>
      <c r="V968" t="s">
        <v>21</v>
      </c>
    </row>
    <row r="969" spans="1:22" x14ac:dyDescent="0.25">
      <c r="A969" t="s">
        <v>1113</v>
      </c>
      <c r="B969" s="2" t="str">
        <f>LEFT(Table2[[#This Row],[date]],8)</f>
        <v>28/05/14</v>
      </c>
      <c r="C969" s="4">
        <v>900000</v>
      </c>
      <c r="D969" s="1" t="str">
        <f>LEFT(Table2[[#This Row],[bedrooms2]],2)</f>
        <v>06</v>
      </c>
      <c r="E969" s="1" t="s">
        <v>208</v>
      </c>
      <c r="F969" s="3" t="str">
        <f>LEFT(Table2[[#This Row],[bathrooms2]],1)</f>
        <v>1</v>
      </c>
      <c r="G969" s="1">
        <v>135416667</v>
      </c>
      <c r="H969" s="1">
        <v>2300</v>
      </c>
      <c r="I969" s="1">
        <v>24773</v>
      </c>
      <c r="J969" s="1" t="str">
        <f>LEFT(Table2[[#This Row],[floors2]],2)</f>
        <v>01</v>
      </c>
      <c r="K969" t="s">
        <v>62</v>
      </c>
      <c r="L969">
        <v>0</v>
      </c>
      <c r="M969">
        <v>0</v>
      </c>
      <c r="N969">
        <v>4</v>
      </c>
      <c r="O969" s="1">
        <v>2300</v>
      </c>
      <c r="P969" s="1">
        <v>0</v>
      </c>
      <c r="Q969" s="1">
        <v>1950</v>
      </c>
      <c r="R969">
        <v>1985</v>
      </c>
      <c r="S969" t="s">
        <v>1120</v>
      </c>
      <c r="T969" t="s">
        <v>69</v>
      </c>
      <c r="U969" t="s">
        <v>70</v>
      </c>
      <c r="V969" t="s">
        <v>21</v>
      </c>
    </row>
    <row r="970" spans="1:22" x14ac:dyDescent="0.25">
      <c r="A970" t="s">
        <v>1113</v>
      </c>
      <c r="B970" s="2" t="str">
        <f>LEFT(Table2[[#This Row],[date]],8)</f>
        <v>28/05/14</v>
      </c>
      <c r="C970" s="4">
        <v>365000</v>
      </c>
      <c r="D970" s="1" t="str">
        <f>LEFT(Table2[[#This Row],[bedrooms2]],2)</f>
        <v>03</v>
      </c>
      <c r="E970" s="1" t="s">
        <v>16</v>
      </c>
      <c r="F970" s="3" t="str">
        <f>LEFT(Table2[[#This Row],[bathrooms2]],1)</f>
        <v>1</v>
      </c>
      <c r="G970" s="1">
        <v>1.05</v>
      </c>
      <c r="H970" s="1">
        <v>1300</v>
      </c>
      <c r="I970" s="1">
        <v>12240</v>
      </c>
      <c r="J970" s="1" t="str">
        <f>LEFT(Table2[[#This Row],[floors2]],2)</f>
        <v>01</v>
      </c>
      <c r="K970" t="s">
        <v>33</v>
      </c>
      <c r="L970">
        <v>0</v>
      </c>
      <c r="M970">
        <v>0</v>
      </c>
      <c r="N970">
        <v>3</v>
      </c>
      <c r="O970" s="1">
        <v>1300</v>
      </c>
      <c r="P970" s="1">
        <v>0</v>
      </c>
      <c r="Q970" s="1">
        <v>1963</v>
      </c>
      <c r="R970">
        <v>2008</v>
      </c>
      <c r="S970" t="s">
        <v>1121</v>
      </c>
      <c r="T970" t="s">
        <v>183</v>
      </c>
      <c r="U970" t="s">
        <v>184</v>
      </c>
      <c r="V970" t="s">
        <v>21</v>
      </c>
    </row>
    <row r="971" spans="1:22" x14ac:dyDescent="0.25">
      <c r="A971" t="s">
        <v>1113</v>
      </c>
      <c r="B971" s="2" t="str">
        <f>LEFT(Table2[[#This Row],[date]],8)</f>
        <v>28/05/14</v>
      </c>
      <c r="C971" s="4">
        <v>544500</v>
      </c>
      <c r="D971" s="1" t="str">
        <f>LEFT(Table2[[#This Row],[bedrooms2]],2)</f>
        <v>04</v>
      </c>
      <c r="E971" s="1" t="s">
        <v>22</v>
      </c>
      <c r="F971" s="3" t="str">
        <f>LEFT(Table2[[#This Row],[bathrooms2]],1)</f>
        <v>2</v>
      </c>
      <c r="G971" s="1">
        <v>2.0499999999999998</v>
      </c>
      <c r="H971" s="1">
        <v>2230</v>
      </c>
      <c r="I971" s="1">
        <v>10414</v>
      </c>
      <c r="J971" s="1" t="str">
        <f>LEFT(Table2[[#This Row],[floors2]],2)</f>
        <v>01</v>
      </c>
      <c r="K971" t="s">
        <v>33</v>
      </c>
      <c r="L971">
        <v>0</v>
      </c>
      <c r="M971">
        <v>0</v>
      </c>
      <c r="N971">
        <v>5</v>
      </c>
      <c r="O971" s="1">
        <v>1450</v>
      </c>
      <c r="P971" s="1">
        <v>780</v>
      </c>
      <c r="Q971" s="1">
        <v>1974</v>
      </c>
      <c r="R971">
        <v>0</v>
      </c>
      <c r="S971" t="s">
        <v>1122</v>
      </c>
      <c r="T971" t="s">
        <v>28</v>
      </c>
      <c r="U971" t="s">
        <v>224</v>
      </c>
      <c r="V971" t="s">
        <v>21</v>
      </c>
    </row>
    <row r="972" spans="1:22" x14ac:dyDescent="0.25">
      <c r="A972" t="s">
        <v>1113</v>
      </c>
      <c r="B972" s="2" t="str">
        <f>LEFT(Table2[[#This Row],[date]],8)</f>
        <v>28/05/14</v>
      </c>
      <c r="C972" s="4">
        <v>599000</v>
      </c>
      <c r="D972" s="1" t="str">
        <f>LEFT(Table2[[#This Row],[bedrooms2]],2)</f>
        <v>04</v>
      </c>
      <c r="E972" s="1" t="s">
        <v>22</v>
      </c>
      <c r="F972" s="3" t="str">
        <f>LEFT(Table2[[#This Row],[bathrooms2]],1)</f>
        <v>1</v>
      </c>
      <c r="G972" s="1">
        <v>135416667</v>
      </c>
      <c r="H972" s="1">
        <v>2020</v>
      </c>
      <c r="I972" s="1">
        <v>2750</v>
      </c>
      <c r="J972" s="1" t="str">
        <f>LEFT(Table2[[#This Row],[floors2]],2)</f>
        <v>01</v>
      </c>
      <c r="K972" t="s">
        <v>33</v>
      </c>
      <c r="L972">
        <v>0</v>
      </c>
      <c r="M972">
        <v>0</v>
      </c>
      <c r="N972">
        <v>3</v>
      </c>
      <c r="O972" s="1">
        <v>1010</v>
      </c>
      <c r="P972" s="1">
        <v>1010</v>
      </c>
      <c r="Q972" s="1">
        <v>1917</v>
      </c>
      <c r="R972">
        <v>2014</v>
      </c>
      <c r="S972" t="s">
        <v>1123</v>
      </c>
      <c r="T972" t="s">
        <v>19</v>
      </c>
      <c r="U972" t="s">
        <v>48</v>
      </c>
      <c r="V972" t="s">
        <v>21</v>
      </c>
    </row>
    <row r="973" spans="1:22" x14ac:dyDescent="0.25">
      <c r="A973" t="s">
        <v>1113</v>
      </c>
      <c r="B973" s="2" t="str">
        <f>LEFT(Table2[[#This Row],[date]],8)</f>
        <v>28/05/14</v>
      </c>
      <c r="C973" s="4">
        <v>815000</v>
      </c>
      <c r="D973" s="1" t="str">
        <f>LEFT(Table2[[#This Row],[bedrooms2]],2)</f>
        <v>04</v>
      </c>
      <c r="E973" s="1" t="s">
        <v>22</v>
      </c>
      <c r="F973" s="3" t="str">
        <f>LEFT(Table2[[#This Row],[bathrooms2]],1)</f>
        <v>2</v>
      </c>
      <c r="G973" s="1">
        <v>2.25</v>
      </c>
      <c r="H973" s="1">
        <v>2000</v>
      </c>
      <c r="I973" s="1">
        <v>3800</v>
      </c>
      <c r="J973" s="1" t="str">
        <f>LEFT(Table2[[#This Row],[floors2]],2)</f>
        <v>02</v>
      </c>
      <c r="K973" t="s">
        <v>17</v>
      </c>
      <c r="L973">
        <v>0</v>
      </c>
      <c r="M973">
        <v>0</v>
      </c>
      <c r="N973">
        <v>3</v>
      </c>
      <c r="O973" s="1">
        <v>2000</v>
      </c>
      <c r="P973" s="1">
        <v>0</v>
      </c>
      <c r="Q973" s="1">
        <v>2001</v>
      </c>
      <c r="R973">
        <v>0</v>
      </c>
      <c r="S973" t="s">
        <v>1124</v>
      </c>
      <c r="T973" t="s">
        <v>19</v>
      </c>
      <c r="U973" t="s">
        <v>114</v>
      </c>
      <c r="V973" t="s">
        <v>21</v>
      </c>
    </row>
    <row r="974" spans="1:22" x14ac:dyDescent="0.25">
      <c r="A974" t="s">
        <v>1113</v>
      </c>
      <c r="B974" s="2" t="str">
        <f>LEFT(Table2[[#This Row],[date]],8)</f>
        <v>28/05/14</v>
      </c>
      <c r="C974" s="4">
        <v>254000</v>
      </c>
      <c r="D974" s="1" t="str">
        <f>LEFT(Table2[[#This Row],[bedrooms2]],2)</f>
        <v>02</v>
      </c>
      <c r="E974" s="1" t="s">
        <v>17</v>
      </c>
      <c r="F974" s="3" t="str">
        <f>LEFT(Table2[[#This Row],[bathrooms2]],1)</f>
        <v>1</v>
      </c>
      <c r="G974" s="1">
        <v>1</v>
      </c>
      <c r="H974" s="1">
        <v>1060</v>
      </c>
      <c r="I974" s="1">
        <v>8187</v>
      </c>
      <c r="J974" s="1" t="str">
        <f>LEFT(Table2[[#This Row],[floors2]],2)</f>
        <v>01</v>
      </c>
      <c r="K974" t="s">
        <v>33</v>
      </c>
      <c r="L974">
        <v>0</v>
      </c>
      <c r="M974">
        <v>0</v>
      </c>
      <c r="N974">
        <v>4</v>
      </c>
      <c r="O974" s="1">
        <v>1060</v>
      </c>
      <c r="P974" s="1">
        <v>0</v>
      </c>
      <c r="Q974" s="1">
        <v>1952</v>
      </c>
      <c r="R974">
        <v>0</v>
      </c>
      <c r="S974" t="s">
        <v>1125</v>
      </c>
      <c r="T974" t="s">
        <v>64</v>
      </c>
      <c r="U974" t="s">
        <v>189</v>
      </c>
      <c r="V974" t="s">
        <v>21</v>
      </c>
    </row>
    <row r="975" spans="1:22" x14ac:dyDescent="0.25">
      <c r="A975" t="s">
        <v>1113</v>
      </c>
      <c r="B975" s="2" t="str">
        <f>LEFT(Table2[[#This Row],[date]],8)</f>
        <v>28/05/14</v>
      </c>
      <c r="C975" s="4">
        <v>740000</v>
      </c>
      <c r="D975" s="1" t="str">
        <f>LEFT(Table2[[#This Row],[bedrooms2]],2)</f>
        <v>02</v>
      </c>
      <c r="E975" s="1" t="s">
        <v>17</v>
      </c>
      <c r="F975" s="3" t="str">
        <f>LEFT(Table2[[#This Row],[bathrooms2]],1)</f>
        <v>9</v>
      </c>
      <c r="G975" s="1">
        <v>9375</v>
      </c>
      <c r="H975" s="1">
        <v>2080</v>
      </c>
      <c r="I975" s="1">
        <v>4800</v>
      </c>
      <c r="J975" s="1" t="str">
        <f>LEFT(Table2[[#This Row],[floors2]],2)</f>
        <v>01</v>
      </c>
      <c r="K975" t="s">
        <v>33</v>
      </c>
      <c r="L975">
        <v>0</v>
      </c>
      <c r="M975">
        <v>0</v>
      </c>
      <c r="N975">
        <v>5</v>
      </c>
      <c r="O975" s="1">
        <v>1080</v>
      </c>
      <c r="P975" s="1">
        <v>1000</v>
      </c>
      <c r="Q975" s="1">
        <v>1923</v>
      </c>
      <c r="R975">
        <v>0</v>
      </c>
      <c r="S975" t="s">
        <v>1126</v>
      </c>
      <c r="T975" t="s">
        <v>19</v>
      </c>
      <c r="U975" t="s">
        <v>31</v>
      </c>
      <c r="V975" t="s">
        <v>21</v>
      </c>
    </row>
    <row r="976" spans="1:22" x14ac:dyDescent="0.25">
      <c r="A976" t="s">
        <v>1113</v>
      </c>
      <c r="B976" s="2" t="str">
        <f>LEFT(Table2[[#This Row],[date]],8)</f>
        <v>28/05/14</v>
      </c>
      <c r="C976" s="4">
        <v>225000</v>
      </c>
      <c r="D976" s="1" t="str">
        <f>LEFT(Table2[[#This Row],[bedrooms2]],2)</f>
        <v>03</v>
      </c>
      <c r="E976" s="1" t="s">
        <v>16</v>
      </c>
      <c r="F976" s="3" t="str">
        <f>LEFT(Table2[[#This Row],[bathrooms2]],1)</f>
        <v>2</v>
      </c>
      <c r="G976" s="1">
        <v>2</v>
      </c>
      <c r="H976" s="1">
        <v>2030</v>
      </c>
      <c r="I976" s="1">
        <v>24829</v>
      </c>
      <c r="J976" s="1" t="str">
        <f>LEFT(Table2[[#This Row],[floors2]],2)</f>
        <v>01</v>
      </c>
      <c r="K976" t="s">
        <v>33</v>
      </c>
      <c r="L976">
        <v>0</v>
      </c>
      <c r="M976">
        <v>0</v>
      </c>
      <c r="N976">
        <v>4</v>
      </c>
      <c r="O976" s="1">
        <v>1220</v>
      </c>
      <c r="P976" s="1">
        <v>810</v>
      </c>
      <c r="Q976" s="1">
        <v>1979</v>
      </c>
      <c r="R976">
        <v>0</v>
      </c>
      <c r="S976" t="s">
        <v>1127</v>
      </c>
      <c r="T976" t="s">
        <v>72</v>
      </c>
      <c r="U976" t="s">
        <v>212</v>
      </c>
      <c r="V976" t="s">
        <v>21</v>
      </c>
    </row>
    <row r="977" spans="1:22" x14ac:dyDescent="0.25">
      <c r="A977" t="s">
        <v>1113</v>
      </c>
      <c r="B977" s="2" t="str">
        <f>LEFT(Table2[[#This Row],[date]],8)</f>
        <v>28/05/14</v>
      </c>
      <c r="C977" s="4">
        <v>925000</v>
      </c>
      <c r="D977" s="1" t="str">
        <f>LEFT(Table2[[#This Row],[bedrooms2]],2)</f>
        <v>03</v>
      </c>
      <c r="E977" s="1" t="s">
        <v>16</v>
      </c>
      <c r="F977" s="3" t="str">
        <f>LEFT(Table2[[#This Row],[bathrooms2]],1)</f>
        <v>2</v>
      </c>
      <c r="G977" s="1">
        <v>2.0499999999999998</v>
      </c>
      <c r="H977" s="1">
        <v>2690</v>
      </c>
      <c r="I977" s="1">
        <v>7000</v>
      </c>
      <c r="J977" s="1" t="str">
        <f>LEFT(Table2[[#This Row],[floors2]],2)</f>
        <v>02</v>
      </c>
      <c r="K977" t="s">
        <v>17</v>
      </c>
      <c r="L977">
        <v>0</v>
      </c>
      <c r="M977">
        <v>0</v>
      </c>
      <c r="N977">
        <v>5</v>
      </c>
      <c r="O977" s="1">
        <v>1840</v>
      </c>
      <c r="P977" s="1">
        <v>850</v>
      </c>
      <c r="Q977" s="1">
        <v>1943</v>
      </c>
      <c r="R977">
        <v>0</v>
      </c>
      <c r="S977" t="s">
        <v>1128</v>
      </c>
      <c r="T977" t="s">
        <v>19</v>
      </c>
      <c r="U977" t="s">
        <v>114</v>
      </c>
      <c r="V977" t="s">
        <v>21</v>
      </c>
    </row>
    <row r="978" spans="1:22" x14ac:dyDescent="0.25">
      <c r="A978" t="s">
        <v>1113</v>
      </c>
      <c r="B978" s="2" t="str">
        <f>LEFT(Table2[[#This Row],[date]],8)</f>
        <v>28/05/14</v>
      </c>
      <c r="C978" s="4">
        <v>1285000</v>
      </c>
      <c r="D978" s="1" t="str">
        <f>LEFT(Table2[[#This Row],[bedrooms2]],2)</f>
        <v>04</v>
      </c>
      <c r="E978" s="1" t="s">
        <v>22</v>
      </c>
      <c r="F978" s="3" t="str">
        <f>LEFT(Table2[[#This Row],[bathrooms2]],1)</f>
        <v>2</v>
      </c>
      <c r="G978" s="1">
        <v>2.0499999999999998</v>
      </c>
      <c r="H978" s="1">
        <v>3240</v>
      </c>
      <c r="I978" s="1">
        <v>10800</v>
      </c>
      <c r="J978" s="1" t="str">
        <f>LEFT(Table2[[#This Row],[floors2]],2)</f>
        <v>01</v>
      </c>
      <c r="K978" t="s">
        <v>33</v>
      </c>
      <c r="L978">
        <v>0</v>
      </c>
      <c r="M978">
        <v>0</v>
      </c>
      <c r="N978">
        <v>3</v>
      </c>
      <c r="O978" s="1">
        <v>2260</v>
      </c>
      <c r="P978" s="1">
        <v>980</v>
      </c>
      <c r="Q978" s="1">
        <v>1946</v>
      </c>
      <c r="R978">
        <v>0</v>
      </c>
      <c r="S978" t="s">
        <v>1129</v>
      </c>
      <c r="T978" t="s">
        <v>19</v>
      </c>
      <c r="U978" t="s">
        <v>55</v>
      </c>
      <c r="V978" t="s">
        <v>21</v>
      </c>
    </row>
    <row r="979" spans="1:22" x14ac:dyDescent="0.25">
      <c r="A979" t="s">
        <v>1113</v>
      </c>
      <c r="B979" s="2" t="str">
        <f>LEFT(Table2[[#This Row],[date]],8)</f>
        <v>28/05/14</v>
      </c>
      <c r="C979" s="4">
        <v>537000</v>
      </c>
      <c r="D979" s="1" t="str">
        <f>LEFT(Table2[[#This Row],[bedrooms2]],2)</f>
        <v>03</v>
      </c>
      <c r="E979" s="1" t="s">
        <v>16</v>
      </c>
      <c r="F979" s="3" t="str">
        <f>LEFT(Table2[[#This Row],[bathrooms2]],1)</f>
        <v>2</v>
      </c>
      <c r="G979" s="1">
        <v>2.0499999999999998</v>
      </c>
      <c r="H979" s="1">
        <v>1550</v>
      </c>
      <c r="I979" s="1">
        <v>12920</v>
      </c>
      <c r="J979" s="1" t="str">
        <f>LEFT(Table2[[#This Row],[floors2]],2)</f>
        <v>02</v>
      </c>
      <c r="K979" t="s">
        <v>17</v>
      </c>
      <c r="L979">
        <v>0</v>
      </c>
      <c r="M979">
        <v>0</v>
      </c>
      <c r="N979">
        <v>5</v>
      </c>
      <c r="O979" s="1">
        <v>1550</v>
      </c>
      <c r="P979" s="1">
        <v>0</v>
      </c>
      <c r="Q979" s="1">
        <v>1999</v>
      </c>
      <c r="R979">
        <v>0</v>
      </c>
      <c r="S979" t="s">
        <v>1130</v>
      </c>
      <c r="T979" t="s">
        <v>110</v>
      </c>
      <c r="U979" t="s">
        <v>111</v>
      </c>
      <c r="V979" t="s">
        <v>21</v>
      </c>
    </row>
    <row r="980" spans="1:22" x14ac:dyDescent="0.25">
      <c r="A980" t="s">
        <v>1113</v>
      </c>
      <c r="B980" s="2" t="str">
        <f>LEFT(Table2[[#This Row],[date]],8)</f>
        <v>28/05/14</v>
      </c>
      <c r="C980" s="4">
        <v>335000</v>
      </c>
      <c r="D980" s="1" t="str">
        <f>LEFT(Table2[[#This Row],[bedrooms2]],2)</f>
        <v>04</v>
      </c>
      <c r="E980" s="1" t="s">
        <v>22</v>
      </c>
      <c r="F980" s="3" t="str">
        <f>LEFT(Table2[[#This Row],[bathrooms2]],1)</f>
        <v>2</v>
      </c>
      <c r="G980" s="1">
        <v>2</v>
      </c>
      <c r="H980" s="1">
        <v>1480</v>
      </c>
      <c r="I980" s="1">
        <v>3132</v>
      </c>
      <c r="J980" s="1" t="str">
        <f>LEFT(Table2[[#This Row],[floors2]],2)</f>
        <v>01</v>
      </c>
      <c r="K980" t="s">
        <v>33</v>
      </c>
      <c r="L980">
        <v>0</v>
      </c>
      <c r="M980">
        <v>0</v>
      </c>
      <c r="N980">
        <v>5</v>
      </c>
      <c r="O980" s="1">
        <v>740</v>
      </c>
      <c r="P980" s="1">
        <v>740</v>
      </c>
      <c r="Q980" s="1">
        <v>1910</v>
      </c>
      <c r="R980">
        <v>0</v>
      </c>
      <c r="S980" t="s">
        <v>1131</v>
      </c>
      <c r="T980" t="s">
        <v>19</v>
      </c>
      <c r="U980" t="s">
        <v>203</v>
      </c>
      <c r="V980" t="s">
        <v>21</v>
      </c>
    </row>
    <row r="981" spans="1:22" x14ac:dyDescent="0.25">
      <c r="A981" t="s">
        <v>1113</v>
      </c>
      <c r="B981" s="2" t="str">
        <f>LEFT(Table2[[#This Row],[date]],8)</f>
        <v>28/05/14</v>
      </c>
      <c r="C981" s="4">
        <v>840000</v>
      </c>
      <c r="D981" s="1" t="str">
        <f>LEFT(Table2[[#This Row],[bedrooms2]],2)</f>
        <v>04</v>
      </c>
      <c r="E981" s="1" t="s">
        <v>22</v>
      </c>
      <c r="F981" s="3" t="str">
        <f>LEFT(Table2[[#This Row],[bathrooms2]],1)</f>
        <v>1</v>
      </c>
      <c r="G981" s="1">
        <v>135416667</v>
      </c>
      <c r="H981" s="1">
        <v>3040</v>
      </c>
      <c r="I981" s="1">
        <v>2800</v>
      </c>
      <c r="J981" s="1" t="str">
        <f>LEFT(Table2[[#This Row],[floors2]],2)</f>
        <v>02</v>
      </c>
      <c r="K981" t="s">
        <v>17</v>
      </c>
      <c r="L981">
        <v>0</v>
      </c>
      <c r="M981">
        <v>0</v>
      </c>
      <c r="N981">
        <v>3</v>
      </c>
      <c r="O981" s="1">
        <v>2100</v>
      </c>
      <c r="P981" s="1">
        <v>940</v>
      </c>
      <c r="Q981" s="1">
        <v>1906</v>
      </c>
      <c r="R981">
        <v>2014</v>
      </c>
      <c r="S981" t="s">
        <v>1132</v>
      </c>
      <c r="T981" t="s">
        <v>19</v>
      </c>
      <c r="U981" t="s">
        <v>210</v>
      </c>
      <c r="V981" t="s">
        <v>21</v>
      </c>
    </row>
    <row r="982" spans="1:22" x14ac:dyDescent="0.25">
      <c r="A982" t="s">
        <v>1113</v>
      </c>
      <c r="B982" s="2" t="str">
        <f>LEFT(Table2[[#This Row],[date]],8)</f>
        <v>28/05/14</v>
      </c>
      <c r="C982" s="4">
        <v>224000</v>
      </c>
      <c r="D982" s="1" t="str">
        <f>LEFT(Table2[[#This Row],[bedrooms2]],2)</f>
        <v>03</v>
      </c>
      <c r="E982" s="1" t="s">
        <v>16</v>
      </c>
      <c r="F982" s="3" t="str">
        <f>LEFT(Table2[[#This Row],[bathrooms2]],1)</f>
        <v>1</v>
      </c>
      <c r="G982" s="1">
        <v>1.05</v>
      </c>
      <c r="H982" s="1">
        <v>1560</v>
      </c>
      <c r="I982" s="1">
        <v>7300</v>
      </c>
      <c r="J982" s="1" t="str">
        <f>LEFT(Table2[[#This Row],[floors2]],2)</f>
        <v>01</v>
      </c>
      <c r="K982" t="s">
        <v>33</v>
      </c>
      <c r="L982">
        <v>0</v>
      </c>
      <c r="M982">
        <v>0</v>
      </c>
      <c r="N982">
        <v>4</v>
      </c>
      <c r="O982" s="1">
        <v>1040</v>
      </c>
      <c r="P982" s="1">
        <v>520</v>
      </c>
      <c r="Q982" s="1">
        <v>1964</v>
      </c>
      <c r="R982">
        <v>0</v>
      </c>
      <c r="S982" t="s">
        <v>1133</v>
      </c>
      <c r="T982" t="s">
        <v>72</v>
      </c>
      <c r="U982" t="s">
        <v>212</v>
      </c>
      <c r="V982" t="s">
        <v>21</v>
      </c>
    </row>
    <row r="983" spans="1:22" x14ac:dyDescent="0.25">
      <c r="A983" t="s">
        <v>1113</v>
      </c>
      <c r="B983" s="2" t="str">
        <f>LEFT(Table2[[#This Row],[date]],8)</f>
        <v>28/05/14</v>
      </c>
      <c r="C983" s="4">
        <v>395000</v>
      </c>
      <c r="D983" s="1" t="str">
        <f>LEFT(Table2[[#This Row],[bedrooms2]],2)</f>
        <v>03</v>
      </c>
      <c r="E983" s="1" t="s">
        <v>16</v>
      </c>
      <c r="F983" s="3" t="str">
        <f>LEFT(Table2[[#This Row],[bathrooms2]],1)</f>
        <v>2</v>
      </c>
      <c r="G983" s="1">
        <v>2.0499999999999998</v>
      </c>
      <c r="H983" s="1">
        <v>2250</v>
      </c>
      <c r="I983" s="1">
        <v>3757</v>
      </c>
      <c r="J983" s="1" t="str">
        <f>LEFT(Table2[[#This Row],[floors2]],2)</f>
        <v>02</v>
      </c>
      <c r="K983" t="s">
        <v>17</v>
      </c>
      <c r="L983">
        <v>0</v>
      </c>
      <c r="M983">
        <v>0</v>
      </c>
      <c r="N983">
        <v>3</v>
      </c>
      <c r="O983" s="1">
        <v>2250</v>
      </c>
      <c r="P983" s="1">
        <v>0</v>
      </c>
      <c r="Q983" s="1">
        <v>2006</v>
      </c>
      <c r="R983">
        <v>0</v>
      </c>
      <c r="S983" t="s">
        <v>1134</v>
      </c>
      <c r="T983" t="s">
        <v>98</v>
      </c>
      <c r="U983" t="s">
        <v>279</v>
      </c>
      <c r="V983" t="s">
        <v>21</v>
      </c>
    </row>
    <row r="984" spans="1:22" x14ac:dyDescent="0.25">
      <c r="A984" t="s">
        <v>1113</v>
      </c>
      <c r="B984" s="2" t="str">
        <f>LEFT(Table2[[#This Row],[date]],8)</f>
        <v>28/05/14</v>
      </c>
      <c r="C984" s="4">
        <v>450000</v>
      </c>
      <c r="D984" s="1" t="str">
        <f>LEFT(Table2[[#This Row],[bedrooms2]],2)</f>
        <v>03</v>
      </c>
      <c r="E984" s="1" t="s">
        <v>16</v>
      </c>
      <c r="F984" s="3" t="str">
        <f>LEFT(Table2[[#This Row],[bathrooms2]],1)</f>
        <v>1</v>
      </c>
      <c r="G984" s="1">
        <v>1</v>
      </c>
      <c r="H984" s="1">
        <v>1100</v>
      </c>
      <c r="I984" s="1">
        <v>4600</v>
      </c>
      <c r="J984" s="1" t="str">
        <f>LEFT(Table2[[#This Row],[floors2]],2)</f>
        <v>01</v>
      </c>
      <c r="K984" t="s">
        <v>33</v>
      </c>
      <c r="L984">
        <v>0</v>
      </c>
      <c r="M984">
        <v>0</v>
      </c>
      <c r="N984">
        <v>3</v>
      </c>
      <c r="O984" s="1">
        <v>1100</v>
      </c>
      <c r="P984" s="1">
        <v>0</v>
      </c>
      <c r="Q984" s="1">
        <v>1917</v>
      </c>
      <c r="R984">
        <v>2009</v>
      </c>
      <c r="S984" t="s">
        <v>1135</v>
      </c>
      <c r="T984" t="s">
        <v>19</v>
      </c>
      <c r="U984" t="s">
        <v>96</v>
      </c>
      <c r="V984" t="s">
        <v>21</v>
      </c>
    </row>
    <row r="985" spans="1:22" x14ac:dyDescent="0.25">
      <c r="A985" t="s">
        <v>1113</v>
      </c>
      <c r="B985" s="2" t="str">
        <f>LEFT(Table2[[#This Row],[date]],8)</f>
        <v>28/05/14</v>
      </c>
      <c r="C985" s="4">
        <v>565313.87</v>
      </c>
      <c r="D985" s="1" t="str">
        <f>LEFT(Table2[[#This Row],[bedrooms2]],2)</f>
        <v>03</v>
      </c>
      <c r="E985" s="1" t="s">
        <v>16</v>
      </c>
      <c r="F985" s="3" t="str">
        <f>LEFT(Table2[[#This Row],[bathrooms2]],1)</f>
        <v>1</v>
      </c>
      <c r="G985" s="1">
        <v>1</v>
      </c>
      <c r="H985" s="1">
        <v>1700</v>
      </c>
      <c r="I985" s="1">
        <v>6356</v>
      </c>
      <c r="J985" s="1" t="str">
        <f>LEFT(Table2[[#This Row],[floors2]],2)</f>
        <v>01</v>
      </c>
      <c r="K985" t="s">
        <v>62</v>
      </c>
      <c r="L985">
        <v>0</v>
      </c>
      <c r="M985">
        <v>0</v>
      </c>
      <c r="N985">
        <v>3</v>
      </c>
      <c r="O985" s="1">
        <v>1700</v>
      </c>
      <c r="P985" s="1">
        <v>0</v>
      </c>
      <c r="Q985" s="1">
        <v>1907</v>
      </c>
      <c r="R985">
        <v>1983</v>
      </c>
      <c r="S985" t="s">
        <v>1136</v>
      </c>
      <c r="T985" t="s">
        <v>19</v>
      </c>
      <c r="U985" t="s">
        <v>84</v>
      </c>
      <c r="V985" t="s">
        <v>21</v>
      </c>
    </row>
    <row r="986" spans="1:22" x14ac:dyDescent="0.25">
      <c r="A986" t="s">
        <v>1113</v>
      </c>
      <c r="B986" s="2" t="str">
        <f>LEFT(Table2[[#This Row],[date]],8)</f>
        <v>28/05/14</v>
      </c>
      <c r="C986" s="4">
        <v>898000</v>
      </c>
      <c r="D986" s="1" t="str">
        <f>LEFT(Table2[[#This Row],[bedrooms2]],2)</f>
        <v>05</v>
      </c>
      <c r="E986" s="1" t="s">
        <v>26</v>
      </c>
      <c r="F986" s="3" t="str">
        <f>LEFT(Table2[[#This Row],[bathrooms2]],1)</f>
        <v>1</v>
      </c>
      <c r="G986" s="1">
        <v>1.05</v>
      </c>
      <c r="H986" s="1">
        <v>2680</v>
      </c>
      <c r="I986" s="1">
        <v>28014</v>
      </c>
      <c r="J986" s="1" t="str">
        <f>LEFT(Table2[[#This Row],[floors2]],2)</f>
        <v>01</v>
      </c>
      <c r="K986" t="s">
        <v>33</v>
      </c>
      <c r="L986">
        <v>0</v>
      </c>
      <c r="M986">
        <v>0</v>
      </c>
      <c r="N986">
        <v>4</v>
      </c>
      <c r="O986" s="1">
        <v>1450</v>
      </c>
      <c r="P986" s="1">
        <v>1230</v>
      </c>
      <c r="Q986" s="1">
        <v>1963</v>
      </c>
      <c r="R986">
        <v>0</v>
      </c>
      <c r="S986" t="s">
        <v>1137</v>
      </c>
      <c r="T986" t="s">
        <v>75</v>
      </c>
      <c r="U986" t="s">
        <v>59</v>
      </c>
      <c r="V986" t="s">
        <v>21</v>
      </c>
    </row>
    <row r="987" spans="1:22" x14ac:dyDescent="0.25">
      <c r="A987" t="s">
        <v>1113</v>
      </c>
      <c r="B987" s="2" t="str">
        <f>LEFT(Table2[[#This Row],[date]],8)</f>
        <v>28/05/14</v>
      </c>
      <c r="C987" s="4">
        <v>370000</v>
      </c>
      <c r="D987" s="1" t="str">
        <f>LEFT(Table2[[#This Row],[bedrooms2]],2)</f>
        <v>03</v>
      </c>
      <c r="E987" s="1" t="s">
        <v>16</v>
      </c>
      <c r="F987" s="3" t="str">
        <f>LEFT(Table2[[#This Row],[bathrooms2]],1)</f>
        <v>1</v>
      </c>
      <c r="G987" s="1">
        <v>1</v>
      </c>
      <c r="H987" s="1">
        <v>800</v>
      </c>
      <c r="I987" s="1">
        <v>2296</v>
      </c>
      <c r="J987" s="1" t="str">
        <f>LEFT(Table2[[#This Row],[floors2]],2)</f>
        <v>01</v>
      </c>
      <c r="K987" t="s">
        <v>33</v>
      </c>
      <c r="L987">
        <v>0</v>
      </c>
      <c r="M987">
        <v>0</v>
      </c>
      <c r="N987">
        <v>4</v>
      </c>
      <c r="O987" s="1">
        <v>800</v>
      </c>
      <c r="P987" s="1">
        <v>0</v>
      </c>
      <c r="Q987" s="1">
        <v>1908</v>
      </c>
      <c r="R987">
        <v>0</v>
      </c>
      <c r="S987" t="s">
        <v>1138</v>
      </c>
      <c r="T987" t="s">
        <v>19</v>
      </c>
      <c r="U987" t="s">
        <v>20</v>
      </c>
      <c r="V987" t="s">
        <v>21</v>
      </c>
    </row>
    <row r="988" spans="1:22" x14ac:dyDescent="0.25">
      <c r="A988" t="s">
        <v>1113</v>
      </c>
      <c r="B988" s="2" t="str">
        <f>LEFT(Table2[[#This Row],[date]],8)</f>
        <v>28/05/14</v>
      </c>
      <c r="C988" s="4">
        <v>429000</v>
      </c>
      <c r="D988" s="1" t="str">
        <f>LEFT(Table2[[#This Row],[bedrooms2]],2)</f>
        <v>02</v>
      </c>
      <c r="E988" s="1" t="s">
        <v>17</v>
      </c>
      <c r="F988" s="3" t="str">
        <f>LEFT(Table2[[#This Row],[bathrooms2]],1)</f>
        <v>9</v>
      </c>
      <c r="G988" s="1">
        <v>9375</v>
      </c>
      <c r="H988" s="1">
        <v>1350</v>
      </c>
      <c r="I988" s="1">
        <v>6315</v>
      </c>
      <c r="J988" s="1" t="str">
        <f>LEFT(Table2[[#This Row],[floors2]],2)</f>
        <v>01</v>
      </c>
      <c r="K988" t="s">
        <v>33</v>
      </c>
      <c r="L988">
        <v>0</v>
      </c>
      <c r="M988">
        <v>0</v>
      </c>
      <c r="N988">
        <v>3</v>
      </c>
      <c r="O988" s="1">
        <v>1350</v>
      </c>
      <c r="P988" s="1">
        <v>0</v>
      </c>
      <c r="Q988" s="1">
        <v>2005</v>
      </c>
      <c r="R988">
        <v>0</v>
      </c>
      <c r="S988" t="s">
        <v>1139</v>
      </c>
      <c r="T988" t="s">
        <v>52</v>
      </c>
      <c r="U988" t="s">
        <v>53</v>
      </c>
      <c r="V988" t="s">
        <v>21</v>
      </c>
    </row>
    <row r="989" spans="1:22" x14ac:dyDescent="0.25">
      <c r="A989" t="s">
        <v>1113</v>
      </c>
      <c r="B989" s="2" t="str">
        <f>LEFT(Table2[[#This Row],[date]],8)</f>
        <v>28/05/14</v>
      </c>
      <c r="C989" s="4">
        <v>150000</v>
      </c>
      <c r="D989" s="1" t="str">
        <f>LEFT(Table2[[#This Row],[bedrooms2]],2)</f>
        <v>03</v>
      </c>
      <c r="E989" s="1" t="s">
        <v>16</v>
      </c>
      <c r="F989" s="3" t="str">
        <f>LEFT(Table2[[#This Row],[bathrooms2]],1)</f>
        <v>1</v>
      </c>
      <c r="G989" s="1">
        <v>1</v>
      </c>
      <c r="H989" s="1">
        <v>820</v>
      </c>
      <c r="I989" s="1">
        <v>7680</v>
      </c>
      <c r="J989" s="1" t="str">
        <f>LEFT(Table2[[#This Row],[floors2]],2)</f>
        <v>01</v>
      </c>
      <c r="K989" t="s">
        <v>62</v>
      </c>
      <c r="L989">
        <v>0</v>
      </c>
      <c r="M989">
        <v>0</v>
      </c>
      <c r="N989">
        <v>3</v>
      </c>
      <c r="O989" s="1">
        <v>820</v>
      </c>
      <c r="P989" s="1">
        <v>0</v>
      </c>
      <c r="Q989" s="1">
        <v>1910</v>
      </c>
      <c r="R989">
        <v>2006</v>
      </c>
      <c r="S989" t="s">
        <v>1140</v>
      </c>
      <c r="T989" t="s">
        <v>19</v>
      </c>
      <c r="U989" t="s">
        <v>94</v>
      </c>
      <c r="V989" t="s">
        <v>21</v>
      </c>
    </row>
    <row r="990" spans="1:22" x14ac:dyDescent="0.25">
      <c r="A990" t="s">
        <v>1113</v>
      </c>
      <c r="B990" s="2" t="str">
        <f>LEFT(Table2[[#This Row],[date]],8)</f>
        <v>28/05/14</v>
      </c>
      <c r="C990" s="4">
        <v>555000</v>
      </c>
      <c r="D990" s="1" t="str">
        <f>LEFT(Table2[[#This Row],[bedrooms2]],2)</f>
        <v>03</v>
      </c>
      <c r="E990" s="1" t="s">
        <v>16</v>
      </c>
      <c r="F990" s="3" t="str">
        <f>LEFT(Table2[[#This Row],[bathrooms2]],1)</f>
        <v>2</v>
      </c>
      <c r="G990" s="1">
        <v>2.0499999999999998</v>
      </c>
      <c r="H990" s="1">
        <v>3160</v>
      </c>
      <c r="I990" s="1">
        <v>4270</v>
      </c>
      <c r="J990" s="1" t="str">
        <f>LEFT(Table2[[#This Row],[floors2]],2)</f>
        <v>02</v>
      </c>
      <c r="K990" t="s">
        <v>17</v>
      </c>
      <c r="L990">
        <v>0</v>
      </c>
      <c r="M990">
        <v>0</v>
      </c>
      <c r="N990">
        <v>3</v>
      </c>
      <c r="O990" s="1">
        <v>2650</v>
      </c>
      <c r="P990" s="1">
        <v>510</v>
      </c>
      <c r="Q990" s="1">
        <v>2006</v>
      </c>
      <c r="R990">
        <v>0</v>
      </c>
      <c r="S990" t="s">
        <v>1141</v>
      </c>
      <c r="T990" t="s">
        <v>503</v>
      </c>
      <c r="U990" t="s">
        <v>504</v>
      </c>
      <c r="V990" t="s">
        <v>21</v>
      </c>
    </row>
    <row r="991" spans="1:22" x14ac:dyDescent="0.25">
      <c r="A991" t="s">
        <v>1113</v>
      </c>
      <c r="B991" s="2" t="str">
        <f>LEFT(Table2[[#This Row],[date]],8)</f>
        <v>28/05/14</v>
      </c>
      <c r="C991" s="4">
        <v>326000</v>
      </c>
      <c r="D991" s="1" t="str">
        <f>LEFT(Table2[[#This Row],[bedrooms2]],2)</f>
        <v>03</v>
      </c>
      <c r="E991" s="1" t="s">
        <v>16</v>
      </c>
      <c r="F991" s="3" t="str">
        <f>LEFT(Table2[[#This Row],[bathrooms2]],1)</f>
        <v>1</v>
      </c>
      <c r="G991" s="1">
        <v>135416667</v>
      </c>
      <c r="H991" s="1">
        <v>1720</v>
      </c>
      <c r="I991" s="1">
        <v>28000</v>
      </c>
      <c r="J991" s="1" t="str">
        <f>LEFT(Table2[[#This Row],[floors2]],2)</f>
        <v>01</v>
      </c>
      <c r="K991" t="s">
        <v>33</v>
      </c>
      <c r="L991">
        <v>0</v>
      </c>
      <c r="M991">
        <v>0</v>
      </c>
      <c r="N991">
        <v>4</v>
      </c>
      <c r="O991" s="1">
        <v>1720</v>
      </c>
      <c r="P991" s="1">
        <v>0</v>
      </c>
      <c r="Q991" s="1">
        <v>1958</v>
      </c>
      <c r="R991">
        <v>1972</v>
      </c>
      <c r="S991" t="s">
        <v>1142</v>
      </c>
      <c r="T991" t="s">
        <v>98</v>
      </c>
      <c r="U991" t="s">
        <v>99</v>
      </c>
      <c r="V991" t="s">
        <v>21</v>
      </c>
    </row>
    <row r="992" spans="1:22" x14ac:dyDescent="0.25">
      <c r="A992" t="s">
        <v>1113</v>
      </c>
      <c r="B992" s="2" t="str">
        <f>LEFT(Table2[[#This Row],[date]],8)</f>
        <v>28/05/14</v>
      </c>
      <c r="C992" s="4">
        <v>225000</v>
      </c>
      <c r="D992" s="1" t="str">
        <f>LEFT(Table2[[#This Row],[bedrooms2]],2)</f>
        <v>03</v>
      </c>
      <c r="E992" s="1" t="s">
        <v>16</v>
      </c>
      <c r="F992" s="3" t="str">
        <f>LEFT(Table2[[#This Row],[bathrooms2]],1)</f>
        <v>2</v>
      </c>
      <c r="G992" s="1">
        <v>2.0499999999999998</v>
      </c>
      <c r="H992" s="1">
        <v>1680</v>
      </c>
      <c r="I992" s="1">
        <v>6755</v>
      </c>
      <c r="J992" s="1" t="str">
        <f>LEFT(Table2[[#This Row],[floors2]],2)</f>
        <v>02</v>
      </c>
      <c r="K992" t="s">
        <v>17</v>
      </c>
      <c r="L992">
        <v>0</v>
      </c>
      <c r="M992">
        <v>0</v>
      </c>
      <c r="N992">
        <v>3</v>
      </c>
      <c r="O992" s="1">
        <v>1680</v>
      </c>
      <c r="P992" s="1">
        <v>0</v>
      </c>
      <c r="Q992" s="1">
        <v>1994</v>
      </c>
      <c r="R992">
        <v>0</v>
      </c>
      <c r="S992" t="s">
        <v>1143</v>
      </c>
      <c r="T992" t="s">
        <v>72</v>
      </c>
      <c r="U992" t="s">
        <v>73</v>
      </c>
      <c r="V992" t="s">
        <v>21</v>
      </c>
    </row>
    <row r="993" spans="1:22" x14ac:dyDescent="0.25">
      <c r="A993" t="s">
        <v>1113</v>
      </c>
      <c r="B993" s="2" t="str">
        <f>LEFT(Table2[[#This Row],[date]],8)</f>
        <v>28/05/14</v>
      </c>
      <c r="C993" s="4">
        <v>245100</v>
      </c>
      <c r="D993" s="1" t="str">
        <f>LEFT(Table2[[#This Row],[bedrooms2]],2)</f>
        <v>03</v>
      </c>
      <c r="E993" s="1" t="s">
        <v>16</v>
      </c>
      <c r="F993" s="3" t="str">
        <f>LEFT(Table2[[#This Row],[bathrooms2]],1)</f>
        <v>9</v>
      </c>
      <c r="G993" s="1">
        <v>9375</v>
      </c>
      <c r="H993" s="1">
        <v>1300</v>
      </c>
      <c r="I993" s="1">
        <v>7958</v>
      </c>
      <c r="J993" s="1" t="str">
        <f>LEFT(Table2[[#This Row],[floors2]],2)</f>
        <v>01</v>
      </c>
      <c r="K993" t="s">
        <v>33</v>
      </c>
      <c r="L993">
        <v>0</v>
      </c>
      <c r="M993">
        <v>0</v>
      </c>
      <c r="N993">
        <v>3</v>
      </c>
      <c r="O993" s="1">
        <v>1300</v>
      </c>
      <c r="P993" s="1">
        <v>0</v>
      </c>
      <c r="Q993" s="1">
        <v>1996</v>
      </c>
      <c r="R993">
        <v>0</v>
      </c>
      <c r="S993" t="s">
        <v>1144</v>
      </c>
      <c r="T993" t="s">
        <v>72</v>
      </c>
      <c r="U993" t="s">
        <v>73</v>
      </c>
      <c r="V993" t="s">
        <v>21</v>
      </c>
    </row>
    <row r="994" spans="1:22" x14ac:dyDescent="0.25">
      <c r="A994" t="s">
        <v>1113</v>
      </c>
      <c r="B994" s="2" t="str">
        <f>LEFT(Table2[[#This Row],[date]],8)</f>
        <v>28/05/14</v>
      </c>
      <c r="C994" s="4">
        <v>665000</v>
      </c>
      <c r="D994" s="1" t="str">
        <f>LEFT(Table2[[#This Row],[bedrooms2]],2)</f>
        <v>03</v>
      </c>
      <c r="E994" s="1" t="s">
        <v>16</v>
      </c>
      <c r="F994" s="3" t="str">
        <f>LEFT(Table2[[#This Row],[bathrooms2]],1)</f>
        <v>2</v>
      </c>
      <c r="G994" s="1">
        <v>2.0499999999999998</v>
      </c>
      <c r="H994" s="1">
        <v>2190</v>
      </c>
      <c r="I994" s="1">
        <v>10370</v>
      </c>
      <c r="J994" s="1" t="str">
        <f>LEFT(Table2[[#This Row],[floors2]],2)</f>
        <v>02</v>
      </c>
      <c r="K994" t="s">
        <v>17</v>
      </c>
      <c r="L994">
        <v>0</v>
      </c>
      <c r="M994">
        <v>0</v>
      </c>
      <c r="N994">
        <v>3</v>
      </c>
      <c r="O994" s="1">
        <v>2190</v>
      </c>
      <c r="P994" s="1">
        <v>0</v>
      </c>
      <c r="Q994" s="1">
        <v>1987</v>
      </c>
      <c r="R994">
        <v>2000</v>
      </c>
      <c r="S994" t="s">
        <v>1145</v>
      </c>
      <c r="T994" t="s">
        <v>101</v>
      </c>
      <c r="U994" t="s">
        <v>102</v>
      </c>
      <c r="V994" t="s">
        <v>21</v>
      </c>
    </row>
    <row r="995" spans="1:22" x14ac:dyDescent="0.25">
      <c r="A995" t="s">
        <v>1113</v>
      </c>
      <c r="B995" s="2" t="str">
        <f>LEFT(Table2[[#This Row],[date]],8)</f>
        <v>28/05/14</v>
      </c>
      <c r="C995" s="4">
        <v>535000</v>
      </c>
      <c r="D995" s="1" t="str">
        <f>LEFT(Table2[[#This Row],[bedrooms2]],2)</f>
        <v>03</v>
      </c>
      <c r="E995" s="1" t="s">
        <v>16</v>
      </c>
      <c r="F995" s="3" t="str">
        <f>LEFT(Table2[[#This Row],[bathrooms2]],1)</f>
        <v>2</v>
      </c>
      <c r="G995" s="1">
        <v>2.0499999999999998</v>
      </c>
      <c r="H995" s="1">
        <v>1720</v>
      </c>
      <c r="I995" s="1">
        <v>4006</v>
      </c>
      <c r="J995" s="1" t="str">
        <f>LEFT(Table2[[#This Row],[floors2]],2)</f>
        <v>02</v>
      </c>
      <c r="K995" t="s">
        <v>17</v>
      </c>
      <c r="L995">
        <v>0</v>
      </c>
      <c r="M995">
        <v>0</v>
      </c>
      <c r="N995">
        <v>3</v>
      </c>
      <c r="O995" s="1">
        <v>1720</v>
      </c>
      <c r="P995" s="1">
        <v>0</v>
      </c>
      <c r="Q995" s="1">
        <v>1994</v>
      </c>
      <c r="R995">
        <v>0</v>
      </c>
      <c r="S995" t="s">
        <v>1146</v>
      </c>
      <c r="T995" t="s">
        <v>28</v>
      </c>
      <c r="U995" t="s">
        <v>29</v>
      </c>
      <c r="V995" t="s">
        <v>21</v>
      </c>
    </row>
    <row r="996" spans="1:22" x14ac:dyDescent="0.25">
      <c r="A996" t="s">
        <v>1113</v>
      </c>
      <c r="B996" s="2" t="str">
        <f>LEFT(Table2[[#This Row],[date]],8)</f>
        <v>28/05/14</v>
      </c>
      <c r="C996" s="4">
        <v>305000</v>
      </c>
      <c r="D996" s="1" t="str">
        <f>LEFT(Table2[[#This Row],[bedrooms2]],2)</f>
        <v>03</v>
      </c>
      <c r="E996" s="1" t="s">
        <v>16</v>
      </c>
      <c r="F996" s="3" t="str">
        <f>LEFT(Table2[[#This Row],[bathrooms2]],1)</f>
        <v>1</v>
      </c>
      <c r="G996" s="1">
        <v>1</v>
      </c>
      <c r="H996" s="1">
        <v>1160</v>
      </c>
      <c r="I996" s="1">
        <v>11776</v>
      </c>
      <c r="J996" s="1" t="str">
        <f>LEFT(Table2[[#This Row],[floors2]],2)</f>
        <v>01</v>
      </c>
      <c r="K996" t="s">
        <v>33</v>
      </c>
      <c r="L996">
        <v>0</v>
      </c>
      <c r="M996">
        <v>0</v>
      </c>
      <c r="N996">
        <v>3</v>
      </c>
      <c r="O996" s="1">
        <v>1160</v>
      </c>
      <c r="P996" s="1">
        <v>0</v>
      </c>
      <c r="Q996" s="1">
        <v>1968</v>
      </c>
      <c r="R996">
        <v>1997</v>
      </c>
      <c r="S996" t="s">
        <v>1147</v>
      </c>
      <c r="T996" t="s">
        <v>104</v>
      </c>
      <c r="U996" t="s">
        <v>105</v>
      </c>
      <c r="V996" t="s">
        <v>21</v>
      </c>
    </row>
    <row r="997" spans="1:22" x14ac:dyDescent="0.25">
      <c r="A997" t="s">
        <v>1113</v>
      </c>
      <c r="B997" s="2" t="str">
        <f>LEFT(Table2[[#This Row],[date]],8)</f>
        <v>28/05/14</v>
      </c>
      <c r="C997" s="4">
        <v>999000</v>
      </c>
      <c r="D997" s="1" t="str">
        <f>LEFT(Table2[[#This Row],[bedrooms2]],2)</f>
        <v>07</v>
      </c>
      <c r="E997" s="1" t="s">
        <v>219</v>
      </c>
      <c r="F997" s="3" t="str">
        <f>LEFT(Table2[[#This Row],[bathrooms2]],1)</f>
        <v>4</v>
      </c>
      <c r="G997" s="1">
        <v>4</v>
      </c>
      <c r="H997" s="1">
        <v>3150</v>
      </c>
      <c r="I997" s="1">
        <v>34830</v>
      </c>
      <c r="J997" s="1" t="str">
        <f>LEFT(Table2[[#This Row],[floors2]],2)</f>
        <v>01</v>
      </c>
      <c r="K997" t="s">
        <v>33</v>
      </c>
      <c r="L997">
        <v>0</v>
      </c>
      <c r="M997">
        <v>0</v>
      </c>
      <c r="N997">
        <v>3</v>
      </c>
      <c r="O997" s="1">
        <v>3150</v>
      </c>
      <c r="P997" s="1">
        <v>0</v>
      </c>
      <c r="Q997" s="1">
        <v>1957</v>
      </c>
      <c r="R997">
        <v>2005</v>
      </c>
      <c r="S997" t="s">
        <v>1148</v>
      </c>
      <c r="T997" t="s">
        <v>75</v>
      </c>
      <c r="U997" t="s">
        <v>252</v>
      </c>
      <c r="V997" t="s">
        <v>21</v>
      </c>
    </row>
    <row r="998" spans="1:22" x14ac:dyDescent="0.25">
      <c r="A998" t="s">
        <v>1113</v>
      </c>
      <c r="B998" s="2" t="str">
        <f>LEFT(Table2[[#This Row],[date]],8)</f>
        <v>28/05/14</v>
      </c>
      <c r="C998" s="4">
        <v>215000</v>
      </c>
      <c r="D998" s="1" t="str">
        <f>LEFT(Table2[[#This Row],[bedrooms2]],2)</f>
        <v>03</v>
      </c>
      <c r="E998" s="1" t="s">
        <v>16</v>
      </c>
      <c r="F998" s="3" t="str">
        <f>LEFT(Table2[[#This Row],[bathrooms2]],1)</f>
        <v>9</v>
      </c>
      <c r="G998" s="1">
        <v>9375</v>
      </c>
      <c r="H998" s="1">
        <v>1210</v>
      </c>
      <c r="I998" s="1">
        <v>8075</v>
      </c>
      <c r="J998" s="1" t="str">
        <f>LEFT(Table2[[#This Row],[floors2]],2)</f>
        <v>01</v>
      </c>
      <c r="K998" t="s">
        <v>33</v>
      </c>
      <c r="L998">
        <v>0</v>
      </c>
      <c r="M998">
        <v>0</v>
      </c>
      <c r="N998">
        <v>4</v>
      </c>
      <c r="O998" s="1">
        <v>1210</v>
      </c>
      <c r="P998" s="1">
        <v>0</v>
      </c>
      <c r="Q998" s="1">
        <v>1983</v>
      </c>
      <c r="R998">
        <v>0</v>
      </c>
      <c r="S998" t="s">
        <v>1149</v>
      </c>
      <c r="T998" t="s">
        <v>788</v>
      </c>
      <c r="U998" t="s">
        <v>789</v>
      </c>
      <c r="V998" t="s">
        <v>21</v>
      </c>
    </row>
    <row r="999" spans="1:22" x14ac:dyDescent="0.25">
      <c r="A999" t="s">
        <v>1113</v>
      </c>
      <c r="B999" s="2" t="str">
        <f>LEFT(Table2[[#This Row],[date]],8)</f>
        <v>28/05/14</v>
      </c>
      <c r="C999" s="4">
        <v>432500</v>
      </c>
      <c r="D999" s="1" t="str">
        <f>LEFT(Table2[[#This Row],[bedrooms2]],2)</f>
        <v>03</v>
      </c>
      <c r="E999" s="1" t="s">
        <v>16</v>
      </c>
      <c r="F999" s="3" t="str">
        <f>LEFT(Table2[[#This Row],[bathrooms2]],1)</f>
        <v>9</v>
      </c>
      <c r="G999" s="1">
        <v>9375</v>
      </c>
      <c r="H999" s="1">
        <v>1980</v>
      </c>
      <c r="I999" s="1">
        <v>5100</v>
      </c>
      <c r="J999" s="1" t="str">
        <f>LEFT(Table2[[#This Row],[floors2]],2)</f>
        <v>01</v>
      </c>
      <c r="K999" t="s">
        <v>33</v>
      </c>
      <c r="L999">
        <v>0</v>
      </c>
      <c r="M999">
        <v>0</v>
      </c>
      <c r="N999">
        <v>3</v>
      </c>
      <c r="O999" s="1">
        <v>1270</v>
      </c>
      <c r="P999" s="1">
        <v>710</v>
      </c>
      <c r="Q999" s="1">
        <v>1965</v>
      </c>
      <c r="R999">
        <v>1993</v>
      </c>
      <c r="S999" t="s">
        <v>1150</v>
      </c>
      <c r="T999" t="s">
        <v>19</v>
      </c>
      <c r="U999" t="s">
        <v>20</v>
      </c>
      <c r="V999" t="s">
        <v>21</v>
      </c>
    </row>
    <row r="1000" spans="1:22" x14ac:dyDescent="0.25">
      <c r="A1000" t="s">
        <v>1113</v>
      </c>
      <c r="B1000" s="2" t="str">
        <f>LEFT(Table2[[#This Row],[date]],8)</f>
        <v>28/05/14</v>
      </c>
      <c r="C1000" s="4">
        <v>655000</v>
      </c>
      <c r="D1000" s="1" t="str">
        <f>LEFT(Table2[[#This Row],[bedrooms2]],2)</f>
        <v>04</v>
      </c>
      <c r="E1000" s="1" t="s">
        <v>22</v>
      </c>
      <c r="F1000" s="3" t="str">
        <f>LEFT(Table2[[#This Row],[bathrooms2]],1)</f>
        <v>2</v>
      </c>
      <c r="G1000" s="1">
        <v>2.0499999999999998</v>
      </c>
      <c r="H1000" s="1">
        <v>2990</v>
      </c>
      <c r="I1000" s="1">
        <v>5669</v>
      </c>
      <c r="J1000" s="1" t="str">
        <f>LEFT(Table2[[#This Row],[floors2]],2)</f>
        <v>02</v>
      </c>
      <c r="K1000" t="s">
        <v>17</v>
      </c>
      <c r="L1000">
        <v>0</v>
      </c>
      <c r="M1000">
        <v>0</v>
      </c>
      <c r="N1000">
        <v>3</v>
      </c>
      <c r="O1000" s="1">
        <v>2990</v>
      </c>
      <c r="P1000" s="1">
        <v>0</v>
      </c>
      <c r="Q1000" s="1">
        <v>2003</v>
      </c>
      <c r="R1000">
        <v>0</v>
      </c>
      <c r="S1000" t="s">
        <v>1151</v>
      </c>
      <c r="T1000" t="s">
        <v>101</v>
      </c>
      <c r="U1000" t="s">
        <v>102</v>
      </c>
      <c r="V1000" t="s">
        <v>21</v>
      </c>
    </row>
    <row r="1001" spans="1:22" x14ac:dyDescent="0.25">
      <c r="A1001" t="s">
        <v>1113</v>
      </c>
      <c r="B1001" s="2" t="str">
        <f>LEFT(Table2[[#This Row],[date]],8)</f>
        <v>28/05/14</v>
      </c>
      <c r="C1001" s="4">
        <v>266200</v>
      </c>
      <c r="D1001" s="1" t="str">
        <f>LEFT(Table2[[#This Row],[bedrooms2]],2)</f>
        <v>03</v>
      </c>
      <c r="E1001" s="1" t="s">
        <v>16</v>
      </c>
      <c r="F1001" s="3" t="str">
        <f>LEFT(Table2[[#This Row],[bathrooms2]],1)</f>
        <v>1</v>
      </c>
      <c r="G1001" s="1">
        <v>1.05</v>
      </c>
      <c r="H1001" s="1">
        <v>1430</v>
      </c>
      <c r="I1001" s="1">
        <v>9600</v>
      </c>
      <c r="J1001" s="1" t="str">
        <f>LEFT(Table2[[#This Row],[floors2]],2)</f>
        <v>01</v>
      </c>
      <c r="K1001" t="s">
        <v>33</v>
      </c>
      <c r="L1001">
        <v>0</v>
      </c>
      <c r="M1001">
        <v>0</v>
      </c>
      <c r="N1001">
        <v>4</v>
      </c>
      <c r="O1001" s="1">
        <v>1430</v>
      </c>
      <c r="P1001" s="1">
        <v>0</v>
      </c>
      <c r="Q1001" s="1">
        <v>1966</v>
      </c>
      <c r="R1001">
        <v>0</v>
      </c>
      <c r="S1001" t="s">
        <v>1152</v>
      </c>
      <c r="T1001" t="s">
        <v>98</v>
      </c>
      <c r="U1001" t="s">
        <v>279</v>
      </c>
      <c r="V1001" t="s">
        <v>21</v>
      </c>
    </row>
    <row r="1002" spans="1:22" x14ac:dyDescent="0.25">
      <c r="A1002" t="s">
        <v>1113</v>
      </c>
      <c r="B1002" s="2" t="str">
        <f>LEFT(Table2[[#This Row],[date]],8)</f>
        <v>28/05/14</v>
      </c>
      <c r="C1002" s="4">
        <v>244615</v>
      </c>
      <c r="D1002" s="1" t="str">
        <f>LEFT(Table2[[#This Row],[bedrooms2]],2)</f>
        <v>03</v>
      </c>
      <c r="E1002" s="1" t="s">
        <v>16</v>
      </c>
      <c r="F1002" s="3" t="str">
        <f>LEFT(Table2[[#This Row],[bathrooms2]],1)</f>
        <v>2</v>
      </c>
      <c r="G1002" s="1">
        <v>2.0499999999999998</v>
      </c>
      <c r="H1002" s="1">
        <v>2060</v>
      </c>
      <c r="I1002" s="1">
        <v>4030</v>
      </c>
      <c r="J1002" s="1" t="str">
        <f>LEFT(Table2[[#This Row],[floors2]],2)</f>
        <v>02</v>
      </c>
      <c r="K1002" t="s">
        <v>17</v>
      </c>
      <c r="L1002">
        <v>0</v>
      </c>
      <c r="M1002">
        <v>0</v>
      </c>
      <c r="N1002">
        <v>3</v>
      </c>
      <c r="O1002" s="1">
        <v>2060</v>
      </c>
      <c r="P1002" s="1">
        <v>0</v>
      </c>
      <c r="Q1002" s="1">
        <v>1999</v>
      </c>
      <c r="R1002">
        <v>0</v>
      </c>
      <c r="S1002" t="s">
        <v>1153</v>
      </c>
      <c r="T1002" t="s">
        <v>42</v>
      </c>
      <c r="U1002" t="s">
        <v>486</v>
      </c>
      <c r="V1002" t="s">
        <v>21</v>
      </c>
    </row>
    <row r="1003" spans="1:22" x14ac:dyDescent="0.25">
      <c r="A1003" t="s">
        <v>1113</v>
      </c>
      <c r="B1003" s="2" t="str">
        <f>LEFT(Table2[[#This Row],[date]],8)</f>
        <v>28/05/14</v>
      </c>
      <c r="C1003" s="4">
        <v>460000</v>
      </c>
      <c r="D1003" s="1" t="str">
        <f>LEFT(Table2[[#This Row],[bedrooms2]],2)</f>
        <v>04</v>
      </c>
      <c r="E1003" s="1" t="s">
        <v>22</v>
      </c>
      <c r="F1003" s="3" t="str">
        <f>LEFT(Table2[[#This Row],[bathrooms2]],1)</f>
        <v>3</v>
      </c>
      <c r="G1003" s="1">
        <v>3</v>
      </c>
      <c r="H1003" s="1">
        <v>2230</v>
      </c>
      <c r="I1003" s="1">
        <v>52983</v>
      </c>
      <c r="J1003" s="1" t="str">
        <f>LEFT(Table2[[#This Row],[floors2]],2)</f>
        <v>02</v>
      </c>
      <c r="K1003" t="s">
        <v>17</v>
      </c>
      <c r="L1003">
        <v>0</v>
      </c>
      <c r="M1003">
        <v>0</v>
      </c>
      <c r="N1003">
        <v>3</v>
      </c>
      <c r="O1003" s="1">
        <v>2230</v>
      </c>
      <c r="P1003" s="1">
        <v>0</v>
      </c>
      <c r="Q1003" s="1">
        <v>1991</v>
      </c>
      <c r="R1003">
        <v>0</v>
      </c>
      <c r="S1003" t="s">
        <v>1154</v>
      </c>
      <c r="T1003" t="s">
        <v>42</v>
      </c>
      <c r="U1003" t="s">
        <v>193</v>
      </c>
      <c r="V1003" t="s">
        <v>21</v>
      </c>
    </row>
    <row r="1004" spans="1:22" x14ac:dyDescent="0.25">
      <c r="A1004" t="s">
        <v>1113</v>
      </c>
      <c r="B1004" s="2" t="str">
        <f>LEFT(Table2[[#This Row],[date]],8)</f>
        <v>28/05/14</v>
      </c>
      <c r="C1004" s="4">
        <v>370000</v>
      </c>
      <c r="D1004" s="1" t="str">
        <f>LEFT(Table2[[#This Row],[bedrooms2]],2)</f>
        <v>04</v>
      </c>
      <c r="E1004" s="1" t="s">
        <v>22</v>
      </c>
      <c r="F1004" s="3" t="str">
        <f>LEFT(Table2[[#This Row],[bathrooms2]],1)</f>
        <v>2</v>
      </c>
      <c r="G1004" s="1">
        <v>2.0499999999999998</v>
      </c>
      <c r="H1004" s="1">
        <v>3090</v>
      </c>
      <c r="I1004" s="1">
        <v>18645</v>
      </c>
      <c r="J1004" s="1" t="str">
        <f>LEFT(Table2[[#This Row],[floors2]],2)</f>
        <v>02</v>
      </c>
      <c r="K1004" t="s">
        <v>17</v>
      </c>
      <c r="L1004">
        <v>0</v>
      </c>
      <c r="M1004">
        <v>0</v>
      </c>
      <c r="N1004">
        <v>3</v>
      </c>
      <c r="O1004" s="1">
        <v>3090</v>
      </c>
      <c r="P1004" s="1">
        <v>0</v>
      </c>
      <c r="Q1004" s="1">
        <v>1995</v>
      </c>
      <c r="R1004">
        <v>0</v>
      </c>
      <c r="S1004" t="s">
        <v>1155</v>
      </c>
      <c r="T1004" t="s">
        <v>142</v>
      </c>
      <c r="U1004" t="s">
        <v>186</v>
      </c>
      <c r="V1004" t="s">
        <v>21</v>
      </c>
    </row>
    <row r="1005" spans="1:22" x14ac:dyDescent="0.25">
      <c r="A1005" t="s">
        <v>1113</v>
      </c>
      <c r="B1005" s="2" t="str">
        <f>LEFT(Table2[[#This Row],[date]],8)</f>
        <v>28/05/14</v>
      </c>
      <c r="C1005" s="4">
        <v>465000</v>
      </c>
      <c r="D1005" s="1" t="str">
        <f>LEFT(Table2[[#This Row],[bedrooms2]],2)</f>
        <v>06</v>
      </c>
      <c r="E1005" s="1" t="s">
        <v>208</v>
      </c>
      <c r="F1005" s="3" t="str">
        <f>LEFT(Table2[[#This Row],[bathrooms2]],1)</f>
        <v>3</v>
      </c>
      <c r="G1005" s="1">
        <v>3.25</v>
      </c>
      <c r="H1005" s="1">
        <v>4250</v>
      </c>
      <c r="I1005" s="1">
        <v>23326</v>
      </c>
      <c r="J1005" s="1" t="str">
        <f>LEFT(Table2[[#This Row],[floors2]],2)</f>
        <v>01</v>
      </c>
      <c r="K1005" t="s">
        <v>33</v>
      </c>
      <c r="L1005">
        <v>0</v>
      </c>
      <c r="M1005">
        <v>3</v>
      </c>
      <c r="N1005">
        <v>3</v>
      </c>
      <c r="O1005" s="1">
        <v>2150</v>
      </c>
      <c r="P1005" s="1">
        <v>2100</v>
      </c>
      <c r="Q1005" s="1">
        <v>1967</v>
      </c>
      <c r="R1005">
        <v>2011</v>
      </c>
      <c r="S1005" t="s">
        <v>1156</v>
      </c>
      <c r="T1005" t="s">
        <v>142</v>
      </c>
      <c r="U1005" t="s">
        <v>143</v>
      </c>
      <c r="V1005" t="s">
        <v>21</v>
      </c>
    </row>
    <row r="1006" spans="1:22" x14ac:dyDescent="0.25">
      <c r="A1006" t="s">
        <v>1113</v>
      </c>
      <c r="B1006" s="2" t="str">
        <f>LEFT(Table2[[#This Row],[date]],8)</f>
        <v>28/05/14</v>
      </c>
      <c r="C1006" s="4">
        <v>1175000</v>
      </c>
      <c r="D1006" s="1" t="str">
        <f>LEFT(Table2[[#This Row],[bedrooms2]],2)</f>
        <v>03</v>
      </c>
      <c r="E1006" s="1" t="s">
        <v>16</v>
      </c>
      <c r="F1006" s="3" t="str">
        <f>LEFT(Table2[[#This Row],[bathrooms2]],1)</f>
        <v>2</v>
      </c>
      <c r="G1006" s="1">
        <v>2.0499999999999998</v>
      </c>
      <c r="H1006" s="1">
        <v>1970</v>
      </c>
      <c r="I1006" s="1">
        <v>23180</v>
      </c>
      <c r="J1006" s="1" t="str">
        <f>LEFT(Table2[[#This Row],[floors2]],2)</f>
        <v>01</v>
      </c>
      <c r="K1006" t="s">
        <v>33</v>
      </c>
      <c r="L1006">
        <v>1</v>
      </c>
      <c r="M1006">
        <v>4</v>
      </c>
      <c r="N1006">
        <v>3</v>
      </c>
      <c r="O1006" s="1">
        <v>1100</v>
      </c>
      <c r="P1006" s="1">
        <v>870</v>
      </c>
      <c r="Q1006" s="1">
        <v>1937</v>
      </c>
      <c r="R1006">
        <v>1998</v>
      </c>
      <c r="S1006" t="s">
        <v>1157</v>
      </c>
      <c r="T1006" t="s">
        <v>19</v>
      </c>
      <c r="U1006" t="s">
        <v>45</v>
      </c>
      <c r="V1006" t="s">
        <v>21</v>
      </c>
    </row>
    <row r="1007" spans="1:22" x14ac:dyDescent="0.25">
      <c r="A1007" t="s">
        <v>1113</v>
      </c>
      <c r="B1007" s="2" t="str">
        <f>LEFT(Table2[[#This Row],[date]],8)</f>
        <v>28/05/14</v>
      </c>
      <c r="C1007" s="4">
        <v>189000</v>
      </c>
      <c r="D1007" s="1" t="str">
        <f>LEFT(Table2[[#This Row],[bedrooms2]],2)</f>
        <v>02</v>
      </c>
      <c r="E1007" s="1" t="s">
        <v>17</v>
      </c>
      <c r="F1007" s="3" t="str">
        <f>LEFT(Table2[[#This Row],[bathrooms2]],1)</f>
        <v>2</v>
      </c>
      <c r="G1007" s="1">
        <v>2</v>
      </c>
      <c r="H1007" s="1">
        <v>1700</v>
      </c>
      <c r="I1007" s="1">
        <v>3171</v>
      </c>
      <c r="J1007" s="1" t="str">
        <f>LEFT(Table2[[#This Row],[floors2]],2)</f>
        <v>01</v>
      </c>
      <c r="K1007" t="s">
        <v>33</v>
      </c>
      <c r="L1007">
        <v>0</v>
      </c>
      <c r="M1007">
        <v>0</v>
      </c>
      <c r="N1007">
        <v>5</v>
      </c>
      <c r="O1007" s="1">
        <v>850</v>
      </c>
      <c r="P1007" s="1">
        <v>850</v>
      </c>
      <c r="Q1007" s="1">
        <v>1927</v>
      </c>
      <c r="R1007">
        <v>0</v>
      </c>
      <c r="S1007" t="s">
        <v>1158</v>
      </c>
      <c r="T1007" t="s">
        <v>72</v>
      </c>
      <c r="U1007" t="s">
        <v>299</v>
      </c>
      <c r="V1007" t="s">
        <v>21</v>
      </c>
    </row>
    <row r="1008" spans="1:22" x14ac:dyDescent="0.25">
      <c r="A1008" t="s">
        <v>1113</v>
      </c>
      <c r="B1008" s="2" t="str">
        <f>LEFT(Table2[[#This Row],[date]],8)</f>
        <v>28/05/14</v>
      </c>
      <c r="C1008" s="4">
        <v>820000</v>
      </c>
      <c r="D1008" s="1" t="str">
        <f>LEFT(Table2[[#This Row],[bedrooms2]],2)</f>
        <v>03</v>
      </c>
      <c r="E1008" s="1" t="s">
        <v>16</v>
      </c>
      <c r="F1008" s="3" t="str">
        <f>LEFT(Table2[[#This Row],[bathrooms2]],1)</f>
        <v>2</v>
      </c>
      <c r="G1008" s="1">
        <v>2.0499999999999998</v>
      </c>
      <c r="H1008" s="1">
        <v>2510</v>
      </c>
      <c r="I1008" s="1">
        <v>5503</v>
      </c>
      <c r="J1008" s="1" t="str">
        <f>LEFT(Table2[[#This Row],[floors2]],2)</f>
        <v>02</v>
      </c>
      <c r="K1008" t="s">
        <v>17</v>
      </c>
      <c r="L1008">
        <v>0</v>
      </c>
      <c r="M1008">
        <v>2</v>
      </c>
      <c r="N1008">
        <v>3</v>
      </c>
      <c r="O1008" s="1">
        <v>2510</v>
      </c>
      <c r="P1008" s="1">
        <v>0</v>
      </c>
      <c r="Q1008" s="1">
        <v>1995</v>
      </c>
      <c r="R1008">
        <v>0</v>
      </c>
      <c r="S1008" t="s">
        <v>1159</v>
      </c>
      <c r="T1008" t="s">
        <v>19</v>
      </c>
      <c r="U1008" t="s">
        <v>45</v>
      </c>
      <c r="V1008" t="s">
        <v>21</v>
      </c>
    </row>
    <row r="1009" spans="1:22" x14ac:dyDescent="0.25">
      <c r="A1009" t="s">
        <v>1113</v>
      </c>
      <c r="B1009" s="2" t="str">
        <f>LEFT(Table2[[#This Row],[date]],8)</f>
        <v>28/05/14</v>
      </c>
      <c r="C1009" s="4">
        <v>968000</v>
      </c>
      <c r="D1009" s="1" t="str">
        <f>LEFT(Table2[[#This Row],[bedrooms2]],2)</f>
        <v>06</v>
      </c>
      <c r="E1009" s="1" t="s">
        <v>208</v>
      </c>
      <c r="F1009" s="3" t="str">
        <f>LEFT(Table2[[#This Row],[bathrooms2]],1)</f>
        <v>1</v>
      </c>
      <c r="G1009" s="1">
        <v>135416667</v>
      </c>
      <c r="H1009" s="1">
        <v>3610</v>
      </c>
      <c r="I1009" s="1">
        <v>17580</v>
      </c>
      <c r="J1009" s="1" t="str">
        <f>LEFT(Table2[[#This Row],[floors2]],2)</f>
        <v>01</v>
      </c>
      <c r="K1009" t="s">
        <v>33</v>
      </c>
      <c r="L1009">
        <v>0</v>
      </c>
      <c r="M1009">
        <v>4</v>
      </c>
      <c r="N1009">
        <v>5</v>
      </c>
      <c r="O1009" s="1">
        <v>2070</v>
      </c>
      <c r="P1009" s="1">
        <v>1540</v>
      </c>
      <c r="Q1009" s="1">
        <v>1959</v>
      </c>
      <c r="R1009">
        <v>0</v>
      </c>
      <c r="S1009" t="s">
        <v>1160</v>
      </c>
      <c r="T1009" t="s">
        <v>101</v>
      </c>
      <c r="U1009" t="s">
        <v>224</v>
      </c>
      <c r="V1009" t="s">
        <v>21</v>
      </c>
    </row>
    <row r="1010" spans="1:22" x14ac:dyDescent="0.25">
      <c r="A1010" t="s">
        <v>1113</v>
      </c>
      <c r="B1010" s="2" t="str">
        <f>LEFT(Table2[[#This Row],[date]],8)</f>
        <v>28/05/14</v>
      </c>
      <c r="C1010" s="4">
        <v>1400000</v>
      </c>
      <c r="D1010" s="1" t="str">
        <f>LEFT(Table2[[#This Row],[bedrooms2]],2)</f>
        <v>04</v>
      </c>
      <c r="E1010" s="1" t="s">
        <v>22</v>
      </c>
      <c r="F1010" s="3" t="str">
        <f>LEFT(Table2[[#This Row],[bathrooms2]],1)</f>
        <v>3</v>
      </c>
      <c r="G1010" s="1">
        <v>3.25</v>
      </c>
      <c r="H1010" s="1">
        <v>2980</v>
      </c>
      <c r="I1010" s="1">
        <v>7000</v>
      </c>
      <c r="J1010" s="1" t="str">
        <f>LEFT(Table2[[#This Row],[floors2]],2)</f>
        <v>02</v>
      </c>
      <c r="K1010" t="s">
        <v>17</v>
      </c>
      <c r="L1010">
        <v>0</v>
      </c>
      <c r="M1010">
        <v>3</v>
      </c>
      <c r="N1010">
        <v>3</v>
      </c>
      <c r="O1010" s="1">
        <v>2140</v>
      </c>
      <c r="P1010" s="1">
        <v>840</v>
      </c>
      <c r="Q1010" s="1">
        <v>1900</v>
      </c>
      <c r="R1010">
        <v>2014</v>
      </c>
      <c r="S1010" t="s">
        <v>1161</v>
      </c>
      <c r="T1010" t="s">
        <v>19</v>
      </c>
      <c r="U1010" t="s">
        <v>309</v>
      </c>
      <c r="V1010" t="s">
        <v>21</v>
      </c>
    </row>
    <row r="1011" spans="1:22" x14ac:dyDescent="0.25">
      <c r="A1011" t="s">
        <v>1113</v>
      </c>
      <c r="B1011" s="2" t="str">
        <f>LEFT(Table2[[#This Row],[date]],8)</f>
        <v>28/05/14</v>
      </c>
      <c r="C1011" s="4">
        <v>438750</v>
      </c>
      <c r="D1011" s="1" t="str">
        <f>LEFT(Table2[[#This Row],[bedrooms2]],2)</f>
        <v>03</v>
      </c>
      <c r="E1011" s="1" t="s">
        <v>16</v>
      </c>
      <c r="F1011" s="3" t="str">
        <f>LEFT(Table2[[#This Row],[bathrooms2]],1)</f>
        <v>9</v>
      </c>
      <c r="G1011" s="1">
        <v>9375</v>
      </c>
      <c r="H1011" s="1">
        <v>1610</v>
      </c>
      <c r="I1011" s="1">
        <v>6480</v>
      </c>
      <c r="J1011" s="1" t="str">
        <f>LEFT(Table2[[#This Row],[floors2]],2)</f>
        <v>01</v>
      </c>
      <c r="K1011" t="s">
        <v>33</v>
      </c>
      <c r="L1011">
        <v>0</v>
      </c>
      <c r="M1011">
        <v>0</v>
      </c>
      <c r="N1011">
        <v>4</v>
      </c>
      <c r="O1011" s="1">
        <v>1610</v>
      </c>
      <c r="P1011" s="1">
        <v>0</v>
      </c>
      <c r="Q1011" s="1">
        <v>1947</v>
      </c>
      <c r="R1011">
        <v>1988</v>
      </c>
      <c r="S1011" t="s">
        <v>1162</v>
      </c>
      <c r="T1011" t="s">
        <v>19</v>
      </c>
      <c r="U1011" t="s">
        <v>135</v>
      </c>
      <c r="V1011" t="s">
        <v>21</v>
      </c>
    </row>
    <row r="1012" spans="1:22" x14ac:dyDescent="0.25">
      <c r="A1012" t="s">
        <v>1113</v>
      </c>
      <c r="B1012" s="2" t="str">
        <f>LEFT(Table2[[#This Row],[date]],8)</f>
        <v>28/05/14</v>
      </c>
      <c r="C1012" s="4">
        <v>1210000</v>
      </c>
      <c r="D1012" s="1" t="str">
        <f>LEFT(Table2[[#This Row],[bedrooms2]],2)</f>
        <v>04</v>
      </c>
      <c r="E1012" s="1" t="s">
        <v>22</v>
      </c>
      <c r="F1012" s="3" t="str">
        <f>LEFT(Table2[[#This Row],[bathrooms2]],1)</f>
        <v>1</v>
      </c>
      <c r="G1012" s="1">
        <v>135416667</v>
      </c>
      <c r="H1012" s="1">
        <v>3650</v>
      </c>
      <c r="I1012" s="1">
        <v>6982</v>
      </c>
      <c r="J1012" s="1" t="str">
        <f>LEFT(Table2[[#This Row],[floors2]],2)</f>
        <v>02</v>
      </c>
      <c r="K1012" t="s">
        <v>17</v>
      </c>
      <c r="L1012">
        <v>0</v>
      </c>
      <c r="M1012">
        <v>2</v>
      </c>
      <c r="N1012">
        <v>4</v>
      </c>
      <c r="O1012" s="1">
        <v>2530</v>
      </c>
      <c r="P1012" s="1">
        <v>1120</v>
      </c>
      <c r="Q1012" s="1">
        <v>1951</v>
      </c>
      <c r="R1012">
        <v>2003</v>
      </c>
      <c r="S1012" t="s">
        <v>1163</v>
      </c>
      <c r="T1012" t="s">
        <v>19</v>
      </c>
      <c r="U1012" t="s">
        <v>114</v>
      </c>
      <c r="V1012" t="s">
        <v>21</v>
      </c>
    </row>
    <row r="1013" spans="1:22" x14ac:dyDescent="0.25">
      <c r="A1013" t="s">
        <v>1113</v>
      </c>
      <c r="B1013" s="2" t="str">
        <f>LEFT(Table2[[#This Row],[date]],8)</f>
        <v>28/05/14</v>
      </c>
      <c r="C1013" s="4">
        <v>600000</v>
      </c>
      <c r="D1013" s="1" t="str">
        <f>LEFT(Table2[[#This Row],[bedrooms2]],2)</f>
        <v>04</v>
      </c>
      <c r="E1013" s="1" t="s">
        <v>22</v>
      </c>
      <c r="F1013" s="3" t="str">
        <f>LEFT(Table2[[#This Row],[bathrooms2]],1)</f>
        <v>2</v>
      </c>
      <c r="G1013" s="1">
        <v>2</v>
      </c>
      <c r="H1013" s="1">
        <v>2510</v>
      </c>
      <c r="I1013" s="1">
        <v>38141</v>
      </c>
      <c r="J1013" s="1" t="str">
        <f>LEFT(Table2[[#This Row],[floors2]],2)</f>
        <v>01</v>
      </c>
      <c r="K1013" t="s">
        <v>33</v>
      </c>
      <c r="L1013">
        <v>0</v>
      </c>
      <c r="M1013">
        <v>0</v>
      </c>
      <c r="N1013">
        <v>3</v>
      </c>
      <c r="O1013" s="1">
        <v>2510</v>
      </c>
      <c r="P1013" s="1">
        <v>0</v>
      </c>
      <c r="Q1013" s="1">
        <v>1960</v>
      </c>
      <c r="R1013">
        <v>2012</v>
      </c>
      <c r="S1013" t="s">
        <v>1164</v>
      </c>
      <c r="T1013" t="s">
        <v>110</v>
      </c>
      <c r="U1013" t="s">
        <v>156</v>
      </c>
      <c r="V1013" t="s">
        <v>21</v>
      </c>
    </row>
    <row r="1014" spans="1:22" x14ac:dyDescent="0.25">
      <c r="A1014" t="s">
        <v>1113</v>
      </c>
      <c r="B1014" s="2" t="str">
        <f>LEFT(Table2[[#This Row],[date]],8)</f>
        <v>28/05/14</v>
      </c>
      <c r="C1014" s="4">
        <v>589000</v>
      </c>
      <c r="D1014" s="1" t="str">
        <f>LEFT(Table2[[#This Row],[bedrooms2]],2)</f>
        <v>03</v>
      </c>
      <c r="E1014" s="1" t="s">
        <v>16</v>
      </c>
      <c r="F1014" s="3" t="str">
        <f>LEFT(Table2[[#This Row],[bathrooms2]],1)</f>
        <v>1</v>
      </c>
      <c r="G1014" s="1">
        <v>1</v>
      </c>
      <c r="H1014" s="1">
        <v>1110</v>
      </c>
      <c r="I1014" s="1">
        <v>6000</v>
      </c>
      <c r="J1014" s="1" t="str">
        <f>LEFT(Table2[[#This Row],[floors2]],2)</f>
        <v>01</v>
      </c>
      <c r="K1014" t="s">
        <v>62</v>
      </c>
      <c r="L1014">
        <v>0</v>
      </c>
      <c r="M1014">
        <v>0</v>
      </c>
      <c r="N1014">
        <v>5</v>
      </c>
      <c r="O1014" s="1">
        <v>1110</v>
      </c>
      <c r="P1014" s="1">
        <v>0</v>
      </c>
      <c r="Q1014" s="1">
        <v>1932</v>
      </c>
      <c r="R1014">
        <v>2002</v>
      </c>
      <c r="S1014" t="s">
        <v>1165</v>
      </c>
      <c r="T1014" t="s">
        <v>19</v>
      </c>
      <c r="U1014" t="s">
        <v>167</v>
      </c>
      <c r="V1014" t="s">
        <v>21</v>
      </c>
    </row>
    <row r="1015" spans="1:22" x14ac:dyDescent="0.25">
      <c r="A1015" t="s">
        <v>1113</v>
      </c>
      <c r="B1015" s="2" t="str">
        <f>LEFT(Table2[[#This Row],[date]],8)</f>
        <v>28/05/14</v>
      </c>
      <c r="C1015" s="4">
        <v>590000</v>
      </c>
      <c r="D1015" s="1" t="str">
        <f>LEFT(Table2[[#This Row],[bedrooms2]],2)</f>
        <v>03</v>
      </c>
      <c r="E1015" s="1" t="s">
        <v>16</v>
      </c>
      <c r="F1015" s="3" t="str">
        <f>LEFT(Table2[[#This Row],[bathrooms2]],1)</f>
        <v>2</v>
      </c>
      <c r="G1015" s="1">
        <v>2</v>
      </c>
      <c r="H1015" s="1">
        <v>1650</v>
      </c>
      <c r="I1015" s="1">
        <v>6150</v>
      </c>
      <c r="J1015" s="1" t="str">
        <f>LEFT(Table2[[#This Row],[floors2]],2)</f>
        <v>02</v>
      </c>
      <c r="K1015" t="s">
        <v>17</v>
      </c>
      <c r="L1015">
        <v>0</v>
      </c>
      <c r="M1015">
        <v>0</v>
      </c>
      <c r="N1015">
        <v>4</v>
      </c>
      <c r="O1015" s="1">
        <v>1650</v>
      </c>
      <c r="P1015" s="1">
        <v>0</v>
      </c>
      <c r="Q1015" s="1">
        <v>1926</v>
      </c>
      <c r="R1015">
        <v>1993</v>
      </c>
      <c r="S1015" t="s">
        <v>1166</v>
      </c>
      <c r="T1015" t="s">
        <v>19</v>
      </c>
      <c r="U1015" t="s">
        <v>96</v>
      </c>
      <c r="V1015" t="s">
        <v>21</v>
      </c>
    </row>
    <row r="1016" spans="1:22" x14ac:dyDescent="0.25">
      <c r="A1016" t="s">
        <v>1113</v>
      </c>
      <c r="B1016" s="2" t="str">
        <f>LEFT(Table2[[#This Row],[date]],8)</f>
        <v>28/05/14</v>
      </c>
      <c r="C1016" s="4">
        <v>479900</v>
      </c>
      <c r="D1016" s="1" t="str">
        <f>LEFT(Table2[[#This Row],[bedrooms2]],2)</f>
        <v>03</v>
      </c>
      <c r="E1016" s="1" t="s">
        <v>16</v>
      </c>
      <c r="F1016" s="3" t="str">
        <f>LEFT(Table2[[#This Row],[bathrooms2]],1)</f>
        <v>2</v>
      </c>
      <c r="G1016" s="1">
        <v>2</v>
      </c>
      <c r="H1016" s="1">
        <v>1980</v>
      </c>
      <c r="I1016" s="1">
        <v>12150</v>
      </c>
      <c r="J1016" s="1" t="str">
        <f>LEFT(Table2[[#This Row],[floors2]],2)</f>
        <v>01</v>
      </c>
      <c r="K1016" t="s">
        <v>33</v>
      </c>
      <c r="L1016">
        <v>0</v>
      </c>
      <c r="M1016">
        <v>0</v>
      </c>
      <c r="N1016">
        <v>3</v>
      </c>
      <c r="O1016" s="1">
        <v>1980</v>
      </c>
      <c r="P1016" s="1">
        <v>0</v>
      </c>
      <c r="Q1016" s="1">
        <v>1994</v>
      </c>
      <c r="R1016">
        <v>0</v>
      </c>
      <c r="S1016" t="s">
        <v>1167</v>
      </c>
      <c r="T1016" t="s">
        <v>42</v>
      </c>
      <c r="U1016" t="s">
        <v>127</v>
      </c>
      <c r="V1016" t="s">
        <v>21</v>
      </c>
    </row>
    <row r="1017" spans="1:22" x14ac:dyDescent="0.25">
      <c r="A1017" t="s">
        <v>1113</v>
      </c>
      <c r="B1017" s="2" t="str">
        <f>LEFT(Table2[[#This Row],[date]],8)</f>
        <v>28/05/14</v>
      </c>
      <c r="C1017" s="4">
        <v>210000</v>
      </c>
      <c r="D1017" s="1" t="str">
        <f>LEFT(Table2[[#This Row],[bedrooms2]],2)</f>
        <v>02</v>
      </c>
      <c r="E1017" s="1" t="s">
        <v>17</v>
      </c>
      <c r="F1017" s="3" t="str">
        <f>LEFT(Table2[[#This Row],[bathrooms2]],1)</f>
        <v>1</v>
      </c>
      <c r="G1017" s="1">
        <v>1.05</v>
      </c>
      <c r="H1017" s="1">
        <v>880</v>
      </c>
      <c r="I1017" s="1">
        <v>1157</v>
      </c>
      <c r="J1017" s="1" t="str">
        <f>LEFT(Table2[[#This Row],[floors2]],2)</f>
        <v>02</v>
      </c>
      <c r="K1017" t="s">
        <v>17</v>
      </c>
      <c r="L1017">
        <v>0</v>
      </c>
      <c r="M1017">
        <v>0</v>
      </c>
      <c r="N1017">
        <v>3</v>
      </c>
      <c r="O1017" s="1">
        <v>880</v>
      </c>
      <c r="P1017" s="1">
        <v>0</v>
      </c>
      <c r="Q1017" s="1">
        <v>2007</v>
      </c>
      <c r="R1017">
        <v>0</v>
      </c>
      <c r="S1017" t="s">
        <v>66</v>
      </c>
      <c r="T1017" t="s">
        <v>19</v>
      </c>
      <c r="U1017" t="s">
        <v>67</v>
      </c>
      <c r="V1017" t="s">
        <v>21</v>
      </c>
    </row>
    <row r="1018" spans="1:22" x14ac:dyDescent="0.25">
      <c r="A1018" t="s">
        <v>1113</v>
      </c>
      <c r="B1018" s="2" t="str">
        <f>LEFT(Table2[[#This Row],[date]],8)</f>
        <v>28/05/14</v>
      </c>
      <c r="C1018" s="4">
        <v>745000</v>
      </c>
      <c r="D1018" s="1" t="str">
        <f>LEFT(Table2[[#This Row],[bedrooms2]],2)</f>
        <v>03</v>
      </c>
      <c r="E1018" s="1" t="s">
        <v>16</v>
      </c>
      <c r="F1018" s="3" t="str">
        <f>LEFT(Table2[[#This Row],[bathrooms2]],1)</f>
        <v>9</v>
      </c>
      <c r="G1018" s="1">
        <v>9375</v>
      </c>
      <c r="H1018" s="1">
        <v>1490</v>
      </c>
      <c r="I1018" s="1">
        <v>9800</v>
      </c>
      <c r="J1018" s="1" t="str">
        <f>LEFT(Table2[[#This Row],[floors2]],2)</f>
        <v>01</v>
      </c>
      <c r="K1018" t="s">
        <v>33</v>
      </c>
      <c r="L1018">
        <v>0</v>
      </c>
      <c r="M1018">
        <v>0</v>
      </c>
      <c r="N1018">
        <v>4</v>
      </c>
      <c r="O1018" s="1">
        <v>1140</v>
      </c>
      <c r="P1018" s="1">
        <v>350</v>
      </c>
      <c r="Q1018" s="1">
        <v>1947</v>
      </c>
      <c r="R1018">
        <v>1988</v>
      </c>
      <c r="S1018" t="s">
        <v>1168</v>
      </c>
      <c r="T1018" t="s">
        <v>1169</v>
      </c>
      <c r="U1018" t="s">
        <v>59</v>
      </c>
      <c r="V1018" t="s">
        <v>21</v>
      </c>
    </row>
    <row r="1019" spans="1:22" x14ac:dyDescent="0.25">
      <c r="A1019" t="s">
        <v>1113</v>
      </c>
      <c r="B1019" s="2" t="str">
        <f>LEFT(Table2[[#This Row],[date]],8)</f>
        <v>28/05/14</v>
      </c>
      <c r="C1019" s="4">
        <v>840500</v>
      </c>
      <c r="D1019" s="1" t="str">
        <f>LEFT(Table2[[#This Row],[bedrooms2]],2)</f>
        <v>03</v>
      </c>
      <c r="E1019" s="1" t="s">
        <v>16</v>
      </c>
      <c r="F1019" s="3" t="str">
        <f>LEFT(Table2[[#This Row],[bathrooms2]],1)</f>
        <v>2</v>
      </c>
      <c r="G1019" s="1">
        <v>2</v>
      </c>
      <c r="H1019" s="1">
        <v>2520</v>
      </c>
      <c r="I1019" s="1">
        <v>5400</v>
      </c>
      <c r="J1019" s="1" t="str">
        <f>LEFT(Table2[[#This Row],[floors2]],2)</f>
        <v>01</v>
      </c>
      <c r="K1019" t="s">
        <v>62</v>
      </c>
      <c r="L1019">
        <v>0</v>
      </c>
      <c r="M1019">
        <v>0</v>
      </c>
      <c r="N1019">
        <v>4</v>
      </c>
      <c r="O1019" s="1">
        <v>1410</v>
      </c>
      <c r="P1019" s="1">
        <v>1110</v>
      </c>
      <c r="Q1019" s="1">
        <v>1906</v>
      </c>
      <c r="R1019">
        <v>1990</v>
      </c>
      <c r="S1019" t="s">
        <v>1170</v>
      </c>
      <c r="T1019" t="s">
        <v>19</v>
      </c>
      <c r="U1019" t="s">
        <v>478</v>
      </c>
      <c r="V1019" t="s">
        <v>21</v>
      </c>
    </row>
    <row r="1020" spans="1:22" x14ac:dyDescent="0.25">
      <c r="A1020" t="s">
        <v>1113</v>
      </c>
      <c r="B1020" s="2" t="str">
        <f>LEFT(Table2[[#This Row],[date]],8)</f>
        <v>28/05/14</v>
      </c>
      <c r="C1020" s="4">
        <v>420000</v>
      </c>
      <c r="D1020" s="1" t="str">
        <f>LEFT(Table2[[#This Row],[bedrooms2]],2)</f>
        <v>03</v>
      </c>
      <c r="E1020" s="1" t="s">
        <v>16</v>
      </c>
      <c r="F1020" s="3" t="str">
        <f>LEFT(Table2[[#This Row],[bathrooms2]],1)</f>
        <v>9</v>
      </c>
      <c r="G1020" s="1">
        <v>9375</v>
      </c>
      <c r="H1020" s="1">
        <v>1820</v>
      </c>
      <c r="I1020" s="1">
        <v>22320</v>
      </c>
      <c r="J1020" s="1" t="str">
        <f>LEFT(Table2[[#This Row],[floors2]],2)</f>
        <v>01</v>
      </c>
      <c r="K1020" t="s">
        <v>33</v>
      </c>
      <c r="L1020">
        <v>0</v>
      </c>
      <c r="M1020">
        <v>0</v>
      </c>
      <c r="N1020">
        <v>3</v>
      </c>
      <c r="O1020" s="1">
        <v>1250</v>
      </c>
      <c r="P1020" s="1">
        <v>570</v>
      </c>
      <c r="Q1020" s="1">
        <v>1977</v>
      </c>
      <c r="R1020">
        <v>2004</v>
      </c>
      <c r="S1020" t="s">
        <v>1171</v>
      </c>
      <c r="T1020" t="s">
        <v>52</v>
      </c>
      <c r="U1020" t="s">
        <v>53</v>
      </c>
      <c r="V1020" t="s">
        <v>21</v>
      </c>
    </row>
    <row r="1021" spans="1:22" x14ac:dyDescent="0.25">
      <c r="A1021" t="s">
        <v>1113</v>
      </c>
      <c r="B1021" s="2" t="str">
        <f>LEFT(Table2[[#This Row],[date]],8)</f>
        <v>28/05/14</v>
      </c>
      <c r="C1021" s="4">
        <v>565000</v>
      </c>
      <c r="D1021" s="1" t="str">
        <f>LEFT(Table2[[#This Row],[bedrooms2]],2)</f>
        <v>07</v>
      </c>
      <c r="E1021" s="1" t="s">
        <v>219</v>
      </c>
      <c r="F1021" s="3" t="str">
        <f>LEFT(Table2[[#This Row],[bathrooms2]],1)</f>
        <v>4</v>
      </c>
      <c r="G1021" s="1">
        <v>4.05</v>
      </c>
      <c r="H1021" s="1">
        <v>4140</v>
      </c>
      <c r="I1021" s="1">
        <v>9066</v>
      </c>
      <c r="J1021" s="1" t="str">
        <f>LEFT(Table2[[#This Row],[floors2]],2)</f>
        <v>01</v>
      </c>
      <c r="K1021" t="s">
        <v>33</v>
      </c>
      <c r="L1021">
        <v>0</v>
      </c>
      <c r="M1021">
        <v>0</v>
      </c>
      <c r="N1021">
        <v>3</v>
      </c>
      <c r="O1021" s="1">
        <v>2070</v>
      </c>
      <c r="P1021" s="1">
        <v>2070</v>
      </c>
      <c r="Q1021" s="1">
        <v>1978</v>
      </c>
      <c r="R1021">
        <v>0</v>
      </c>
      <c r="S1021" t="s">
        <v>1172</v>
      </c>
      <c r="T1021" t="s">
        <v>19</v>
      </c>
      <c r="U1021" t="s">
        <v>135</v>
      </c>
      <c r="V1021" t="s">
        <v>21</v>
      </c>
    </row>
    <row r="1022" spans="1:22" x14ac:dyDescent="0.25">
      <c r="A1022" t="s">
        <v>1113</v>
      </c>
      <c r="B1022" s="2" t="str">
        <f>LEFT(Table2[[#This Row],[date]],8)</f>
        <v>28/05/14</v>
      </c>
      <c r="C1022" s="4">
        <v>840000</v>
      </c>
      <c r="D1022" s="1" t="str">
        <f>LEFT(Table2[[#This Row],[bedrooms2]],2)</f>
        <v>04</v>
      </c>
      <c r="E1022" s="1" t="s">
        <v>22</v>
      </c>
      <c r="F1022" s="3" t="str">
        <f>LEFT(Table2[[#This Row],[bathrooms2]],1)</f>
        <v>2</v>
      </c>
      <c r="G1022" s="1">
        <v>2.0499999999999998</v>
      </c>
      <c r="H1022" s="1">
        <v>3420</v>
      </c>
      <c r="I1022" s="1">
        <v>8405</v>
      </c>
      <c r="J1022" s="1" t="str">
        <f>LEFT(Table2[[#This Row],[floors2]],2)</f>
        <v>02</v>
      </c>
      <c r="K1022" t="s">
        <v>17</v>
      </c>
      <c r="L1022">
        <v>0</v>
      </c>
      <c r="M1022">
        <v>0</v>
      </c>
      <c r="N1022">
        <v>3</v>
      </c>
      <c r="O1022" s="1">
        <v>3420</v>
      </c>
      <c r="P1022" s="1">
        <v>0</v>
      </c>
      <c r="Q1022" s="1">
        <v>2000</v>
      </c>
      <c r="R1022">
        <v>0</v>
      </c>
      <c r="S1022" t="s">
        <v>1173</v>
      </c>
      <c r="T1022" t="s">
        <v>101</v>
      </c>
      <c r="U1022" t="s">
        <v>102</v>
      </c>
      <c r="V1022" t="s">
        <v>21</v>
      </c>
    </row>
    <row r="1023" spans="1:22" x14ac:dyDescent="0.25">
      <c r="A1023" t="s">
        <v>1113</v>
      </c>
      <c r="B1023" s="2" t="str">
        <f>LEFT(Table2[[#This Row],[date]],8)</f>
        <v>28/05/14</v>
      </c>
      <c r="C1023" s="4">
        <v>681716</v>
      </c>
      <c r="D1023" s="1" t="str">
        <f>LEFT(Table2[[#This Row],[bedrooms2]],2)</f>
        <v>04</v>
      </c>
      <c r="E1023" s="1" t="s">
        <v>22</v>
      </c>
      <c r="F1023" s="3" t="str">
        <f>LEFT(Table2[[#This Row],[bathrooms2]],1)</f>
        <v>2</v>
      </c>
      <c r="G1023" s="1">
        <v>2.0499999999999998</v>
      </c>
      <c r="H1023" s="1">
        <v>3150</v>
      </c>
      <c r="I1023" s="1">
        <v>7277</v>
      </c>
      <c r="J1023" s="1" t="str">
        <f>LEFT(Table2[[#This Row],[floors2]],2)</f>
        <v>02</v>
      </c>
      <c r="K1023" t="s">
        <v>17</v>
      </c>
      <c r="L1023">
        <v>0</v>
      </c>
      <c r="M1023">
        <v>0</v>
      </c>
      <c r="N1023">
        <v>3</v>
      </c>
      <c r="O1023" s="1">
        <v>3150</v>
      </c>
      <c r="P1023" s="1">
        <v>0</v>
      </c>
      <c r="Q1023" s="1">
        <v>2006</v>
      </c>
      <c r="R1023">
        <v>0</v>
      </c>
      <c r="S1023" t="s">
        <v>1174</v>
      </c>
      <c r="T1023" t="s">
        <v>98</v>
      </c>
      <c r="U1023" t="s">
        <v>191</v>
      </c>
      <c r="V1023" t="s">
        <v>21</v>
      </c>
    </row>
    <row r="1024" spans="1:22" x14ac:dyDescent="0.25">
      <c r="A1024" t="s">
        <v>1113</v>
      </c>
      <c r="B1024" s="2" t="str">
        <f>LEFT(Table2[[#This Row],[date]],8)</f>
        <v>28/05/14</v>
      </c>
      <c r="C1024" s="4">
        <v>600000</v>
      </c>
      <c r="D1024" s="1" t="str">
        <f>LEFT(Table2[[#This Row],[bedrooms2]],2)</f>
        <v>03</v>
      </c>
      <c r="E1024" s="1" t="s">
        <v>16</v>
      </c>
      <c r="F1024" s="3" t="str">
        <f>LEFT(Table2[[#This Row],[bathrooms2]],1)</f>
        <v>9</v>
      </c>
      <c r="G1024" s="1">
        <v>9375</v>
      </c>
      <c r="H1024" s="1">
        <v>1580</v>
      </c>
      <c r="I1024" s="1">
        <v>7416</v>
      </c>
      <c r="J1024" s="1" t="str">
        <f>LEFT(Table2[[#This Row],[floors2]],2)</f>
        <v>01</v>
      </c>
      <c r="K1024" t="s">
        <v>33</v>
      </c>
      <c r="L1024">
        <v>0</v>
      </c>
      <c r="M1024">
        <v>0</v>
      </c>
      <c r="N1024">
        <v>3</v>
      </c>
      <c r="O1024" s="1">
        <v>1150</v>
      </c>
      <c r="P1024" s="1">
        <v>430</v>
      </c>
      <c r="Q1024" s="1">
        <v>1967</v>
      </c>
      <c r="R1024">
        <v>2011</v>
      </c>
      <c r="S1024" t="s">
        <v>1175</v>
      </c>
      <c r="T1024" t="s">
        <v>75</v>
      </c>
      <c r="U1024" t="s">
        <v>76</v>
      </c>
      <c r="V1024" t="s">
        <v>21</v>
      </c>
    </row>
    <row r="1025" spans="1:22" x14ac:dyDescent="0.25">
      <c r="A1025" t="s">
        <v>1113</v>
      </c>
      <c r="B1025" s="2" t="str">
        <f>LEFT(Table2[[#This Row],[date]],8)</f>
        <v>28/05/14</v>
      </c>
      <c r="C1025" s="4">
        <v>380000</v>
      </c>
      <c r="D1025" s="1" t="str">
        <f>LEFT(Table2[[#This Row],[bedrooms2]],2)</f>
        <v>03</v>
      </c>
      <c r="E1025" s="1" t="s">
        <v>16</v>
      </c>
      <c r="F1025" s="3" t="str">
        <f>LEFT(Table2[[#This Row],[bathrooms2]],1)</f>
        <v>2</v>
      </c>
      <c r="G1025" s="1">
        <v>2</v>
      </c>
      <c r="H1025" s="1">
        <v>1660</v>
      </c>
      <c r="I1025" s="1">
        <v>8281</v>
      </c>
      <c r="J1025" s="1" t="str">
        <f>LEFT(Table2[[#This Row],[floors2]],2)</f>
        <v>01</v>
      </c>
      <c r="K1025" t="s">
        <v>33</v>
      </c>
      <c r="L1025">
        <v>0</v>
      </c>
      <c r="M1025">
        <v>0</v>
      </c>
      <c r="N1025">
        <v>3</v>
      </c>
      <c r="O1025" s="1">
        <v>1660</v>
      </c>
      <c r="P1025" s="1">
        <v>0</v>
      </c>
      <c r="Q1025" s="1">
        <v>1949</v>
      </c>
      <c r="R1025">
        <v>1998</v>
      </c>
      <c r="S1025" t="s">
        <v>1176</v>
      </c>
      <c r="T1025" t="s">
        <v>19</v>
      </c>
      <c r="U1025" t="s">
        <v>45</v>
      </c>
      <c r="V1025" t="s">
        <v>21</v>
      </c>
    </row>
    <row r="1026" spans="1:22" x14ac:dyDescent="0.25">
      <c r="A1026" t="s">
        <v>1113</v>
      </c>
      <c r="B1026" s="2" t="str">
        <f>LEFT(Table2[[#This Row],[date]],8)</f>
        <v>28/05/14</v>
      </c>
      <c r="C1026" s="4">
        <v>168500</v>
      </c>
      <c r="D1026" s="1" t="str">
        <f>LEFT(Table2[[#This Row],[bedrooms2]],2)</f>
        <v>03</v>
      </c>
      <c r="E1026" s="1" t="s">
        <v>16</v>
      </c>
      <c r="F1026" s="3" t="str">
        <f>LEFT(Table2[[#This Row],[bathrooms2]],1)</f>
        <v>1</v>
      </c>
      <c r="G1026" s="1">
        <v>1</v>
      </c>
      <c r="H1026" s="1">
        <v>1100</v>
      </c>
      <c r="I1026" s="1">
        <v>10125</v>
      </c>
      <c r="J1026" s="1" t="str">
        <f>LEFT(Table2[[#This Row],[floors2]],2)</f>
        <v>01</v>
      </c>
      <c r="K1026" t="s">
        <v>33</v>
      </c>
      <c r="L1026">
        <v>0</v>
      </c>
      <c r="M1026">
        <v>0</v>
      </c>
      <c r="N1026">
        <v>3</v>
      </c>
      <c r="O1026" s="1">
        <v>1100</v>
      </c>
      <c r="P1026" s="1">
        <v>0</v>
      </c>
      <c r="Q1026" s="1">
        <v>1969</v>
      </c>
      <c r="R1026">
        <v>2010</v>
      </c>
      <c r="S1026" t="s">
        <v>1177</v>
      </c>
      <c r="T1026" t="s">
        <v>249</v>
      </c>
      <c r="U1026" t="s">
        <v>127</v>
      </c>
      <c r="V1026" t="s">
        <v>21</v>
      </c>
    </row>
    <row r="1027" spans="1:22" x14ac:dyDescent="0.25">
      <c r="A1027" t="s">
        <v>1113</v>
      </c>
      <c r="B1027" s="2" t="str">
        <f>LEFT(Table2[[#This Row],[date]],8)</f>
        <v>28/05/14</v>
      </c>
      <c r="C1027" s="4">
        <v>355000</v>
      </c>
      <c r="D1027" s="1" t="str">
        <f>LEFT(Table2[[#This Row],[bedrooms2]],2)</f>
        <v>02</v>
      </c>
      <c r="E1027" s="1" t="s">
        <v>17</v>
      </c>
      <c r="F1027" s="3" t="str">
        <f>LEFT(Table2[[#This Row],[bathrooms2]],1)</f>
        <v>1</v>
      </c>
      <c r="G1027" s="1">
        <v>1</v>
      </c>
      <c r="H1027" s="1">
        <v>1270</v>
      </c>
      <c r="I1027" s="1">
        <v>3200</v>
      </c>
      <c r="J1027" s="1" t="str">
        <f>LEFT(Table2[[#This Row],[floors2]],2)</f>
        <v>01</v>
      </c>
      <c r="K1027" t="s">
        <v>33</v>
      </c>
      <c r="L1027">
        <v>0</v>
      </c>
      <c r="M1027">
        <v>0</v>
      </c>
      <c r="N1027">
        <v>4</v>
      </c>
      <c r="O1027" s="1">
        <v>960</v>
      </c>
      <c r="P1027" s="1">
        <v>310</v>
      </c>
      <c r="Q1027" s="1">
        <v>1920</v>
      </c>
      <c r="R1027">
        <v>0</v>
      </c>
      <c r="S1027" t="s">
        <v>1178</v>
      </c>
      <c r="T1027" t="s">
        <v>19</v>
      </c>
      <c r="U1027" t="s">
        <v>20</v>
      </c>
      <c r="V1027" t="s">
        <v>21</v>
      </c>
    </row>
    <row r="1028" spans="1:22" x14ac:dyDescent="0.25">
      <c r="A1028" t="s">
        <v>1113</v>
      </c>
      <c r="B1028" s="2" t="str">
        <f>LEFT(Table2[[#This Row],[date]],8)</f>
        <v>28/05/14</v>
      </c>
      <c r="C1028" s="4">
        <v>277000</v>
      </c>
      <c r="D1028" s="1" t="str">
        <f>LEFT(Table2[[#This Row],[bedrooms2]],2)</f>
        <v>04</v>
      </c>
      <c r="E1028" s="1" t="s">
        <v>22</v>
      </c>
      <c r="F1028" s="3" t="str">
        <f>LEFT(Table2[[#This Row],[bathrooms2]],1)</f>
        <v>1</v>
      </c>
      <c r="G1028" s="1">
        <v>1</v>
      </c>
      <c r="H1028" s="1">
        <v>1450</v>
      </c>
      <c r="I1028" s="1">
        <v>6250</v>
      </c>
      <c r="J1028" s="1" t="str">
        <f>LEFT(Table2[[#This Row],[floors2]],2)</f>
        <v>01</v>
      </c>
      <c r="K1028" t="s">
        <v>33</v>
      </c>
      <c r="L1028">
        <v>0</v>
      </c>
      <c r="M1028">
        <v>0</v>
      </c>
      <c r="N1028">
        <v>3</v>
      </c>
      <c r="O1028" s="1">
        <v>990</v>
      </c>
      <c r="P1028" s="1">
        <v>460</v>
      </c>
      <c r="Q1028" s="1">
        <v>1964</v>
      </c>
      <c r="R1028">
        <v>2000</v>
      </c>
      <c r="S1028" t="s">
        <v>1179</v>
      </c>
      <c r="T1028" t="s">
        <v>19</v>
      </c>
      <c r="U1028" t="s">
        <v>35</v>
      </c>
      <c r="V1028" t="s">
        <v>21</v>
      </c>
    </row>
    <row r="1029" spans="1:22" x14ac:dyDescent="0.25">
      <c r="A1029" t="s">
        <v>1113</v>
      </c>
      <c r="B1029" s="2" t="str">
        <f>LEFT(Table2[[#This Row],[date]],8)</f>
        <v>28/05/14</v>
      </c>
      <c r="C1029" s="4">
        <v>236000</v>
      </c>
      <c r="D1029" s="1" t="str">
        <f>LEFT(Table2[[#This Row],[bedrooms2]],2)</f>
        <v>04</v>
      </c>
      <c r="E1029" s="1" t="s">
        <v>22</v>
      </c>
      <c r="F1029" s="3" t="str">
        <f>LEFT(Table2[[#This Row],[bathrooms2]],1)</f>
        <v>2</v>
      </c>
      <c r="G1029" s="1">
        <v>2.25</v>
      </c>
      <c r="H1029" s="1">
        <v>1830</v>
      </c>
      <c r="I1029" s="1">
        <v>9485</v>
      </c>
      <c r="J1029" s="1" t="str">
        <f>LEFT(Table2[[#This Row],[floors2]],2)</f>
        <v>01</v>
      </c>
      <c r="K1029" t="s">
        <v>33</v>
      </c>
      <c r="L1029">
        <v>0</v>
      </c>
      <c r="M1029">
        <v>0</v>
      </c>
      <c r="N1029">
        <v>4</v>
      </c>
      <c r="O1029" s="1">
        <v>1200</v>
      </c>
      <c r="P1029" s="1">
        <v>630</v>
      </c>
      <c r="Q1029" s="1">
        <v>1989</v>
      </c>
      <c r="R1029">
        <v>0</v>
      </c>
      <c r="S1029" t="s">
        <v>1180</v>
      </c>
      <c r="T1029" t="s">
        <v>142</v>
      </c>
      <c r="U1029" t="s">
        <v>186</v>
      </c>
      <c r="V1029" t="s">
        <v>21</v>
      </c>
    </row>
    <row r="1030" spans="1:22" x14ac:dyDescent="0.25">
      <c r="A1030" t="s">
        <v>1113</v>
      </c>
      <c r="B1030" s="2" t="str">
        <f>LEFT(Table2[[#This Row],[date]],8)</f>
        <v>28/05/14</v>
      </c>
      <c r="C1030" s="4">
        <v>270000</v>
      </c>
      <c r="D1030" s="1" t="str">
        <f>LEFT(Table2[[#This Row],[bedrooms2]],2)</f>
        <v>03</v>
      </c>
      <c r="E1030" s="1" t="s">
        <v>16</v>
      </c>
      <c r="F1030" s="3" t="str">
        <f>LEFT(Table2[[#This Row],[bathrooms2]],1)</f>
        <v>9</v>
      </c>
      <c r="G1030" s="1">
        <v>9375</v>
      </c>
      <c r="H1030" s="1">
        <v>1300</v>
      </c>
      <c r="I1030" s="1">
        <v>4127</v>
      </c>
      <c r="J1030" s="1" t="str">
        <f>LEFT(Table2[[#This Row],[floors2]],2)</f>
        <v>01</v>
      </c>
      <c r="K1030" t="s">
        <v>33</v>
      </c>
      <c r="L1030">
        <v>0</v>
      </c>
      <c r="M1030">
        <v>0</v>
      </c>
      <c r="N1030">
        <v>4</v>
      </c>
      <c r="O1030" s="1">
        <v>650</v>
      </c>
      <c r="P1030" s="1">
        <v>650</v>
      </c>
      <c r="Q1030" s="1">
        <v>1918</v>
      </c>
      <c r="R1030">
        <v>1953</v>
      </c>
      <c r="S1030" t="s">
        <v>1181</v>
      </c>
      <c r="T1030" t="s">
        <v>19</v>
      </c>
      <c r="U1030" t="s">
        <v>94</v>
      </c>
      <c r="V1030" t="s">
        <v>21</v>
      </c>
    </row>
    <row r="1031" spans="1:22" x14ac:dyDescent="0.25">
      <c r="A1031" t="s">
        <v>1113</v>
      </c>
      <c r="B1031" s="2" t="str">
        <f>LEFT(Table2[[#This Row],[date]],8)</f>
        <v>28/05/14</v>
      </c>
      <c r="C1031" s="4">
        <v>700000</v>
      </c>
      <c r="D1031" s="1" t="str">
        <f>LEFT(Table2[[#This Row],[bedrooms2]],2)</f>
        <v>02</v>
      </c>
      <c r="E1031" s="1" t="s">
        <v>17</v>
      </c>
      <c r="F1031" s="3" t="str">
        <f>LEFT(Table2[[#This Row],[bathrooms2]],1)</f>
        <v>9</v>
      </c>
      <c r="G1031" s="1">
        <v>9375</v>
      </c>
      <c r="H1031" s="1">
        <v>2320</v>
      </c>
      <c r="I1031" s="1">
        <v>5500</v>
      </c>
      <c r="J1031" s="1" t="str">
        <f>LEFT(Table2[[#This Row],[floors2]],2)</f>
        <v>01</v>
      </c>
      <c r="K1031" t="s">
        <v>62</v>
      </c>
      <c r="L1031">
        <v>0</v>
      </c>
      <c r="M1031">
        <v>2</v>
      </c>
      <c r="N1031">
        <v>3</v>
      </c>
      <c r="O1031" s="1">
        <v>1720</v>
      </c>
      <c r="P1031" s="1">
        <v>600</v>
      </c>
      <c r="Q1031" s="1">
        <v>1925</v>
      </c>
      <c r="R1031">
        <v>2000</v>
      </c>
      <c r="S1031" t="s">
        <v>1182</v>
      </c>
      <c r="T1031" t="s">
        <v>19</v>
      </c>
      <c r="U1031" t="s">
        <v>309</v>
      </c>
      <c r="V1031" t="s">
        <v>21</v>
      </c>
    </row>
    <row r="1032" spans="1:22" x14ac:dyDescent="0.25">
      <c r="A1032" t="s">
        <v>1113</v>
      </c>
      <c r="B1032" s="2" t="str">
        <f>LEFT(Table2[[#This Row],[date]],8)</f>
        <v>28/05/14</v>
      </c>
      <c r="C1032" s="4">
        <v>425000</v>
      </c>
      <c r="D1032" s="1" t="str">
        <f>LEFT(Table2[[#This Row],[bedrooms2]],2)</f>
        <v>04</v>
      </c>
      <c r="E1032" s="1" t="s">
        <v>22</v>
      </c>
      <c r="F1032" s="3" t="str">
        <f>LEFT(Table2[[#This Row],[bathrooms2]],1)</f>
        <v>1</v>
      </c>
      <c r="G1032" s="1">
        <v>135416667</v>
      </c>
      <c r="H1032" s="1">
        <v>1680</v>
      </c>
      <c r="I1032" s="1">
        <v>9545</v>
      </c>
      <c r="J1032" s="1" t="str">
        <f>LEFT(Table2[[#This Row],[floors2]],2)</f>
        <v>01</v>
      </c>
      <c r="K1032" t="s">
        <v>33</v>
      </c>
      <c r="L1032">
        <v>0</v>
      </c>
      <c r="M1032">
        <v>0</v>
      </c>
      <c r="N1032">
        <v>4</v>
      </c>
      <c r="O1032" s="1">
        <v>1080</v>
      </c>
      <c r="P1032" s="1">
        <v>600</v>
      </c>
      <c r="Q1032" s="1">
        <v>1979</v>
      </c>
      <c r="R1032">
        <v>0</v>
      </c>
      <c r="S1032" t="s">
        <v>1183</v>
      </c>
      <c r="T1032" t="s">
        <v>183</v>
      </c>
      <c r="U1032" t="s">
        <v>184</v>
      </c>
      <c r="V1032" t="s">
        <v>21</v>
      </c>
    </row>
    <row r="1033" spans="1:22" x14ac:dyDescent="0.25">
      <c r="A1033" t="s">
        <v>1113</v>
      </c>
      <c r="B1033" s="2" t="str">
        <f>LEFT(Table2[[#This Row],[date]],8)</f>
        <v>28/05/14</v>
      </c>
      <c r="C1033" s="4">
        <v>635000</v>
      </c>
      <c r="D1033" s="1" t="str">
        <f>LEFT(Table2[[#This Row],[bedrooms2]],2)</f>
        <v>03</v>
      </c>
      <c r="E1033" s="1" t="s">
        <v>16</v>
      </c>
      <c r="F1033" s="3" t="str">
        <f>LEFT(Table2[[#This Row],[bathrooms2]],1)</f>
        <v>2</v>
      </c>
      <c r="G1033" s="1">
        <v>2.0499999999999998</v>
      </c>
      <c r="H1033" s="1">
        <v>2300</v>
      </c>
      <c r="I1033" s="1">
        <v>5500</v>
      </c>
      <c r="J1033" s="1" t="str">
        <f>LEFT(Table2[[#This Row],[floors2]],2)</f>
        <v>01</v>
      </c>
      <c r="K1033" t="s">
        <v>62</v>
      </c>
      <c r="L1033">
        <v>0</v>
      </c>
      <c r="M1033">
        <v>0</v>
      </c>
      <c r="N1033">
        <v>4</v>
      </c>
      <c r="O1033" s="1">
        <v>2000</v>
      </c>
      <c r="P1033" s="1">
        <v>300</v>
      </c>
      <c r="Q1033" s="1">
        <v>1921</v>
      </c>
      <c r="R1033">
        <v>0</v>
      </c>
      <c r="S1033" t="s">
        <v>1184</v>
      </c>
      <c r="T1033" t="s">
        <v>19</v>
      </c>
      <c r="U1033" t="s">
        <v>309</v>
      </c>
      <c r="V1033" t="s">
        <v>21</v>
      </c>
    </row>
    <row r="1034" spans="1:22" x14ac:dyDescent="0.25">
      <c r="A1034" t="s">
        <v>1113</v>
      </c>
      <c r="B1034" s="2" t="str">
        <f>LEFT(Table2[[#This Row],[date]],8)</f>
        <v>28/05/14</v>
      </c>
      <c r="C1034" s="4">
        <v>510250</v>
      </c>
      <c r="D1034" s="1" t="str">
        <f>LEFT(Table2[[#This Row],[bedrooms2]],2)</f>
        <v>03</v>
      </c>
      <c r="E1034" s="1" t="s">
        <v>16</v>
      </c>
      <c r="F1034" s="3" t="str">
        <f>LEFT(Table2[[#This Row],[bathrooms2]],1)</f>
        <v>9</v>
      </c>
      <c r="G1034" s="1">
        <v>9375</v>
      </c>
      <c r="H1034" s="1">
        <v>1400</v>
      </c>
      <c r="I1034" s="1">
        <v>4000</v>
      </c>
      <c r="J1034" s="1" t="str">
        <f>LEFT(Table2[[#This Row],[floors2]],2)</f>
        <v>01</v>
      </c>
      <c r="K1034" t="s">
        <v>33</v>
      </c>
      <c r="L1034">
        <v>0</v>
      </c>
      <c r="M1034">
        <v>0</v>
      </c>
      <c r="N1034">
        <v>3</v>
      </c>
      <c r="O1034" s="1">
        <v>870</v>
      </c>
      <c r="P1034" s="1">
        <v>530</v>
      </c>
      <c r="Q1034" s="1">
        <v>1951</v>
      </c>
      <c r="R1034">
        <v>1994</v>
      </c>
      <c r="S1034" t="s">
        <v>1185</v>
      </c>
      <c r="T1034" t="s">
        <v>19</v>
      </c>
      <c r="U1034" t="s">
        <v>31</v>
      </c>
      <c r="V1034" t="s">
        <v>21</v>
      </c>
    </row>
    <row r="1035" spans="1:22" x14ac:dyDescent="0.25">
      <c r="A1035" t="s">
        <v>1113</v>
      </c>
      <c r="B1035" s="2" t="str">
        <f>LEFT(Table2[[#This Row],[date]],8)</f>
        <v>28/05/14</v>
      </c>
      <c r="C1035" s="4">
        <v>960000</v>
      </c>
      <c r="D1035" s="1" t="str">
        <f>LEFT(Table2[[#This Row],[bedrooms2]],2)</f>
        <v>04</v>
      </c>
      <c r="E1035" s="1" t="s">
        <v>22</v>
      </c>
      <c r="F1035" s="3" t="str">
        <f>LEFT(Table2[[#This Row],[bathrooms2]],1)</f>
        <v>2</v>
      </c>
      <c r="G1035" s="1">
        <v>2.25</v>
      </c>
      <c r="H1035" s="1">
        <v>2410</v>
      </c>
      <c r="I1035" s="1">
        <v>4560</v>
      </c>
      <c r="J1035" s="1" t="str">
        <f>LEFT(Table2[[#This Row],[floors2]],2)</f>
        <v>02</v>
      </c>
      <c r="K1035" t="s">
        <v>17</v>
      </c>
      <c r="L1035">
        <v>0</v>
      </c>
      <c r="M1035">
        <v>2</v>
      </c>
      <c r="N1035">
        <v>5</v>
      </c>
      <c r="O1035" s="1">
        <v>1800</v>
      </c>
      <c r="P1035" s="1">
        <v>610</v>
      </c>
      <c r="Q1035" s="1">
        <v>1929</v>
      </c>
      <c r="R1035">
        <v>0</v>
      </c>
      <c r="S1035" t="s">
        <v>1186</v>
      </c>
      <c r="T1035" t="s">
        <v>19</v>
      </c>
      <c r="U1035" t="s">
        <v>31</v>
      </c>
      <c r="V1035" t="s">
        <v>21</v>
      </c>
    </row>
    <row r="1036" spans="1:22" x14ac:dyDescent="0.25">
      <c r="A1036" t="s">
        <v>1113</v>
      </c>
      <c r="B1036" s="2" t="str">
        <f>LEFT(Table2[[#This Row],[date]],8)</f>
        <v>28/05/14</v>
      </c>
      <c r="C1036" s="4">
        <v>254000</v>
      </c>
      <c r="D1036" s="1" t="str">
        <f>LEFT(Table2[[#This Row],[bedrooms2]],2)</f>
        <v>03</v>
      </c>
      <c r="E1036" s="1" t="s">
        <v>16</v>
      </c>
      <c r="F1036" s="3" t="str">
        <f>LEFT(Table2[[#This Row],[bathrooms2]],1)</f>
        <v>2</v>
      </c>
      <c r="G1036" s="1">
        <v>2</v>
      </c>
      <c r="H1036" s="1">
        <v>1480</v>
      </c>
      <c r="I1036" s="1">
        <v>7480</v>
      </c>
      <c r="J1036" s="1" t="str">
        <f>LEFT(Table2[[#This Row],[floors2]],2)</f>
        <v>01</v>
      </c>
      <c r="K1036" t="s">
        <v>33</v>
      </c>
      <c r="L1036">
        <v>0</v>
      </c>
      <c r="M1036">
        <v>0</v>
      </c>
      <c r="N1036">
        <v>4</v>
      </c>
      <c r="O1036" s="1">
        <v>1480</v>
      </c>
      <c r="P1036" s="1">
        <v>0</v>
      </c>
      <c r="Q1036" s="1">
        <v>1992</v>
      </c>
      <c r="R1036">
        <v>0</v>
      </c>
      <c r="S1036" t="s">
        <v>1187</v>
      </c>
      <c r="T1036" t="s">
        <v>38</v>
      </c>
      <c r="U1036" t="s">
        <v>39</v>
      </c>
      <c r="V1036" t="s">
        <v>21</v>
      </c>
    </row>
    <row r="1037" spans="1:22" x14ac:dyDescent="0.25">
      <c r="A1037" t="s">
        <v>1113</v>
      </c>
      <c r="B1037" s="2" t="str">
        <f>LEFT(Table2[[#This Row],[date]],8)</f>
        <v>28/05/14</v>
      </c>
      <c r="C1037" s="4">
        <v>299000</v>
      </c>
      <c r="D1037" s="1" t="str">
        <f>LEFT(Table2[[#This Row],[bedrooms2]],2)</f>
        <v>03</v>
      </c>
      <c r="E1037" s="1" t="s">
        <v>16</v>
      </c>
      <c r="F1037" s="3" t="str">
        <f>LEFT(Table2[[#This Row],[bathrooms2]],1)</f>
        <v>1</v>
      </c>
      <c r="G1037" s="1">
        <v>1</v>
      </c>
      <c r="H1037" s="1">
        <v>1390</v>
      </c>
      <c r="I1037" s="1">
        <v>9624</v>
      </c>
      <c r="J1037" s="1" t="str">
        <f>LEFT(Table2[[#This Row],[floors2]],2)</f>
        <v>01</v>
      </c>
      <c r="K1037" t="s">
        <v>62</v>
      </c>
      <c r="L1037">
        <v>0</v>
      </c>
      <c r="M1037">
        <v>0</v>
      </c>
      <c r="N1037">
        <v>4</v>
      </c>
      <c r="O1037" s="1">
        <v>1390</v>
      </c>
      <c r="P1037" s="1">
        <v>0</v>
      </c>
      <c r="Q1037" s="1">
        <v>1954</v>
      </c>
      <c r="R1037">
        <v>1979</v>
      </c>
      <c r="S1037" t="s">
        <v>1188</v>
      </c>
      <c r="T1037" t="s">
        <v>64</v>
      </c>
      <c r="U1037" t="s">
        <v>65</v>
      </c>
      <c r="V1037" t="s">
        <v>21</v>
      </c>
    </row>
    <row r="1038" spans="1:22" x14ac:dyDescent="0.25">
      <c r="A1038" t="s">
        <v>1113</v>
      </c>
      <c r="B1038" s="2" t="str">
        <f>LEFT(Table2[[#This Row],[date]],8)</f>
        <v>28/05/14</v>
      </c>
      <c r="C1038" s="4">
        <v>175000</v>
      </c>
      <c r="D1038" s="1" t="str">
        <f>LEFT(Table2[[#This Row],[bedrooms2]],2)</f>
        <v>02</v>
      </c>
      <c r="E1038" s="1" t="s">
        <v>17</v>
      </c>
      <c r="F1038" s="3" t="str">
        <f>LEFT(Table2[[#This Row],[bathrooms2]],1)</f>
        <v>1</v>
      </c>
      <c r="G1038" s="1">
        <v>1</v>
      </c>
      <c r="H1038" s="1">
        <v>830</v>
      </c>
      <c r="I1038" s="1">
        <v>2699</v>
      </c>
      <c r="J1038" s="1" t="str">
        <f>LEFT(Table2[[#This Row],[floors2]],2)</f>
        <v>01</v>
      </c>
      <c r="K1038" t="s">
        <v>33</v>
      </c>
      <c r="L1038">
        <v>0</v>
      </c>
      <c r="M1038">
        <v>0</v>
      </c>
      <c r="N1038">
        <v>3</v>
      </c>
      <c r="O1038" s="1">
        <v>830</v>
      </c>
      <c r="P1038" s="1">
        <v>0</v>
      </c>
      <c r="Q1038" s="1">
        <v>1996</v>
      </c>
      <c r="R1038">
        <v>0</v>
      </c>
      <c r="S1038" t="s">
        <v>1189</v>
      </c>
      <c r="T1038" t="s">
        <v>38</v>
      </c>
      <c r="U1038" t="s">
        <v>39</v>
      </c>
      <c r="V1038" t="s">
        <v>21</v>
      </c>
    </row>
    <row r="1039" spans="1:22" x14ac:dyDescent="0.25">
      <c r="A1039" t="s">
        <v>1113</v>
      </c>
      <c r="B1039" s="2" t="str">
        <f>LEFT(Table2[[#This Row],[date]],8)</f>
        <v>28/05/14</v>
      </c>
      <c r="C1039" s="4">
        <v>157500</v>
      </c>
      <c r="D1039" s="1" t="str">
        <f>LEFT(Table2[[#This Row],[bedrooms2]],2)</f>
        <v>02</v>
      </c>
      <c r="E1039" s="1" t="s">
        <v>17</v>
      </c>
      <c r="F1039" s="3" t="str">
        <f>LEFT(Table2[[#This Row],[bathrooms2]],1)</f>
        <v>1</v>
      </c>
      <c r="G1039" s="1">
        <v>1</v>
      </c>
      <c r="H1039" s="1">
        <v>740</v>
      </c>
      <c r="I1039" s="1">
        <v>9003</v>
      </c>
      <c r="J1039" s="1" t="str">
        <f>LEFT(Table2[[#This Row],[floors2]],2)</f>
        <v>01</v>
      </c>
      <c r="K1039" t="s">
        <v>33</v>
      </c>
      <c r="L1039">
        <v>0</v>
      </c>
      <c r="M1039">
        <v>0</v>
      </c>
      <c r="N1039">
        <v>3</v>
      </c>
      <c r="O1039" s="1">
        <v>740</v>
      </c>
      <c r="P1039" s="1">
        <v>0</v>
      </c>
      <c r="Q1039" s="1">
        <v>1949</v>
      </c>
      <c r="R1039">
        <v>1998</v>
      </c>
      <c r="S1039" t="s">
        <v>1190</v>
      </c>
      <c r="T1039" t="s">
        <v>42</v>
      </c>
      <c r="U1039" t="s">
        <v>43</v>
      </c>
      <c r="V1039" t="s">
        <v>21</v>
      </c>
    </row>
    <row r="1040" spans="1:22" x14ac:dyDescent="0.25">
      <c r="A1040" t="s">
        <v>1113</v>
      </c>
      <c r="B1040" s="2" t="str">
        <f>LEFT(Table2[[#This Row],[date]],8)</f>
        <v>28/05/14</v>
      </c>
      <c r="C1040" s="4">
        <v>580000</v>
      </c>
      <c r="D1040" s="1" t="str">
        <f>LEFT(Table2[[#This Row],[bedrooms2]],2)</f>
        <v>05</v>
      </c>
      <c r="E1040" s="1" t="s">
        <v>26</v>
      </c>
      <c r="F1040" s="3" t="str">
        <f>LEFT(Table2[[#This Row],[bathrooms2]],1)</f>
        <v>2</v>
      </c>
      <c r="G1040" s="1">
        <v>2</v>
      </c>
      <c r="H1040" s="1">
        <v>1940</v>
      </c>
      <c r="I1040" s="1">
        <v>6000</v>
      </c>
      <c r="J1040" s="1" t="str">
        <f>LEFT(Table2[[#This Row],[floors2]],2)</f>
        <v>01</v>
      </c>
      <c r="K1040" t="s">
        <v>33</v>
      </c>
      <c r="L1040">
        <v>0</v>
      </c>
      <c r="M1040">
        <v>0</v>
      </c>
      <c r="N1040">
        <v>5</v>
      </c>
      <c r="O1040" s="1">
        <v>970</v>
      </c>
      <c r="P1040" s="1">
        <v>970</v>
      </c>
      <c r="Q1040" s="1">
        <v>1945</v>
      </c>
      <c r="R1040">
        <v>0</v>
      </c>
      <c r="S1040" t="s">
        <v>1191</v>
      </c>
      <c r="T1040" t="s">
        <v>19</v>
      </c>
      <c r="U1040" t="s">
        <v>114</v>
      </c>
      <c r="V1040" t="s">
        <v>21</v>
      </c>
    </row>
    <row r="1041" spans="1:22" x14ac:dyDescent="0.25">
      <c r="A1041" t="s">
        <v>1113</v>
      </c>
      <c r="B1041" s="2" t="str">
        <f>LEFT(Table2[[#This Row],[date]],8)</f>
        <v>28/05/14</v>
      </c>
      <c r="C1041" s="4">
        <v>124740</v>
      </c>
      <c r="D1041" s="1" t="str">
        <f>LEFT(Table2[[#This Row],[bedrooms2]],2)</f>
        <v>03</v>
      </c>
      <c r="E1041" s="1" t="s">
        <v>16</v>
      </c>
      <c r="F1041" s="3" t="str">
        <f>LEFT(Table2[[#This Row],[bathrooms2]],1)</f>
        <v>1</v>
      </c>
      <c r="G1041" s="1">
        <v>1</v>
      </c>
      <c r="H1041" s="1">
        <v>1340</v>
      </c>
      <c r="I1041" s="1">
        <v>15600</v>
      </c>
      <c r="J1041" s="1" t="str">
        <f>LEFT(Table2[[#This Row],[floors2]],2)</f>
        <v>01</v>
      </c>
      <c r="K1041" t="s">
        <v>33</v>
      </c>
      <c r="L1041">
        <v>0</v>
      </c>
      <c r="M1041">
        <v>0</v>
      </c>
      <c r="N1041">
        <v>4</v>
      </c>
      <c r="O1041" s="1">
        <v>1340</v>
      </c>
      <c r="P1041" s="1">
        <v>0</v>
      </c>
      <c r="Q1041" s="1">
        <v>1978</v>
      </c>
      <c r="R1041">
        <v>2000</v>
      </c>
      <c r="S1041" t="s">
        <v>1192</v>
      </c>
      <c r="T1041" t="s">
        <v>42</v>
      </c>
      <c r="U1041" t="s">
        <v>127</v>
      </c>
      <c r="V1041" t="s">
        <v>21</v>
      </c>
    </row>
    <row r="1042" spans="1:22" x14ac:dyDescent="0.25">
      <c r="A1042" t="s">
        <v>1113</v>
      </c>
      <c r="B1042" s="2" t="str">
        <f>LEFT(Table2[[#This Row],[date]],8)</f>
        <v>28/05/14</v>
      </c>
      <c r="C1042" s="4">
        <v>1970000</v>
      </c>
      <c r="D1042" s="1" t="str">
        <f>LEFT(Table2[[#This Row],[bedrooms2]],2)</f>
        <v>08</v>
      </c>
      <c r="E1042" s="1" t="s">
        <v>1193</v>
      </c>
      <c r="F1042" s="3" t="str">
        <f>LEFT(Table2[[#This Row],[bathrooms2]],1)</f>
        <v>3</v>
      </c>
      <c r="G1042" s="1">
        <v>3.05</v>
      </c>
      <c r="H1042" s="1">
        <v>4440</v>
      </c>
      <c r="I1042" s="1">
        <v>6480</v>
      </c>
      <c r="J1042" s="1" t="str">
        <f>LEFT(Table2[[#This Row],[floors2]],2)</f>
        <v>02</v>
      </c>
      <c r="K1042" t="s">
        <v>17</v>
      </c>
      <c r="L1042">
        <v>0</v>
      </c>
      <c r="M1042">
        <v>3</v>
      </c>
      <c r="N1042">
        <v>5</v>
      </c>
      <c r="O1042" s="1">
        <v>3140</v>
      </c>
      <c r="P1042" s="1">
        <v>1300</v>
      </c>
      <c r="Q1042" s="1">
        <v>1959</v>
      </c>
      <c r="R1042">
        <v>0</v>
      </c>
      <c r="S1042" t="s">
        <v>1194</v>
      </c>
      <c r="T1042" t="s">
        <v>19</v>
      </c>
      <c r="U1042" t="s">
        <v>61</v>
      </c>
      <c r="V1042" t="s">
        <v>21</v>
      </c>
    </row>
    <row r="1043" spans="1:22" x14ac:dyDescent="0.25">
      <c r="A1043" t="s">
        <v>1113</v>
      </c>
      <c r="B1043" s="2" t="str">
        <f>LEFT(Table2[[#This Row],[date]],8)</f>
        <v>28/05/14</v>
      </c>
      <c r="C1043" s="4">
        <v>285000</v>
      </c>
      <c r="D1043" s="1" t="str">
        <f>LEFT(Table2[[#This Row],[bedrooms2]],2)</f>
        <v>02</v>
      </c>
      <c r="E1043" s="1" t="s">
        <v>17</v>
      </c>
      <c r="F1043" s="3" t="str">
        <f>LEFT(Table2[[#This Row],[bathrooms2]],1)</f>
        <v>1</v>
      </c>
      <c r="G1043" s="1">
        <v>1</v>
      </c>
      <c r="H1043" s="1">
        <v>800</v>
      </c>
      <c r="I1043" s="1">
        <v>6240</v>
      </c>
      <c r="J1043" s="1" t="str">
        <f>LEFT(Table2[[#This Row],[floors2]],2)</f>
        <v>01</v>
      </c>
      <c r="K1043" t="s">
        <v>33</v>
      </c>
      <c r="L1043">
        <v>0</v>
      </c>
      <c r="M1043">
        <v>0</v>
      </c>
      <c r="N1043">
        <v>3</v>
      </c>
      <c r="O1043" s="1">
        <v>800</v>
      </c>
      <c r="P1043" s="1">
        <v>0</v>
      </c>
      <c r="Q1043" s="1">
        <v>1954</v>
      </c>
      <c r="R1043">
        <v>2005</v>
      </c>
      <c r="S1043" t="s">
        <v>1195</v>
      </c>
      <c r="T1043" t="s">
        <v>19</v>
      </c>
      <c r="U1043" t="s">
        <v>135</v>
      </c>
      <c r="V1043" t="s">
        <v>21</v>
      </c>
    </row>
    <row r="1044" spans="1:22" x14ac:dyDescent="0.25">
      <c r="A1044" t="s">
        <v>1113</v>
      </c>
      <c r="B1044" s="2" t="str">
        <f>LEFT(Table2[[#This Row],[date]],8)</f>
        <v>28/05/14</v>
      </c>
      <c r="C1044" s="4">
        <v>242000</v>
      </c>
      <c r="D1044" s="1" t="str">
        <f>LEFT(Table2[[#This Row],[bedrooms2]],2)</f>
        <v>03</v>
      </c>
      <c r="E1044" s="1" t="s">
        <v>16</v>
      </c>
      <c r="F1044" s="3" t="str">
        <f>LEFT(Table2[[#This Row],[bathrooms2]],1)</f>
        <v>9</v>
      </c>
      <c r="G1044" s="1">
        <v>9375</v>
      </c>
      <c r="H1044" s="1">
        <v>1310</v>
      </c>
      <c r="I1044" s="1">
        <v>9645</v>
      </c>
      <c r="J1044" s="1" t="str">
        <f>LEFT(Table2[[#This Row],[floors2]],2)</f>
        <v>01</v>
      </c>
      <c r="K1044" t="s">
        <v>33</v>
      </c>
      <c r="L1044">
        <v>0</v>
      </c>
      <c r="M1044">
        <v>0</v>
      </c>
      <c r="N1044">
        <v>3</v>
      </c>
      <c r="O1044" s="1">
        <v>1310</v>
      </c>
      <c r="P1044" s="1">
        <v>0</v>
      </c>
      <c r="Q1044" s="1">
        <v>1979</v>
      </c>
      <c r="R1044">
        <v>2014</v>
      </c>
      <c r="S1044" t="s">
        <v>1196</v>
      </c>
      <c r="T1044" t="s">
        <v>230</v>
      </c>
      <c r="U1044" t="s">
        <v>231</v>
      </c>
      <c r="V1044" t="s">
        <v>21</v>
      </c>
    </row>
    <row r="1045" spans="1:22" x14ac:dyDescent="0.25">
      <c r="A1045" t="s">
        <v>1113</v>
      </c>
      <c r="B1045" s="2" t="str">
        <f>LEFT(Table2[[#This Row],[date]],8)</f>
        <v>28/05/14</v>
      </c>
      <c r="C1045" s="4">
        <v>840000</v>
      </c>
      <c r="D1045" s="1" t="str">
        <f>LEFT(Table2[[#This Row],[bedrooms2]],2)</f>
        <v>04</v>
      </c>
      <c r="E1045" s="1" t="s">
        <v>22</v>
      </c>
      <c r="F1045" s="3" t="str">
        <f>LEFT(Table2[[#This Row],[bathrooms2]],1)</f>
        <v>9</v>
      </c>
      <c r="G1045" s="1">
        <v>9375</v>
      </c>
      <c r="H1045" s="1">
        <v>2330</v>
      </c>
      <c r="I1045" s="1">
        <v>4000</v>
      </c>
      <c r="J1045" s="1" t="str">
        <f>LEFT(Table2[[#This Row],[floors2]],2)</f>
        <v>02</v>
      </c>
      <c r="K1045" t="s">
        <v>17</v>
      </c>
      <c r="L1045">
        <v>0</v>
      </c>
      <c r="M1045">
        <v>0</v>
      </c>
      <c r="N1045">
        <v>5</v>
      </c>
      <c r="O1045" s="1">
        <v>1300</v>
      </c>
      <c r="P1045" s="1">
        <v>1030</v>
      </c>
      <c r="Q1045" s="1">
        <v>1924</v>
      </c>
      <c r="R1045">
        <v>1956</v>
      </c>
      <c r="S1045" t="s">
        <v>1197</v>
      </c>
      <c r="T1045" t="s">
        <v>19</v>
      </c>
      <c r="U1045" t="s">
        <v>55</v>
      </c>
      <c r="V1045" t="s">
        <v>21</v>
      </c>
    </row>
    <row r="1046" spans="1:22" x14ac:dyDescent="0.25">
      <c r="A1046" t="s">
        <v>1113</v>
      </c>
      <c r="B1046" s="2" t="str">
        <f>LEFT(Table2[[#This Row],[date]],8)</f>
        <v>28/05/14</v>
      </c>
      <c r="C1046" s="4">
        <v>474800</v>
      </c>
      <c r="D1046" s="1" t="str">
        <f>LEFT(Table2[[#This Row],[bedrooms2]],2)</f>
        <v>02</v>
      </c>
      <c r="E1046" s="1" t="s">
        <v>17</v>
      </c>
      <c r="F1046" s="3" t="str">
        <f>LEFT(Table2[[#This Row],[bathrooms2]],1)</f>
        <v>3</v>
      </c>
      <c r="G1046" s="1">
        <v>3.25</v>
      </c>
      <c r="H1046" s="1">
        <v>1400</v>
      </c>
      <c r="I1046" s="1">
        <v>1243</v>
      </c>
      <c r="J1046" s="1" t="str">
        <f>LEFT(Table2[[#This Row],[floors2]],2)</f>
        <v>03</v>
      </c>
      <c r="K1046" t="s">
        <v>16</v>
      </c>
      <c r="L1046">
        <v>0</v>
      </c>
      <c r="M1046">
        <v>0</v>
      </c>
      <c r="N1046">
        <v>3</v>
      </c>
      <c r="O1046" s="1">
        <v>1400</v>
      </c>
      <c r="P1046" s="1">
        <v>0</v>
      </c>
      <c r="Q1046" s="1">
        <v>2000</v>
      </c>
      <c r="R1046">
        <v>0</v>
      </c>
      <c r="S1046" t="s">
        <v>1198</v>
      </c>
      <c r="T1046" t="s">
        <v>19</v>
      </c>
      <c r="U1046" t="s">
        <v>20</v>
      </c>
      <c r="V1046" t="s">
        <v>21</v>
      </c>
    </row>
    <row r="1047" spans="1:22" x14ac:dyDescent="0.25">
      <c r="A1047" t="s">
        <v>1113</v>
      </c>
      <c r="B1047" s="2" t="str">
        <f>LEFT(Table2[[#This Row],[date]],8)</f>
        <v>28/05/14</v>
      </c>
      <c r="C1047" s="4">
        <v>490000</v>
      </c>
      <c r="D1047" s="1" t="str">
        <f>LEFT(Table2[[#This Row],[bedrooms2]],2)</f>
        <v>04</v>
      </c>
      <c r="E1047" s="1" t="s">
        <v>22</v>
      </c>
      <c r="F1047" s="3" t="str">
        <f>LEFT(Table2[[#This Row],[bathrooms2]],1)</f>
        <v>2</v>
      </c>
      <c r="G1047" s="1">
        <v>2.0499999999999998</v>
      </c>
      <c r="H1047" s="1">
        <v>2360</v>
      </c>
      <c r="I1047" s="1">
        <v>4367</v>
      </c>
      <c r="J1047" s="1" t="str">
        <f>LEFT(Table2[[#This Row],[floors2]],2)</f>
        <v>02</v>
      </c>
      <c r="K1047" t="s">
        <v>17</v>
      </c>
      <c r="L1047">
        <v>0</v>
      </c>
      <c r="M1047">
        <v>0</v>
      </c>
      <c r="N1047">
        <v>3</v>
      </c>
      <c r="O1047" s="1">
        <v>2360</v>
      </c>
      <c r="P1047" s="1">
        <v>0</v>
      </c>
      <c r="Q1047" s="1">
        <v>2003</v>
      </c>
      <c r="R1047">
        <v>0</v>
      </c>
      <c r="S1047" t="s">
        <v>1199</v>
      </c>
      <c r="T1047" t="s">
        <v>104</v>
      </c>
      <c r="U1047" t="s">
        <v>138</v>
      </c>
      <c r="V1047" t="s">
        <v>21</v>
      </c>
    </row>
    <row r="1048" spans="1:22" x14ac:dyDescent="0.25">
      <c r="A1048" t="s">
        <v>1113</v>
      </c>
      <c r="B1048" s="2" t="str">
        <f>LEFT(Table2[[#This Row],[date]],8)</f>
        <v>28/05/14</v>
      </c>
      <c r="C1048" s="4">
        <v>465000</v>
      </c>
      <c r="D1048" s="1" t="str">
        <f>LEFT(Table2[[#This Row],[bedrooms2]],2)</f>
        <v>03</v>
      </c>
      <c r="E1048" s="1" t="s">
        <v>16</v>
      </c>
      <c r="F1048" s="3" t="str">
        <f>LEFT(Table2[[#This Row],[bathrooms2]],1)</f>
        <v>2</v>
      </c>
      <c r="G1048" s="1">
        <v>2.25</v>
      </c>
      <c r="H1048" s="1">
        <v>1840</v>
      </c>
      <c r="I1048" s="1">
        <v>5752</v>
      </c>
      <c r="J1048" s="1" t="str">
        <f>LEFT(Table2[[#This Row],[floors2]],2)</f>
        <v>02</v>
      </c>
      <c r="K1048" t="s">
        <v>17</v>
      </c>
      <c r="L1048">
        <v>0</v>
      </c>
      <c r="M1048">
        <v>0</v>
      </c>
      <c r="N1048">
        <v>3</v>
      </c>
      <c r="O1048" s="1">
        <v>1840</v>
      </c>
      <c r="P1048" s="1">
        <v>0</v>
      </c>
      <c r="Q1048" s="1">
        <v>2003</v>
      </c>
      <c r="R1048">
        <v>0</v>
      </c>
      <c r="S1048" t="s">
        <v>1200</v>
      </c>
      <c r="T1048" t="s">
        <v>110</v>
      </c>
      <c r="U1048" t="s">
        <v>156</v>
      </c>
      <c r="V1048" t="s">
        <v>21</v>
      </c>
    </row>
    <row r="1049" spans="1:22" x14ac:dyDescent="0.25">
      <c r="A1049" t="s">
        <v>1113</v>
      </c>
      <c r="B1049" s="2" t="str">
        <f>LEFT(Table2[[#This Row],[date]],8)</f>
        <v>28/05/14</v>
      </c>
      <c r="C1049" s="4">
        <v>515000</v>
      </c>
      <c r="D1049" s="1" t="str">
        <f>LEFT(Table2[[#This Row],[bedrooms2]],2)</f>
        <v>04</v>
      </c>
      <c r="E1049" s="1" t="s">
        <v>22</v>
      </c>
      <c r="F1049" s="3" t="str">
        <f>LEFT(Table2[[#This Row],[bathrooms2]],1)</f>
        <v>2</v>
      </c>
      <c r="G1049" s="1">
        <v>2.0499999999999998</v>
      </c>
      <c r="H1049" s="1">
        <v>2680</v>
      </c>
      <c r="I1049" s="1">
        <v>7178</v>
      </c>
      <c r="J1049" s="1" t="str">
        <f>LEFT(Table2[[#This Row],[floors2]],2)</f>
        <v>02</v>
      </c>
      <c r="K1049" t="s">
        <v>17</v>
      </c>
      <c r="L1049">
        <v>0</v>
      </c>
      <c r="M1049">
        <v>0</v>
      </c>
      <c r="N1049">
        <v>3</v>
      </c>
      <c r="O1049" s="1">
        <v>2680</v>
      </c>
      <c r="P1049" s="1">
        <v>0</v>
      </c>
      <c r="Q1049" s="1">
        <v>2004</v>
      </c>
      <c r="R1049">
        <v>2003</v>
      </c>
      <c r="S1049" t="s">
        <v>1201</v>
      </c>
      <c r="T1049" t="s">
        <v>270</v>
      </c>
      <c r="U1049" t="s">
        <v>271</v>
      </c>
      <c r="V1049" t="s">
        <v>21</v>
      </c>
    </row>
    <row r="1050" spans="1:22" x14ac:dyDescent="0.25">
      <c r="A1050" t="s">
        <v>1113</v>
      </c>
      <c r="B1050" s="2" t="str">
        <f>LEFT(Table2[[#This Row],[date]],8)</f>
        <v>28/05/14</v>
      </c>
      <c r="C1050" s="4">
        <v>430000</v>
      </c>
      <c r="D1050" s="1" t="str">
        <f>LEFT(Table2[[#This Row],[bedrooms2]],2)</f>
        <v>03</v>
      </c>
      <c r="E1050" s="1" t="s">
        <v>16</v>
      </c>
      <c r="F1050" s="3" t="str">
        <f>LEFT(Table2[[#This Row],[bathrooms2]],1)</f>
        <v>1</v>
      </c>
      <c r="G1050" s="1">
        <v>177083333</v>
      </c>
      <c r="H1050" s="1">
        <v>3890</v>
      </c>
      <c r="I1050" s="1">
        <v>7140</v>
      </c>
      <c r="J1050" s="1" t="str">
        <f>LEFT(Table2[[#This Row],[floors2]],2)</f>
        <v>01</v>
      </c>
      <c r="K1050" t="s">
        <v>33</v>
      </c>
      <c r="L1050">
        <v>0</v>
      </c>
      <c r="M1050">
        <v>2</v>
      </c>
      <c r="N1050">
        <v>3</v>
      </c>
      <c r="O1050" s="1">
        <v>2390</v>
      </c>
      <c r="P1050" s="1">
        <v>1500</v>
      </c>
      <c r="Q1050" s="1">
        <v>1943</v>
      </c>
      <c r="R1050">
        <v>2007</v>
      </c>
      <c r="S1050" t="s">
        <v>1202</v>
      </c>
      <c r="T1050" t="s">
        <v>19</v>
      </c>
      <c r="U1050" t="s">
        <v>91</v>
      </c>
      <c r="V1050" t="s">
        <v>21</v>
      </c>
    </row>
    <row r="1051" spans="1:22" x14ac:dyDescent="0.25">
      <c r="A1051" t="s">
        <v>1113</v>
      </c>
      <c r="B1051" s="2" t="str">
        <f>LEFT(Table2[[#This Row],[date]],8)</f>
        <v>28/05/14</v>
      </c>
      <c r="C1051" s="4">
        <v>253400</v>
      </c>
      <c r="D1051" s="1" t="str">
        <f>LEFT(Table2[[#This Row],[bedrooms2]],2)</f>
        <v>03</v>
      </c>
      <c r="E1051" s="1" t="s">
        <v>16</v>
      </c>
      <c r="F1051" s="3" t="str">
        <f>LEFT(Table2[[#This Row],[bathrooms2]],1)</f>
        <v>2</v>
      </c>
      <c r="G1051" s="1">
        <v>2</v>
      </c>
      <c r="H1051" s="1">
        <v>1400</v>
      </c>
      <c r="I1051" s="1">
        <v>8640</v>
      </c>
      <c r="J1051" s="1" t="str">
        <f>LEFT(Table2[[#This Row],[floors2]],2)</f>
        <v>01</v>
      </c>
      <c r="K1051" t="s">
        <v>33</v>
      </c>
      <c r="L1051">
        <v>0</v>
      </c>
      <c r="M1051">
        <v>0</v>
      </c>
      <c r="N1051">
        <v>5</v>
      </c>
      <c r="O1051" s="1">
        <v>1400</v>
      </c>
      <c r="P1051" s="1">
        <v>0</v>
      </c>
      <c r="Q1051" s="1">
        <v>1968</v>
      </c>
      <c r="R1051">
        <v>0</v>
      </c>
      <c r="S1051" t="s">
        <v>1203</v>
      </c>
      <c r="T1051" t="s">
        <v>142</v>
      </c>
      <c r="U1051" t="s">
        <v>143</v>
      </c>
      <c r="V1051" t="s">
        <v>21</v>
      </c>
    </row>
    <row r="1052" spans="1:22" x14ac:dyDescent="0.25">
      <c r="A1052" t="s">
        <v>1113</v>
      </c>
      <c r="B1052" s="2" t="str">
        <f>LEFT(Table2[[#This Row],[date]],8)</f>
        <v>28/05/14</v>
      </c>
      <c r="C1052" s="4">
        <v>355000</v>
      </c>
      <c r="D1052" s="1" t="str">
        <f>LEFT(Table2[[#This Row],[bedrooms2]],2)</f>
        <v>03</v>
      </c>
      <c r="E1052" s="1" t="s">
        <v>16</v>
      </c>
      <c r="F1052" s="3" t="str">
        <f>LEFT(Table2[[#This Row],[bathrooms2]],1)</f>
        <v>2</v>
      </c>
      <c r="G1052" s="1">
        <v>2.0499999999999998</v>
      </c>
      <c r="H1052" s="1">
        <v>2400</v>
      </c>
      <c r="I1052" s="1">
        <v>9701</v>
      </c>
      <c r="J1052" s="1" t="str">
        <f>LEFT(Table2[[#This Row],[floors2]],2)</f>
        <v>01</v>
      </c>
      <c r="K1052" t="s">
        <v>33</v>
      </c>
      <c r="L1052">
        <v>0</v>
      </c>
      <c r="M1052">
        <v>0</v>
      </c>
      <c r="N1052">
        <v>3</v>
      </c>
      <c r="O1052" s="1">
        <v>2400</v>
      </c>
      <c r="P1052" s="1">
        <v>0</v>
      </c>
      <c r="Q1052" s="1">
        <v>1990</v>
      </c>
      <c r="R1052">
        <v>2009</v>
      </c>
      <c r="S1052" t="s">
        <v>1204</v>
      </c>
      <c r="T1052" t="s">
        <v>142</v>
      </c>
      <c r="U1052" t="s">
        <v>186</v>
      </c>
      <c r="V1052" t="s">
        <v>21</v>
      </c>
    </row>
    <row r="1053" spans="1:22" x14ac:dyDescent="0.25">
      <c r="A1053" t="s">
        <v>1113</v>
      </c>
      <c r="B1053" s="2" t="str">
        <f>LEFT(Table2[[#This Row],[date]],8)</f>
        <v>28/05/14</v>
      </c>
      <c r="C1053" s="4">
        <v>740000</v>
      </c>
      <c r="D1053" s="1" t="str">
        <f>LEFT(Table2[[#This Row],[bedrooms2]],2)</f>
        <v>04</v>
      </c>
      <c r="E1053" s="1" t="s">
        <v>22</v>
      </c>
      <c r="F1053" s="3" t="str">
        <f>LEFT(Table2[[#This Row],[bathrooms2]],1)</f>
        <v>2</v>
      </c>
      <c r="G1053" s="1">
        <v>2.25</v>
      </c>
      <c r="H1053" s="1">
        <v>2920</v>
      </c>
      <c r="I1053" s="1">
        <v>46355</v>
      </c>
      <c r="J1053" s="1" t="str">
        <f>LEFT(Table2[[#This Row],[floors2]],2)</f>
        <v>02</v>
      </c>
      <c r="K1053" t="s">
        <v>17</v>
      </c>
      <c r="L1053">
        <v>0</v>
      </c>
      <c r="M1053">
        <v>0</v>
      </c>
      <c r="N1053">
        <v>4</v>
      </c>
      <c r="O1053" s="1">
        <v>2920</v>
      </c>
      <c r="P1053" s="1">
        <v>0</v>
      </c>
      <c r="Q1053" s="1">
        <v>1998</v>
      </c>
      <c r="R1053">
        <v>0</v>
      </c>
      <c r="S1053" t="s">
        <v>1205</v>
      </c>
      <c r="T1053" t="s">
        <v>324</v>
      </c>
      <c r="U1053" t="s">
        <v>325</v>
      </c>
      <c r="V1053" t="s">
        <v>21</v>
      </c>
    </row>
    <row r="1054" spans="1:22" x14ac:dyDescent="0.25">
      <c r="A1054" t="s">
        <v>1113</v>
      </c>
      <c r="B1054" s="2" t="str">
        <f>LEFT(Table2[[#This Row],[date]],8)</f>
        <v>28/05/14</v>
      </c>
      <c r="C1054" s="4">
        <v>186950</v>
      </c>
      <c r="D1054" s="1" t="str">
        <f>LEFT(Table2[[#This Row],[bedrooms2]],2)</f>
        <v>02</v>
      </c>
      <c r="E1054" s="1" t="s">
        <v>17</v>
      </c>
      <c r="F1054" s="3" t="str">
        <f>LEFT(Table2[[#This Row],[bathrooms2]],1)</f>
        <v>2</v>
      </c>
      <c r="G1054" s="1">
        <v>2</v>
      </c>
      <c r="H1054" s="1">
        <v>1390</v>
      </c>
      <c r="I1054" s="1">
        <v>1302</v>
      </c>
      <c r="J1054" s="1" t="str">
        <f>LEFT(Table2[[#This Row],[floors2]],2)</f>
        <v>02</v>
      </c>
      <c r="K1054" t="s">
        <v>17</v>
      </c>
      <c r="L1054">
        <v>0</v>
      </c>
      <c r="M1054">
        <v>0</v>
      </c>
      <c r="N1054">
        <v>3</v>
      </c>
      <c r="O1054" s="1">
        <v>1390</v>
      </c>
      <c r="P1054" s="1">
        <v>0</v>
      </c>
      <c r="Q1054" s="1">
        <v>1986</v>
      </c>
      <c r="R1054">
        <v>0</v>
      </c>
      <c r="S1054" t="s">
        <v>1206</v>
      </c>
      <c r="T1054" t="s">
        <v>142</v>
      </c>
      <c r="U1054" t="s">
        <v>143</v>
      </c>
      <c r="V1054" t="s">
        <v>21</v>
      </c>
    </row>
    <row r="1055" spans="1:22" x14ac:dyDescent="0.25">
      <c r="A1055" t="s">
        <v>1113</v>
      </c>
      <c r="B1055" s="2" t="str">
        <f>LEFT(Table2[[#This Row],[date]],8)</f>
        <v>28/05/14</v>
      </c>
      <c r="C1055" s="4">
        <v>306000</v>
      </c>
      <c r="D1055" s="1" t="str">
        <f>LEFT(Table2[[#This Row],[bedrooms2]],2)</f>
        <v>03</v>
      </c>
      <c r="E1055" s="1" t="s">
        <v>16</v>
      </c>
      <c r="F1055" s="3" t="str">
        <f>LEFT(Table2[[#This Row],[bathrooms2]],1)</f>
        <v>2</v>
      </c>
      <c r="G1055" s="1">
        <v>2.0499999999999998</v>
      </c>
      <c r="H1055" s="1">
        <v>1680</v>
      </c>
      <c r="I1055" s="1">
        <v>11193</v>
      </c>
      <c r="J1055" s="1" t="str">
        <f>LEFT(Table2[[#This Row],[floors2]],2)</f>
        <v>02</v>
      </c>
      <c r="K1055" t="s">
        <v>17</v>
      </c>
      <c r="L1055">
        <v>0</v>
      </c>
      <c r="M1055">
        <v>0</v>
      </c>
      <c r="N1055">
        <v>3</v>
      </c>
      <c r="O1055" s="1">
        <v>1680</v>
      </c>
      <c r="P1055" s="1">
        <v>0</v>
      </c>
      <c r="Q1055" s="1">
        <v>1984</v>
      </c>
      <c r="R1055">
        <v>0</v>
      </c>
      <c r="S1055" t="s">
        <v>1207</v>
      </c>
      <c r="T1055" t="s">
        <v>98</v>
      </c>
      <c r="U1055" t="s">
        <v>99</v>
      </c>
      <c r="V1055" t="s">
        <v>21</v>
      </c>
    </row>
    <row r="1056" spans="1:22" x14ac:dyDescent="0.25">
      <c r="A1056" t="s">
        <v>1113</v>
      </c>
      <c r="B1056" s="2" t="str">
        <f>LEFT(Table2[[#This Row],[date]],8)</f>
        <v>28/05/14</v>
      </c>
      <c r="C1056" s="4">
        <v>510000</v>
      </c>
      <c r="D1056" s="1" t="str">
        <f>LEFT(Table2[[#This Row],[bedrooms2]],2)</f>
        <v>04</v>
      </c>
      <c r="E1056" s="1" t="s">
        <v>22</v>
      </c>
      <c r="F1056" s="3" t="str">
        <f>LEFT(Table2[[#This Row],[bathrooms2]],1)</f>
        <v>1</v>
      </c>
      <c r="G1056" s="1">
        <v>1.05</v>
      </c>
      <c r="H1056" s="1">
        <v>2040</v>
      </c>
      <c r="I1056" s="1">
        <v>8800</v>
      </c>
      <c r="J1056" s="1" t="str">
        <f>LEFT(Table2[[#This Row],[floors2]],2)</f>
        <v>01</v>
      </c>
      <c r="K1056" t="s">
        <v>33</v>
      </c>
      <c r="L1056">
        <v>0</v>
      </c>
      <c r="M1056">
        <v>0</v>
      </c>
      <c r="N1056">
        <v>4</v>
      </c>
      <c r="O1056" s="1">
        <v>1020</v>
      </c>
      <c r="P1056" s="1">
        <v>1020</v>
      </c>
      <c r="Q1056" s="1">
        <v>1961</v>
      </c>
      <c r="R1056">
        <v>2001</v>
      </c>
      <c r="S1056" t="s">
        <v>1208</v>
      </c>
      <c r="T1056" t="s">
        <v>75</v>
      </c>
      <c r="U1056" t="s">
        <v>252</v>
      </c>
      <c r="V1056" t="s">
        <v>21</v>
      </c>
    </row>
    <row r="1057" spans="1:22" x14ac:dyDescent="0.25">
      <c r="A1057" t="s">
        <v>1113</v>
      </c>
      <c r="B1057" s="2" t="str">
        <f>LEFT(Table2[[#This Row],[date]],8)</f>
        <v>28/05/14</v>
      </c>
      <c r="C1057" s="4">
        <v>345000</v>
      </c>
      <c r="D1057" s="1" t="str">
        <f>LEFT(Table2[[#This Row],[bedrooms2]],2)</f>
        <v>02</v>
      </c>
      <c r="E1057" s="1" t="s">
        <v>17</v>
      </c>
      <c r="F1057" s="3" t="str">
        <f>LEFT(Table2[[#This Row],[bathrooms2]],1)</f>
        <v>1</v>
      </c>
      <c r="G1057" s="1">
        <v>1</v>
      </c>
      <c r="H1057" s="1">
        <v>1080</v>
      </c>
      <c r="I1057" s="1">
        <v>4000</v>
      </c>
      <c r="J1057" s="1" t="str">
        <f>LEFT(Table2[[#This Row],[floors2]],2)</f>
        <v>01</v>
      </c>
      <c r="K1057" t="s">
        <v>33</v>
      </c>
      <c r="L1057">
        <v>0</v>
      </c>
      <c r="M1057">
        <v>0</v>
      </c>
      <c r="N1057">
        <v>3</v>
      </c>
      <c r="O1057" s="1">
        <v>1080</v>
      </c>
      <c r="P1057" s="1">
        <v>0</v>
      </c>
      <c r="Q1057" s="1">
        <v>1940</v>
      </c>
      <c r="R1057">
        <v>1996</v>
      </c>
      <c r="S1057" t="s">
        <v>1209</v>
      </c>
      <c r="T1057" t="s">
        <v>19</v>
      </c>
      <c r="U1057" t="s">
        <v>31</v>
      </c>
      <c r="V1057" t="s">
        <v>21</v>
      </c>
    </row>
    <row r="1058" spans="1:22" x14ac:dyDescent="0.25">
      <c r="A1058" t="s">
        <v>1113</v>
      </c>
      <c r="B1058" s="2" t="str">
        <f>LEFT(Table2[[#This Row],[date]],8)</f>
        <v>28/05/14</v>
      </c>
      <c r="C1058" s="4">
        <v>875000</v>
      </c>
      <c r="D1058" s="1" t="str">
        <f>LEFT(Table2[[#This Row],[bedrooms2]],2)</f>
        <v>03</v>
      </c>
      <c r="E1058" s="1" t="s">
        <v>16</v>
      </c>
      <c r="F1058" s="3" t="str">
        <f>LEFT(Table2[[#This Row],[bathrooms2]],1)</f>
        <v>1</v>
      </c>
      <c r="G1058" s="1">
        <v>135416667</v>
      </c>
      <c r="H1058" s="1">
        <v>2280</v>
      </c>
      <c r="I1058" s="1">
        <v>4280</v>
      </c>
      <c r="J1058" s="1" t="str">
        <f>LEFT(Table2[[#This Row],[floors2]],2)</f>
        <v>01</v>
      </c>
      <c r="K1058" t="s">
        <v>33</v>
      </c>
      <c r="L1058">
        <v>0</v>
      </c>
      <c r="M1058">
        <v>0</v>
      </c>
      <c r="N1058">
        <v>5</v>
      </c>
      <c r="O1058" s="1">
        <v>1280</v>
      </c>
      <c r="P1058" s="1">
        <v>1000</v>
      </c>
      <c r="Q1058" s="1">
        <v>1917</v>
      </c>
      <c r="R1058">
        <v>0</v>
      </c>
      <c r="S1058" t="s">
        <v>1210</v>
      </c>
      <c r="T1058" t="s">
        <v>19</v>
      </c>
      <c r="U1058" t="s">
        <v>20</v>
      </c>
      <c r="V1058" t="s">
        <v>21</v>
      </c>
    </row>
    <row r="1059" spans="1:22" x14ac:dyDescent="0.25">
      <c r="A1059" t="s">
        <v>1113</v>
      </c>
      <c r="B1059" s="2" t="str">
        <f>LEFT(Table2[[#This Row],[date]],8)</f>
        <v>28/05/14</v>
      </c>
      <c r="C1059" s="4">
        <v>700000</v>
      </c>
      <c r="D1059" s="1" t="str">
        <f>LEFT(Table2[[#This Row],[bedrooms2]],2)</f>
        <v>04</v>
      </c>
      <c r="E1059" s="1" t="s">
        <v>22</v>
      </c>
      <c r="F1059" s="3" t="str">
        <f>LEFT(Table2[[#This Row],[bathrooms2]],1)</f>
        <v>3</v>
      </c>
      <c r="G1059" s="1">
        <v>3.05</v>
      </c>
      <c r="H1059" s="1">
        <v>4490</v>
      </c>
      <c r="I1059" s="1">
        <v>5099</v>
      </c>
      <c r="J1059" s="1" t="str">
        <f>LEFT(Table2[[#This Row],[floors2]],2)</f>
        <v>02</v>
      </c>
      <c r="K1059" t="s">
        <v>17</v>
      </c>
      <c r="L1059">
        <v>0</v>
      </c>
      <c r="M1059">
        <v>0</v>
      </c>
      <c r="N1059">
        <v>3</v>
      </c>
      <c r="O1059" s="1">
        <v>3390</v>
      </c>
      <c r="P1059" s="1">
        <v>1100</v>
      </c>
      <c r="Q1059" s="1">
        <v>2006</v>
      </c>
      <c r="R1059">
        <v>0</v>
      </c>
      <c r="S1059" t="s">
        <v>1211</v>
      </c>
      <c r="T1059" t="s">
        <v>270</v>
      </c>
      <c r="U1059" t="s">
        <v>271</v>
      </c>
      <c r="V1059" t="s">
        <v>21</v>
      </c>
    </row>
    <row r="1060" spans="1:22" x14ac:dyDescent="0.25">
      <c r="A1060" t="s">
        <v>1113</v>
      </c>
      <c r="B1060" s="2" t="str">
        <f>LEFT(Table2[[#This Row],[date]],8)</f>
        <v>28/05/14</v>
      </c>
      <c r="C1060" s="4">
        <v>1400000</v>
      </c>
      <c r="D1060" s="1" t="str">
        <f>LEFT(Table2[[#This Row],[bedrooms2]],2)</f>
        <v>04</v>
      </c>
      <c r="E1060" s="1" t="s">
        <v>22</v>
      </c>
      <c r="F1060" s="3" t="str">
        <f>LEFT(Table2[[#This Row],[bathrooms2]],1)</f>
        <v>3</v>
      </c>
      <c r="G1060" s="1">
        <v>3.25</v>
      </c>
      <c r="H1060" s="1">
        <v>4700</v>
      </c>
      <c r="I1060" s="1">
        <v>9160</v>
      </c>
      <c r="J1060" s="1" t="str">
        <f>LEFT(Table2[[#This Row],[floors2]],2)</f>
        <v>01</v>
      </c>
      <c r="K1060" t="s">
        <v>33</v>
      </c>
      <c r="L1060">
        <v>0</v>
      </c>
      <c r="M1060">
        <v>4</v>
      </c>
      <c r="N1060">
        <v>3</v>
      </c>
      <c r="O1060" s="1">
        <v>2520</v>
      </c>
      <c r="P1060" s="1">
        <v>2180</v>
      </c>
      <c r="Q1060" s="1">
        <v>2005</v>
      </c>
      <c r="R1060">
        <v>0</v>
      </c>
      <c r="S1060" t="s">
        <v>1212</v>
      </c>
      <c r="T1060" t="s">
        <v>19</v>
      </c>
      <c r="U1060" t="s">
        <v>96</v>
      </c>
      <c r="V1060" t="s">
        <v>21</v>
      </c>
    </row>
    <row r="1061" spans="1:22" x14ac:dyDescent="0.25">
      <c r="A1061" t="s">
        <v>1113</v>
      </c>
      <c r="B1061" s="2" t="str">
        <f>LEFT(Table2[[#This Row],[date]],8)</f>
        <v>28/05/14</v>
      </c>
      <c r="C1061" s="4">
        <v>499950</v>
      </c>
      <c r="D1061" s="1" t="str">
        <f>LEFT(Table2[[#This Row],[bedrooms2]],2)</f>
        <v>04</v>
      </c>
      <c r="E1061" s="1" t="s">
        <v>22</v>
      </c>
      <c r="F1061" s="3" t="str">
        <f>LEFT(Table2[[#This Row],[bathrooms2]],1)</f>
        <v>2</v>
      </c>
      <c r="G1061" s="1">
        <v>2.0499999999999998</v>
      </c>
      <c r="H1061" s="1">
        <v>2798</v>
      </c>
      <c r="I1061" s="1">
        <v>4473</v>
      </c>
      <c r="J1061" s="1" t="str">
        <f>LEFT(Table2[[#This Row],[floors2]],2)</f>
        <v>02</v>
      </c>
      <c r="K1061" t="s">
        <v>17</v>
      </c>
      <c r="L1061">
        <v>0</v>
      </c>
      <c r="M1061">
        <v>0</v>
      </c>
      <c r="N1061">
        <v>3</v>
      </c>
      <c r="O1061" s="1">
        <v>2798</v>
      </c>
      <c r="P1061" s="1">
        <v>0</v>
      </c>
      <c r="Q1061" s="1">
        <v>2012</v>
      </c>
      <c r="R1061">
        <v>1912</v>
      </c>
      <c r="S1061" t="s">
        <v>1213</v>
      </c>
      <c r="T1061" t="s">
        <v>98</v>
      </c>
      <c r="U1061" t="s">
        <v>381</v>
      </c>
      <c r="V1061" t="s">
        <v>21</v>
      </c>
    </row>
    <row r="1062" spans="1:22" x14ac:dyDescent="0.25">
      <c r="A1062" t="s">
        <v>1113</v>
      </c>
      <c r="B1062" s="2" t="str">
        <f>LEFT(Table2[[#This Row],[date]],8)</f>
        <v>28/05/14</v>
      </c>
      <c r="C1062" s="4">
        <v>739000</v>
      </c>
      <c r="D1062" s="1" t="str">
        <f>LEFT(Table2[[#This Row],[bedrooms2]],2)</f>
        <v>03</v>
      </c>
      <c r="E1062" s="1" t="s">
        <v>16</v>
      </c>
      <c r="F1062" s="3" t="str">
        <f>LEFT(Table2[[#This Row],[bathrooms2]],1)</f>
        <v>2</v>
      </c>
      <c r="G1062" s="1">
        <v>2.0499999999999998</v>
      </c>
      <c r="H1062" s="1">
        <v>2810</v>
      </c>
      <c r="I1062" s="1">
        <v>5400</v>
      </c>
      <c r="J1062" s="1" t="str">
        <f>LEFT(Table2[[#This Row],[floors2]],2)</f>
        <v>02</v>
      </c>
      <c r="K1062" t="s">
        <v>17</v>
      </c>
      <c r="L1062">
        <v>0</v>
      </c>
      <c r="M1062">
        <v>0</v>
      </c>
      <c r="N1062">
        <v>3</v>
      </c>
      <c r="O1062" s="1">
        <v>2810</v>
      </c>
      <c r="P1062" s="1">
        <v>0</v>
      </c>
      <c r="Q1062" s="1">
        <v>2005</v>
      </c>
      <c r="R1062">
        <v>0</v>
      </c>
      <c r="S1062" t="s">
        <v>1214</v>
      </c>
      <c r="T1062" t="s">
        <v>52</v>
      </c>
      <c r="U1062" t="s">
        <v>116</v>
      </c>
      <c r="V1062" t="s">
        <v>21</v>
      </c>
    </row>
    <row r="1063" spans="1:22" x14ac:dyDescent="0.25">
      <c r="A1063" t="s">
        <v>1113</v>
      </c>
      <c r="B1063" s="2" t="str">
        <f>LEFT(Table2[[#This Row],[date]],8)</f>
        <v>28/05/14</v>
      </c>
      <c r="C1063" s="4">
        <v>363000</v>
      </c>
      <c r="D1063" s="1" t="str">
        <f>LEFT(Table2[[#This Row],[bedrooms2]],2)</f>
        <v>04</v>
      </c>
      <c r="E1063" s="1" t="s">
        <v>22</v>
      </c>
      <c r="F1063" s="3" t="str">
        <f>LEFT(Table2[[#This Row],[bathrooms2]],1)</f>
        <v>2</v>
      </c>
      <c r="G1063" s="1">
        <v>2.0499999999999998</v>
      </c>
      <c r="H1063" s="1">
        <v>3753</v>
      </c>
      <c r="I1063" s="1">
        <v>7204</v>
      </c>
      <c r="J1063" s="1" t="str">
        <f>LEFT(Table2[[#This Row],[floors2]],2)</f>
        <v>02</v>
      </c>
      <c r="K1063" t="s">
        <v>17</v>
      </c>
      <c r="L1063">
        <v>0</v>
      </c>
      <c r="M1063">
        <v>0</v>
      </c>
      <c r="N1063">
        <v>3</v>
      </c>
      <c r="O1063" s="1">
        <v>3336</v>
      </c>
      <c r="P1063" s="1">
        <v>417</v>
      </c>
      <c r="Q1063" s="1">
        <v>2008</v>
      </c>
      <c r="R1063">
        <v>0</v>
      </c>
      <c r="S1063" t="s">
        <v>1215</v>
      </c>
      <c r="T1063" t="s">
        <v>142</v>
      </c>
      <c r="U1063" t="s">
        <v>186</v>
      </c>
      <c r="V1063" t="s">
        <v>21</v>
      </c>
    </row>
    <row r="1064" spans="1:22" x14ac:dyDescent="0.25">
      <c r="A1064" t="s">
        <v>1113</v>
      </c>
      <c r="B1064" s="2" t="str">
        <f>LEFT(Table2[[#This Row],[date]],8)</f>
        <v>28/05/14</v>
      </c>
      <c r="C1064" s="4">
        <v>782000</v>
      </c>
      <c r="D1064" s="1" t="str">
        <f>LEFT(Table2[[#This Row],[bedrooms2]],2)</f>
        <v>04</v>
      </c>
      <c r="E1064" s="1" t="s">
        <v>22</v>
      </c>
      <c r="F1064" s="3" t="str">
        <f>LEFT(Table2[[#This Row],[bathrooms2]],1)</f>
        <v>3</v>
      </c>
      <c r="G1064" s="1">
        <v>3.05</v>
      </c>
      <c r="H1064" s="1">
        <v>3910</v>
      </c>
      <c r="I1064" s="1">
        <v>8095</v>
      </c>
      <c r="J1064" s="1" t="str">
        <f>LEFT(Table2[[#This Row],[floors2]],2)</f>
        <v>02</v>
      </c>
      <c r="K1064" t="s">
        <v>17</v>
      </c>
      <c r="L1064">
        <v>0</v>
      </c>
      <c r="M1064">
        <v>0</v>
      </c>
      <c r="N1064">
        <v>3</v>
      </c>
      <c r="O1064" s="1">
        <v>3130</v>
      </c>
      <c r="P1064" s="1">
        <v>780</v>
      </c>
      <c r="Q1064" s="1">
        <v>2007</v>
      </c>
      <c r="R1064">
        <v>0</v>
      </c>
      <c r="S1064" t="s">
        <v>1216</v>
      </c>
      <c r="T1064" t="s">
        <v>28</v>
      </c>
      <c r="U1064" t="s">
        <v>29</v>
      </c>
      <c r="V1064" t="s">
        <v>21</v>
      </c>
    </row>
    <row r="1065" spans="1:22" x14ac:dyDescent="0.25">
      <c r="A1065" t="s">
        <v>1113</v>
      </c>
      <c r="B1065" s="2" t="str">
        <f>LEFT(Table2[[#This Row],[date]],8)</f>
        <v>28/05/14</v>
      </c>
      <c r="C1065" s="4">
        <v>325000</v>
      </c>
      <c r="D1065" s="1" t="str">
        <f>LEFT(Table2[[#This Row],[bedrooms2]],2)</f>
        <v>02</v>
      </c>
      <c r="E1065" s="1" t="s">
        <v>17</v>
      </c>
      <c r="F1065" s="3" t="str">
        <f>LEFT(Table2[[#This Row],[bathrooms2]],1)</f>
        <v>2</v>
      </c>
      <c r="G1065" s="1">
        <v>2.0499999999999998</v>
      </c>
      <c r="H1065" s="1">
        <v>1050</v>
      </c>
      <c r="I1065" s="1">
        <v>1609</v>
      </c>
      <c r="J1065" s="1" t="str">
        <f>LEFT(Table2[[#This Row],[floors2]],2)</f>
        <v>02</v>
      </c>
      <c r="K1065" t="s">
        <v>17</v>
      </c>
      <c r="L1065">
        <v>0</v>
      </c>
      <c r="M1065">
        <v>0</v>
      </c>
      <c r="N1065">
        <v>3</v>
      </c>
      <c r="O1065" s="1">
        <v>1050</v>
      </c>
      <c r="P1065" s="1">
        <v>0</v>
      </c>
      <c r="Q1065" s="1">
        <v>2005</v>
      </c>
      <c r="R1065">
        <v>0</v>
      </c>
      <c r="S1065" t="s">
        <v>1217</v>
      </c>
      <c r="T1065" t="s">
        <v>19</v>
      </c>
      <c r="U1065" t="s">
        <v>309</v>
      </c>
      <c r="V1065" t="s">
        <v>21</v>
      </c>
    </row>
    <row r="1066" spans="1:22" x14ac:dyDescent="0.25">
      <c r="A1066" t="s">
        <v>1218</v>
      </c>
      <c r="B1066" s="2" t="str">
        <f>LEFT(Table2[[#This Row],[date]],8)</f>
        <v>29/05/14</v>
      </c>
      <c r="C1066" s="4">
        <v>485000</v>
      </c>
      <c r="D1066" s="1" t="str">
        <f>LEFT(Table2[[#This Row],[bedrooms2]],2)</f>
        <v>04</v>
      </c>
      <c r="E1066" s="1" t="s">
        <v>22</v>
      </c>
      <c r="F1066" s="3" t="str">
        <f>LEFT(Table2[[#This Row],[bathrooms2]],1)</f>
        <v>1</v>
      </c>
      <c r="G1066" s="1">
        <v>1</v>
      </c>
      <c r="H1066" s="1">
        <v>1600</v>
      </c>
      <c r="I1066" s="1">
        <v>4300</v>
      </c>
      <c r="J1066" s="1" t="str">
        <f>LEFT(Table2[[#This Row],[floors2]],2)</f>
        <v>01</v>
      </c>
      <c r="K1066" t="s">
        <v>62</v>
      </c>
      <c r="L1066">
        <v>0</v>
      </c>
      <c r="M1066">
        <v>0</v>
      </c>
      <c r="N1066">
        <v>4</v>
      </c>
      <c r="O1066" s="1">
        <v>1600</v>
      </c>
      <c r="P1066" s="1">
        <v>0</v>
      </c>
      <c r="Q1066" s="1">
        <v>1916</v>
      </c>
      <c r="R1066">
        <v>0</v>
      </c>
      <c r="S1066" t="s">
        <v>1219</v>
      </c>
      <c r="T1066" t="s">
        <v>19</v>
      </c>
      <c r="U1066" t="s">
        <v>20</v>
      </c>
      <c r="V1066" t="s">
        <v>21</v>
      </c>
    </row>
    <row r="1067" spans="1:22" x14ac:dyDescent="0.25">
      <c r="A1067" t="s">
        <v>1218</v>
      </c>
      <c r="B1067" s="2" t="str">
        <f>LEFT(Table2[[#This Row],[date]],8)</f>
        <v>29/05/14</v>
      </c>
      <c r="C1067" s="4">
        <v>452000</v>
      </c>
      <c r="D1067" s="1" t="str">
        <f>LEFT(Table2[[#This Row],[bedrooms2]],2)</f>
        <v>04</v>
      </c>
      <c r="E1067" s="1" t="s">
        <v>22</v>
      </c>
      <c r="F1067" s="3" t="str">
        <f>LEFT(Table2[[#This Row],[bathrooms2]],1)</f>
        <v>2</v>
      </c>
      <c r="G1067" s="1">
        <v>2.25</v>
      </c>
      <c r="H1067" s="1">
        <v>2590</v>
      </c>
      <c r="I1067" s="1">
        <v>10002</v>
      </c>
      <c r="J1067" s="1" t="str">
        <f>LEFT(Table2[[#This Row],[floors2]],2)</f>
        <v>01</v>
      </c>
      <c r="K1067" t="s">
        <v>33</v>
      </c>
      <c r="L1067">
        <v>0</v>
      </c>
      <c r="M1067">
        <v>0</v>
      </c>
      <c r="N1067">
        <v>4</v>
      </c>
      <c r="O1067" s="1">
        <v>1340</v>
      </c>
      <c r="P1067" s="1">
        <v>1250</v>
      </c>
      <c r="Q1067" s="1">
        <v>1968</v>
      </c>
      <c r="R1067">
        <v>0</v>
      </c>
      <c r="S1067" t="s">
        <v>1220</v>
      </c>
      <c r="T1067" t="s">
        <v>183</v>
      </c>
      <c r="U1067" t="s">
        <v>184</v>
      </c>
      <c r="V1067" t="s">
        <v>21</v>
      </c>
    </row>
    <row r="1068" spans="1:22" x14ac:dyDescent="0.25">
      <c r="A1068" t="s">
        <v>1218</v>
      </c>
      <c r="B1068" s="2" t="str">
        <f>LEFT(Table2[[#This Row],[date]],8)</f>
        <v>29/05/14</v>
      </c>
      <c r="C1068" s="4">
        <v>264950</v>
      </c>
      <c r="D1068" s="1" t="str">
        <f>LEFT(Table2[[#This Row],[bedrooms2]],2)</f>
        <v>04</v>
      </c>
      <c r="E1068" s="1" t="s">
        <v>22</v>
      </c>
      <c r="F1068" s="3" t="str">
        <f>LEFT(Table2[[#This Row],[bathrooms2]],1)</f>
        <v>2</v>
      </c>
      <c r="G1068" s="1">
        <v>2.25</v>
      </c>
      <c r="H1068" s="1">
        <v>1720</v>
      </c>
      <c r="I1068" s="1">
        <v>9753</v>
      </c>
      <c r="J1068" s="1" t="str">
        <f>LEFT(Table2[[#This Row],[floors2]],2)</f>
        <v>01</v>
      </c>
      <c r="K1068" t="s">
        <v>33</v>
      </c>
      <c r="L1068">
        <v>0</v>
      </c>
      <c r="M1068">
        <v>0</v>
      </c>
      <c r="N1068">
        <v>4</v>
      </c>
      <c r="O1068" s="1">
        <v>1120</v>
      </c>
      <c r="P1068" s="1">
        <v>600</v>
      </c>
      <c r="Q1068" s="1">
        <v>1978</v>
      </c>
      <c r="R1068">
        <v>2000</v>
      </c>
      <c r="S1068" t="s">
        <v>1221</v>
      </c>
      <c r="T1068" t="s">
        <v>142</v>
      </c>
      <c r="U1068" t="s">
        <v>186</v>
      </c>
      <c r="V1068" t="s">
        <v>21</v>
      </c>
    </row>
    <row r="1069" spans="1:22" x14ac:dyDescent="0.25">
      <c r="A1069" t="s">
        <v>1218</v>
      </c>
      <c r="B1069" s="2" t="str">
        <f>LEFT(Table2[[#This Row],[date]],8)</f>
        <v>29/05/14</v>
      </c>
      <c r="C1069" s="4">
        <v>472000</v>
      </c>
      <c r="D1069" s="1" t="str">
        <f>LEFT(Table2[[#This Row],[bedrooms2]],2)</f>
        <v>06</v>
      </c>
      <c r="E1069" s="1" t="s">
        <v>208</v>
      </c>
      <c r="F1069" s="3" t="str">
        <f>LEFT(Table2[[#This Row],[bathrooms2]],1)</f>
        <v>2</v>
      </c>
      <c r="G1069" s="1">
        <v>2.0499999999999998</v>
      </c>
      <c r="H1069" s="1">
        <v>4410</v>
      </c>
      <c r="I1069" s="1">
        <v>14034</v>
      </c>
      <c r="J1069" s="1" t="str">
        <f>LEFT(Table2[[#This Row],[floors2]],2)</f>
        <v>01</v>
      </c>
      <c r="K1069" t="s">
        <v>33</v>
      </c>
      <c r="L1069">
        <v>0</v>
      </c>
      <c r="M1069">
        <v>2</v>
      </c>
      <c r="N1069">
        <v>4</v>
      </c>
      <c r="O1069" s="1">
        <v>2350</v>
      </c>
      <c r="P1069" s="1">
        <v>2060</v>
      </c>
      <c r="Q1069" s="1">
        <v>1965</v>
      </c>
      <c r="R1069">
        <v>0</v>
      </c>
      <c r="S1069" t="s">
        <v>1222</v>
      </c>
      <c r="T1069" t="s">
        <v>142</v>
      </c>
      <c r="U1069" t="s">
        <v>143</v>
      </c>
      <c r="V1069" t="s">
        <v>21</v>
      </c>
    </row>
    <row r="1070" spans="1:22" x14ac:dyDescent="0.25">
      <c r="A1070" t="s">
        <v>1218</v>
      </c>
      <c r="B1070" s="2" t="str">
        <f>LEFT(Table2[[#This Row],[date]],8)</f>
        <v>29/05/14</v>
      </c>
      <c r="C1070" s="4">
        <v>267500</v>
      </c>
      <c r="D1070" s="1" t="str">
        <f>LEFT(Table2[[#This Row],[bedrooms2]],2)</f>
        <v>03</v>
      </c>
      <c r="E1070" s="1" t="s">
        <v>16</v>
      </c>
      <c r="F1070" s="3" t="str">
        <f>LEFT(Table2[[#This Row],[bathrooms2]],1)</f>
        <v>9</v>
      </c>
      <c r="G1070" s="1">
        <v>9375</v>
      </c>
      <c r="H1070" s="1">
        <v>1590</v>
      </c>
      <c r="I1070" s="1">
        <v>11914</v>
      </c>
      <c r="J1070" s="1" t="str">
        <f>LEFT(Table2[[#This Row],[floors2]],2)</f>
        <v>01</v>
      </c>
      <c r="K1070" t="s">
        <v>33</v>
      </c>
      <c r="L1070">
        <v>0</v>
      </c>
      <c r="M1070">
        <v>2</v>
      </c>
      <c r="N1070">
        <v>3</v>
      </c>
      <c r="O1070" s="1">
        <v>1090</v>
      </c>
      <c r="P1070" s="1">
        <v>500</v>
      </c>
      <c r="Q1070" s="1">
        <v>1957</v>
      </c>
      <c r="R1070">
        <v>2000</v>
      </c>
      <c r="S1070" t="s">
        <v>1223</v>
      </c>
      <c r="T1070" t="s">
        <v>230</v>
      </c>
      <c r="U1070" t="s">
        <v>231</v>
      </c>
      <c r="V1070" t="s">
        <v>21</v>
      </c>
    </row>
    <row r="1071" spans="1:22" x14ac:dyDescent="0.25">
      <c r="A1071" t="s">
        <v>1218</v>
      </c>
      <c r="B1071" s="2" t="str">
        <f>LEFT(Table2[[#This Row],[date]],8)</f>
        <v>29/05/14</v>
      </c>
      <c r="C1071" s="4">
        <v>565000</v>
      </c>
      <c r="D1071" s="1" t="str">
        <f>LEFT(Table2[[#This Row],[bedrooms2]],2)</f>
        <v>04</v>
      </c>
      <c r="E1071" s="1" t="s">
        <v>22</v>
      </c>
      <c r="F1071" s="3" t="str">
        <f>LEFT(Table2[[#This Row],[bathrooms2]],1)</f>
        <v>2</v>
      </c>
      <c r="G1071" s="1">
        <v>2.0499999999999998</v>
      </c>
      <c r="H1071" s="1">
        <v>2440</v>
      </c>
      <c r="I1071" s="1">
        <v>22594</v>
      </c>
      <c r="J1071" s="1" t="str">
        <f>LEFT(Table2[[#This Row],[floors2]],2)</f>
        <v>02</v>
      </c>
      <c r="K1071" t="s">
        <v>17</v>
      </c>
      <c r="L1071">
        <v>0</v>
      </c>
      <c r="M1071">
        <v>0</v>
      </c>
      <c r="N1071">
        <v>3</v>
      </c>
      <c r="O1071" s="1">
        <v>2440</v>
      </c>
      <c r="P1071" s="1">
        <v>0</v>
      </c>
      <c r="Q1071" s="1">
        <v>1996</v>
      </c>
      <c r="R1071">
        <v>0</v>
      </c>
      <c r="S1071" t="s">
        <v>1224</v>
      </c>
      <c r="T1071" t="s">
        <v>52</v>
      </c>
      <c r="U1071" t="s">
        <v>53</v>
      </c>
      <c r="V1071" t="s">
        <v>21</v>
      </c>
    </row>
    <row r="1072" spans="1:22" x14ac:dyDescent="0.25">
      <c r="A1072" t="s">
        <v>1218</v>
      </c>
      <c r="B1072" s="2" t="str">
        <f>LEFT(Table2[[#This Row],[date]],8)</f>
        <v>29/05/14</v>
      </c>
      <c r="C1072" s="4">
        <v>535000</v>
      </c>
      <c r="D1072" s="1" t="str">
        <f>LEFT(Table2[[#This Row],[bedrooms2]],2)</f>
        <v>03</v>
      </c>
      <c r="E1072" s="1" t="s">
        <v>16</v>
      </c>
      <c r="F1072" s="3" t="str">
        <f>LEFT(Table2[[#This Row],[bathrooms2]],1)</f>
        <v>2</v>
      </c>
      <c r="G1072" s="1">
        <v>2.0499999999999998</v>
      </c>
      <c r="H1072" s="1">
        <v>1360</v>
      </c>
      <c r="I1072" s="1">
        <v>1016</v>
      </c>
      <c r="J1072" s="1" t="str">
        <f>LEFT(Table2[[#This Row],[floors2]],2)</f>
        <v>03</v>
      </c>
      <c r="K1072" t="s">
        <v>16</v>
      </c>
      <c r="L1072">
        <v>0</v>
      </c>
      <c r="M1072">
        <v>0</v>
      </c>
      <c r="N1072">
        <v>3</v>
      </c>
      <c r="O1072" s="1">
        <v>1310</v>
      </c>
      <c r="P1072" s="1">
        <v>50</v>
      </c>
      <c r="Q1072" s="1">
        <v>2003</v>
      </c>
      <c r="R1072">
        <v>0</v>
      </c>
      <c r="S1072" t="s">
        <v>1225</v>
      </c>
      <c r="T1072" t="s">
        <v>19</v>
      </c>
      <c r="U1072" t="s">
        <v>114</v>
      </c>
      <c r="V1072" t="s">
        <v>21</v>
      </c>
    </row>
    <row r="1073" spans="1:22" x14ac:dyDescent="0.25">
      <c r="A1073" t="s">
        <v>1218</v>
      </c>
      <c r="B1073" s="2" t="str">
        <f>LEFT(Table2[[#This Row],[date]],8)</f>
        <v>29/05/14</v>
      </c>
      <c r="C1073" s="4">
        <v>389000</v>
      </c>
      <c r="D1073" s="1" t="str">
        <f>LEFT(Table2[[#This Row],[bedrooms2]],2)</f>
        <v>02</v>
      </c>
      <c r="E1073" s="1" t="s">
        <v>17</v>
      </c>
      <c r="F1073" s="3" t="str">
        <f>LEFT(Table2[[#This Row],[bathrooms2]],1)</f>
        <v>1</v>
      </c>
      <c r="G1073" s="1">
        <v>1</v>
      </c>
      <c r="H1073" s="1">
        <v>910</v>
      </c>
      <c r="I1073" s="1">
        <v>7000</v>
      </c>
      <c r="J1073" s="1" t="str">
        <f>LEFT(Table2[[#This Row],[floors2]],2)</f>
        <v>01</v>
      </c>
      <c r="K1073" t="s">
        <v>33</v>
      </c>
      <c r="L1073">
        <v>0</v>
      </c>
      <c r="M1073">
        <v>0</v>
      </c>
      <c r="N1073">
        <v>3</v>
      </c>
      <c r="O1073" s="1">
        <v>910</v>
      </c>
      <c r="P1073" s="1">
        <v>0</v>
      </c>
      <c r="Q1073" s="1">
        <v>1952</v>
      </c>
      <c r="R1073">
        <v>2008</v>
      </c>
      <c r="S1073" t="s">
        <v>1226</v>
      </c>
      <c r="T1073" t="s">
        <v>19</v>
      </c>
      <c r="U1073" t="s">
        <v>114</v>
      </c>
      <c r="V1073" t="s">
        <v>21</v>
      </c>
    </row>
    <row r="1074" spans="1:22" x14ac:dyDescent="0.25">
      <c r="A1074" t="s">
        <v>1218</v>
      </c>
      <c r="B1074" s="2" t="str">
        <f>LEFT(Table2[[#This Row],[date]],8)</f>
        <v>29/05/14</v>
      </c>
      <c r="C1074" s="4">
        <v>400000</v>
      </c>
      <c r="D1074" s="1" t="str">
        <f>LEFT(Table2[[#This Row],[bedrooms2]],2)</f>
        <v>04</v>
      </c>
      <c r="E1074" s="1" t="s">
        <v>22</v>
      </c>
      <c r="F1074" s="3" t="str">
        <f>LEFT(Table2[[#This Row],[bathrooms2]],1)</f>
        <v>1</v>
      </c>
      <c r="G1074" s="1">
        <v>1.05</v>
      </c>
      <c r="H1074" s="1">
        <v>1390</v>
      </c>
      <c r="I1074" s="1">
        <v>7200</v>
      </c>
      <c r="J1074" s="1" t="str">
        <f>LEFT(Table2[[#This Row],[floors2]],2)</f>
        <v>01</v>
      </c>
      <c r="K1074" t="s">
        <v>33</v>
      </c>
      <c r="L1074">
        <v>0</v>
      </c>
      <c r="M1074">
        <v>0</v>
      </c>
      <c r="N1074">
        <v>3</v>
      </c>
      <c r="O1074" s="1">
        <v>1140</v>
      </c>
      <c r="P1074" s="1">
        <v>250</v>
      </c>
      <c r="Q1074" s="1">
        <v>1965</v>
      </c>
      <c r="R1074">
        <v>1993</v>
      </c>
      <c r="S1074" t="s">
        <v>1227</v>
      </c>
      <c r="T1074" t="s">
        <v>19</v>
      </c>
      <c r="U1074" t="s">
        <v>189</v>
      </c>
      <c r="V1074" t="s">
        <v>21</v>
      </c>
    </row>
    <row r="1075" spans="1:22" x14ac:dyDescent="0.25">
      <c r="A1075" t="s">
        <v>1218</v>
      </c>
      <c r="B1075" s="2" t="str">
        <f>LEFT(Table2[[#This Row],[date]],8)</f>
        <v>29/05/14</v>
      </c>
      <c r="C1075" s="4">
        <v>437043.5269461078</v>
      </c>
      <c r="D1075" s="1" t="str">
        <f>LEFT(Table2[[#This Row],[bedrooms2]],2)</f>
        <v>03</v>
      </c>
      <c r="E1075" s="1" t="s">
        <v>16</v>
      </c>
      <c r="F1075" s="3" t="str">
        <f>LEFT(Table2[[#This Row],[bathrooms2]],1)</f>
        <v>1</v>
      </c>
      <c r="G1075" s="1">
        <v>1.05</v>
      </c>
      <c r="H1075" s="1">
        <v>1470</v>
      </c>
      <c r="I1075" s="1">
        <v>14821</v>
      </c>
      <c r="J1075" s="1" t="str">
        <f>LEFT(Table2[[#This Row],[floors2]],2)</f>
        <v>01</v>
      </c>
      <c r="K1075" t="s">
        <v>33</v>
      </c>
      <c r="L1075">
        <v>0</v>
      </c>
      <c r="M1075">
        <v>0</v>
      </c>
      <c r="N1075">
        <v>4</v>
      </c>
      <c r="O1075" s="1">
        <v>1470</v>
      </c>
      <c r="P1075" s="1">
        <v>0</v>
      </c>
      <c r="Q1075" s="1">
        <v>1958</v>
      </c>
      <c r="R1075">
        <v>1972</v>
      </c>
      <c r="S1075" t="s">
        <v>1228</v>
      </c>
      <c r="T1075" t="s">
        <v>42</v>
      </c>
      <c r="U1075" t="s">
        <v>127</v>
      </c>
      <c r="V1075" t="s">
        <v>21</v>
      </c>
    </row>
    <row r="1076" spans="1:22" x14ac:dyDescent="0.25">
      <c r="A1076" t="s">
        <v>1218</v>
      </c>
      <c r="B1076" s="2" t="str">
        <f>LEFT(Table2[[#This Row],[date]],8)</f>
        <v>29/05/14</v>
      </c>
      <c r="C1076" s="4">
        <v>690000</v>
      </c>
      <c r="D1076" s="1" t="str">
        <f>LEFT(Table2[[#This Row],[bedrooms2]],2)</f>
        <v>04</v>
      </c>
      <c r="E1076" s="1" t="s">
        <v>22</v>
      </c>
      <c r="F1076" s="3" t="str">
        <f>LEFT(Table2[[#This Row],[bathrooms2]],1)</f>
        <v>2</v>
      </c>
      <c r="G1076" s="1">
        <v>2.0499999999999998</v>
      </c>
      <c r="H1076" s="1">
        <v>2920</v>
      </c>
      <c r="I1076" s="1">
        <v>9904</v>
      </c>
      <c r="J1076" s="1" t="str">
        <f>LEFT(Table2[[#This Row],[floors2]],2)</f>
        <v>02</v>
      </c>
      <c r="K1076" t="s">
        <v>17</v>
      </c>
      <c r="L1076">
        <v>0</v>
      </c>
      <c r="M1076">
        <v>0</v>
      </c>
      <c r="N1076">
        <v>4</v>
      </c>
      <c r="O1076" s="1">
        <v>2920</v>
      </c>
      <c r="P1076" s="1">
        <v>0</v>
      </c>
      <c r="Q1076" s="1">
        <v>1990</v>
      </c>
      <c r="R1076">
        <v>0</v>
      </c>
      <c r="S1076" t="s">
        <v>1229</v>
      </c>
      <c r="T1076" t="s">
        <v>28</v>
      </c>
      <c r="U1076" t="s">
        <v>29</v>
      </c>
      <c r="V1076" t="s">
        <v>21</v>
      </c>
    </row>
    <row r="1077" spans="1:22" x14ac:dyDescent="0.25">
      <c r="A1077" t="s">
        <v>1218</v>
      </c>
      <c r="B1077" s="2" t="str">
        <f>LEFT(Table2[[#This Row],[date]],8)</f>
        <v>29/05/14</v>
      </c>
      <c r="C1077" s="4">
        <v>412000</v>
      </c>
      <c r="D1077" s="1" t="str">
        <f>LEFT(Table2[[#This Row],[bedrooms2]],2)</f>
        <v>03</v>
      </c>
      <c r="E1077" s="1" t="s">
        <v>16</v>
      </c>
      <c r="F1077" s="3" t="str">
        <f>LEFT(Table2[[#This Row],[bathrooms2]],1)</f>
        <v>9</v>
      </c>
      <c r="G1077" s="1">
        <v>9375</v>
      </c>
      <c r="H1077" s="1">
        <v>1950</v>
      </c>
      <c r="I1077" s="1">
        <v>52256</v>
      </c>
      <c r="J1077" s="1" t="str">
        <f>LEFT(Table2[[#This Row],[floors2]],2)</f>
        <v>01</v>
      </c>
      <c r="K1077" t="s">
        <v>33</v>
      </c>
      <c r="L1077">
        <v>0</v>
      </c>
      <c r="M1077">
        <v>0</v>
      </c>
      <c r="N1077">
        <v>4</v>
      </c>
      <c r="O1077" s="1">
        <v>1950</v>
      </c>
      <c r="P1077" s="1">
        <v>0</v>
      </c>
      <c r="Q1077" s="1">
        <v>1985</v>
      </c>
      <c r="R1077">
        <v>0</v>
      </c>
      <c r="S1077" t="s">
        <v>1230</v>
      </c>
      <c r="T1077" t="s">
        <v>42</v>
      </c>
      <c r="U1077" t="s">
        <v>127</v>
      </c>
      <c r="V1077" t="s">
        <v>21</v>
      </c>
    </row>
    <row r="1078" spans="1:22" x14ac:dyDescent="0.25">
      <c r="A1078" t="s">
        <v>1218</v>
      </c>
      <c r="B1078" s="2" t="str">
        <f>LEFT(Table2[[#This Row],[date]],8)</f>
        <v>29/05/14</v>
      </c>
      <c r="C1078" s="4">
        <v>695000</v>
      </c>
      <c r="D1078" s="1" t="str">
        <f>LEFT(Table2[[#This Row],[bedrooms2]],2)</f>
        <v>03</v>
      </c>
      <c r="E1078" s="1" t="s">
        <v>16</v>
      </c>
      <c r="F1078" s="3" t="str">
        <f>LEFT(Table2[[#This Row],[bathrooms2]],1)</f>
        <v>2</v>
      </c>
      <c r="G1078" s="1">
        <v>2.0499999999999998</v>
      </c>
      <c r="H1078" s="1">
        <v>2390</v>
      </c>
      <c r="I1078" s="1">
        <v>4555</v>
      </c>
      <c r="J1078" s="1" t="str">
        <f>LEFT(Table2[[#This Row],[floors2]],2)</f>
        <v>02</v>
      </c>
      <c r="K1078" t="s">
        <v>17</v>
      </c>
      <c r="L1078">
        <v>0</v>
      </c>
      <c r="M1078">
        <v>0</v>
      </c>
      <c r="N1078">
        <v>3</v>
      </c>
      <c r="O1078" s="1">
        <v>2390</v>
      </c>
      <c r="P1078" s="1">
        <v>0</v>
      </c>
      <c r="Q1078" s="1">
        <v>2006</v>
      </c>
      <c r="R1078">
        <v>0</v>
      </c>
      <c r="S1078" t="s">
        <v>1231</v>
      </c>
      <c r="T1078" t="s">
        <v>101</v>
      </c>
      <c r="U1078" t="s">
        <v>102</v>
      </c>
      <c r="V1078" t="s">
        <v>21</v>
      </c>
    </row>
    <row r="1079" spans="1:22" x14ac:dyDescent="0.25">
      <c r="A1079" t="s">
        <v>1218</v>
      </c>
      <c r="B1079" s="2" t="str">
        <f>LEFT(Table2[[#This Row],[date]],8)</f>
        <v>29/05/14</v>
      </c>
      <c r="C1079" s="4">
        <v>246500</v>
      </c>
      <c r="D1079" s="1" t="str">
        <f>LEFT(Table2[[#This Row],[bedrooms2]],2)</f>
        <v>03</v>
      </c>
      <c r="E1079" s="1" t="s">
        <v>16</v>
      </c>
      <c r="F1079" s="3" t="str">
        <f>LEFT(Table2[[#This Row],[bathrooms2]],1)</f>
        <v>1</v>
      </c>
      <c r="G1079" s="1">
        <v>1.05</v>
      </c>
      <c r="H1079" s="1">
        <v>1270</v>
      </c>
      <c r="I1079" s="1">
        <v>11600</v>
      </c>
      <c r="J1079" s="1" t="str">
        <f>LEFT(Table2[[#This Row],[floors2]],2)</f>
        <v>01</v>
      </c>
      <c r="K1079" t="s">
        <v>33</v>
      </c>
      <c r="L1079">
        <v>0</v>
      </c>
      <c r="M1079">
        <v>0</v>
      </c>
      <c r="N1079">
        <v>4</v>
      </c>
      <c r="O1079" s="1">
        <v>1270</v>
      </c>
      <c r="P1079" s="1">
        <v>0</v>
      </c>
      <c r="Q1079" s="1">
        <v>1964</v>
      </c>
      <c r="R1079">
        <v>0</v>
      </c>
      <c r="S1079" t="s">
        <v>1232</v>
      </c>
      <c r="T1079" t="s">
        <v>42</v>
      </c>
      <c r="U1079" t="s">
        <v>43</v>
      </c>
      <c r="V1079" t="s">
        <v>21</v>
      </c>
    </row>
    <row r="1080" spans="1:22" x14ac:dyDescent="0.25">
      <c r="A1080" t="s">
        <v>1218</v>
      </c>
      <c r="B1080" s="2" t="str">
        <f>LEFT(Table2[[#This Row],[date]],8)</f>
        <v>29/05/14</v>
      </c>
      <c r="C1080" s="4">
        <v>230000</v>
      </c>
      <c r="D1080" s="1" t="str">
        <f>LEFT(Table2[[#This Row],[bedrooms2]],2)</f>
        <v>02</v>
      </c>
      <c r="E1080" s="1" t="s">
        <v>17</v>
      </c>
      <c r="F1080" s="3" t="str">
        <f>LEFT(Table2[[#This Row],[bathrooms2]],1)</f>
        <v>1</v>
      </c>
      <c r="G1080" s="1">
        <v>1</v>
      </c>
      <c r="H1080" s="1">
        <v>950</v>
      </c>
      <c r="I1080" s="1">
        <v>7560</v>
      </c>
      <c r="J1080" s="1" t="str">
        <f>LEFT(Table2[[#This Row],[floors2]],2)</f>
        <v>01</v>
      </c>
      <c r="K1080" t="s">
        <v>33</v>
      </c>
      <c r="L1080">
        <v>0</v>
      </c>
      <c r="M1080">
        <v>0</v>
      </c>
      <c r="N1080">
        <v>3</v>
      </c>
      <c r="O1080" s="1">
        <v>950</v>
      </c>
      <c r="P1080" s="1">
        <v>0</v>
      </c>
      <c r="Q1080" s="1">
        <v>1958</v>
      </c>
      <c r="R1080">
        <v>2004</v>
      </c>
      <c r="S1080" t="s">
        <v>1233</v>
      </c>
      <c r="T1080" t="s">
        <v>98</v>
      </c>
      <c r="U1080" t="s">
        <v>99</v>
      </c>
      <c r="V1080" t="s">
        <v>21</v>
      </c>
    </row>
    <row r="1081" spans="1:22" x14ac:dyDescent="0.25">
      <c r="A1081" t="s">
        <v>1218</v>
      </c>
      <c r="B1081" s="2" t="str">
        <f>LEFT(Table2[[#This Row],[date]],8)</f>
        <v>29/05/14</v>
      </c>
      <c r="C1081" s="4">
        <v>302000</v>
      </c>
      <c r="D1081" s="1" t="str">
        <f>LEFT(Table2[[#This Row],[bedrooms2]],2)</f>
        <v>02</v>
      </c>
      <c r="E1081" s="1" t="s">
        <v>17</v>
      </c>
      <c r="F1081" s="3" t="str">
        <f>LEFT(Table2[[#This Row],[bathrooms2]],1)</f>
        <v>1</v>
      </c>
      <c r="G1081" s="1">
        <v>1</v>
      </c>
      <c r="H1081" s="1">
        <v>900</v>
      </c>
      <c r="I1081" s="1">
        <v>423838</v>
      </c>
      <c r="J1081" s="1" t="str">
        <f>LEFT(Table2[[#This Row],[floors2]],2)</f>
        <v>01</v>
      </c>
      <c r="K1081" t="s">
        <v>33</v>
      </c>
      <c r="L1081">
        <v>0</v>
      </c>
      <c r="M1081">
        <v>2</v>
      </c>
      <c r="N1081">
        <v>5</v>
      </c>
      <c r="O1081" s="1">
        <v>900</v>
      </c>
      <c r="P1081" s="1">
        <v>0</v>
      </c>
      <c r="Q1081" s="1">
        <v>1925</v>
      </c>
      <c r="R1081">
        <v>0</v>
      </c>
      <c r="S1081" t="s">
        <v>1234</v>
      </c>
      <c r="T1081" t="s">
        <v>529</v>
      </c>
      <c r="U1081" t="s">
        <v>530</v>
      </c>
      <c r="V1081" t="s">
        <v>21</v>
      </c>
    </row>
    <row r="1082" spans="1:22" x14ac:dyDescent="0.25">
      <c r="A1082" t="s">
        <v>1218</v>
      </c>
      <c r="B1082" s="2" t="str">
        <f>LEFT(Table2[[#This Row],[date]],8)</f>
        <v>29/05/14</v>
      </c>
      <c r="C1082" s="4">
        <v>820000</v>
      </c>
      <c r="D1082" s="1" t="str">
        <f>LEFT(Table2[[#This Row],[bedrooms2]],2)</f>
        <v>04</v>
      </c>
      <c r="E1082" s="1" t="s">
        <v>22</v>
      </c>
      <c r="F1082" s="3" t="str">
        <f>LEFT(Table2[[#This Row],[bathrooms2]],1)</f>
        <v>2</v>
      </c>
      <c r="G1082" s="1">
        <v>2.25</v>
      </c>
      <c r="H1082" s="1">
        <v>2280</v>
      </c>
      <c r="I1082" s="1">
        <v>6660</v>
      </c>
      <c r="J1082" s="1" t="str">
        <f>LEFT(Table2[[#This Row],[floors2]],2)</f>
        <v>01</v>
      </c>
      <c r="K1082" t="s">
        <v>62</v>
      </c>
      <c r="L1082">
        <v>0</v>
      </c>
      <c r="M1082">
        <v>2</v>
      </c>
      <c r="N1082">
        <v>3</v>
      </c>
      <c r="O1082" s="1">
        <v>1960</v>
      </c>
      <c r="P1082" s="1">
        <v>320</v>
      </c>
      <c r="Q1082" s="1">
        <v>1940</v>
      </c>
      <c r="R1082">
        <v>1984</v>
      </c>
      <c r="S1082" t="s">
        <v>1235</v>
      </c>
      <c r="T1082" t="s">
        <v>19</v>
      </c>
      <c r="U1082" t="s">
        <v>478</v>
      </c>
      <c r="V1082" t="s">
        <v>21</v>
      </c>
    </row>
    <row r="1083" spans="1:22" x14ac:dyDescent="0.25">
      <c r="A1083" t="s">
        <v>1218</v>
      </c>
      <c r="B1083" s="2" t="str">
        <f>LEFT(Table2[[#This Row],[date]],8)</f>
        <v>29/05/14</v>
      </c>
      <c r="C1083" s="4">
        <v>145000</v>
      </c>
      <c r="D1083" s="1" t="str">
        <f>LEFT(Table2[[#This Row],[bedrooms2]],2)</f>
        <v>03</v>
      </c>
      <c r="E1083" s="1" t="s">
        <v>16</v>
      </c>
      <c r="F1083" s="3" t="str">
        <f>LEFT(Table2[[#This Row],[bathrooms2]],1)</f>
        <v>1</v>
      </c>
      <c r="G1083" s="1">
        <v>1</v>
      </c>
      <c r="H1083" s="1">
        <v>1010</v>
      </c>
      <c r="I1083" s="1">
        <v>5490</v>
      </c>
      <c r="J1083" s="1" t="str">
        <f>LEFT(Table2[[#This Row],[floors2]],2)</f>
        <v>01</v>
      </c>
      <c r="K1083" t="s">
        <v>33</v>
      </c>
      <c r="L1083">
        <v>0</v>
      </c>
      <c r="M1083">
        <v>0</v>
      </c>
      <c r="N1083">
        <v>3</v>
      </c>
      <c r="O1083" s="1">
        <v>1010</v>
      </c>
      <c r="P1083" s="1">
        <v>0</v>
      </c>
      <c r="Q1083" s="1">
        <v>1954</v>
      </c>
      <c r="R1083">
        <v>2005</v>
      </c>
      <c r="S1083" t="s">
        <v>1236</v>
      </c>
      <c r="T1083" t="s">
        <v>230</v>
      </c>
      <c r="U1083" t="s">
        <v>119</v>
      </c>
      <c r="V1083" t="s">
        <v>21</v>
      </c>
    </row>
    <row r="1084" spans="1:22" x14ac:dyDescent="0.25">
      <c r="A1084" t="s">
        <v>1218</v>
      </c>
      <c r="B1084" s="2" t="str">
        <f>LEFT(Table2[[#This Row],[date]],8)</f>
        <v>29/05/14</v>
      </c>
      <c r="C1084" s="4">
        <v>436500</v>
      </c>
      <c r="D1084" s="1" t="str">
        <f>LEFT(Table2[[#This Row],[bedrooms2]],2)</f>
        <v>02</v>
      </c>
      <c r="E1084" s="1" t="s">
        <v>17</v>
      </c>
      <c r="F1084" s="3" t="str">
        <f>LEFT(Table2[[#This Row],[bathrooms2]],1)</f>
        <v>1</v>
      </c>
      <c r="G1084" s="1">
        <v>1</v>
      </c>
      <c r="H1084" s="1">
        <v>1260</v>
      </c>
      <c r="I1084" s="1">
        <v>5000</v>
      </c>
      <c r="J1084" s="1" t="str">
        <f>LEFT(Table2[[#This Row],[floors2]],2)</f>
        <v>01</v>
      </c>
      <c r="K1084" t="s">
        <v>33</v>
      </c>
      <c r="L1084">
        <v>0</v>
      </c>
      <c r="M1084">
        <v>0</v>
      </c>
      <c r="N1084">
        <v>3</v>
      </c>
      <c r="O1084" s="1">
        <v>1040</v>
      </c>
      <c r="P1084" s="1">
        <v>220</v>
      </c>
      <c r="Q1084" s="1">
        <v>1951</v>
      </c>
      <c r="R1084">
        <v>1994</v>
      </c>
      <c r="S1084" t="s">
        <v>1237</v>
      </c>
      <c r="T1084" t="s">
        <v>19</v>
      </c>
      <c r="U1084" t="s">
        <v>31</v>
      </c>
      <c r="V1084" t="s">
        <v>21</v>
      </c>
    </row>
    <row r="1085" spans="1:22" x14ac:dyDescent="0.25">
      <c r="A1085" t="s">
        <v>1218</v>
      </c>
      <c r="B1085" s="2" t="str">
        <f>LEFT(Table2[[#This Row],[date]],8)</f>
        <v>29/05/14</v>
      </c>
      <c r="C1085" s="4">
        <v>2453500</v>
      </c>
      <c r="D1085" s="1" t="str">
        <f>LEFT(Table2[[#This Row],[bedrooms2]],2)</f>
        <v>04</v>
      </c>
      <c r="E1085" s="1" t="s">
        <v>22</v>
      </c>
      <c r="F1085" s="3" t="str">
        <f>LEFT(Table2[[#This Row],[bathrooms2]],1)</f>
        <v>3</v>
      </c>
      <c r="G1085" s="1">
        <v>3.05</v>
      </c>
      <c r="H1085" s="1">
        <v>4730</v>
      </c>
      <c r="I1085" s="1">
        <v>13586</v>
      </c>
      <c r="J1085" s="1" t="str">
        <f>LEFT(Table2[[#This Row],[floors2]],2)</f>
        <v>01</v>
      </c>
      <c r="K1085" t="s">
        <v>62</v>
      </c>
      <c r="L1085">
        <v>0</v>
      </c>
      <c r="M1085">
        <v>0</v>
      </c>
      <c r="N1085">
        <v>5</v>
      </c>
      <c r="O1085" s="1">
        <v>4270</v>
      </c>
      <c r="P1085" s="1">
        <v>460</v>
      </c>
      <c r="Q1085" s="1">
        <v>1935</v>
      </c>
      <c r="R1085">
        <v>0</v>
      </c>
      <c r="S1085" t="s">
        <v>1238</v>
      </c>
      <c r="T1085" t="s">
        <v>19</v>
      </c>
      <c r="U1085" t="s">
        <v>61</v>
      </c>
      <c r="V1085" t="s">
        <v>21</v>
      </c>
    </row>
    <row r="1086" spans="1:22" x14ac:dyDescent="0.25">
      <c r="A1086" t="s">
        <v>1218</v>
      </c>
      <c r="B1086" s="2" t="str">
        <f>LEFT(Table2[[#This Row],[date]],8)</f>
        <v>29/05/14</v>
      </c>
      <c r="C1086" s="4">
        <v>672000</v>
      </c>
      <c r="D1086" s="1" t="str">
        <f>LEFT(Table2[[#This Row],[bedrooms2]],2)</f>
        <v>03</v>
      </c>
      <c r="E1086" s="1" t="s">
        <v>16</v>
      </c>
      <c r="F1086" s="3" t="str">
        <f>LEFT(Table2[[#This Row],[bathrooms2]],1)</f>
        <v>2</v>
      </c>
      <c r="G1086" s="1">
        <v>2.0499999999999998</v>
      </c>
      <c r="H1086" s="1">
        <v>2620</v>
      </c>
      <c r="I1086" s="1">
        <v>21587</v>
      </c>
      <c r="J1086" s="1" t="str">
        <f>LEFT(Table2[[#This Row],[floors2]],2)</f>
        <v>02</v>
      </c>
      <c r="K1086" t="s">
        <v>17</v>
      </c>
      <c r="L1086">
        <v>0</v>
      </c>
      <c r="M1086">
        <v>0</v>
      </c>
      <c r="N1086">
        <v>3</v>
      </c>
      <c r="O1086" s="1">
        <v>2620</v>
      </c>
      <c r="P1086" s="1">
        <v>0</v>
      </c>
      <c r="Q1086" s="1">
        <v>1992</v>
      </c>
      <c r="R1086">
        <v>0</v>
      </c>
      <c r="S1086" t="s">
        <v>1239</v>
      </c>
      <c r="T1086" t="s">
        <v>52</v>
      </c>
      <c r="U1086" t="s">
        <v>53</v>
      </c>
      <c r="V1086" t="s">
        <v>21</v>
      </c>
    </row>
    <row r="1087" spans="1:22" x14ac:dyDescent="0.25">
      <c r="A1087" t="s">
        <v>1218</v>
      </c>
      <c r="B1087" s="2" t="str">
        <f>LEFT(Table2[[#This Row],[date]],8)</f>
        <v>29/05/14</v>
      </c>
      <c r="C1087" s="4">
        <v>680000</v>
      </c>
      <c r="D1087" s="1" t="str">
        <f>LEFT(Table2[[#This Row],[bedrooms2]],2)</f>
        <v>03</v>
      </c>
      <c r="E1087" s="1" t="s">
        <v>16</v>
      </c>
      <c r="F1087" s="3" t="str">
        <f>LEFT(Table2[[#This Row],[bathrooms2]],1)</f>
        <v>2</v>
      </c>
      <c r="G1087" s="1">
        <v>2.25</v>
      </c>
      <c r="H1087" s="1">
        <v>2330</v>
      </c>
      <c r="I1087" s="1">
        <v>4000</v>
      </c>
      <c r="J1087" s="1" t="str">
        <f>LEFT(Table2[[#This Row],[floors2]],2)</f>
        <v>01</v>
      </c>
      <c r="K1087" t="s">
        <v>62</v>
      </c>
      <c r="L1087">
        <v>0</v>
      </c>
      <c r="M1087">
        <v>2</v>
      </c>
      <c r="N1087">
        <v>5</v>
      </c>
      <c r="O1087" s="1">
        <v>1520</v>
      </c>
      <c r="P1087" s="1">
        <v>810</v>
      </c>
      <c r="Q1087" s="1">
        <v>1927</v>
      </c>
      <c r="R1087">
        <v>0</v>
      </c>
      <c r="S1087" t="s">
        <v>1240</v>
      </c>
      <c r="T1087" t="s">
        <v>19</v>
      </c>
      <c r="U1087" t="s">
        <v>114</v>
      </c>
      <c r="V1087" t="s">
        <v>21</v>
      </c>
    </row>
    <row r="1088" spans="1:22" x14ac:dyDescent="0.25">
      <c r="A1088" t="s">
        <v>1218</v>
      </c>
      <c r="B1088" s="2" t="str">
        <f>LEFT(Table2[[#This Row],[date]],8)</f>
        <v>29/05/14</v>
      </c>
      <c r="C1088" s="4">
        <v>750500</v>
      </c>
      <c r="D1088" s="1" t="str">
        <f>LEFT(Table2[[#This Row],[bedrooms2]],2)</f>
        <v>05</v>
      </c>
      <c r="E1088" s="1" t="s">
        <v>26</v>
      </c>
      <c r="F1088" s="3" t="str">
        <f>LEFT(Table2[[#This Row],[bathrooms2]],1)</f>
        <v>3</v>
      </c>
      <c r="G1088" s="1">
        <v>3</v>
      </c>
      <c r="H1088" s="1">
        <v>2170</v>
      </c>
      <c r="I1088" s="1">
        <v>2440</v>
      </c>
      <c r="J1088" s="1" t="str">
        <f>LEFT(Table2[[#This Row],[floors2]],2)</f>
        <v>01</v>
      </c>
      <c r="K1088" t="s">
        <v>62</v>
      </c>
      <c r="L1088">
        <v>0</v>
      </c>
      <c r="M1088">
        <v>0</v>
      </c>
      <c r="N1088">
        <v>4</v>
      </c>
      <c r="O1088" s="1">
        <v>1450</v>
      </c>
      <c r="P1088" s="1">
        <v>720</v>
      </c>
      <c r="Q1088" s="1">
        <v>1911</v>
      </c>
      <c r="R1088">
        <v>1966</v>
      </c>
      <c r="S1088" t="s">
        <v>1241</v>
      </c>
      <c r="T1088" t="s">
        <v>19</v>
      </c>
      <c r="U1088" t="s">
        <v>55</v>
      </c>
      <c r="V1088" t="s">
        <v>21</v>
      </c>
    </row>
    <row r="1089" spans="1:22" x14ac:dyDescent="0.25">
      <c r="A1089" t="s">
        <v>1218</v>
      </c>
      <c r="B1089" s="2" t="str">
        <f>LEFT(Table2[[#This Row],[date]],8)</f>
        <v>29/05/14</v>
      </c>
      <c r="C1089" s="4">
        <v>550000</v>
      </c>
      <c r="D1089" s="1" t="str">
        <f>LEFT(Table2[[#This Row],[bedrooms2]],2)</f>
        <v>05</v>
      </c>
      <c r="E1089" s="1" t="s">
        <v>26</v>
      </c>
      <c r="F1089" s="3" t="str">
        <f>LEFT(Table2[[#This Row],[bathrooms2]],1)</f>
        <v>2</v>
      </c>
      <c r="G1089" s="1">
        <v>2</v>
      </c>
      <c r="H1089" s="1">
        <v>2450</v>
      </c>
      <c r="I1089" s="1">
        <v>9488</v>
      </c>
      <c r="J1089" s="1" t="str">
        <f>LEFT(Table2[[#This Row],[floors2]],2)</f>
        <v>01</v>
      </c>
      <c r="K1089" t="s">
        <v>33</v>
      </c>
      <c r="L1089">
        <v>0</v>
      </c>
      <c r="M1089">
        <v>0</v>
      </c>
      <c r="N1089">
        <v>4</v>
      </c>
      <c r="O1089" s="1">
        <v>1240</v>
      </c>
      <c r="P1089" s="1">
        <v>1210</v>
      </c>
      <c r="Q1089" s="1">
        <v>1900</v>
      </c>
      <c r="R1089">
        <v>1955</v>
      </c>
      <c r="S1089" t="s">
        <v>1242</v>
      </c>
      <c r="T1089" t="s">
        <v>19</v>
      </c>
      <c r="U1089" t="s">
        <v>189</v>
      </c>
      <c r="V1089" t="s">
        <v>21</v>
      </c>
    </row>
    <row r="1090" spans="1:22" x14ac:dyDescent="0.25">
      <c r="A1090" t="s">
        <v>1218</v>
      </c>
      <c r="B1090" s="2" t="str">
        <f>LEFT(Table2[[#This Row],[date]],8)</f>
        <v>29/05/14</v>
      </c>
      <c r="C1090" s="4">
        <v>266500</v>
      </c>
      <c r="D1090" s="1" t="str">
        <f>LEFT(Table2[[#This Row],[bedrooms2]],2)</f>
        <v>04</v>
      </c>
      <c r="E1090" s="1" t="s">
        <v>22</v>
      </c>
      <c r="F1090" s="3" t="str">
        <f>LEFT(Table2[[#This Row],[bathrooms2]],1)</f>
        <v>9</v>
      </c>
      <c r="G1090" s="1">
        <v>9375</v>
      </c>
      <c r="H1090" s="1">
        <v>1880</v>
      </c>
      <c r="I1090" s="1">
        <v>7632</v>
      </c>
      <c r="J1090" s="1" t="str">
        <f>LEFT(Table2[[#This Row],[floors2]],2)</f>
        <v>01</v>
      </c>
      <c r="K1090" t="s">
        <v>33</v>
      </c>
      <c r="L1090">
        <v>0</v>
      </c>
      <c r="M1090">
        <v>0</v>
      </c>
      <c r="N1090">
        <v>4</v>
      </c>
      <c r="O1090" s="1">
        <v>1180</v>
      </c>
      <c r="P1090" s="1">
        <v>700</v>
      </c>
      <c r="Q1090" s="1">
        <v>1978</v>
      </c>
      <c r="R1090">
        <v>2000</v>
      </c>
      <c r="S1090" t="s">
        <v>1243</v>
      </c>
      <c r="T1090" t="s">
        <v>142</v>
      </c>
      <c r="U1090" t="s">
        <v>186</v>
      </c>
      <c r="V1090" t="s">
        <v>21</v>
      </c>
    </row>
    <row r="1091" spans="1:22" x14ac:dyDescent="0.25">
      <c r="A1091" t="s">
        <v>1218</v>
      </c>
      <c r="B1091" s="2" t="str">
        <f>LEFT(Table2[[#This Row],[date]],8)</f>
        <v>29/05/14</v>
      </c>
      <c r="C1091" s="4">
        <v>619000</v>
      </c>
      <c r="D1091" s="1" t="str">
        <f>LEFT(Table2[[#This Row],[bedrooms2]],2)</f>
        <v>04</v>
      </c>
      <c r="E1091" s="1" t="s">
        <v>22</v>
      </c>
      <c r="F1091" s="3" t="str">
        <f>LEFT(Table2[[#This Row],[bathrooms2]],1)</f>
        <v>2</v>
      </c>
      <c r="G1091" s="1">
        <v>2</v>
      </c>
      <c r="H1091" s="1">
        <v>2300</v>
      </c>
      <c r="I1091" s="1">
        <v>3400</v>
      </c>
      <c r="J1091" s="1" t="str">
        <f>LEFT(Table2[[#This Row],[floors2]],2)</f>
        <v>01</v>
      </c>
      <c r="K1091" t="s">
        <v>62</v>
      </c>
      <c r="L1091">
        <v>0</v>
      </c>
      <c r="M1091">
        <v>0</v>
      </c>
      <c r="N1091">
        <v>5</v>
      </c>
      <c r="O1091" s="1">
        <v>1550</v>
      </c>
      <c r="P1091" s="1">
        <v>750</v>
      </c>
      <c r="Q1091" s="1">
        <v>1915</v>
      </c>
      <c r="R1091">
        <v>0</v>
      </c>
      <c r="S1091" t="s">
        <v>1244</v>
      </c>
      <c r="T1091" t="s">
        <v>19</v>
      </c>
      <c r="U1091" t="s">
        <v>31</v>
      </c>
      <c r="V1091" t="s">
        <v>21</v>
      </c>
    </row>
    <row r="1092" spans="1:22" x14ac:dyDescent="0.25">
      <c r="A1092" t="s">
        <v>1218</v>
      </c>
      <c r="B1092" s="2" t="str">
        <f>LEFT(Table2[[#This Row],[date]],8)</f>
        <v>29/05/14</v>
      </c>
      <c r="C1092" s="4">
        <v>405000</v>
      </c>
      <c r="D1092" s="1" t="str">
        <f>LEFT(Table2[[#This Row],[bedrooms2]],2)</f>
        <v>03</v>
      </c>
      <c r="E1092" s="1" t="s">
        <v>16</v>
      </c>
      <c r="F1092" s="3" t="str">
        <f>LEFT(Table2[[#This Row],[bathrooms2]],1)</f>
        <v>2</v>
      </c>
      <c r="G1092" s="1">
        <v>2</v>
      </c>
      <c r="H1092" s="1">
        <v>1240</v>
      </c>
      <c r="I1092" s="1">
        <v>14404</v>
      </c>
      <c r="J1092" s="1" t="str">
        <f>LEFT(Table2[[#This Row],[floors2]],2)</f>
        <v>01</v>
      </c>
      <c r="K1092" t="s">
        <v>33</v>
      </c>
      <c r="L1092">
        <v>0</v>
      </c>
      <c r="M1092">
        <v>0</v>
      </c>
      <c r="N1092">
        <v>3</v>
      </c>
      <c r="O1092" s="1">
        <v>1240</v>
      </c>
      <c r="P1092" s="1">
        <v>0</v>
      </c>
      <c r="Q1092" s="1">
        <v>1988</v>
      </c>
      <c r="R1092">
        <v>2000</v>
      </c>
      <c r="S1092" t="s">
        <v>1245</v>
      </c>
      <c r="T1092" t="s">
        <v>52</v>
      </c>
      <c r="U1092" t="s">
        <v>53</v>
      </c>
      <c r="V1092" t="s">
        <v>21</v>
      </c>
    </row>
    <row r="1093" spans="1:22" x14ac:dyDescent="0.25">
      <c r="A1093" t="s">
        <v>1218</v>
      </c>
      <c r="B1093" s="2" t="str">
        <f>LEFT(Table2[[#This Row],[date]],8)</f>
        <v>29/05/14</v>
      </c>
      <c r="C1093" s="4">
        <v>300000</v>
      </c>
      <c r="D1093" s="1" t="str">
        <f>LEFT(Table2[[#This Row],[bedrooms2]],2)</f>
        <v>02</v>
      </c>
      <c r="E1093" s="1" t="s">
        <v>17</v>
      </c>
      <c r="F1093" s="3" t="str">
        <f>LEFT(Table2[[#This Row],[bathrooms2]],1)</f>
        <v>1</v>
      </c>
      <c r="G1093" s="1">
        <v>1</v>
      </c>
      <c r="H1093" s="1">
        <v>820</v>
      </c>
      <c r="I1093" s="1">
        <v>3844</v>
      </c>
      <c r="J1093" s="1" t="str">
        <f>LEFT(Table2[[#This Row],[floors2]],2)</f>
        <v>01</v>
      </c>
      <c r="K1093" t="s">
        <v>33</v>
      </c>
      <c r="L1093">
        <v>0</v>
      </c>
      <c r="M1093">
        <v>0</v>
      </c>
      <c r="N1093">
        <v>4</v>
      </c>
      <c r="O1093" s="1">
        <v>820</v>
      </c>
      <c r="P1093" s="1">
        <v>0</v>
      </c>
      <c r="Q1093" s="1">
        <v>1916</v>
      </c>
      <c r="R1093">
        <v>0</v>
      </c>
      <c r="S1093" t="s">
        <v>1246</v>
      </c>
      <c r="T1093" t="s">
        <v>19</v>
      </c>
      <c r="U1093" t="s">
        <v>189</v>
      </c>
      <c r="V1093" t="s">
        <v>21</v>
      </c>
    </row>
    <row r="1094" spans="1:22" x14ac:dyDescent="0.25">
      <c r="A1094" t="s">
        <v>1218</v>
      </c>
      <c r="B1094" s="2" t="str">
        <f>LEFT(Table2[[#This Row],[date]],8)</f>
        <v>29/05/14</v>
      </c>
      <c r="C1094" s="4">
        <v>231000</v>
      </c>
      <c r="D1094" s="1" t="str">
        <f>LEFT(Table2[[#This Row],[bedrooms2]],2)</f>
        <v>04</v>
      </c>
      <c r="E1094" s="1" t="s">
        <v>22</v>
      </c>
      <c r="F1094" s="3" t="str">
        <f>LEFT(Table2[[#This Row],[bathrooms2]],1)</f>
        <v>2</v>
      </c>
      <c r="G1094" s="1">
        <v>2</v>
      </c>
      <c r="H1094" s="1">
        <v>1530</v>
      </c>
      <c r="I1094" s="1">
        <v>6375</v>
      </c>
      <c r="J1094" s="1" t="str">
        <f>LEFT(Table2[[#This Row],[floors2]],2)</f>
        <v>02</v>
      </c>
      <c r="K1094" t="s">
        <v>17</v>
      </c>
      <c r="L1094">
        <v>0</v>
      </c>
      <c r="M1094">
        <v>0</v>
      </c>
      <c r="N1094">
        <v>3</v>
      </c>
      <c r="O1094" s="1">
        <v>1530</v>
      </c>
      <c r="P1094" s="1">
        <v>0</v>
      </c>
      <c r="Q1094" s="1">
        <v>1942</v>
      </c>
      <c r="R1094">
        <v>1983</v>
      </c>
      <c r="S1094" t="s">
        <v>1247</v>
      </c>
      <c r="T1094" t="s">
        <v>98</v>
      </c>
      <c r="U1094" t="s">
        <v>99</v>
      </c>
      <c r="V1094" t="s">
        <v>21</v>
      </c>
    </row>
    <row r="1095" spans="1:22" x14ac:dyDescent="0.25">
      <c r="A1095" t="s">
        <v>1218</v>
      </c>
      <c r="B1095" s="2" t="str">
        <f>LEFT(Table2[[#This Row],[date]],8)</f>
        <v>29/05/14</v>
      </c>
      <c r="C1095" s="4">
        <v>790000</v>
      </c>
      <c r="D1095" s="1" t="str">
        <f>LEFT(Table2[[#This Row],[bedrooms2]],2)</f>
        <v>05</v>
      </c>
      <c r="E1095" s="1" t="s">
        <v>26</v>
      </c>
      <c r="F1095" s="3" t="str">
        <f>LEFT(Table2[[#This Row],[bathrooms2]],1)</f>
        <v>3</v>
      </c>
      <c r="G1095" s="1">
        <v>3.25</v>
      </c>
      <c r="H1095" s="1">
        <v>2900</v>
      </c>
      <c r="I1095" s="1">
        <v>12160</v>
      </c>
      <c r="J1095" s="1" t="str">
        <f>LEFT(Table2[[#This Row],[floors2]],2)</f>
        <v>01</v>
      </c>
      <c r="K1095" t="s">
        <v>33</v>
      </c>
      <c r="L1095">
        <v>0</v>
      </c>
      <c r="M1095">
        <v>0</v>
      </c>
      <c r="N1095">
        <v>4</v>
      </c>
      <c r="O1095" s="1">
        <v>1890</v>
      </c>
      <c r="P1095" s="1">
        <v>1010</v>
      </c>
      <c r="Q1095" s="1">
        <v>1967</v>
      </c>
      <c r="R1095">
        <v>0</v>
      </c>
      <c r="S1095" t="s">
        <v>1248</v>
      </c>
      <c r="T1095" t="s">
        <v>75</v>
      </c>
      <c r="U1095" t="s">
        <v>76</v>
      </c>
      <c r="V1095" t="s">
        <v>21</v>
      </c>
    </row>
    <row r="1096" spans="1:22" x14ac:dyDescent="0.25">
      <c r="A1096" t="s">
        <v>1218</v>
      </c>
      <c r="B1096" s="2" t="str">
        <f>LEFT(Table2[[#This Row],[date]],8)</f>
        <v>29/05/14</v>
      </c>
      <c r="C1096" s="4">
        <v>400000</v>
      </c>
      <c r="D1096" s="1" t="str">
        <f>LEFT(Table2[[#This Row],[bedrooms2]],2)</f>
        <v>04</v>
      </c>
      <c r="E1096" s="1" t="s">
        <v>22</v>
      </c>
      <c r="F1096" s="3" t="str">
        <f>LEFT(Table2[[#This Row],[bathrooms2]],1)</f>
        <v>1</v>
      </c>
      <c r="G1096" s="1">
        <v>135416667</v>
      </c>
      <c r="H1096" s="1">
        <v>1240</v>
      </c>
      <c r="I1096" s="1">
        <v>3867</v>
      </c>
      <c r="J1096" s="1" t="str">
        <f>LEFT(Table2[[#This Row],[floors2]],2)</f>
        <v>01</v>
      </c>
      <c r="K1096" t="s">
        <v>33</v>
      </c>
      <c r="L1096">
        <v>0</v>
      </c>
      <c r="M1096">
        <v>0</v>
      </c>
      <c r="N1096">
        <v>3</v>
      </c>
      <c r="O1096" s="1">
        <v>800</v>
      </c>
      <c r="P1096" s="1">
        <v>440</v>
      </c>
      <c r="Q1096" s="1">
        <v>1987</v>
      </c>
      <c r="R1096">
        <v>2000</v>
      </c>
      <c r="S1096" t="s">
        <v>1249</v>
      </c>
      <c r="T1096" t="s">
        <v>19</v>
      </c>
      <c r="U1096" t="s">
        <v>135</v>
      </c>
      <c r="V1096" t="s">
        <v>21</v>
      </c>
    </row>
    <row r="1097" spans="1:22" x14ac:dyDescent="0.25">
      <c r="A1097" t="s">
        <v>1218</v>
      </c>
      <c r="B1097" s="2" t="str">
        <f>LEFT(Table2[[#This Row],[date]],8)</f>
        <v>29/05/14</v>
      </c>
      <c r="C1097" s="4">
        <v>950000</v>
      </c>
      <c r="D1097" s="1" t="str">
        <f>LEFT(Table2[[#This Row],[bedrooms2]],2)</f>
        <v>04</v>
      </c>
      <c r="E1097" s="1" t="s">
        <v>22</v>
      </c>
      <c r="F1097" s="3" t="str">
        <f>LEFT(Table2[[#This Row],[bathrooms2]],1)</f>
        <v>3</v>
      </c>
      <c r="G1097" s="1">
        <v>3.05</v>
      </c>
      <c r="H1097" s="1">
        <v>4140</v>
      </c>
      <c r="I1097" s="1">
        <v>13392</v>
      </c>
      <c r="J1097" s="1" t="str">
        <f>LEFT(Table2[[#This Row],[floors2]],2)</f>
        <v>02</v>
      </c>
      <c r="K1097" t="s">
        <v>17</v>
      </c>
      <c r="L1097">
        <v>0</v>
      </c>
      <c r="M1097">
        <v>0</v>
      </c>
      <c r="N1097">
        <v>3</v>
      </c>
      <c r="O1097" s="1">
        <v>4140</v>
      </c>
      <c r="P1097" s="1">
        <v>0</v>
      </c>
      <c r="Q1097" s="1">
        <v>2000</v>
      </c>
      <c r="R1097">
        <v>0</v>
      </c>
      <c r="S1097" t="s">
        <v>1250</v>
      </c>
      <c r="T1097" t="s">
        <v>239</v>
      </c>
      <c r="U1097" t="s">
        <v>279</v>
      </c>
      <c r="V1097" t="s">
        <v>21</v>
      </c>
    </row>
    <row r="1098" spans="1:22" x14ac:dyDescent="0.25">
      <c r="A1098" t="s">
        <v>1218</v>
      </c>
      <c r="B1098" s="2" t="str">
        <f>LEFT(Table2[[#This Row],[date]],8)</f>
        <v>29/05/14</v>
      </c>
      <c r="C1098" s="4">
        <v>450000</v>
      </c>
      <c r="D1098" s="1" t="str">
        <f>LEFT(Table2[[#This Row],[bedrooms2]],2)</f>
        <v>04</v>
      </c>
      <c r="E1098" s="1" t="s">
        <v>22</v>
      </c>
      <c r="F1098" s="3" t="str">
        <f>LEFT(Table2[[#This Row],[bathrooms2]],1)</f>
        <v>2</v>
      </c>
      <c r="G1098" s="1">
        <v>2</v>
      </c>
      <c r="H1098" s="1">
        <v>2240</v>
      </c>
      <c r="I1098" s="1">
        <v>7725</v>
      </c>
      <c r="J1098" s="1" t="str">
        <f>LEFT(Table2[[#This Row],[floors2]],2)</f>
        <v>01</v>
      </c>
      <c r="K1098" t="s">
        <v>33</v>
      </c>
      <c r="L1098">
        <v>0</v>
      </c>
      <c r="M1098">
        <v>0</v>
      </c>
      <c r="N1098">
        <v>5</v>
      </c>
      <c r="O1098" s="1">
        <v>1120</v>
      </c>
      <c r="P1098" s="1">
        <v>1120</v>
      </c>
      <c r="Q1098" s="1">
        <v>1956</v>
      </c>
      <c r="R1098">
        <v>0</v>
      </c>
      <c r="S1098" t="s">
        <v>1251</v>
      </c>
      <c r="T1098" t="s">
        <v>19</v>
      </c>
      <c r="U1098" t="s">
        <v>94</v>
      </c>
      <c r="V1098" t="s">
        <v>21</v>
      </c>
    </row>
    <row r="1099" spans="1:22" x14ac:dyDescent="0.25">
      <c r="A1099" t="s">
        <v>1218</v>
      </c>
      <c r="B1099" s="2" t="str">
        <f>LEFT(Table2[[#This Row],[date]],8)</f>
        <v>29/05/14</v>
      </c>
      <c r="C1099" s="4">
        <v>595000</v>
      </c>
      <c r="D1099" s="1" t="str">
        <f>LEFT(Table2[[#This Row],[bedrooms2]],2)</f>
        <v>03</v>
      </c>
      <c r="E1099" s="1" t="s">
        <v>16</v>
      </c>
      <c r="F1099" s="3" t="str">
        <f>LEFT(Table2[[#This Row],[bathrooms2]],1)</f>
        <v>2</v>
      </c>
      <c r="G1099" s="1">
        <v>2</v>
      </c>
      <c r="H1099" s="1">
        <v>1480</v>
      </c>
      <c r="I1099" s="1">
        <v>5000</v>
      </c>
      <c r="J1099" s="1" t="str">
        <f>LEFT(Table2[[#This Row],[floors2]],2)</f>
        <v>01</v>
      </c>
      <c r="K1099" t="s">
        <v>33</v>
      </c>
      <c r="L1099">
        <v>0</v>
      </c>
      <c r="M1099">
        <v>0</v>
      </c>
      <c r="N1099">
        <v>4</v>
      </c>
      <c r="O1099" s="1">
        <v>750</v>
      </c>
      <c r="P1099" s="1">
        <v>730</v>
      </c>
      <c r="Q1099" s="1">
        <v>1928</v>
      </c>
      <c r="R1099">
        <v>0</v>
      </c>
      <c r="S1099" t="s">
        <v>1252</v>
      </c>
      <c r="T1099" t="s">
        <v>19</v>
      </c>
      <c r="U1099" t="s">
        <v>31</v>
      </c>
      <c r="V1099" t="s">
        <v>21</v>
      </c>
    </row>
    <row r="1100" spans="1:22" x14ac:dyDescent="0.25">
      <c r="A1100" t="s">
        <v>1218</v>
      </c>
      <c r="B1100" s="2" t="str">
        <f>LEFT(Table2[[#This Row],[date]],8)</f>
        <v>29/05/14</v>
      </c>
      <c r="C1100" s="4">
        <v>332000</v>
      </c>
      <c r="D1100" s="1" t="str">
        <f>LEFT(Table2[[#This Row],[bedrooms2]],2)</f>
        <v>03</v>
      </c>
      <c r="E1100" s="1" t="s">
        <v>16</v>
      </c>
      <c r="F1100" s="3" t="str">
        <f>LEFT(Table2[[#This Row],[bathrooms2]],1)</f>
        <v>2</v>
      </c>
      <c r="G1100" s="1">
        <v>2.25</v>
      </c>
      <c r="H1100" s="1">
        <v>2270</v>
      </c>
      <c r="I1100" s="1">
        <v>8876</v>
      </c>
      <c r="J1100" s="1" t="str">
        <f>LEFT(Table2[[#This Row],[floors2]],2)</f>
        <v>01</v>
      </c>
      <c r="K1100" t="s">
        <v>33</v>
      </c>
      <c r="L1100">
        <v>0</v>
      </c>
      <c r="M1100">
        <v>0</v>
      </c>
      <c r="N1100">
        <v>3</v>
      </c>
      <c r="O1100" s="1">
        <v>1380</v>
      </c>
      <c r="P1100" s="1">
        <v>890</v>
      </c>
      <c r="Q1100" s="1">
        <v>1977</v>
      </c>
      <c r="R1100">
        <v>2004</v>
      </c>
      <c r="S1100" t="s">
        <v>1253</v>
      </c>
      <c r="T1100" t="s">
        <v>98</v>
      </c>
      <c r="U1100" t="s">
        <v>99</v>
      </c>
      <c r="V1100" t="s">
        <v>21</v>
      </c>
    </row>
    <row r="1101" spans="1:22" x14ac:dyDescent="0.25">
      <c r="A1101" t="s">
        <v>1218</v>
      </c>
      <c r="B1101" s="2" t="str">
        <f>LEFT(Table2[[#This Row],[date]],8)</f>
        <v>29/05/14</v>
      </c>
      <c r="C1101" s="4">
        <v>155000</v>
      </c>
      <c r="D1101" s="1" t="str">
        <f>LEFT(Table2[[#This Row],[bedrooms2]],2)</f>
        <v>03</v>
      </c>
      <c r="E1101" s="1" t="s">
        <v>16</v>
      </c>
      <c r="F1101" s="3" t="str">
        <f>LEFT(Table2[[#This Row],[bathrooms2]],1)</f>
        <v>1</v>
      </c>
      <c r="G1101" s="1">
        <v>1</v>
      </c>
      <c r="H1101" s="1">
        <v>1250</v>
      </c>
      <c r="I1101" s="1">
        <v>6250</v>
      </c>
      <c r="J1101" s="1" t="str">
        <f>LEFT(Table2[[#This Row],[floors2]],2)</f>
        <v>01</v>
      </c>
      <c r="K1101" t="s">
        <v>33</v>
      </c>
      <c r="L1101">
        <v>0</v>
      </c>
      <c r="M1101">
        <v>0</v>
      </c>
      <c r="N1101">
        <v>2</v>
      </c>
      <c r="O1101" s="1">
        <v>1030</v>
      </c>
      <c r="P1101" s="1">
        <v>220</v>
      </c>
      <c r="Q1101" s="1">
        <v>1949</v>
      </c>
      <c r="R1101">
        <v>0</v>
      </c>
      <c r="S1101" t="s">
        <v>1254</v>
      </c>
      <c r="T1101" t="s">
        <v>19</v>
      </c>
      <c r="U1101" t="s">
        <v>203</v>
      </c>
      <c r="V1101" t="s">
        <v>21</v>
      </c>
    </row>
    <row r="1102" spans="1:22" x14ac:dyDescent="0.25">
      <c r="A1102" t="s">
        <v>1218</v>
      </c>
      <c r="B1102" s="2" t="str">
        <f>LEFT(Table2[[#This Row],[date]],8)</f>
        <v>29/05/14</v>
      </c>
      <c r="C1102" s="4">
        <v>400000</v>
      </c>
      <c r="D1102" s="1" t="str">
        <f>LEFT(Table2[[#This Row],[bedrooms2]],2)</f>
        <v>05</v>
      </c>
      <c r="E1102" s="1" t="s">
        <v>26</v>
      </c>
      <c r="F1102" s="3" t="str">
        <f>LEFT(Table2[[#This Row],[bathrooms2]],1)</f>
        <v>2</v>
      </c>
      <c r="G1102" s="1">
        <v>2</v>
      </c>
      <c r="H1102" s="1">
        <v>1930</v>
      </c>
      <c r="I1102" s="1">
        <v>9747</v>
      </c>
      <c r="J1102" s="1" t="str">
        <f>LEFT(Table2[[#This Row],[floors2]],2)</f>
        <v>01</v>
      </c>
      <c r="K1102" t="s">
        <v>33</v>
      </c>
      <c r="L1102">
        <v>0</v>
      </c>
      <c r="M1102">
        <v>0</v>
      </c>
      <c r="N1102">
        <v>4</v>
      </c>
      <c r="O1102" s="1">
        <v>1020</v>
      </c>
      <c r="P1102" s="1">
        <v>910</v>
      </c>
      <c r="Q1102" s="1">
        <v>1962</v>
      </c>
      <c r="R1102">
        <v>0</v>
      </c>
      <c r="S1102" t="s">
        <v>1255</v>
      </c>
      <c r="T1102" t="s">
        <v>183</v>
      </c>
      <c r="U1102" t="s">
        <v>184</v>
      </c>
      <c r="V1102" t="s">
        <v>21</v>
      </c>
    </row>
    <row r="1103" spans="1:22" x14ac:dyDescent="0.25">
      <c r="A1103" t="s">
        <v>1218</v>
      </c>
      <c r="B1103" s="2" t="str">
        <f>LEFT(Table2[[#This Row],[date]],8)</f>
        <v>29/05/14</v>
      </c>
      <c r="C1103" s="4">
        <v>349000</v>
      </c>
      <c r="D1103" s="1" t="str">
        <f>LEFT(Table2[[#This Row],[bedrooms2]],2)</f>
        <v>04</v>
      </c>
      <c r="E1103" s="1" t="s">
        <v>22</v>
      </c>
      <c r="F1103" s="3" t="str">
        <f>LEFT(Table2[[#This Row],[bathrooms2]],1)</f>
        <v>9</v>
      </c>
      <c r="G1103" s="1">
        <v>9375</v>
      </c>
      <c r="H1103" s="1">
        <v>1700</v>
      </c>
      <c r="I1103" s="1">
        <v>7800</v>
      </c>
      <c r="J1103" s="1" t="str">
        <f>LEFT(Table2[[#This Row],[floors2]],2)</f>
        <v>01</v>
      </c>
      <c r="K1103" t="s">
        <v>33</v>
      </c>
      <c r="L1103">
        <v>0</v>
      </c>
      <c r="M1103">
        <v>0</v>
      </c>
      <c r="N1103">
        <v>5</v>
      </c>
      <c r="O1103" s="1">
        <v>1120</v>
      </c>
      <c r="P1103" s="1">
        <v>580</v>
      </c>
      <c r="Q1103" s="1">
        <v>1981</v>
      </c>
      <c r="R1103">
        <v>0</v>
      </c>
      <c r="S1103" t="s">
        <v>1256</v>
      </c>
      <c r="T1103" t="s">
        <v>98</v>
      </c>
      <c r="U1103" t="s">
        <v>279</v>
      </c>
      <c r="V1103" t="s">
        <v>21</v>
      </c>
    </row>
    <row r="1104" spans="1:22" x14ac:dyDescent="0.25">
      <c r="A1104" t="s">
        <v>1218</v>
      </c>
      <c r="B1104" s="2" t="str">
        <f>LEFT(Table2[[#This Row],[date]],8)</f>
        <v>29/05/14</v>
      </c>
      <c r="C1104" s="4">
        <v>529000</v>
      </c>
      <c r="D1104" s="1" t="str">
        <f>LEFT(Table2[[#This Row],[bedrooms2]],2)</f>
        <v>03</v>
      </c>
      <c r="E1104" s="1" t="s">
        <v>16</v>
      </c>
      <c r="F1104" s="3" t="str">
        <f>LEFT(Table2[[#This Row],[bathrooms2]],1)</f>
        <v>1</v>
      </c>
      <c r="G1104" s="1">
        <v>1</v>
      </c>
      <c r="H1104" s="1">
        <v>1590</v>
      </c>
      <c r="I1104" s="1">
        <v>6420</v>
      </c>
      <c r="J1104" s="1" t="str">
        <f>LEFT(Table2[[#This Row],[floors2]],2)</f>
        <v>01</v>
      </c>
      <c r="K1104" t="s">
        <v>33</v>
      </c>
      <c r="L1104">
        <v>0</v>
      </c>
      <c r="M1104">
        <v>0</v>
      </c>
      <c r="N1104">
        <v>3</v>
      </c>
      <c r="O1104" s="1">
        <v>1590</v>
      </c>
      <c r="P1104" s="1">
        <v>0</v>
      </c>
      <c r="Q1104" s="1">
        <v>1944</v>
      </c>
      <c r="R1104">
        <v>0</v>
      </c>
      <c r="S1104" t="s">
        <v>1257</v>
      </c>
      <c r="T1104" t="s">
        <v>19</v>
      </c>
      <c r="U1104" t="s">
        <v>45</v>
      </c>
      <c r="V1104" t="s">
        <v>21</v>
      </c>
    </row>
    <row r="1105" spans="1:22" x14ac:dyDescent="0.25">
      <c r="A1105" t="s">
        <v>1218</v>
      </c>
      <c r="B1105" s="2" t="str">
        <f>LEFT(Table2[[#This Row],[date]],8)</f>
        <v>29/05/14</v>
      </c>
      <c r="C1105" s="4">
        <v>405000</v>
      </c>
      <c r="D1105" s="1" t="str">
        <f>LEFT(Table2[[#This Row],[bedrooms2]],2)</f>
        <v>05</v>
      </c>
      <c r="E1105" s="1" t="s">
        <v>26</v>
      </c>
      <c r="F1105" s="3" t="str">
        <f>LEFT(Table2[[#This Row],[bathrooms2]],1)</f>
        <v>9</v>
      </c>
      <c r="G1105" s="1">
        <v>9375</v>
      </c>
      <c r="H1105" s="1">
        <v>1880</v>
      </c>
      <c r="I1105" s="1">
        <v>10000</v>
      </c>
      <c r="J1105" s="1" t="str">
        <f>LEFT(Table2[[#This Row],[floors2]],2)</f>
        <v>01</v>
      </c>
      <c r="K1105" t="s">
        <v>33</v>
      </c>
      <c r="L1105">
        <v>0</v>
      </c>
      <c r="M1105">
        <v>0</v>
      </c>
      <c r="N1105">
        <v>3</v>
      </c>
      <c r="O1105" s="1">
        <v>960</v>
      </c>
      <c r="P1105" s="1">
        <v>920</v>
      </c>
      <c r="Q1105" s="1">
        <v>1963</v>
      </c>
      <c r="R1105">
        <v>2008</v>
      </c>
      <c r="S1105" t="s">
        <v>1258</v>
      </c>
      <c r="T1105" t="s">
        <v>110</v>
      </c>
      <c r="U1105" t="s">
        <v>156</v>
      </c>
      <c r="V1105" t="s">
        <v>21</v>
      </c>
    </row>
    <row r="1106" spans="1:22" x14ac:dyDescent="0.25">
      <c r="A1106" t="s">
        <v>1218</v>
      </c>
      <c r="B1106" s="2" t="str">
        <f>LEFT(Table2[[#This Row],[date]],8)</f>
        <v>29/05/14</v>
      </c>
      <c r="C1106" s="4">
        <v>635200</v>
      </c>
      <c r="D1106" s="1" t="str">
        <f>LEFT(Table2[[#This Row],[bedrooms2]],2)</f>
        <v>04</v>
      </c>
      <c r="E1106" s="1" t="s">
        <v>22</v>
      </c>
      <c r="F1106" s="3" t="str">
        <f>LEFT(Table2[[#This Row],[bathrooms2]],1)</f>
        <v>9</v>
      </c>
      <c r="G1106" s="1">
        <v>9375</v>
      </c>
      <c r="H1106" s="1">
        <v>1640</v>
      </c>
      <c r="I1106" s="1">
        <v>4240</v>
      </c>
      <c r="J1106" s="1" t="str">
        <f>LEFT(Table2[[#This Row],[floors2]],2)</f>
        <v>01</v>
      </c>
      <c r="K1106" t="s">
        <v>33</v>
      </c>
      <c r="L1106">
        <v>0</v>
      </c>
      <c r="M1106">
        <v>0</v>
      </c>
      <c r="N1106">
        <v>5</v>
      </c>
      <c r="O1106" s="1">
        <v>920</v>
      </c>
      <c r="P1106" s="1">
        <v>720</v>
      </c>
      <c r="Q1106" s="1">
        <v>1921</v>
      </c>
      <c r="R1106">
        <v>0</v>
      </c>
      <c r="S1106" t="s">
        <v>1259</v>
      </c>
      <c r="T1106" t="s">
        <v>19</v>
      </c>
      <c r="U1106" t="s">
        <v>31</v>
      </c>
      <c r="V1106" t="s">
        <v>21</v>
      </c>
    </row>
    <row r="1107" spans="1:22" x14ac:dyDescent="0.25">
      <c r="A1107" t="s">
        <v>1218</v>
      </c>
      <c r="B1107" s="2" t="str">
        <f>LEFT(Table2[[#This Row],[date]],8)</f>
        <v>29/05/14</v>
      </c>
      <c r="C1107" s="4">
        <v>540000</v>
      </c>
      <c r="D1107" s="1" t="str">
        <f>LEFT(Table2[[#This Row],[bedrooms2]],2)</f>
        <v>03</v>
      </c>
      <c r="E1107" s="1" t="s">
        <v>16</v>
      </c>
      <c r="F1107" s="3" t="str">
        <f>LEFT(Table2[[#This Row],[bathrooms2]],1)</f>
        <v>1</v>
      </c>
      <c r="G1107" s="1">
        <v>1.05</v>
      </c>
      <c r="H1107" s="1">
        <v>2600</v>
      </c>
      <c r="I1107" s="1">
        <v>5085</v>
      </c>
      <c r="J1107" s="1" t="str">
        <f>LEFT(Table2[[#This Row],[floors2]],2)</f>
        <v>01</v>
      </c>
      <c r="K1107" t="s">
        <v>33</v>
      </c>
      <c r="L1107">
        <v>0</v>
      </c>
      <c r="M1107">
        <v>0</v>
      </c>
      <c r="N1107">
        <v>4</v>
      </c>
      <c r="O1107" s="1">
        <v>1400</v>
      </c>
      <c r="P1107" s="1">
        <v>1200</v>
      </c>
      <c r="Q1107" s="1">
        <v>1940</v>
      </c>
      <c r="R1107">
        <v>2001</v>
      </c>
      <c r="S1107" t="s">
        <v>1260</v>
      </c>
      <c r="T1107" t="s">
        <v>19</v>
      </c>
      <c r="U1107" t="s">
        <v>67</v>
      </c>
      <c r="V1107" t="s">
        <v>21</v>
      </c>
    </row>
    <row r="1108" spans="1:22" x14ac:dyDescent="0.25">
      <c r="A1108" t="s">
        <v>1218</v>
      </c>
      <c r="B1108" s="2" t="str">
        <f>LEFT(Table2[[#This Row],[date]],8)</f>
        <v>29/05/14</v>
      </c>
      <c r="C1108" s="4">
        <v>402000</v>
      </c>
      <c r="D1108" s="1" t="str">
        <f>LEFT(Table2[[#This Row],[bedrooms2]],2)</f>
        <v>02</v>
      </c>
      <c r="E1108" s="1" t="s">
        <v>17</v>
      </c>
      <c r="F1108" s="3" t="str">
        <f>LEFT(Table2[[#This Row],[bathrooms2]],1)</f>
        <v>1</v>
      </c>
      <c r="G1108" s="1">
        <v>1</v>
      </c>
      <c r="H1108" s="1">
        <v>710</v>
      </c>
      <c r="I1108" s="1">
        <v>1173</v>
      </c>
      <c r="J1108" s="1" t="str">
        <f>LEFT(Table2[[#This Row],[floors2]],2)</f>
        <v>02</v>
      </c>
      <c r="K1108" t="s">
        <v>17</v>
      </c>
      <c r="L1108">
        <v>0</v>
      </c>
      <c r="M1108">
        <v>0</v>
      </c>
      <c r="N1108">
        <v>4</v>
      </c>
      <c r="O1108" s="1">
        <v>710</v>
      </c>
      <c r="P1108" s="1">
        <v>0</v>
      </c>
      <c r="Q1108" s="1">
        <v>1943</v>
      </c>
      <c r="R1108">
        <v>0</v>
      </c>
      <c r="S1108" t="s">
        <v>1261</v>
      </c>
      <c r="T1108" t="s">
        <v>19</v>
      </c>
      <c r="U1108" t="s">
        <v>210</v>
      </c>
      <c r="V1108" t="s">
        <v>21</v>
      </c>
    </row>
    <row r="1109" spans="1:22" x14ac:dyDescent="0.25">
      <c r="A1109" t="s">
        <v>1218</v>
      </c>
      <c r="B1109" s="2" t="str">
        <f>LEFT(Table2[[#This Row],[date]],8)</f>
        <v>29/05/14</v>
      </c>
      <c r="C1109" s="4">
        <v>3100000</v>
      </c>
      <c r="D1109" s="1" t="str">
        <f>LEFT(Table2[[#This Row],[bedrooms2]],2)</f>
        <v>06</v>
      </c>
      <c r="E1109" s="1" t="s">
        <v>208</v>
      </c>
      <c r="F1109" s="3" t="str">
        <f>LEFT(Table2[[#This Row],[bathrooms2]],1)</f>
        <v>4</v>
      </c>
      <c r="G1109" s="1">
        <v>4.25</v>
      </c>
      <c r="H1109" s="1">
        <v>6980</v>
      </c>
      <c r="I1109" s="1">
        <v>15682</v>
      </c>
      <c r="J1109" s="1" t="str">
        <f>LEFT(Table2[[#This Row],[floors2]],2)</f>
        <v>03</v>
      </c>
      <c r="K1109" t="s">
        <v>16</v>
      </c>
      <c r="L1109">
        <v>0</v>
      </c>
      <c r="M1109">
        <v>4</v>
      </c>
      <c r="N1109">
        <v>4</v>
      </c>
      <c r="O1109" s="1">
        <v>5330</v>
      </c>
      <c r="P1109" s="1">
        <v>1650</v>
      </c>
      <c r="Q1109" s="1">
        <v>1999</v>
      </c>
      <c r="R1109">
        <v>0</v>
      </c>
      <c r="S1109" t="s">
        <v>1262</v>
      </c>
      <c r="T1109" t="s">
        <v>69</v>
      </c>
      <c r="U1109" t="s">
        <v>70</v>
      </c>
      <c r="V1109" t="s">
        <v>21</v>
      </c>
    </row>
    <row r="1110" spans="1:22" x14ac:dyDescent="0.25">
      <c r="A1110" t="s">
        <v>1218</v>
      </c>
      <c r="B1110" s="2" t="str">
        <f>LEFT(Table2[[#This Row],[date]],8)</f>
        <v>29/05/14</v>
      </c>
      <c r="C1110" s="4">
        <v>329932</v>
      </c>
      <c r="D1110" s="1" t="str">
        <f>LEFT(Table2[[#This Row],[bedrooms2]],2)</f>
        <v>03</v>
      </c>
      <c r="E1110" s="1" t="s">
        <v>16</v>
      </c>
      <c r="F1110" s="3" t="str">
        <f>LEFT(Table2[[#This Row],[bathrooms2]],1)</f>
        <v>1</v>
      </c>
      <c r="G1110" s="1">
        <v>1.05</v>
      </c>
      <c r="H1110" s="1">
        <v>1460</v>
      </c>
      <c r="I1110" s="1">
        <v>5040</v>
      </c>
      <c r="J1110" s="1" t="str">
        <f>LEFT(Table2[[#This Row],[floors2]],2)</f>
        <v>01</v>
      </c>
      <c r="K1110" t="s">
        <v>33</v>
      </c>
      <c r="L1110">
        <v>0</v>
      </c>
      <c r="M1110">
        <v>0</v>
      </c>
      <c r="N1110">
        <v>3</v>
      </c>
      <c r="O1110" s="1">
        <v>1100</v>
      </c>
      <c r="P1110" s="1">
        <v>360</v>
      </c>
      <c r="Q1110" s="1">
        <v>1971</v>
      </c>
      <c r="R1110">
        <v>0</v>
      </c>
      <c r="S1110" t="s">
        <v>1263</v>
      </c>
      <c r="T1110" t="s">
        <v>19</v>
      </c>
      <c r="U1110" t="s">
        <v>189</v>
      </c>
      <c r="V1110" t="s">
        <v>21</v>
      </c>
    </row>
    <row r="1111" spans="1:22" x14ac:dyDescent="0.25">
      <c r="A1111" t="s">
        <v>1218</v>
      </c>
      <c r="B1111" s="2" t="str">
        <f>LEFT(Table2[[#This Row],[date]],8)</f>
        <v>29/05/14</v>
      </c>
      <c r="C1111" s="4">
        <v>300000</v>
      </c>
      <c r="D1111" s="1" t="str">
        <f>LEFT(Table2[[#This Row],[bedrooms2]],2)</f>
        <v>03</v>
      </c>
      <c r="E1111" s="1" t="s">
        <v>16</v>
      </c>
      <c r="F1111" s="3" t="str">
        <f>LEFT(Table2[[#This Row],[bathrooms2]],1)</f>
        <v>2</v>
      </c>
      <c r="G1111" s="1">
        <v>2.0499999999999998</v>
      </c>
      <c r="H1111" s="1">
        <v>2080</v>
      </c>
      <c r="I1111" s="1">
        <v>9827</v>
      </c>
      <c r="J1111" s="1" t="str">
        <f>LEFT(Table2[[#This Row],[floors2]],2)</f>
        <v>02</v>
      </c>
      <c r="K1111" t="s">
        <v>17</v>
      </c>
      <c r="L1111">
        <v>0</v>
      </c>
      <c r="M1111">
        <v>0</v>
      </c>
      <c r="N1111">
        <v>3</v>
      </c>
      <c r="O1111" s="1">
        <v>2080</v>
      </c>
      <c r="P1111" s="1">
        <v>0</v>
      </c>
      <c r="Q1111" s="1">
        <v>1989</v>
      </c>
      <c r="R1111">
        <v>0</v>
      </c>
      <c r="S1111" t="s">
        <v>1264</v>
      </c>
      <c r="T1111" t="s">
        <v>142</v>
      </c>
      <c r="U1111" t="s">
        <v>186</v>
      </c>
      <c r="V1111" t="s">
        <v>21</v>
      </c>
    </row>
    <row r="1112" spans="1:22" x14ac:dyDescent="0.25">
      <c r="A1112" t="s">
        <v>1218</v>
      </c>
      <c r="B1112" s="2" t="str">
        <f>LEFT(Table2[[#This Row],[date]],8)</f>
        <v>29/05/14</v>
      </c>
      <c r="C1112" s="4">
        <v>525000</v>
      </c>
      <c r="D1112" s="1" t="str">
        <f>LEFT(Table2[[#This Row],[bedrooms2]],2)</f>
        <v>05</v>
      </c>
      <c r="E1112" s="1" t="s">
        <v>26</v>
      </c>
      <c r="F1112" s="3" t="str">
        <f>LEFT(Table2[[#This Row],[bathrooms2]],1)</f>
        <v>2</v>
      </c>
      <c r="G1112" s="1">
        <v>2.0499999999999998</v>
      </c>
      <c r="H1112" s="1">
        <v>2630</v>
      </c>
      <c r="I1112" s="1">
        <v>9216</v>
      </c>
      <c r="J1112" s="1" t="str">
        <f>LEFT(Table2[[#This Row],[floors2]],2)</f>
        <v>02</v>
      </c>
      <c r="K1112" t="s">
        <v>17</v>
      </c>
      <c r="L1112">
        <v>0</v>
      </c>
      <c r="M1112">
        <v>0</v>
      </c>
      <c r="N1112">
        <v>3</v>
      </c>
      <c r="O1112" s="1">
        <v>2630</v>
      </c>
      <c r="P1112" s="1">
        <v>0</v>
      </c>
      <c r="Q1112" s="1">
        <v>2003</v>
      </c>
      <c r="R1112">
        <v>0</v>
      </c>
      <c r="S1112" t="s">
        <v>1265</v>
      </c>
      <c r="T1112" t="s">
        <v>81</v>
      </c>
      <c r="U1112" t="s">
        <v>82</v>
      </c>
      <c r="V1112" t="s">
        <v>21</v>
      </c>
    </row>
    <row r="1113" spans="1:22" x14ac:dyDescent="0.25">
      <c r="A1113" t="s">
        <v>1218</v>
      </c>
      <c r="B1113" s="2" t="str">
        <f>LEFT(Table2[[#This Row],[date]],8)</f>
        <v>29/05/14</v>
      </c>
      <c r="C1113" s="4">
        <v>2750000</v>
      </c>
      <c r="D1113" s="1" t="str">
        <f>LEFT(Table2[[#This Row],[bedrooms2]],2)</f>
        <v>04</v>
      </c>
      <c r="E1113" s="1" t="s">
        <v>22</v>
      </c>
      <c r="F1113" s="3" t="str">
        <f>LEFT(Table2[[#This Row],[bathrooms2]],1)</f>
        <v>3</v>
      </c>
      <c r="G1113" s="1">
        <v>3.25</v>
      </c>
      <c r="H1113" s="1">
        <v>4430</v>
      </c>
      <c r="I1113" s="1">
        <v>21000</v>
      </c>
      <c r="J1113" s="1" t="str">
        <f>LEFT(Table2[[#This Row],[floors2]],2)</f>
        <v>02</v>
      </c>
      <c r="K1113" t="s">
        <v>17</v>
      </c>
      <c r="L1113">
        <v>0</v>
      </c>
      <c r="M1113">
        <v>0</v>
      </c>
      <c r="N1113">
        <v>3</v>
      </c>
      <c r="O1113" s="1">
        <v>4430</v>
      </c>
      <c r="P1113" s="1">
        <v>0</v>
      </c>
      <c r="Q1113" s="1">
        <v>1952</v>
      </c>
      <c r="R1113">
        <v>2007</v>
      </c>
      <c r="S1113" t="s">
        <v>1266</v>
      </c>
      <c r="T1113" t="s">
        <v>414</v>
      </c>
      <c r="U1113" t="s">
        <v>415</v>
      </c>
      <c r="V1113" t="s">
        <v>21</v>
      </c>
    </row>
    <row r="1114" spans="1:22" x14ac:dyDescent="0.25">
      <c r="A1114" t="s">
        <v>1218</v>
      </c>
      <c r="B1114" s="2" t="str">
        <f>LEFT(Table2[[#This Row],[date]],8)</f>
        <v>29/05/14</v>
      </c>
      <c r="C1114" s="4">
        <v>602500</v>
      </c>
      <c r="D1114" s="1" t="str">
        <f>LEFT(Table2[[#This Row],[bedrooms2]],2)</f>
        <v>04</v>
      </c>
      <c r="E1114" s="1" t="s">
        <v>22</v>
      </c>
      <c r="F1114" s="3" t="str">
        <f>LEFT(Table2[[#This Row],[bathrooms2]],1)</f>
        <v>2</v>
      </c>
      <c r="G1114" s="1">
        <v>2.0499999999999998</v>
      </c>
      <c r="H1114" s="1">
        <v>2760</v>
      </c>
      <c r="I1114" s="1">
        <v>6850</v>
      </c>
      <c r="J1114" s="1" t="str">
        <f>LEFT(Table2[[#This Row],[floors2]],2)</f>
        <v>02</v>
      </c>
      <c r="K1114" t="s">
        <v>17</v>
      </c>
      <c r="L1114">
        <v>0</v>
      </c>
      <c r="M1114">
        <v>0</v>
      </c>
      <c r="N1114">
        <v>3</v>
      </c>
      <c r="O1114" s="1">
        <v>2760</v>
      </c>
      <c r="P1114" s="1">
        <v>0</v>
      </c>
      <c r="Q1114" s="1">
        <v>1999</v>
      </c>
      <c r="R1114">
        <v>0</v>
      </c>
      <c r="S1114" t="s">
        <v>1267</v>
      </c>
      <c r="T1114" t="s">
        <v>239</v>
      </c>
      <c r="U1114" t="s">
        <v>191</v>
      </c>
      <c r="V1114" t="s">
        <v>21</v>
      </c>
    </row>
    <row r="1115" spans="1:22" x14ac:dyDescent="0.25">
      <c r="A1115" t="s">
        <v>1218</v>
      </c>
      <c r="B1115" s="2" t="str">
        <f>LEFT(Table2[[#This Row],[date]],8)</f>
        <v>29/05/14</v>
      </c>
      <c r="C1115" s="4">
        <v>400000</v>
      </c>
      <c r="D1115" s="1" t="str">
        <f>LEFT(Table2[[#This Row],[bedrooms2]],2)</f>
        <v>04</v>
      </c>
      <c r="E1115" s="1" t="s">
        <v>22</v>
      </c>
      <c r="F1115" s="3" t="str">
        <f>LEFT(Table2[[#This Row],[bathrooms2]],1)</f>
        <v>2</v>
      </c>
      <c r="G1115" s="1">
        <v>2</v>
      </c>
      <c r="H1115" s="1">
        <v>1670</v>
      </c>
      <c r="I1115" s="1">
        <v>12056</v>
      </c>
      <c r="J1115" s="1" t="str">
        <f>LEFT(Table2[[#This Row],[floors2]],2)</f>
        <v>01</v>
      </c>
      <c r="K1115" t="s">
        <v>33</v>
      </c>
      <c r="L1115">
        <v>0</v>
      </c>
      <c r="M1115">
        <v>0</v>
      </c>
      <c r="N1115">
        <v>3</v>
      </c>
      <c r="O1115" s="1">
        <v>1670</v>
      </c>
      <c r="P1115" s="1">
        <v>0</v>
      </c>
      <c r="Q1115" s="1">
        <v>1955</v>
      </c>
      <c r="R1115">
        <v>2005</v>
      </c>
      <c r="S1115" t="s">
        <v>1268</v>
      </c>
      <c r="T1115" t="s">
        <v>183</v>
      </c>
      <c r="U1115" t="s">
        <v>184</v>
      </c>
      <c r="V1115" t="s">
        <v>21</v>
      </c>
    </row>
    <row r="1116" spans="1:22" x14ac:dyDescent="0.25">
      <c r="A1116" t="s">
        <v>1218</v>
      </c>
      <c r="B1116" s="2" t="str">
        <f>LEFT(Table2[[#This Row],[date]],8)</f>
        <v>29/05/14</v>
      </c>
      <c r="C1116" s="4">
        <v>445000</v>
      </c>
      <c r="D1116" s="1" t="str">
        <f>LEFT(Table2[[#This Row],[bedrooms2]],2)</f>
        <v>04</v>
      </c>
      <c r="E1116" s="1" t="s">
        <v>22</v>
      </c>
      <c r="F1116" s="3" t="str">
        <f>LEFT(Table2[[#This Row],[bathrooms2]],1)</f>
        <v>9</v>
      </c>
      <c r="G1116" s="1">
        <v>9375</v>
      </c>
      <c r="H1116" s="1">
        <v>1990</v>
      </c>
      <c r="I1116" s="1">
        <v>4725</v>
      </c>
      <c r="J1116" s="1" t="str">
        <f>LEFT(Table2[[#This Row],[floors2]],2)</f>
        <v>01</v>
      </c>
      <c r="K1116" t="s">
        <v>62</v>
      </c>
      <c r="L1116">
        <v>0</v>
      </c>
      <c r="M1116">
        <v>0</v>
      </c>
      <c r="N1116">
        <v>4</v>
      </c>
      <c r="O1116" s="1">
        <v>1190</v>
      </c>
      <c r="P1116" s="1">
        <v>800</v>
      </c>
      <c r="Q1116" s="1">
        <v>1944</v>
      </c>
      <c r="R1116">
        <v>0</v>
      </c>
      <c r="S1116" t="s">
        <v>1269</v>
      </c>
      <c r="T1116" t="s">
        <v>19</v>
      </c>
      <c r="U1116" t="s">
        <v>67</v>
      </c>
      <c r="V1116" t="s">
        <v>21</v>
      </c>
    </row>
    <row r="1117" spans="1:22" x14ac:dyDescent="0.25">
      <c r="A1117" t="s">
        <v>1218</v>
      </c>
      <c r="B1117" s="2" t="str">
        <f>LEFT(Table2[[#This Row],[date]],8)</f>
        <v>29/05/14</v>
      </c>
      <c r="C1117" s="4">
        <v>525000</v>
      </c>
      <c r="D1117" s="1" t="str">
        <f>LEFT(Table2[[#This Row],[bedrooms2]],2)</f>
        <v>03</v>
      </c>
      <c r="E1117" s="1" t="s">
        <v>16</v>
      </c>
      <c r="F1117" s="3" t="str">
        <f>LEFT(Table2[[#This Row],[bathrooms2]],1)</f>
        <v>3</v>
      </c>
      <c r="G1117" s="1">
        <v>3</v>
      </c>
      <c r="H1117" s="1">
        <v>2600</v>
      </c>
      <c r="I1117" s="1">
        <v>5238</v>
      </c>
      <c r="J1117" s="1" t="str">
        <f>LEFT(Table2[[#This Row],[floors2]],2)</f>
        <v>01</v>
      </c>
      <c r="K1117" t="s">
        <v>62</v>
      </c>
      <c r="L1117">
        <v>0</v>
      </c>
      <c r="M1117">
        <v>3</v>
      </c>
      <c r="N1117">
        <v>3</v>
      </c>
      <c r="O1117" s="1">
        <v>1890</v>
      </c>
      <c r="P1117" s="1">
        <v>710</v>
      </c>
      <c r="Q1117" s="1">
        <v>1989</v>
      </c>
      <c r="R1117">
        <v>0</v>
      </c>
      <c r="S1117" t="s">
        <v>1270</v>
      </c>
      <c r="T1117" t="s">
        <v>290</v>
      </c>
      <c r="U1117" t="s">
        <v>291</v>
      </c>
      <c r="V1117" t="s">
        <v>21</v>
      </c>
    </row>
    <row r="1118" spans="1:22" x14ac:dyDescent="0.25">
      <c r="A1118" t="s">
        <v>1218</v>
      </c>
      <c r="B1118" s="2" t="str">
        <f>LEFT(Table2[[#This Row],[date]],8)</f>
        <v>29/05/14</v>
      </c>
      <c r="C1118" s="4">
        <v>395000</v>
      </c>
      <c r="D1118" s="1" t="str">
        <f>LEFT(Table2[[#This Row],[bedrooms2]],2)</f>
        <v>02</v>
      </c>
      <c r="E1118" s="1" t="s">
        <v>17</v>
      </c>
      <c r="F1118" s="3" t="str">
        <f>LEFT(Table2[[#This Row],[bathrooms2]],1)</f>
        <v>1</v>
      </c>
      <c r="G1118" s="1">
        <v>1</v>
      </c>
      <c r="H1118" s="1">
        <v>1320</v>
      </c>
      <c r="I1118" s="1">
        <v>1824</v>
      </c>
      <c r="J1118" s="1" t="str">
        <f>LEFT(Table2[[#This Row],[floors2]],2)</f>
        <v>01</v>
      </c>
      <c r="K1118" t="s">
        <v>62</v>
      </c>
      <c r="L1118">
        <v>0</v>
      </c>
      <c r="M1118">
        <v>0</v>
      </c>
      <c r="N1118">
        <v>4</v>
      </c>
      <c r="O1118" s="1">
        <v>1320</v>
      </c>
      <c r="P1118" s="1">
        <v>0</v>
      </c>
      <c r="Q1118" s="1">
        <v>1909</v>
      </c>
      <c r="R1118">
        <v>1989</v>
      </c>
      <c r="S1118" t="s">
        <v>1271</v>
      </c>
      <c r="T1118" t="s">
        <v>19</v>
      </c>
      <c r="U1118" t="s">
        <v>309</v>
      </c>
      <c r="V1118" t="s">
        <v>21</v>
      </c>
    </row>
    <row r="1119" spans="1:22" x14ac:dyDescent="0.25">
      <c r="A1119" t="s">
        <v>1218</v>
      </c>
      <c r="B1119" s="2" t="str">
        <f>LEFT(Table2[[#This Row],[date]],8)</f>
        <v>29/05/14</v>
      </c>
      <c r="C1119" s="4">
        <v>510000</v>
      </c>
      <c r="D1119" s="1" t="str">
        <f>LEFT(Table2[[#This Row],[bedrooms2]],2)</f>
        <v>03</v>
      </c>
      <c r="E1119" s="1" t="s">
        <v>16</v>
      </c>
      <c r="F1119" s="3" t="str">
        <f>LEFT(Table2[[#This Row],[bathrooms2]],1)</f>
        <v>1</v>
      </c>
      <c r="G1119" s="1">
        <v>1.05</v>
      </c>
      <c r="H1119" s="1">
        <v>2240</v>
      </c>
      <c r="I1119" s="1">
        <v>3800</v>
      </c>
      <c r="J1119" s="1" t="str">
        <f>LEFT(Table2[[#This Row],[floors2]],2)</f>
        <v>02</v>
      </c>
      <c r="K1119" t="s">
        <v>17</v>
      </c>
      <c r="L1119">
        <v>0</v>
      </c>
      <c r="M1119">
        <v>0</v>
      </c>
      <c r="N1119">
        <v>3</v>
      </c>
      <c r="O1119" s="1">
        <v>1370</v>
      </c>
      <c r="P1119" s="1">
        <v>870</v>
      </c>
      <c r="Q1119" s="1">
        <v>1929</v>
      </c>
      <c r="R1119">
        <v>0</v>
      </c>
      <c r="S1119" t="s">
        <v>1272</v>
      </c>
      <c r="T1119" t="s">
        <v>19</v>
      </c>
      <c r="U1119" t="s">
        <v>114</v>
      </c>
      <c r="V1119" t="s">
        <v>21</v>
      </c>
    </row>
    <row r="1120" spans="1:22" x14ac:dyDescent="0.25">
      <c r="A1120" t="s">
        <v>1218</v>
      </c>
      <c r="B1120" s="2" t="str">
        <f>LEFT(Table2[[#This Row],[date]],8)</f>
        <v>29/05/14</v>
      </c>
      <c r="C1120" s="4">
        <v>723000</v>
      </c>
      <c r="D1120" s="1" t="str">
        <f>LEFT(Table2[[#This Row],[bedrooms2]],2)</f>
        <v>04</v>
      </c>
      <c r="E1120" s="1" t="s">
        <v>22</v>
      </c>
      <c r="F1120" s="3" t="str">
        <f>LEFT(Table2[[#This Row],[bathrooms2]],1)</f>
        <v>2</v>
      </c>
      <c r="G1120" s="1">
        <v>2.25</v>
      </c>
      <c r="H1120" s="1">
        <v>1960</v>
      </c>
      <c r="I1120" s="1">
        <v>8680</v>
      </c>
      <c r="J1120" s="1" t="str">
        <f>LEFT(Table2[[#This Row],[floors2]],2)</f>
        <v>01</v>
      </c>
      <c r="K1120" t="s">
        <v>33</v>
      </c>
      <c r="L1120">
        <v>0</v>
      </c>
      <c r="M1120">
        <v>0</v>
      </c>
      <c r="N1120">
        <v>4</v>
      </c>
      <c r="O1120" s="1">
        <v>1290</v>
      </c>
      <c r="P1120" s="1">
        <v>670</v>
      </c>
      <c r="Q1120" s="1">
        <v>1959</v>
      </c>
      <c r="R1120">
        <v>0</v>
      </c>
      <c r="S1120" t="s">
        <v>1273</v>
      </c>
      <c r="T1120" t="s">
        <v>75</v>
      </c>
      <c r="U1120" t="s">
        <v>59</v>
      </c>
      <c r="V1120" t="s">
        <v>21</v>
      </c>
    </row>
    <row r="1121" spans="1:22" x14ac:dyDescent="0.25">
      <c r="A1121" t="s">
        <v>1218</v>
      </c>
      <c r="B1121" s="2" t="str">
        <f>LEFT(Table2[[#This Row],[date]],8)</f>
        <v>29/05/14</v>
      </c>
      <c r="C1121" s="4">
        <v>503000</v>
      </c>
      <c r="D1121" s="1" t="str">
        <f>LEFT(Table2[[#This Row],[bedrooms2]],2)</f>
        <v>03</v>
      </c>
      <c r="E1121" s="1" t="s">
        <v>16</v>
      </c>
      <c r="F1121" s="3" t="str">
        <f>LEFT(Table2[[#This Row],[bathrooms2]],1)</f>
        <v>2</v>
      </c>
      <c r="G1121" s="1">
        <v>2</v>
      </c>
      <c r="H1121" s="1">
        <v>2590</v>
      </c>
      <c r="I1121" s="1">
        <v>108900</v>
      </c>
      <c r="J1121" s="1" t="str">
        <f>LEFT(Table2[[#This Row],[floors2]],2)</f>
        <v>02</v>
      </c>
      <c r="K1121" t="s">
        <v>17</v>
      </c>
      <c r="L1121">
        <v>0</v>
      </c>
      <c r="M1121">
        <v>0</v>
      </c>
      <c r="N1121">
        <v>3</v>
      </c>
      <c r="O1121" s="1">
        <v>1980</v>
      </c>
      <c r="P1121" s="1">
        <v>610</v>
      </c>
      <c r="Q1121" s="1">
        <v>1988</v>
      </c>
      <c r="R1121">
        <v>2000</v>
      </c>
      <c r="S1121" t="s">
        <v>1274</v>
      </c>
      <c r="T1121" t="s">
        <v>38</v>
      </c>
      <c r="U1121" t="s">
        <v>39</v>
      </c>
      <c r="V1121" t="s">
        <v>21</v>
      </c>
    </row>
    <row r="1122" spans="1:22" x14ac:dyDescent="0.25">
      <c r="A1122" t="s">
        <v>1218</v>
      </c>
      <c r="B1122" s="2" t="str">
        <f>LEFT(Table2[[#This Row],[date]],8)</f>
        <v>29/05/14</v>
      </c>
      <c r="C1122" s="4">
        <v>672500</v>
      </c>
      <c r="D1122" s="1" t="str">
        <f>LEFT(Table2[[#This Row],[bedrooms2]],2)</f>
        <v>04</v>
      </c>
      <c r="E1122" s="1" t="s">
        <v>22</v>
      </c>
      <c r="F1122" s="3" t="str">
        <f>LEFT(Table2[[#This Row],[bathrooms2]],1)</f>
        <v>1</v>
      </c>
      <c r="G1122" s="1">
        <v>135416667</v>
      </c>
      <c r="H1122" s="1">
        <v>2620</v>
      </c>
      <c r="I1122" s="1">
        <v>6707</v>
      </c>
      <c r="J1122" s="1" t="str">
        <f>LEFT(Table2[[#This Row],[floors2]],2)</f>
        <v>02</v>
      </c>
      <c r="K1122" t="s">
        <v>17</v>
      </c>
      <c r="L1122">
        <v>0</v>
      </c>
      <c r="M1122">
        <v>0</v>
      </c>
      <c r="N1122">
        <v>3</v>
      </c>
      <c r="O1122" s="1">
        <v>2620</v>
      </c>
      <c r="P1122" s="1">
        <v>0</v>
      </c>
      <c r="Q1122" s="1">
        <v>2000</v>
      </c>
      <c r="R1122">
        <v>0</v>
      </c>
      <c r="S1122" t="s">
        <v>1275</v>
      </c>
      <c r="T1122" t="s">
        <v>101</v>
      </c>
      <c r="U1122" t="s">
        <v>224</v>
      </c>
      <c r="V1122" t="s">
        <v>21</v>
      </c>
    </row>
    <row r="1123" spans="1:22" x14ac:dyDescent="0.25">
      <c r="A1123" t="s">
        <v>1218</v>
      </c>
      <c r="B1123" s="2" t="str">
        <f>LEFT(Table2[[#This Row],[date]],8)</f>
        <v>29/05/14</v>
      </c>
      <c r="C1123" s="4">
        <v>860000</v>
      </c>
      <c r="D1123" s="1" t="str">
        <f>LEFT(Table2[[#This Row],[bedrooms2]],2)</f>
        <v>03</v>
      </c>
      <c r="E1123" s="1" t="s">
        <v>16</v>
      </c>
      <c r="F1123" s="3" t="str">
        <f>LEFT(Table2[[#This Row],[bathrooms2]],1)</f>
        <v>2</v>
      </c>
      <c r="G1123" s="1">
        <v>2.0499999999999998</v>
      </c>
      <c r="H1123" s="1">
        <v>2770</v>
      </c>
      <c r="I1123" s="1">
        <v>9136</v>
      </c>
      <c r="J1123" s="1" t="str">
        <f>LEFT(Table2[[#This Row],[floors2]],2)</f>
        <v>02</v>
      </c>
      <c r="K1123" t="s">
        <v>17</v>
      </c>
      <c r="L1123">
        <v>0</v>
      </c>
      <c r="M1123">
        <v>0</v>
      </c>
      <c r="N1123">
        <v>3</v>
      </c>
      <c r="O1123" s="1">
        <v>2770</v>
      </c>
      <c r="P1123" s="1">
        <v>0</v>
      </c>
      <c r="Q1123" s="1">
        <v>1991</v>
      </c>
      <c r="R1123">
        <v>0</v>
      </c>
      <c r="S1123" t="s">
        <v>1276</v>
      </c>
      <c r="T1123" t="s">
        <v>75</v>
      </c>
      <c r="U1123" t="s">
        <v>86</v>
      </c>
      <c r="V1123" t="s">
        <v>21</v>
      </c>
    </row>
    <row r="1124" spans="1:22" x14ac:dyDescent="0.25">
      <c r="A1124" t="s">
        <v>1218</v>
      </c>
      <c r="B1124" s="2" t="str">
        <f>LEFT(Table2[[#This Row],[date]],8)</f>
        <v>29/05/14</v>
      </c>
      <c r="C1124" s="4">
        <v>475300</v>
      </c>
      <c r="D1124" s="1" t="str">
        <f>LEFT(Table2[[#This Row],[bedrooms2]],2)</f>
        <v>03</v>
      </c>
      <c r="E1124" s="1" t="s">
        <v>16</v>
      </c>
      <c r="F1124" s="3" t="str">
        <f>LEFT(Table2[[#This Row],[bathrooms2]],1)</f>
        <v>1</v>
      </c>
      <c r="G1124" s="1">
        <v>1</v>
      </c>
      <c r="H1124" s="1">
        <v>2110</v>
      </c>
      <c r="I1124" s="1">
        <v>10005</v>
      </c>
      <c r="J1124" s="1" t="str">
        <f>LEFT(Table2[[#This Row],[floors2]],2)</f>
        <v>01</v>
      </c>
      <c r="K1124" t="s">
        <v>33</v>
      </c>
      <c r="L1124">
        <v>0</v>
      </c>
      <c r="M1124">
        <v>0</v>
      </c>
      <c r="N1124">
        <v>5</v>
      </c>
      <c r="O1124" s="1">
        <v>1110</v>
      </c>
      <c r="P1124" s="1">
        <v>1000</v>
      </c>
      <c r="Q1124" s="1">
        <v>1924</v>
      </c>
      <c r="R1124">
        <v>1956</v>
      </c>
      <c r="S1124" t="s">
        <v>1277</v>
      </c>
      <c r="T1124" t="s">
        <v>110</v>
      </c>
      <c r="U1124" t="s">
        <v>111</v>
      </c>
      <c r="V1124" t="s">
        <v>21</v>
      </c>
    </row>
    <row r="1125" spans="1:22" x14ac:dyDescent="0.25">
      <c r="A1125" t="s">
        <v>1218</v>
      </c>
      <c r="B1125" s="2" t="str">
        <f>LEFT(Table2[[#This Row],[date]],8)</f>
        <v>29/05/14</v>
      </c>
      <c r="C1125" s="4">
        <v>295000</v>
      </c>
      <c r="D1125" s="1" t="str">
        <f>LEFT(Table2[[#This Row],[bedrooms2]],2)</f>
        <v>04</v>
      </c>
      <c r="E1125" s="1" t="s">
        <v>22</v>
      </c>
      <c r="F1125" s="3" t="str">
        <f>LEFT(Table2[[#This Row],[bathrooms2]],1)</f>
        <v>2</v>
      </c>
      <c r="G1125" s="1">
        <v>2.0499999999999998</v>
      </c>
      <c r="H1125" s="1">
        <v>2290</v>
      </c>
      <c r="I1125" s="1">
        <v>4539</v>
      </c>
      <c r="J1125" s="1" t="str">
        <f>LEFT(Table2[[#This Row],[floors2]],2)</f>
        <v>02</v>
      </c>
      <c r="K1125" t="s">
        <v>17</v>
      </c>
      <c r="L1125">
        <v>0</v>
      </c>
      <c r="M1125">
        <v>0</v>
      </c>
      <c r="N1125">
        <v>3</v>
      </c>
      <c r="O1125" s="1">
        <v>2290</v>
      </c>
      <c r="P1125" s="1">
        <v>0</v>
      </c>
      <c r="Q1125" s="1">
        <v>2001</v>
      </c>
      <c r="R1125">
        <v>0</v>
      </c>
      <c r="S1125" t="s">
        <v>1278</v>
      </c>
      <c r="T1125" t="s">
        <v>98</v>
      </c>
      <c r="U1125" t="s">
        <v>99</v>
      </c>
      <c r="V1125" t="s">
        <v>21</v>
      </c>
    </row>
    <row r="1126" spans="1:22" x14ac:dyDescent="0.25">
      <c r="A1126" t="s">
        <v>1218</v>
      </c>
      <c r="B1126" s="2" t="str">
        <f>LEFT(Table2[[#This Row],[date]],8)</f>
        <v>29/05/14</v>
      </c>
      <c r="C1126" s="4">
        <v>1425000</v>
      </c>
      <c r="D1126" s="1" t="str">
        <f>LEFT(Table2[[#This Row],[bedrooms2]],2)</f>
        <v>04</v>
      </c>
      <c r="E1126" s="1" t="s">
        <v>22</v>
      </c>
      <c r="F1126" s="3" t="str">
        <f>LEFT(Table2[[#This Row],[bathrooms2]],1)</f>
        <v>4</v>
      </c>
      <c r="G1126" s="1">
        <v>4.25</v>
      </c>
      <c r="H1126" s="1">
        <v>4960</v>
      </c>
      <c r="I1126" s="1">
        <v>6000</v>
      </c>
      <c r="J1126" s="1" t="str">
        <f>LEFT(Table2[[#This Row],[floors2]],2)</f>
        <v>02</v>
      </c>
      <c r="K1126" t="s">
        <v>36</v>
      </c>
      <c r="L1126">
        <v>0</v>
      </c>
      <c r="M1126">
        <v>0</v>
      </c>
      <c r="N1126">
        <v>3</v>
      </c>
      <c r="O1126" s="1">
        <v>3680</v>
      </c>
      <c r="P1126" s="1">
        <v>1280</v>
      </c>
      <c r="Q1126" s="1">
        <v>1909</v>
      </c>
      <c r="R1126">
        <v>2003</v>
      </c>
      <c r="S1126" t="s">
        <v>1279</v>
      </c>
      <c r="T1126" t="s">
        <v>19</v>
      </c>
      <c r="U1126" t="s">
        <v>152</v>
      </c>
      <c r="V1126" t="s">
        <v>21</v>
      </c>
    </row>
    <row r="1127" spans="1:22" x14ac:dyDescent="0.25">
      <c r="A1127" t="s">
        <v>1218</v>
      </c>
      <c r="B1127" s="2" t="str">
        <f>LEFT(Table2[[#This Row],[date]],8)</f>
        <v>29/05/14</v>
      </c>
      <c r="C1127" s="4">
        <v>250000</v>
      </c>
      <c r="D1127" s="1" t="str">
        <f>LEFT(Table2[[#This Row],[bedrooms2]],2)</f>
        <v>02</v>
      </c>
      <c r="E1127" s="1" t="s">
        <v>17</v>
      </c>
      <c r="F1127" s="3" t="str">
        <f>LEFT(Table2[[#This Row],[bathrooms2]],1)</f>
        <v>1</v>
      </c>
      <c r="G1127" s="1">
        <v>1</v>
      </c>
      <c r="H1127" s="1">
        <v>1110</v>
      </c>
      <c r="I1127" s="1">
        <v>26051</v>
      </c>
      <c r="J1127" s="1" t="str">
        <f>LEFT(Table2[[#This Row],[floors2]],2)</f>
        <v>01</v>
      </c>
      <c r="K1127" t="s">
        <v>33</v>
      </c>
      <c r="L1127">
        <v>0</v>
      </c>
      <c r="M1127">
        <v>0</v>
      </c>
      <c r="N1127">
        <v>3</v>
      </c>
      <c r="O1127" s="1">
        <v>1110</v>
      </c>
      <c r="P1127" s="1">
        <v>0</v>
      </c>
      <c r="Q1127" s="1">
        <v>1951</v>
      </c>
      <c r="R1127">
        <v>1994</v>
      </c>
      <c r="S1127" t="s">
        <v>1280</v>
      </c>
      <c r="T1127" t="s">
        <v>230</v>
      </c>
      <c r="U1127" t="s">
        <v>119</v>
      </c>
      <c r="V1127" t="s">
        <v>21</v>
      </c>
    </row>
    <row r="1128" spans="1:22" x14ac:dyDescent="0.25">
      <c r="A1128" t="s">
        <v>1218</v>
      </c>
      <c r="B1128" s="2" t="str">
        <f>LEFT(Table2[[#This Row],[date]],8)</f>
        <v>29/05/14</v>
      </c>
      <c r="C1128" s="4">
        <v>658000</v>
      </c>
      <c r="D1128" s="1" t="str">
        <f>LEFT(Table2[[#This Row],[bedrooms2]],2)</f>
        <v>04</v>
      </c>
      <c r="E1128" s="1" t="s">
        <v>22</v>
      </c>
      <c r="F1128" s="3" t="str">
        <f>LEFT(Table2[[#This Row],[bathrooms2]],1)</f>
        <v>1</v>
      </c>
      <c r="G1128" s="1">
        <v>135416667</v>
      </c>
      <c r="H1128" s="1">
        <v>3310</v>
      </c>
      <c r="I1128" s="1">
        <v>6166</v>
      </c>
      <c r="J1128" s="1" t="str">
        <f>LEFT(Table2[[#This Row],[floors2]],2)</f>
        <v>02</v>
      </c>
      <c r="K1128" t="s">
        <v>17</v>
      </c>
      <c r="L1128">
        <v>0</v>
      </c>
      <c r="M1128">
        <v>0</v>
      </c>
      <c r="N1128">
        <v>3</v>
      </c>
      <c r="O1128" s="1">
        <v>3310</v>
      </c>
      <c r="P1128" s="1">
        <v>0</v>
      </c>
      <c r="Q1128" s="1">
        <v>2008</v>
      </c>
      <c r="R1128">
        <v>0</v>
      </c>
      <c r="S1128" t="s">
        <v>1281</v>
      </c>
      <c r="T1128" t="s">
        <v>270</v>
      </c>
      <c r="U1128" t="s">
        <v>271</v>
      </c>
      <c r="V1128" t="s">
        <v>21</v>
      </c>
    </row>
    <row r="1129" spans="1:22" x14ac:dyDescent="0.25">
      <c r="A1129" t="s">
        <v>1218</v>
      </c>
      <c r="B1129" s="2" t="str">
        <f>LEFT(Table2[[#This Row],[date]],8)</f>
        <v>29/05/14</v>
      </c>
      <c r="C1129" s="4">
        <v>83000</v>
      </c>
      <c r="D1129" s="1" t="str">
        <f>LEFT(Table2[[#This Row],[bedrooms2]],2)</f>
        <v>02</v>
      </c>
      <c r="E1129" s="1" t="s">
        <v>17</v>
      </c>
      <c r="F1129" s="3" t="str">
        <f>LEFT(Table2[[#This Row],[bathrooms2]],1)</f>
        <v>1</v>
      </c>
      <c r="G1129" s="1">
        <v>1</v>
      </c>
      <c r="H1129" s="1">
        <v>900</v>
      </c>
      <c r="I1129" s="1">
        <v>8580</v>
      </c>
      <c r="J1129" s="1" t="str">
        <f>LEFT(Table2[[#This Row],[floors2]],2)</f>
        <v>01</v>
      </c>
      <c r="K1129" t="s">
        <v>33</v>
      </c>
      <c r="L1129">
        <v>0</v>
      </c>
      <c r="M1129">
        <v>0</v>
      </c>
      <c r="N1129">
        <v>3</v>
      </c>
      <c r="O1129" s="1">
        <v>900</v>
      </c>
      <c r="P1129" s="1">
        <v>0</v>
      </c>
      <c r="Q1129" s="1">
        <v>1918</v>
      </c>
      <c r="R1129">
        <v>0</v>
      </c>
      <c r="S1129" t="s">
        <v>1282</v>
      </c>
      <c r="T1129" t="s">
        <v>336</v>
      </c>
      <c r="U1129" t="s">
        <v>119</v>
      </c>
      <c r="V1129" t="s">
        <v>21</v>
      </c>
    </row>
    <row r="1130" spans="1:22" x14ac:dyDescent="0.25">
      <c r="A1130" t="s">
        <v>1218</v>
      </c>
      <c r="B1130" s="2" t="str">
        <f>LEFT(Table2[[#This Row],[date]],8)</f>
        <v>29/05/14</v>
      </c>
      <c r="C1130" s="4">
        <v>685000</v>
      </c>
      <c r="D1130" s="1" t="str">
        <f>LEFT(Table2[[#This Row],[bedrooms2]],2)</f>
        <v>03</v>
      </c>
      <c r="E1130" s="1" t="s">
        <v>16</v>
      </c>
      <c r="F1130" s="3" t="str">
        <f>LEFT(Table2[[#This Row],[bathrooms2]],1)</f>
        <v>9</v>
      </c>
      <c r="G1130" s="1">
        <v>9375</v>
      </c>
      <c r="H1130" s="1">
        <v>1940</v>
      </c>
      <c r="I1130" s="1">
        <v>7313</v>
      </c>
      <c r="J1130" s="1" t="str">
        <f>LEFT(Table2[[#This Row],[floors2]],2)</f>
        <v>01</v>
      </c>
      <c r="K1130" t="s">
        <v>33</v>
      </c>
      <c r="L1130">
        <v>0</v>
      </c>
      <c r="M1130">
        <v>1</v>
      </c>
      <c r="N1130">
        <v>4</v>
      </c>
      <c r="O1130" s="1">
        <v>1440</v>
      </c>
      <c r="P1130" s="1">
        <v>500</v>
      </c>
      <c r="Q1130" s="1">
        <v>1960</v>
      </c>
      <c r="R1130">
        <v>2001</v>
      </c>
      <c r="S1130" t="s">
        <v>1283</v>
      </c>
      <c r="T1130" t="s">
        <v>19</v>
      </c>
      <c r="U1130" t="s">
        <v>45</v>
      </c>
      <c r="V1130" t="s">
        <v>21</v>
      </c>
    </row>
    <row r="1131" spans="1:22" x14ac:dyDescent="0.25">
      <c r="A1131" t="s">
        <v>1218</v>
      </c>
      <c r="B1131" s="2" t="str">
        <f>LEFT(Table2[[#This Row],[date]],8)</f>
        <v>29/05/14</v>
      </c>
      <c r="C1131" s="4">
        <v>210000</v>
      </c>
      <c r="D1131" s="1" t="str">
        <f>LEFT(Table2[[#This Row],[bedrooms2]],2)</f>
        <v>03</v>
      </c>
      <c r="E1131" s="1" t="s">
        <v>16</v>
      </c>
      <c r="F1131" s="3" t="str">
        <f>LEFT(Table2[[#This Row],[bathrooms2]],1)</f>
        <v>9</v>
      </c>
      <c r="G1131" s="1">
        <v>9375</v>
      </c>
      <c r="H1131" s="1">
        <v>1590</v>
      </c>
      <c r="I1131" s="1">
        <v>7617</v>
      </c>
      <c r="J1131" s="1" t="str">
        <f>LEFT(Table2[[#This Row],[floors2]],2)</f>
        <v>02</v>
      </c>
      <c r="K1131" t="s">
        <v>17</v>
      </c>
      <c r="L1131">
        <v>0</v>
      </c>
      <c r="M1131">
        <v>0</v>
      </c>
      <c r="N1131">
        <v>3</v>
      </c>
      <c r="O1131" s="1">
        <v>1590</v>
      </c>
      <c r="P1131" s="1">
        <v>0</v>
      </c>
      <c r="Q1131" s="1">
        <v>1986</v>
      </c>
      <c r="R1131">
        <v>0</v>
      </c>
      <c r="S1131" t="s">
        <v>1284</v>
      </c>
      <c r="T1131" t="s">
        <v>290</v>
      </c>
      <c r="U1131" t="s">
        <v>291</v>
      </c>
      <c r="V1131" t="s">
        <v>21</v>
      </c>
    </row>
    <row r="1132" spans="1:22" x14ac:dyDescent="0.25">
      <c r="A1132" t="s">
        <v>1218</v>
      </c>
      <c r="B1132" s="2" t="str">
        <f>LEFT(Table2[[#This Row],[date]],8)</f>
        <v>29/05/14</v>
      </c>
      <c r="C1132" s="4">
        <v>650880</v>
      </c>
      <c r="D1132" s="1" t="str">
        <f>LEFT(Table2[[#This Row],[bedrooms2]],2)</f>
        <v>03</v>
      </c>
      <c r="E1132" s="1" t="s">
        <v>16</v>
      </c>
      <c r="F1132" s="3" t="str">
        <f>LEFT(Table2[[#This Row],[bathrooms2]],1)</f>
        <v>2</v>
      </c>
      <c r="G1132" s="1">
        <v>2.0499999999999998</v>
      </c>
      <c r="H1132" s="1">
        <v>2930</v>
      </c>
      <c r="I1132" s="1">
        <v>6050</v>
      </c>
      <c r="J1132" s="1" t="str">
        <f>LEFT(Table2[[#This Row],[floors2]],2)</f>
        <v>02</v>
      </c>
      <c r="K1132" t="s">
        <v>17</v>
      </c>
      <c r="L1132">
        <v>0</v>
      </c>
      <c r="M1132">
        <v>0</v>
      </c>
      <c r="N1132">
        <v>3</v>
      </c>
      <c r="O1132" s="1">
        <v>2930</v>
      </c>
      <c r="P1132" s="1">
        <v>0</v>
      </c>
      <c r="Q1132" s="1">
        <v>2008</v>
      </c>
      <c r="R1132">
        <v>0</v>
      </c>
      <c r="S1132" t="s">
        <v>1285</v>
      </c>
      <c r="T1132" t="s">
        <v>270</v>
      </c>
      <c r="U1132" t="s">
        <v>271</v>
      </c>
      <c r="V1132" t="s">
        <v>21</v>
      </c>
    </row>
    <row r="1133" spans="1:22" x14ac:dyDescent="0.25">
      <c r="A1133" t="s">
        <v>1218</v>
      </c>
      <c r="B1133" s="2" t="str">
        <f>LEFT(Table2[[#This Row],[date]],8)</f>
        <v>29/05/14</v>
      </c>
      <c r="C1133" s="4">
        <v>350000</v>
      </c>
      <c r="D1133" s="1" t="str">
        <f>LEFT(Table2[[#This Row],[bedrooms2]],2)</f>
        <v>04</v>
      </c>
      <c r="E1133" s="1" t="s">
        <v>22</v>
      </c>
      <c r="F1133" s="3" t="str">
        <f>LEFT(Table2[[#This Row],[bathrooms2]],1)</f>
        <v>2</v>
      </c>
      <c r="G1133" s="1">
        <v>2.0499999999999998</v>
      </c>
      <c r="H1133" s="1">
        <v>2040</v>
      </c>
      <c r="I1133" s="1">
        <v>22653</v>
      </c>
      <c r="J1133" s="1" t="str">
        <f>LEFT(Table2[[#This Row],[floors2]],2)</f>
        <v>02</v>
      </c>
      <c r="K1133" t="s">
        <v>17</v>
      </c>
      <c r="L1133">
        <v>0</v>
      </c>
      <c r="M1133">
        <v>0</v>
      </c>
      <c r="N1133">
        <v>3</v>
      </c>
      <c r="O1133" s="1">
        <v>2040</v>
      </c>
      <c r="P1133" s="1">
        <v>0</v>
      </c>
      <c r="Q1133" s="1">
        <v>2011</v>
      </c>
      <c r="R1133">
        <v>0</v>
      </c>
      <c r="S1133" t="s">
        <v>1286</v>
      </c>
      <c r="T1133" t="s">
        <v>19</v>
      </c>
      <c r="U1133" t="s">
        <v>119</v>
      </c>
      <c r="V1133" t="s">
        <v>21</v>
      </c>
    </row>
    <row r="1134" spans="1:22" x14ac:dyDescent="0.25">
      <c r="A1134" t="s">
        <v>1218</v>
      </c>
      <c r="B1134" s="2" t="str">
        <f>LEFT(Table2[[#This Row],[date]],8)</f>
        <v>29/05/14</v>
      </c>
      <c r="C1134" s="4">
        <v>305000</v>
      </c>
      <c r="D1134" s="1" t="str">
        <f>LEFT(Table2[[#This Row],[bedrooms2]],2)</f>
        <v>02</v>
      </c>
      <c r="E1134" s="1" t="s">
        <v>17</v>
      </c>
      <c r="F1134" s="3" t="str">
        <f>LEFT(Table2[[#This Row],[bathrooms2]],1)</f>
        <v>2</v>
      </c>
      <c r="G1134" s="1">
        <v>2.25</v>
      </c>
      <c r="H1134" s="1">
        <v>1000</v>
      </c>
      <c r="I1134" s="1">
        <v>905</v>
      </c>
      <c r="J1134" s="1" t="str">
        <f>LEFT(Table2[[#This Row],[floors2]],2)</f>
        <v>03</v>
      </c>
      <c r="K1134" t="s">
        <v>16</v>
      </c>
      <c r="L1134">
        <v>0</v>
      </c>
      <c r="M1134">
        <v>0</v>
      </c>
      <c r="N1134">
        <v>3</v>
      </c>
      <c r="O1134" s="1">
        <v>1000</v>
      </c>
      <c r="P1134" s="1">
        <v>0</v>
      </c>
      <c r="Q1134" s="1">
        <v>2006</v>
      </c>
      <c r="R1134">
        <v>0</v>
      </c>
      <c r="S1134" t="s">
        <v>1287</v>
      </c>
      <c r="T1134" t="s">
        <v>19</v>
      </c>
      <c r="U1134" t="s">
        <v>31</v>
      </c>
      <c r="V1134" t="s">
        <v>21</v>
      </c>
    </row>
    <row r="1135" spans="1:22" x14ac:dyDescent="0.25">
      <c r="A1135" t="s">
        <v>1218</v>
      </c>
      <c r="B1135" s="2" t="str">
        <f>LEFT(Table2[[#This Row],[date]],8)</f>
        <v>29/05/14</v>
      </c>
      <c r="C1135" s="4">
        <v>645000</v>
      </c>
      <c r="D1135" s="1" t="str">
        <f>LEFT(Table2[[#This Row],[bedrooms2]],2)</f>
        <v>03</v>
      </c>
      <c r="E1135" s="1" t="s">
        <v>16</v>
      </c>
      <c r="F1135" s="3" t="str">
        <f>LEFT(Table2[[#This Row],[bathrooms2]],1)</f>
        <v>3</v>
      </c>
      <c r="G1135" s="1">
        <v>3.25</v>
      </c>
      <c r="H1135" s="1">
        <v>1730</v>
      </c>
      <c r="I1135" s="1">
        <v>1229</v>
      </c>
      <c r="J1135" s="1" t="str">
        <f>LEFT(Table2[[#This Row],[floors2]],2)</f>
        <v>02</v>
      </c>
      <c r="K1135" t="s">
        <v>17</v>
      </c>
      <c r="L1135">
        <v>0</v>
      </c>
      <c r="M1135">
        <v>2</v>
      </c>
      <c r="N1135">
        <v>3</v>
      </c>
      <c r="O1135" s="1">
        <v>1320</v>
      </c>
      <c r="P1135" s="1">
        <v>410</v>
      </c>
      <c r="Q1135" s="1">
        <v>2008</v>
      </c>
      <c r="R1135">
        <v>0</v>
      </c>
      <c r="S1135" t="s">
        <v>1288</v>
      </c>
      <c r="T1135" t="s">
        <v>19</v>
      </c>
      <c r="U1135" t="s">
        <v>478</v>
      </c>
      <c r="V1135" t="s">
        <v>21</v>
      </c>
    </row>
    <row r="1136" spans="1:22" x14ac:dyDescent="0.25">
      <c r="A1136" t="s">
        <v>1289</v>
      </c>
      <c r="B1136" s="2" t="str">
        <f>LEFT(Table2[[#This Row],[date]],8)</f>
        <v>30/05/14</v>
      </c>
      <c r="C1136" s="4">
        <v>385000</v>
      </c>
      <c r="D1136" s="1" t="str">
        <f>LEFT(Table2[[#This Row],[bedrooms2]],2)</f>
        <v>03</v>
      </c>
      <c r="E1136" s="1" t="s">
        <v>16</v>
      </c>
      <c r="F1136" s="3" t="str">
        <f>LEFT(Table2[[#This Row],[bathrooms2]],1)</f>
        <v>1</v>
      </c>
      <c r="G1136" s="1">
        <v>1</v>
      </c>
      <c r="H1136" s="1">
        <v>1220</v>
      </c>
      <c r="I1136" s="1">
        <v>4800</v>
      </c>
      <c r="J1136" s="1" t="str">
        <f>LEFT(Table2[[#This Row],[floors2]],2)</f>
        <v>01</v>
      </c>
      <c r="K1136" t="s">
        <v>33</v>
      </c>
      <c r="L1136">
        <v>0</v>
      </c>
      <c r="M1136">
        <v>0</v>
      </c>
      <c r="N1136">
        <v>3</v>
      </c>
      <c r="O1136" s="1">
        <v>1220</v>
      </c>
      <c r="P1136" s="1">
        <v>0</v>
      </c>
      <c r="Q1136" s="1">
        <v>1901</v>
      </c>
      <c r="R1136">
        <v>0</v>
      </c>
      <c r="S1136" t="s">
        <v>1290</v>
      </c>
      <c r="T1136" t="s">
        <v>19</v>
      </c>
      <c r="U1136" t="s">
        <v>48</v>
      </c>
      <c r="V1136" t="s">
        <v>21</v>
      </c>
    </row>
    <row r="1137" spans="1:22" x14ac:dyDescent="0.25">
      <c r="A1137" t="s">
        <v>1289</v>
      </c>
      <c r="B1137" s="2" t="str">
        <f>LEFT(Table2[[#This Row],[date]],8)</f>
        <v>30/05/14</v>
      </c>
      <c r="C1137" s="4">
        <v>860000</v>
      </c>
      <c r="D1137" s="1" t="str">
        <f>LEFT(Table2[[#This Row],[bedrooms2]],2)</f>
        <v>03</v>
      </c>
      <c r="E1137" s="1" t="s">
        <v>16</v>
      </c>
      <c r="F1137" s="3" t="str">
        <f>LEFT(Table2[[#This Row],[bathrooms2]],1)</f>
        <v>2</v>
      </c>
      <c r="G1137" s="1">
        <v>2.25</v>
      </c>
      <c r="H1137" s="1">
        <v>3060</v>
      </c>
      <c r="I1137" s="1">
        <v>12095</v>
      </c>
      <c r="J1137" s="1" t="str">
        <f>LEFT(Table2[[#This Row],[floors2]],2)</f>
        <v>02</v>
      </c>
      <c r="K1137" t="s">
        <v>17</v>
      </c>
      <c r="L1137">
        <v>0</v>
      </c>
      <c r="M1137">
        <v>0</v>
      </c>
      <c r="N1137">
        <v>3</v>
      </c>
      <c r="O1137" s="1">
        <v>3060</v>
      </c>
      <c r="P1137" s="1">
        <v>0</v>
      </c>
      <c r="Q1137" s="1">
        <v>1983</v>
      </c>
      <c r="R1137">
        <v>2009</v>
      </c>
      <c r="S1137" t="s">
        <v>1291</v>
      </c>
      <c r="T1137" t="s">
        <v>75</v>
      </c>
      <c r="U1137" t="s">
        <v>86</v>
      </c>
      <c r="V1137" t="s">
        <v>21</v>
      </c>
    </row>
    <row r="1138" spans="1:22" x14ac:dyDescent="0.25">
      <c r="A1138" t="s">
        <v>1289</v>
      </c>
      <c r="B1138" s="2" t="str">
        <f>LEFT(Table2[[#This Row],[date]],8)</f>
        <v>30/05/14</v>
      </c>
      <c r="C1138" s="4">
        <v>395000</v>
      </c>
      <c r="D1138" s="1" t="str">
        <f>LEFT(Table2[[#This Row],[bedrooms2]],2)</f>
        <v>04</v>
      </c>
      <c r="E1138" s="1" t="s">
        <v>22</v>
      </c>
      <c r="F1138" s="3" t="str">
        <f>LEFT(Table2[[#This Row],[bathrooms2]],1)</f>
        <v>2</v>
      </c>
      <c r="G1138" s="1">
        <v>2.0499999999999998</v>
      </c>
      <c r="H1138" s="1">
        <v>2910</v>
      </c>
      <c r="I1138" s="1">
        <v>5000</v>
      </c>
      <c r="J1138" s="1" t="str">
        <f>LEFT(Table2[[#This Row],[floors2]],2)</f>
        <v>02</v>
      </c>
      <c r="K1138" t="s">
        <v>17</v>
      </c>
      <c r="L1138">
        <v>0</v>
      </c>
      <c r="M1138">
        <v>0</v>
      </c>
      <c r="N1138">
        <v>3</v>
      </c>
      <c r="O1138" s="1">
        <v>2910</v>
      </c>
      <c r="P1138" s="1">
        <v>0</v>
      </c>
      <c r="Q1138" s="1">
        <v>2002</v>
      </c>
      <c r="R1138">
        <v>0</v>
      </c>
      <c r="S1138" t="s">
        <v>1292</v>
      </c>
      <c r="T1138" t="s">
        <v>249</v>
      </c>
      <c r="U1138" t="s">
        <v>127</v>
      </c>
      <c r="V1138" t="s">
        <v>21</v>
      </c>
    </row>
    <row r="1139" spans="1:22" x14ac:dyDescent="0.25">
      <c r="A1139" t="s">
        <v>1289</v>
      </c>
      <c r="B1139" s="2" t="str">
        <f>LEFT(Table2[[#This Row],[date]],8)</f>
        <v>30/05/14</v>
      </c>
      <c r="C1139" s="4">
        <v>260000</v>
      </c>
      <c r="D1139" s="1" t="str">
        <f>LEFT(Table2[[#This Row],[bedrooms2]],2)</f>
        <v>03</v>
      </c>
      <c r="E1139" s="1" t="s">
        <v>16</v>
      </c>
      <c r="F1139" s="3" t="str">
        <f>LEFT(Table2[[#This Row],[bathrooms2]],1)</f>
        <v>9</v>
      </c>
      <c r="G1139" s="1">
        <v>9375</v>
      </c>
      <c r="H1139" s="1">
        <v>1050</v>
      </c>
      <c r="I1139" s="1">
        <v>5850</v>
      </c>
      <c r="J1139" s="1" t="str">
        <f>LEFT(Table2[[#This Row],[floors2]],2)</f>
        <v>01</v>
      </c>
      <c r="K1139" t="s">
        <v>33</v>
      </c>
      <c r="L1139">
        <v>0</v>
      </c>
      <c r="M1139">
        <v>0</v>
      </c>
      <c r="N1139">
        <v>3</v>
      </c>
      <c r="O1139" s="1">
        <v>1050</v>
      </c>
      <c r="P1139" s="1">
        <v>0</v>
      </c>
      <c r="Q1139" s="1">
        <v>1980</v>
      </c>
      <c r="R1139">
        <v>0</v>
      </c>
      <c r="S1139" t="s">
        <v>1293</v>
      </c>
      <c r="T1139" t="s">
        <v>118</v>
      </c>
      <c r="U1139" t="s">
        <v>140</v>
      </c>
      <c r="V1139" t="s">
        <v>21</v>
      </c>
    </row>
    <row r="1140" spans="1:22" x14ac:dyDescent="0.25">
      <c r="A1140" t="s">
        <v>1289</v>
      </c>
      <c r="B1140" s="2" t="str">
        <f>LEFT(Table2[[#This Row],[date]],8)</f>
        <v>30/05/14</v>
      </c>
      <c r="C1140" s="4">
        <v>196440</v>
      </c>
      <c r="D1140" s="1" t="str">
        <f>LEFT(Table2[[#This Row],[bedrooms2]],2)</f>
        <v>03</v>
      </c>
      <c r="E1140" s="1" t="s">
        <v>16</v>
      </c>
      <c r="F1140" s="3" t="str">
        <f>LEFT(Table2[[#This Row],[bathrooms2]],1)</f>
        <v>2</v>
      </c>
      <c r="G1140" s="1">
        <v>2</v>
      </c>
      <c r="H1140" s="1">
        <v>1560</v>
      </c>
      <c r="I1140" s="1">
        <v>7352</v>
      </c>
      <c r="J1140" s="1" t="str">
        <f>LEFT(Table2[[#This Row],[floors2]],2)</f>
        <v>01</v>
      </c>
      <c r="K1140" t="s">
        <v>33</v>
      </c>
      <c r="L1140">
        <v>0</v>
      </c>
      <c r="M1140">
        <v>0</v>
      </c>
      <c r="N1140">
        <v>3</v>
      </c>
      <c r="O1140" s="1">
        <v>1560</v>
      </c>
      <c r="P1140" s="1">
        <v>0</v>
      </c>
      <c r="Q1140" s="1">
        <v>1992</v>
      </c>
      <c r="R1140">
        <v>0</v>
      </c>
      <c r="S1140" t="s">
        <v>1294</v>
      </c>
      <c r="T1140" t="s">
        <v>1295</v>
      </c>
      <c r="U1140" t="s">
        <v>212</v>
      </c>
      <c r="V1140" t="s">
        <v>21</v>
      </c>
    </row>
    <row r="1141" spans="1:22" x14ac:dyDescent="0.25">
      <c r="A1141" t="s">
        <v>1289</v>
      </c>
      <c r="B1141" s="2" t="str">
        <f>LEFT(Table2[[#This Row],[date]],8)</f>
        <v>30/05/14</v>
      </c>
      <c r="C1141" s="4">
        <v>425000</v>
      </c>
      <c r="D1141" s="1" t="str">
        <f>LEFT(Table2[[#This Row],[bedrooms2]],2)</f>
        <v>03</v>
      </c>
      <c r="E1141" s="1" t="s">
        <v>16</v>
      </c>
      <c r="F1141" s="3" t="str">
        <f>LEFT(Table2[[#This Row],[bathrooms2]],1)</f>
        <v>9</v>
      </c>
      <c r="G1141" s="1">
        <v>9375</v>
      </c>
      <c r="H1141" s="1">
        <v>1680</v>
      </c>
      <c r="I1141" s="1">
        <v>3000</v>
      </c>
      <c r="J1141" s="1" t="str">
        <f>LEFT(Table2[[#This Row],[floors2]],2)</f>
        <v>01</v>
      </c>
      <c r="K1141" t="s">
        <v>33</v>
      </c>
      <c r="L1141">
        <v>0</v>
      </c>
      <c r="M1141">
        <v>2</v>
      </c>
      <c r="N1141">
        <v>4</v>
      </c>
      <c r="O1141" s="1">
        <v>840</v>
      </c>
      <c r="P1141" s="1">
        <v>840</v>
      </c>
      <c r="Q1141" s="1">
        <v>1900</v>
      </c>
      <c r="R1141">
        <v>1971</v>
      </c>
      <c r="S1141" t="s">
        <v>1296</v>
      </c>
      <c r="T1141" t="s">
        <v>19</v>
      </c>
      <c r="U1141" t="s">
        <v>20</v>
      </c>
      <c r="V1141" t="s">
        <v>21</v>
      </c>
    </row>
    <row r="1142" spans="1:22" x14ac:dyDescent="0.25">
      <c r="A1142" t="s">
        <v>1289</v>
      </c>
      <c r="B1142" s="2" t="str">
        <f>LEFT(Table2[[#This Row],[date]],8)</f>
        <v>30/05/14</v>
      </c>
      <c r="C1142" s="4">
        <v>2400000</v>
      </c>
      <c r="D1142" s="1" t="str">
        <f>LEFT(Table2[[#This Row],[bedrooms2]],2)</f>
        <v>04</v>
      </c>
      <c r="E1142" s="1" t="s">
        <v>22</v>
      </c>
      <c r="F1142" s="3" t="str">
        <f>LEFT(Table2[[#This Row],[bathrooms2]],1)</f>
        <v>3</v>
      </c>
      <c r="G1142" s="1">
        <v>3.25</v>
      </c>
      <c r="H1142" s="1">
        <v>4140</v>
      </c>
      <c r="I1142" s="1">
        <v>20734</v>
      </c>
      <c r="J1142" s="1" t="str">
        <f>LEFT(Table2[[#This Row],[floors2]],2)</f>
        <v>01</v>
      </c>
      <c r="K1142" t="s">
        <v>33</v>
      </c>
      <c r="L1142">
        <v>0</v>
      </c>
      <c r="M1142">
        <v>1</v>
      </c>
      <c r="N1142">
        <v>3</v>
      </c>
      <c r="O1142" s="1">
        <v>3300</v>
      </c>
      <c r="P1142" s="1">
        <v>840</v>
      </c>
      <c r="Q1142" s="1">
        <v>1977</v>
      </c>
      <c r="R1142">
        <v>2005</v>
      </c>
      <c r="S1142" t="s">
        <v>1297</v>
      </c>
      <c r="T1142" t="s">
        <v>58</v>
      </c>
      <c r="U1142" t="s">
        <v>59</v>
      </c>
      <c r="V1142" t="s">
        <v>21</v>
      </c>
    </row>
    <row r="1143" spans="1:22" x14ac:dyDescent="0.25">
      <c r="A1143" t="s">
        <v>1289</v>
      </c>
      <c r="B1143" s="2" t="str">
        <f>LEFT(Table2[[#This Row],[date]],8)</f>
        <v>30/05/14</v>
      </c>
      <c r="C1143" s="4">
        <v>369000</v>
      </c>
      <c r="D1143" s="1" t="str">
        <f>LEFT(Table2[[#This Row],[bedrooms2]],2)</f>
        <v>03</v>
      </c>
      <c r="E1143" s="1" t="s">
        <v>16</v>
      </c>
      <c r="F1143" s="3" t="str">
        <f>LEFT(Table2[[#This Row],[bathrooms2]],1)</f>
        <v>2</v>
      </c>
      <c r="G1143" s="1">
        <v>2</v>
      </c>
      <c r="H1143" s="1">
        <v>1550</v>
      </c>
      <c r="I1143" s="1">
        <v>8509</v>
      </c>
      <c r="J1143" s="1" t="str">
        <f>LEFT(Table2[[#This Row],[floors2]],2)</f>
        <v>01</v>
      </c>
      <c r="K1143" t="s">
        <v>33</v>
      </c>
      <c r="L1143">
        <v>0</v>
      </c>
      <c r="M1143">
        <v>0</v>
      </c>
      <c r="N1143">
        <v>3</v>
      </c>
      <c r="O1143" s="1">
        <v>1150</v>
      </c>
      <c r="P1143" s="1">
        <v>400</v>
      </c>
      <c r="Q1143" s="1">
        <v>1959</v>
      </c>
      <c r="R1143">
        <v>1989</v>
      </c>
      <c r="S1143" t="s">
        <v>1298</v>
      </c>
      <c r="T1143" t="s">
        <v>19</v>
      </c>
      <c r="U1143" t="s">
        <v>94</v>
      </c>
      <c r="V1143" t="s">
        <v>21</v>
      </c>
    </row>
    <row r="1144" spans="1:22" x14ac:dyDescent="0.25">
      <c r="A1144" t="s">
        <v>1289</v>
      </c>
      <c r="B1144" s="2" t="str">
        <f>LEFT(Table2[[#This Row],[date]],8)</f>
        <v>30/05/14</v>
      </c>
      <c r="C1144" s="4">
        <v>1385000</v>
      </c>
      <c r="D1144" s="1" t="str">
        <f>LEFT(Table2[[#This Row],[bedrooms2]],2)</f>
        <v>06</v>
      </c>
      <c r="E1144" s="1" t="s">
        <v>208</v>
      </c>
      <c r="F1144" s="3" t="str">
        <f>LEFT(Table2[[#This Row],[bathrooms2]],1)</f>
        <v>1</v>
      </c>
      <c r="G1144" s="1">
        <v>135416667</v>
      </c>
      <c r="H1144" s="1">
        <v>5700</v>
      </c>
      <c r="I1144" s="1">
        <v>20000</v>
      </c>
      <c r="J1144" s="1" t="str">
        <f>LEFT(Table2[[#This Row],[floors2]],2)</f>
        <v>01</v>
      </c>
      <c r="K1144" t="s">
        <v>33</v>
      </c>
      <c r="L1144">
        <v>0</v>
      </c>
      <c r="M1144">
        <v>4</v>
      </c>
      <c r="N1144">
        <v>4</v>
      </c>
      <c r="O1144" s="1">
        <v>2850</v>
      </c>
      <c r="P1144" s="1">
        <v>2850</v>
      </c>
      <c r="Q1144" s="1">
        <v>1977</v>
      </c>
      <c r="R1144">
        <v>0</v>
      </c>
      <c r="S1144" t="s">
        <v>1299</v>
      </c>
      <c r="T1144" t="s">
        <v>75</v>
      </c>
      <c r="U1144" t="s">
        <v>86</v>
      </c>
      <c r="V1144" t="s">
        <v>21</v>
      </c>
    </row>
    <row r="1145" spans="1:22" x14ac:dyDescent="0.25">
      <c r="A1145" t="s">
        <v>1289</v>
      </c>
      <c r="B1145" s="2" t="str">
        <f>LEFT(Table2[[#This Row],[date]],8)</f>
        <v>30/05/14</v>
      </c>
      <c r="C1145" s="4">
        <v>349900</v>
      </c>
      <c r="D1145" s="1" t="str">
        <f>LEFT(Table2[[#This Row],[bedrooms2]],2)</f>
        <v>03</v>
      </c>
      <c r="E1145" s="1" t="s">
        <v>16</v>
      </c>
      <c r="F1145" s="3" t="str">
        <f>LEFT(Table2[[#This Row],[bathrooms2]],1)</f>
        <v>2</v>
      </c>
      <c r="G1145" s="1">
        <v>2.0499999999999998</v>
      </c>
      <c r="H1145" s="1">
        <v>2200</v>
      </c>
      <c r="I1145" s="1">
        <v>7278</v>
      </c>
      <c r="J1145" s="1" t="str">
        <f>LEFT(Table2[[#This Row],[floors2]],2)</f>
        <v>02</v>
      </c>
      <c r="K1145" t="s">
        <v>17</v>
      </c>
      <c r="L1145">
        <v>0</v>
      </c>
      <c r="M1145">
        <v>0</v>
      </c>
      <c r="N1145">
        <v>3</v>
      </c>
      <c r="O1145" s="1">
        <v>2200</v>
      </c>
      <c r="P1145" s="1">
        <v>0</v>
      </c>
      <c r="Q1145" s="1">
        <v>1990</v>
      </c>
      <c r="R1145">
        <v>2009</v>
      </c>
      <c r="S1145" t="s">
        <v>1300</v>
      </c>
      <c r="T1145" t="s">
        <v>98</v>
      </c>
      <c r="U1145" t="s">
        <v>99</v>
      </c>
      <c r="V1145" t="s">
        <v>21</v>
      </c>
    </row>
    <row r="1146" spans="1:22" x14ac:dyDescent="0.25">
      <c r="A1146" t="s">
        <v>1289</v>
      </c>
      <c r="B1146" s="2" t="str">
        <f>LEFT(Table2[[#This Row],[date]],8)</f>
        <v>30/05/14</v>
      </c>
      <c r="C1146" s="4">
        <v>650000</v>
      </c>
      <c r="D1146" s="1" t="str">
        <f>LEFT(Table2[[#This Row],[bedrooms2]],2)</f>
        <v>02</v>
      </c>
      <c r="E1146" s="1" t="s">
        <v>17</v>
      </c>
      <c r="F1146" s="3" t="str">
        <f>LEFT(Table2[[#This Row],[bathrooms2]],1)</f>
        <v>2</v>
      </c>
      <c r="G1146" s="1">
        <v>2.0499999999999998</v>
      </c>
      <c r="H1146" s="1">
        <v>1740</v>
      </c>
      <c r="I1146" s="1">
        <v>2500</v>
      </c>
      <c r="J1146" s="1" t="str">
        <f>LEFT(Table2[[#This Row],[floors2]],2)</f>
        <v>02</v>
      </c>
      <c r="K1146" t="s">
        <v>17</v>
      </c>
      <c r="L1146">
        <v>0</v>
      </c>
      <c r="M1146">
        <v>2</v>
      </c>
      <c r="N1146">
        <v>3</v>
      </c>
      <c r="O1146" s="1">
        <v>1210</v>
      </c>
      <c r="P1146" s="1">
        <v>530</v>
      </c>
      <c r="Q1146" s="1">
        <v>1994</v>
      </c>
      <c r="R1146">
        <v>0</v>
      </c>
      <c r="S1146" t="s">
        <v>1301</v>
      </c>
      <c r="T1146" t="s">
        <v>19</v>
      </c>
      <c r="U1146" t="s">
        <v>61</v>
      </c>
      <c r="V1146" t="s">
        <v>21</v>
      </c>
    </row>
    <row r="1147" spans="1:22" x14ac:dyDescent="0.25">
      <c r="A1147" t="s">
        <v>1289</v>
      </c>
      <c r="B1147" s="2" t="str">
        <f>LEFT(Table2[[#This Row],[date]],8)</f>
        <v>30/05/14</v>
      </c>
      <c r="C1147" s="4">
        <v>299950</v>
      </c>
      <c r="D1147" s="1" t="str">
        <f>LEFT(Table2[[#This Row],[bedrooms2]],2)</f>
        <v>03</v>
      </c>
      <c r="E1147" s="1" t="s">
        <v>16</v>
      </c>
      <c r="F1147" s="3" t="str">
        <f>LEFT(Table2[[#This Row],[bathrooms2]],1)</f>
        <v>1</v>
      </c>
      <c r="G1147" s="1">
        <v>1</v>
      </c>
      <c r="H1147" s="1">
        <v>1210</v>
      </c>
      <c r="I1147" s="1">
        <v>9525</v>
      </c>
      <c r="J1147" s="1" t="str">
        <f>LEFT(Table2[[#This Row],[floors2]],2)</f>
        <v>01</v>
      </c>
      <c r="K1147" t="s">
        <v>33</v>
      </c>
      <c r="L1147">
        <v>0</v>
      </c>
      <c r="M1147">
        <v>0</v>
      </c>
      <c r="N1147">
        <v>3</v>
      </c>
      <c r="O1147" s="1">
        <v>1210</v>
      </c>
      <c r="P1147" s="1">
        <v>0</v>
      </c>
      <c r="Q1147" s="1">
        <v>1955</v>
      </c>
      <c r="R1147">
        <v>2005</v>
      </c>
      <c r="S1147" t="s">
        <v>1302</v>
      </c>
      <c r="T1147" t="s">
        <v>19</v>
      </c>
      <c r="U1147" t="s">
        <v>94</v>
      </c>
      <c r="V1147" t="s">
        <v>21</v>
      </c>
    </row>
    <row r="1148" spans="1:22" x14ac:dyDescent="0.25">
      <c r="A1148" t="s">
        <v>1289</v>
      </c>
      <c r="B1148" s="2" t="str">
        <f>LEFT(Table2[[#This Row],[date]],8)</f>
        <v>30/05/14</v>
      </c>
      <c r="C1148" s="4">
        <v>625000</v>
      </c>
      <c r="D1148" s="1" t="str">
        <f>LEFT(Table2[[#This Row],[bedrooms2]],2)</f>
        <v>04</v>
      </c>
      <c r="E1148" s="1" t="s">
        <v>22</v>
      </c>
      <c r="F1148" s="3" t="str">
        <f>LEFT(Table2[[#This Row],[bathrooms2]],1)</f>
        <v>3</v>
      </c>
      <c r="G1148" s="1">
        <v>3.25</v>
      </c>
      <c r="H1148" s="1">
        <v>4240</v>
      </c>
      <c r="I1148" s="1">
        <v>25639</v>
      </c>
      <c r="J1148" s="1" t="str">
        <f>LEFT(Table2[[#This Row],[floors2]],2)</f>
        <v>02</v>
      </c>
      <c r="K1148" t="s">
        <v>17</v>
      </c>
      <c r="L1148">
        <v>0</v>
      </c>
      <c r="M1148">
        <v>3</v>
      </c>
      <c r="N1148">
        <v>3</v>
      </c>
      <c r="O1148" s="1">
        <v>3550</v>
      </c>
      <c r="P1148" s="1">
        <v>690</v>
      </c>
      <c r="Q1148" s="1">
        <v>1989</v>
      </c>
      <c r="R1148">
        <v>0</v>
      </c>
      <c r="S1148" t="s">
        <v>1303</v>
      </c>
      <c r="T1148" t="s">
        <v>142</v>
      </c>
      <c r="U1148" t="s">
        <v>186</v>
      </c>
      <c r="V1148" t="s">
        <v>21</v>
      </c>
    </row>
    <row r="1149" spans="1:22" x14ac:dyDescent="0.25">
      <c r="A1149" t="s">
        <v>1289</v>
      </c>
      <c r="B1149" s="2" t="str">
        <f>LEFT(Table2[[#This Row],[date]],8)</f>
        <v>30/05/14</v>
      </c>
      <c r="C1149" s="4">
        <v>190000</v>
      </c>
      <c r="D1149" s="1" t="str">
        <f>LEFT(Table2[[#This Row],[bedrooms2]],2)</f>
        <v>03</v>
      </c>
      <c r="E1149" s="1" t="s">
        <v>16</v>
      </c>
      <c r="F1149" s="3" t="str">
        <f>LEFT(Table2[[#This Row],[bathrooms2]],1)</f>
        <v>2</v>
      </c>
      <c r="G1149" s="1">
        <v>2.25</v>
      </c>
      <c r="H1149" s="1">
        <v>1590</v>
      </c>
      <c r="I1149" s="1">
        <v>11745</v>
      </c>
      <c r="J1149" s="1" t="str">
        <f>LEFT(Table2[[#This Row],[floors2]],2)</f>
        <v>01</v>
      </c>
      <c r="K1149" t="s">
        <v>33</v>
      </c>
      <c r="L1149">
        <v>0</v>
      </c>
      <c r="M1149">
        <v>0</v>
      </c>
      <c r="N1149">
        <v>3</v>
      </c>
      <c r="O1149" s="1">
        <v>1090</v>
      </c>
      <c r="P1149" s="1">
        <v>500</v>
      </c>
      <c r="Q1149" s="1">
        <v>1978</v>
      </c>
      <c r="R1149">
        <v>0</v>
      </c>
      <c r="S1149" t="s">
        <v>1304</v>
      </c>
      <c r="T1149" t="s">
        <v>72</v>
      </c>
      <c r="U1149" t="s">
        <v>212</v>
      </c>
      <c r="V1149" t="s">
        <v>21</v>
      </c>
    </row>
    <row r="1150" spans="1:22" x14ac:dyDescent="0.25">
      <c r="A1150" t="s">
        <v>1289</v>
      </c>
      <c r="B1150" s="2" t="str">
        <f>LEFT(Table2[[#This Row],[date]],8)</f>
        <v>30/05/14</v>
      </c>
      <c r="C1150" s="4">
        <v>715000</v>
      </c>
      <c r="D1150" s="1" t="str">
        <f>LEFT(Table2[[#This Row],[bedrooms2]],2)</f>
        <v>04</v>
      </c>
      <c r="E1150" s="1" t="s">
        <v>22</v>
      </c>
      <c r="F1150" s="3" t="str">
        <f>LEFT(Table2[[#This Row],[bathrooms2]],1)</f>
        <v>9</v>
      </c>
      <c r="G1150" s="1">
        <v>9375</v>
      </c>
      <c r="H1150" s="1">
        <v>3420</v>
      </c>
      <c r="I1150" s="1">
        <v>7200</v>
      </c>
      <c r="J1150" s="1" t="str">
        <f>LEFT(Table2[[#This Row],[floors2]],2)</f>
        <v>01</v>
      </c>
      <c r="K1150" t="s">
        <v>33</v>
      </c>
      <c r="L1150">
        <v>0</v>
      </c>
      <c r="M1150">
        <v>3</v>
      </c>
      <c r="N1150">
        <v>5</v>
      </c>
      <c r="O1150" s="1">
        <v>1770</v>
      </c>
      <c r="P1150" s="1">
        <v>1650</v>
      </c>
      <c r="Q1150" s="1">
        <v>1947</v>
      </c>
      <c r="R1150">
        <v>0</v>
      </c>
      <c r="S1150" t="s">
        <v>1305</v>
      </c>
      <c r="T1150" t="s">
        <v>19</v>
      </c>
      <c r="U1150" t="s">
        <v>135</v>
      </c>
      <c r="V1150" t="s">
        <v>21</v>
      </c>
    </row>
    <row r="1151" spans="1:22" x14ac:dyDescent="0.25">
      <c r="A1151" t="s">
        <v>1289</v>
      </c>
      <c r="B1151" s="2" t="str">
        <f>LEFT(Table2[[#This Row],[date]],8)</f>
        <v>30/05/14</v>
      </c>
      <c r="C1151" s="4">
        <v>659000</v>
      </c>
      <c r="D1151" s="1" t="str">
        <f>LEFT(Table2[[#This Row],[bedrooms2]],2)</f>
        <v>04</v>
      </c>
      <c r="E1151" s="1" t="s">
        <v>22</v>
      </c>
      <c r="F1151" s="3" t="str">
        <f>LEFT(Table2[[#This Row],[bathrooms2]],1)</f>
        <v>2</v>
      </c>
      <c r="G1151" s="1">
        <v>2.0499999999999998</v>
      </c>
      <c r="H1151" s="1">
        <v>3190</v>
      </c>
      <c r="I1151" s="1">
        <v>11375</v>
      </c>
      <c r="J1151" s="1" t="str">
        <f>LEFT(Table2[[#This Row],[floors2]],2)</f>
        <v>01</v>
      </c>
      <c r="K1151" t="s">
        <v>33</v>
      </c>
      <c r="L1151">
        <v>0</v>
      </c>
      <c r="M1151">
        <v>0</v>
      </c>
      <c r="N1151">
        <v>5</v>
      </c>
      <c r="O1151" s="1">
        <v>2210</v>
      </c>
      <c r="P1151" s="1">
        <v>980</v>
      </c>
      <c r="Q1151" s="1">
        <v>1946</v>
      </c>
      <c r="R1151">
        <v>0</v>
      </c>
      <c r="S1151" t="s">
        <v>1306</v>
      </c>
      <c r="T1151" t="s">
        <v>19</v>
      </c>
      <c r="U1151" t="s">
        <v>135</v>
      </c>
      <c r="V1151" t="s">
        <v>21</v>
      </c>
    </row>
    <row r="1152" spans="1:22" x14ac:dyDescent="0.25">
      <c r="A1152" t="s">
        <v>1289</v>
      </c>
      <c r="B1152" s="2" t="str">
        <f>LEFT(Table2[[#This Row],[date]],8)</f>
        <v>30/05/14</v>
      </c>
      <c r="C1152" s="4">
        <v>490000</v>
      </c>
      <c r="D1152" s="1" t="str">
        <f>LEFT(Table2[[#This Row],[bedrooms2]],2)</f>
        <v>03</v>
      </c>
      <c r="E1152" s="1" t="s">
        <v>16</v>
      </c>
      <c r="F1152" s="3" t="str">
        <f>LEFT(Table2[[#This Row],[bathrooms2]],1)</f>
        <v>9</v>
      </c>
      <c r="G1152" s="1">
        <v>9375</v>
      </c>
      <c r="H1152" s="1">
        <v>1920</v>
      </c>
      <c r="I1152" s="1">
        <v>5405</v>
      </c>
      <c r="J1152" s="1" t="str">
        <f>LEFT(Table2[[#This Row],[floors2]],2)</f>
        <v>01</v>
      </c>
      <c r="K1152" t="s">
        <v>33</v>
      </c>
      <c r="L1152">
        <v>0</v>
      </c>
      <c r="M1152">
        <v>2</v>
      </c>
      <c r="N1152">
        <v>4</v>
      </c>
      <c r="O1152" s="1">
        <v>960</v>
      </c>
      <c r="P1152" s="1">
        <v>960</v>
      </c>
      <c r="Q1152" s="1">
        <v>1947</v>
      </c>
      <c r="R1152">
        <v>1988</v>
      </c>
      <c r="S1152" t="s">
        <v>1307</v>
      </c>
      <c r="T1152" t="s">
        <v>19</v>
      </c>
      <c r="U1152" t="s">
        <v>67</v>
      </c>
      <c r="V1152" t="s">
        <v>21</v>
      </c>
    </row>
    <row r="1153" spans="1:22" x14ac:dyDescent="0.25">
      <c r="A1153" t="s">
        <v>1289</v>
      </c>
      <c r="B1153" s="2" t="str">
        <f>LEFT(Table2[[#This Row],[date]],8)</f>
        <v>30/05/14</v>
      </c>
      <c r="C1153" s="4">
        <v>415000</v>
      </c>
      <c r="D1153" s="1" t="str">
        <f>LEFT(Table2[[#This Row],[bedrooms2]],2)</f>
        <v>02</v>
      </c>
      <c r="E1153" s="1" t="s">
        <v>17</v>
      </c>
      <c r="F1153" s="3" t="str">
        <f>LEFT(Table2[[#This Row],[bathrooms2]],1)</f>
        <v>9</v>
      </c>
      <c r="G1153" s="1">
        <v>9375</v>
      </c>
      <c r="H1153" s="1">
        <v>1340</v>
      </c>
      <c r="I1153" s="1">
        <v>4664</v>
      </c>
      <c r="J1153" s="1" t="str">
        <f>LEFT(Table2[[#This Row],[floors2]],2)</f>
        <v>01</v>
      </c>
      <c r="K1153" t="s">
        <v>33</v>
      </c>
      <c r="L1153">
        <v>0</v>
      </c>
      <c r="M1153">
        <v>0</v>
      </c>
      <c r="N1153">
        <v>3</v>
      </c>
      <c r="O1153" s="1">
        <v>1340</v>
      </c>
      <c r="P1153" s="1">
        <v>0</v>
      </c>
      <c r="Q1153" s="1">
        <v>2004</v>
      </c>
      <c r="R1153">
        <v>2003</v>
      </c>
      <c r="S1153" t="s">
        <v>1308</v>
      </c>
      <c r="T1153" t="s">
        <v>52</v>
      </c>
      <c r="U1153" t="s">
        <v>53</v>
      </c>
      <c r="V1153" t="s">
        <v>21</v>
      </c>
    </row>
    <row r="1154" spans="1:22" x14ac:dyDescent="0.25">
      <c r="A1154" t="s">
        <v>1289</v>
      </c>
      <c r="B1154" s="2" t="str">
        <f>LEFT(Table2[[#This Row],[date]],8)</f>
        <v>30/05/14</v>
      </c>
      <c r="C1154" s="4">
        <v>750000</v>
      </c>
      <c r="D1154" s="1" t="str">
        <f>LEFT(Table2[[#This Row],[bedrooms2]],2)</f>
        <v>03</v>
      </c>
      <c r="E1154" s="1" t="s">
        <v>16</v>
      </c>
      <c r="F1154" s="3" t="str">
        <f>LEFT(Table2[[#This Row],[bathrooms2]],1)</f>
        <v>9</v>
      </c>
      <c r="G1154" s="1">
        <v>9375</v>
      </c>
      <c r="H1154" s="1">
        <v>1700</v>
      </c>
      <c r="I1154" s="1">
        <v>8400</v>
      </c>
      <c r="J1154" s="1" t="str">
        <f>LEFT(Table2[[#This Row],[floors2]],2)</f>
        <v>01</v>
      </c>
      <c r="K1154" t="s">
        <v>33</v>
      </c>
      <c r="L1154">
        <v>0</v>
      </c>
      <c r="M1154">
        <v>0</v>
      </c>
      <c r="N1154">
        <v>3</v>
      </c>
      <c r="O1154" s="1">
        <v>1460</v>
      </c>
      <c r="P1154" s="1">
        <v>240</v>
      </c>
      <c r="Q1154" s="1">
        <v>1947</v>
      </c>
      <c r="R1154">
        <v>2012</v>
      </c>
      <c r="S1154" t="s">
        <v>1309</v>
      </c>
      <c r="T1154" t="s">
        <v>19</v>
      </c>
      <c r="U1154" t="s">
        <v>167</v>
      </c>
      <c r="V1154" t="s">
        <v>21</v>
      </c>
    </row>
    <row r="1155" spans="1:22" x14ac:dyDescent="0.25">
      <c r="A1155" t="s">
        <v>1289</v>
      </c>
      <c r="B1155" s="2" t="str">
        <f>LEFT(Table2[[#This Row],[date]],8)</f>
        <v>30/05/14</v>
      </c>
      <c r="C1155" s="4">
        <v>700000</v>
      </c>
      <c r="D1155" s="1" t="str">
        <f>LEFT(Table2[[#This Row],[bedrooms2]],2)</f>
        <v>04</v>
      </c>
      <c r="E1155" s="1" t="s">
        <v>22</v>
      </c>
      <c r="F1155" s="3" t="str">
        <f>LEFT(Table2[[#This Row],[bathrooms2]],1)</f>
        <v>2</v>
      </c>
      <c r="G1155" s="1">
        <v>2.0499999999999998</v>
      </c>
      <c r="H1155" s="1">
        <v>2310</v>
      </c>
      <c r="I1155" s="1">
        <v>3570</v>
      </c>
      <c r="J1155" s="1" t="str">
        <f>LEFT(Table2[[#This Row],[floors2]],2)</f>
        <v>01</v>
      </c>
      <c r="K1155" t="s">
        <v>62</v>
      </c>
      <c r="L1155">
        <v>0</v>
      </c>
      <c r="M1155">
        <v>0</v>
      </c>
      <c r="N1155">
        <v>3</v>
      </c>
      <c r="O1155" s="1">
        <v>1490</v>
      </c>
      <c r="P1155" s="1">
        <v>820</v>
      </c>
      <c r="Q1155" s="1">
        <v>1927</v>
      </c>
      <c r="R1155">
        <v>2014</v>
      </c>
      <c r="S1155" t="s">
        <v>1310</v>
      </c>
      <c r="T1155" t="s">
        <v>19</v>
      </c>
      <c r="U1155" t="s">
        <v>20</v>
      </c>
      <c r="V1155" t="s">
        <v>21</v>
      </c>
    </row>
    <row r="1156" spans="1:22" x14ac:dyDescent="0.25">
      <c r="A1156" t="s">
        <v>1289</v>
      </c>
      <c r="B1156" s="2" t="str">
        <f>LEFT(Table2[[#This Row],[date]],8)</f>
        <v>30/05/14</v>
      </c>
      <c r="C1156" s="4">
        <v>425000</v>
      </c>
      <c r="D1156" s="1" t="str">
        <f>LEFT(Table2[[#This Row],[bedrooms2]],2)</f>
        <v>03</v>
      </c>
      <c r="E1156" s="1" t="s">
        <v>16</v>
      </c>
      <c r="F1156" s="3" t="str">
        <f>LEFT(Table2[[#This Row],[bathrooms2]],1)</f>
        <v>9</v>
      </c>
      <c r="G1156" s="1">
        <v>9375</v>
      </c>
      <c r="H1156" s="1">
        <v>1510</v>
      </c>
      <c r="I1156" s="1">
        <v>44000</v>
      </c>
      <c r="J1156" s="1" t="str">
        <f>LEFT(Table2[[#This Row],[floors2]],2)</f>
        <v>01</v>
      </c>
      <c r="K1156" t="s">
        <v>33</v>
      </c>
      <c r="L1156">
        <v>0</v>
      </c>
      <c r="M1156">
        <v>0</v>
      </c>
      <c r="N1156">
        <v>3</v>
      </c>
      <c r="O1156" s="1">
        <v>1240</v>
      </c>
      <c r="P1156" s="1">
        <v>270</v>
      </c>
      <c r="Q1156" s="1">
        <v>1989</v>
      </c>
      <c r="R1156">
        <v>0</v>
      </c>
      <c r="S1156" t="s">
        <v>1311</v>
      </c>
      <c r="T1156" t="s">
        <v>400</v>
      </c>
      <c r="U1156" t="s">
        <v>401</v>
      </c>
      <c r="V1156" t="s">
        <v>21</v>
      </c>
    </row>
    <row r="1157" spans="1:22" x14ac:dyDescent="0.25">
      <c r="A1157" t="s">
        <v>1289</v>
      </c>
      <c r="B1157" s="2" t="str">
        <f>LEFT(Table2[[#This Row],[date]],8)</f>
        <v>30/05/14</v>
      </c>
      <c r="C1157" s="4">
        <v>642000</v>
      </c>
      <c r="D1157" s="1" t="str">
        <f>LEFT(Table2[[#This Row],[bedrooms2]],2)</f>
        <v>03</v>
      </c>
      <c r="E1157" s="1" t="s">
        <v>16</v>
      </c>
      <c r="F1157" s="3" t="str">
        <f>LEFT(Table2[[#This Row],[bathrooms2]],1)</f>
        <v>2</v>
      </c>
      <c r="G1157" s="1">
        <v>2.0499999999999998</v>
      </c>
      <c r="H1157" s="1">
        <v>2670</v>
      </c>
      <c r="I1157" s="1">
        <v>10082</v>
      </c>
      <c r="J1157" s="1" t="str">
        <f>LEFT(Table2[[#This Row],[floors2]],2)</f>
        <v>01</v>
      </c>
      <c r="K1157" t="s">
        <v>33</v>
      </c>
      <c r="L1157">
        <v>0</v>
      </c>
      <c r="M1157">
        <v>0</v>
      </c>
      <c r="N1157">
        <v>3</v>
      </c>
      <c r="O1157" s="1">
        <v>2670</v>
      </c>
      <c r="P1157" s="1">
        <v>0</v>
      </c>
      <c r="Q1157" s="1">
        <v>1987</v>
      </c>
      <c r="R1157">
        <v>2000</v>
      </c>
      <c r="S1157" t="s">
        <v>1312</v>
      </c>
      <c r="T1157" t="s">
        <v>101</v>
      </c>
      <c r="U1157" t="s">
        <v>102</v>
      </c>
      <c r="V1157" t="s">
        <v>21</v>
      </c>
    </row>
    <row r="1158" spans="1:22" x14ac:dyDescent="0.25">
      <c r="A1158" t="s">
        <v>1289</v>
      </c>
      <c r="B1158" s="2" t="str">
        <f>LEFT(Table2[[#This Row],[date]],8)</f>
        <v>30/05/14</v>
      </c>
      <c r="C1158" s="4">
        <v>655000</v>
      </c>
      <c r="D1158" s="1" t="str">
        <f>LEFT(Table2[[#This Row],[bedrooms2]],2)</f>
        <v>04</v>
      </c>
      <c r="E1158" s="1" t="s">
        <v>22</v>
      </c>
      <c r="F1158" s="3" t="str">
        <f>LEFT(Table2[[#This Row],[bathrooms2]],1)</f>
        <v>2</v>
      </c>
      <c r="G1158" s="1">
        <v>2.25</v>
      </c>
      <c r="H1158" s="1">
        <v>2060</v>
      </c>
      <c r="I1158" s="1">
        <v>8470</v>
      </c>
      <c r="J1158" s="1" t="str">
        <f>LEFT(Table2[[#This Row],[floors2]],2)</f>
        <v>01</v>
      </c>
      <c r="K1158" t="s">
        <v>33</v>
      </c>
      <c r="L1158">
        <v>0</v>
      </c>
      <c r="M1158">
        <v>0</v>
      </c>
      <c r="N1158">
        <v>3</v>
      </c>
      <c r="O1158" s="1">
        <v>1440</v>
      </c>
      <c r="P1158" s="1">
        <v>620</v>
      </c>
      <c r="Q1158" s="1">
        <v>1983</v>
      </c>
      <c r="R1158">
        <v>2009</v>
      </c>
      <c r="S1158" t="s">
        <v>1313</v>
      </c>
      <c r="T1158" t="s">
        <v>75</v>
      </c>
      <c r="U1158" t="s">
        <v>86</v>
      </c>
      <c r="V1158" t="s">
        <v>21</v>
      </c>
    </row>
    <row r="1159" spans="1:22" x14ac:dyDescent="0.25">
      <c r="A1159" t="s">
        <v>1289</v>
      </c>
      <c r="B1159" s="2" t="str">
        <f>LEFT(Table2[[#This Row],[date]],8)</f>
        <v>30/05/14</v>
      </c>
      <c r="C1159" s="4">
        <v>495120.23791885818</v>
      </c>
      <c r="D1159" s="1" t="str">
        <f>LEFT(Table2[[#This Row],[bedrooms2]],2)</f>
        <v>03</v>
      </c>
      <c r="E1159" s="1" t="s">
        <v>16</v>
      </c>
      <c r="F1159" s="3" t="str">
        <f>LEFT(Table2[[#This Row],[bathrooms2]],1)</f>
        <v>2</v>
      </c>
      <c r="G1159" s="1">
        <v>2.0499999999999998</v>
      </c>
      <c r="H1159" s="1">
        <v>2090</v>
      </c>
      <c r="I1159" s="1">
        <v>6000</v>
      </c>
      <c r="J1159" s="1" t="str">
        <f>LEFT(Table2[[#This Row],[floors2]],2)</f>
        <v>01</v>
      </c>
      <c r="K1159" t="s">
        <v>62</v>
      </c>
      <c r="L1159">
        <v>0</v>
      </c>
      <c r="M1159">
        <v>0</v>
      </c>
      <c r="N1159">
        <v>4</v>
      </c>
      <c r="O1159" s="1">
        <v>2090</v>
      </c>
      <c r="P1159" s="1">
        <v>0</v>
      </c>
      <c r="Q1159" s="1">
        <v>1928</v>
      </c>
      <c r="R1159">
        <v>0</v>
      </c>
      <c r="S1159" t="s">
        <v>1314</v>
      </c>
      <c r="T1159" t="s">
        <v>19</v>
      </c>
      <c r="U1159" t="s">
        <v>55</v>
      </c>
      <c r="V1159" t="s">
        <v>21</v>
      </c>
    </row>
    <row r="1160" spans="1:22" x14ac:dyDescent="0.25">
      <c r="A1160" t="s">
        <v>1289</v>
      </c>
      <c r="B1160" s="2" t="str">
        <f>LEFT(Table2[[#This Row],[date]],8)</f>
        <v>30/05/14</v>
      </c>
      <c r="C1160" s="4">
        <v>458000</v>
      </c>
      <c r="D1160" s="1" t="str">
        <f>LEFT(Table2[[#This Row],[bedrooms2]],2)</f>
        <v>05</v>
      </c>
      <c r="E1160" s="1" t="s">
        <v>26</v>
      </c>
      <c r="F1160" s="3" t="str">
        <f>LEFT(Table2[[#This Row],[bathrooms2]],1)</f>
        <v>2</v>
      </c>
      <c r="G1160" s="1">
        <v>2.0499999999999998</v>
      </c>
      <c r="H1160" s="1">
        <v>3090</v>
      </c>
      <c r="I1160" s="1">
        <v>23265</v>
      </c>
      <c r="J1160" s="1" t="str">
        <f>LEFT(Table2[[#This Row],[floors2]],2)</f>
        <v>01</v>
      </c>
      <c r="K1160" t="s">
        <v>33</v>
      </c>
      <c r="L1160">
        <v>0</v>
      </c>
      <c r="M1160">
        <v>0</v>
      </c>
      <c r="N1160">
        <v>3</v>
      </c>
      <c r="O1160" s="1">
        <v>2990</v>
      </c>
      <c r="P1160" s="1">
        <v>100</v>
      </c>
      <c r="Q1160" s="1">
        <v>1957</v>
      </c>
      <c r="R1160">
        <v>2000</v>
      </c>
      <c r="S1160" t="s">
        <v>1315</v>
      </c>
      <c r="T1160" t="s">
        <v>503</v>
      </c>
      <c r="U1160" t="s">
        <v>504</v>
      </c>
      <c r="V1160" t="s">
        <v>21</v>
      </c>
    </row>
    <row r="1161" spans="1:22" x14ac:dyDescent="0.25">
      <c r="A1161" t="s">
        <v>1289</v>
      </c>
      <c r="B1161" s="2" t="str">
        <f>LEFT(Table2[[#This Row],[date]],8)</f>
        <v>30/05/14</v>
      </c>
      <c r="C1161" s="4">
        <v>330000</v>
      </c>
      <c r="D1161" s="1" t="str">
        <f>LEFT(Table2[[#This Row],[bedrooms2]],2)</f>
        <v>02</v>
      </c>
      <c r="E1161" s="1" t="s">
        <v>17</v>
      </c>
      <c r="F1161" s="3" t="str">
        <f>LEFT(Table2[[#This Row],[bathrooms2]],1)</f>
        <v>2</v>
      </c>
      <c r="G1161" s="1">
        <v>2.0499999999999998</v>
      </c>
      <c r="H1161" s="1">
        <v>1240</v>
      </c>
      <c r="I1161" s="1">
        <v>1546</v>
      </c>
      <c r="J1161" s="1" t="str">
        <f>LEFT(Table2[[#This Row],[floors2]],2)</f>
        <v>02</v>
      </c>
      <c r="K1161" t="s">
        <v>17</v>
      </c>
      <c r="L1161">
        <v>0</v>
      </c>
      <c r="M1161">
        <v>0</v>
      </c>
      <c r="N1161">
        <v>3</v>
      </c>
      <c r="O1161" s="1">
        <v>1240</v>
      </c>
      <c r="P1161" s="1">
        <v>0</v>
      </c>
      <c r="Q1161" s="1">
        <v>2007</v>
      </c>
      <c r="R1161">
        <v>0</v>
      </c>
      <c r="S1161" t="s">
        <v>1316</v>
      </c>
      <c r="T1161" t="s">
        <v>19</v>
      </c>
      <c r="U1161" t="s">
        <v>203</v>
      </c>
      <c r="V1161" t="s">
        <v>21</v>
      </c>
    </row>
    <row r="1162" spans="1:22" x14ac:dyDescent="0.25">
      <c r="A1162" t="s">
        <v>1289</v>
      </c>
      <c r="B1162" s="2" t="str">
        <f>LEFT(Table2[[#This Row],[date]],8)</f>
        <v>30/05/14</v>
      </c>
      <c r="C1162" s="4">
        <v>384950</v>
      </c>
      <c r="D1162" s="1" t="str">
        <f>LEFT(Table2[[#This Row],[bedrooms2]],2)</f>
        <v>03</v>
      </c>
      <c r="E1162" s="1" t="s">
        <v>16</v>
      </c>
      <c r="F1162" s="3" t="str">
        <f>LEFT(Table2[[#This Row],[bathrooms2]],1)</f>
        <v>2</v>
      </c>
      <c r="G1162" s="1">
        <v>2.0499999999999998</v>
      </c>
      <c r="H1162" s="1">
        <v>1860</v>
      </c>
      <c r="I1162" s="1">
        <v>3690</v>
      </c>
      <c r="J1162" s="1" t="str">
        <f>LEFT(Table2[[#This Row],[floors2]],2)</f>
        <v>02</v>
      </c>
      <c r="K1162" t="s">
        <v>17</v>
      </c>
      <c r="L1162">
        <v>0</v>
      </c>
      <c r="M1162">
        <v>0</v>
      </c>
      <c r="N1162">
        <v>3</v>
      </c>
      <c r="O1162" s="1">
        <v>1860</v>
      </c>
      <c r="P1162" s="1">
        <v>0</v>
      </c>
      <c r="Q1162" s="1">
        <v>2000</v>
      </c>
      <c r="R1162">
        <v>0</v>
      </c>
      <c r="S1162" t="s">
        <v>1317</v>
      </c>
      <c r="T1162" t="s">
        <v>183</v>
      </c>
      <c r="U1162" t="s">
        <v>184</v>
      </c>
      <c r="V1162" t="s">
        <v>21</v>
      </c>
    </row>
    <row r="1163" spans="1:22" x14ac:dyDescent="0.25">
      <c r="A1163" t="s">
        <v>1289</v>
      </c>
      <c r="B1163" s="2" t="str">
        <f>LEFT(Table2[[#This Row],[date]],8)</f>
        <v>30/05/14</v>
      </c>
      <c r="C1163" s="4">
        <v>560000</v>
      </c>
      <c r="D1163" s="1" t="str">
        <f>LEFT(Table2[[#This Row],[bedrooms2]],2)</f>
        <v>03</v>
      </c>
      <c r="E1163" s="1" t="s">
        <v>16</v>
      </c>
      <c r="F1163" s="3" t="str">
        <f>LEFT(Table2[[#This Row],[bathrooms2]],1)</f>
        <v>1</v>
      </c>
      <c r="G1163" s="1">
        <v>1.05</v>
      </c>
      <c r="H1163" s="1">
        <v>2000</v>
      </c>
      <c r="I1163" s="1">
        <v>7350</v>
      </c>
      <c r="J1163" s="1" t="str">
        <f>LEFT(Table2[[#This Row],[floors2]],2)</f>
        <v>01</v>
      </c>
      <c r="K1163" t="s">
        <v>33</v>
      </c>
      <c r="L1163">
        <v>0</v>
      </c>
      <c r="M1163">
        <v>0</v>
      </c>
      <c r="N1163">
        <v>3</v>
      </c>
      <c r="O1163" s="1">
        <v>2000</v>
      </c>
      <c r="P1163" s="1">
        <v>0</v>
      </c>
      <c r="Q1163" s="1">
        <v>1953</v>
      </c>
      <c r="R1163">
        <v>0</v>
      </c>
      <c r="S1163" t="s">
        <v>1318</v>
      </c>
      <c r="T1163" t="s">
        <v>19</v>
      </c>
      <c r="U1163" t="s">
        <v>154</v>
      </c>
      <c r="V1163" t="s">
        <v>21</v>
      </c>
    </row>
    <row r="1164" spans="1:22" x14ac:dyDescent="0.25">
      <c r="A1164" t="s">
        <v>1289</v>
      </c>
      <c r="B1164" s="2" t="str">
        <f>LEFT(Table2[[#This Row],[date]],8)</f>
        <v>30/05/14</v>
      </c>
      <c r="C1164" s="4">
        <v>950000</v>
      </c>
      <c r="D1164" s="1" t="str">
        <f>LEFT(Table2[[#This Row],[bedrooms2]],2)</f>
        <v>04</v>
      </c>
      <c r="E1164" s="1" t="s">
        <v>22</v>
      </c>
      <c r="F1164" s="3" t="str">
        <f>LEFT(Table2[[#This Row],[bathrooms2]],1)</f>
        <v>9</v>
      </c>
      <c r="G1164" s="1">
        <v>9375</v>
      </c>
      <c r="H1164" s="1">
        <v>2500</v>
      </c>
      <c r="I1164" s="1">
        <v>92347</v>
      </c>
      <c r="J1164" s="1" t="str">
        <f>LEFT(Table2[[#This Row],[floors2]],2)</f>
        <v>01</v>
      </c>
      <c r="K1164" t="s">
        <v>33</v>
      </c>
      <c r="L1164">
        <v>0</v>
      </c>
      <c r="M1164">
        <v>0</v>
      </c>
      <c r="N1164">
        <v>4</v>
      </c>
      <c r="O1164" s="1">
        <v>1500</v>
      </c>
      <c r="P1164" s="1">
        <v>1000</v>
      </c>
      <c r="Q1164" s="1">
        <v>1970</v>
      </c>
      <c r="R1164">
        <v>0</v>
      </c>
      <c r="S1164" t="s">
        <v>1319</v>
      </c>
      <c r="T1164" t="s">
        <v>69</v>
      </c>
      <c r="U1164" t="s">
        <v>70</v>
      </c>
      <c r="V1164" t="s">
        <v>21</v>
      </c>
    </row>
    <row r="1165" spans="1:22" x14ac:dyDescent="0.25">
      <c r="A1165" t="s">
        <v>1289</v>
      </c>
      <c r="B1165" s="2" t="str">
        <f>LEFT(Table2[[#This Row],[date]],8)</f>
        <v>30/05/14</v>
      </c>
      <c r="C1165" s="4">
        <v>465000</v>
      </c>
      <c r="D1165" s="1" t="str">
        <f>LEFT(Table2[[#This Row],[bedrooms2]],2)</f>
        <v>04</v>
      </c>
      <c r="E1165" s="1" t="s">
        <v>22</v>
      </c>
      <c r="F1165" s="3" t="str">
        <f>LEFT(Table2[[#This Row],[bathrooms2]],1)</f>
        <v>2</v>
      </c>
      <c r="G1165" s="1">
        <v>2.25</v>
      </c>
      <c r="H1165" s="1">
        <v>1820</v>
      </c>
      <c r="I1165" s="1">
        <v>20349</v>
      </c>
      <c r="J1165" s="1" t="str">
        <f>LEFT(Table2[[#This Row],[floors2]],2)</f>
        <v>01</v>
      </c>
      <c r="K1165" t="s">
        <v>33</v>
      </c>
      <c r="L1165">
        <v>0</v>
      </c>
      <c r="M1165">
        <v>0</v>
      </c>
      <c r="N1165">
        <v>5</v>
      </c>
      <c r="O1165" s="1">
        <v>1340</v>
      </c>
      <c r="P1165" s="1">
        <v>480</v>
      </c>
      <c r="Q1165" s="1">
        <v>1977</v>
      </c>
      <c r="R1165">
        <v>0</v>
      </c>
      <c r="S1165" t="s">
        <v>1320</v>
      </c>
      <c r="T1165" t="s">
        <v>104</v>
      </c>
      <c r="U1165" t="s">
        <v>138</v>
      </c>
      <c r="V1165" t="s">
        <v>21</v>
      </c>
    </row>
    <row r="1166" spans="1:22" x14ac:dyDescent="0.25">
      <c r="A1166" t="s">
        <v>1289</v>
      </c>
      <c r="B1166" s="2" t="str">
        <f>LEFT(Table2[[#This Row],[date]],8)</f>
        <v>30/05/14</v>
      </c>
      <c r="C1166" s="4">
        <v>425000</v>
      </c>
      <c r="D1166" s="1" t="str">
        <f>LEFT(Table2[[#This Row],[bedrooms2]],2)</f>
        <v>03</v>
      </c>
      <c r="E1166" s="1" t="s">
        <v>16</v>
      </c>
      <c r="F1166" s="3" t="str">
        <f>LEFT(Table2[[#This Row],[bathrooms2]],1)</f>
        <v>2</v>
      </c>
      <c r="G1166" s="1">
        <v>2.25</v>
      </c>
      <c r="H1166" s="1">
        <v>1820</v>
      </c>
      <c r="I1166" s="1">
        <v>8058</v>
      </c>
      <c r="J1166" s="1" t="str">
        <f>LEFT(Table2[[#This Row],[floors2]],2)</f>
        <v>01</v>
      </c>
      <c r="K1166" t="s">
        <v>33</v>
      </c>
      <c r="L1166">
        <v>0</v>
      </c>
      <c r="M1166">
        <v>0</v>
      </c>
      <c r="N1166">
        <v>3</v>
      </c>
      <c r="O1166" s="1">
        <v>1260</v>
      </c>
      <c r="P1166" s="1">
        <v>560</v>
      </c>
      <c r="Q1166" s="1">
        <v>1974</v>
      </c>
      <c r="R1166">
        <v>0</v>
      </c>
      <c r="S1166" t="s">
        <v>1321</v>
      </c>
      <c r="T1166" t="s">
        <v>110</v>
      </c>
      <c r="U1166" t="s">
        <v>156</v>
      </c>
      <c r="V1166" t="s">
        <v>21</v>
      </c>
    </row>
    <row r="1167" spans="1:22" x14ac:dyDescent="0.25">
      <c r="A1167" t="s">
        <v>1289</v>
      </c>
      <c r="B1167" s="2" t="str">
        <f>LEFT(Table2[[#This Row],[date]],8)</f>
        <v>30/05/14</v>
      </c>
      <c r="C1167" s="4">
        <v>315000</v>
      </c>
      <c r="D1167" s="1" t="str">
        <f>LEFT(Table2[[#This Row],[bedrooms2]],2)</f>
        <v>03</v>
      </c>
      <c r="E1167" s="1" t="s">
        <v>16</v>
      </c>
      <c r="F1167" s="3" t="str">
        <f>LEFT(Table2[[#This Row],[bathrooms2]],1)</f>
        <v>2</v>
      </c>
      <c r="G1167" s="1">
        <v>2</v>
      </c>
      <c r="H1167" s="1">
        <v>1060</v>
      </c>
      <c r="I1167" s="1">
        <v>5750</v>
      </c>
      <c r="J1167" s="1" t="str">
        <f>LEFT(Table2[[#This Row],[floors2]],2)</f>
        <v>01</v>
      </c>
      <c r="K1167" t="s">
        <v>33</v>
      </c>
      <c r="L1167">
        <v>0</v>
      </c>
      <c r="M1167">
        <v>0</v>
      </c>
      <c r="N1167">
        <v>3</v>
      </c>
      <c r="O1167" s="1">
        <v>1060</v>
      </c>
      <c r="P1167" s="1">
        <v>0</v>
      </c>
      <c r="Q1167" s="1">
        <v>1981</v>
      </c>
      <c r="R1167">
        <v>2013</v>
      </c>
      <c r="S1167" t="s">
        <v>1322</v>
      </c>
      <c r="T1167" t="s">
        <v>19</v>
      </c>
      <c r="U1167" t="s">
        <v>67</v>
      </c>
      <c r="V1167" t="s">
        <v>21</v>
      </c>
    </row>
    <row r="1168" spans="1:22" x14ac:dyDescent="0.25">
      <c r="A1168" t="s">
        <v>1289</v>
      </c>
      <c r="B1168" s="2" t="str">
        <f>LEFT(Table2[[#This Row],[date]],8)</f>
        <v>30/05/14</v>
      </c>
      <c r="C1168" s="4">
        <v>530000</v>
      </c>
      <c r="D1168" s="1" t="str">
        <f>LEFT(Table2[[#This Row],[bedrooms2]],2)</f>
        <v>03</v>
      </c>
      <c r="E1168" s="1" t="s">
        <v>16</v>
      </c>
      <c r="F1168" s="3" t="str">
        <f>LEFT(Table2[[#This Row],[bathrooms2]],1)</f>
        <v>2</v>
      </c>
      <c r="G1168" s="1">
        <v>2.0499999999999998</v>
      </c>
      <c r="H1168" s="1">
        <v>1950</v>
      </c>
      <c r="I1168" s="1">
        <v>9906</v>
      </c>
      <c r="J1168" s="1" t="str">
        <f>LEFT(Table2[[#This Row],[floors2]],2)</f>
        <v>02</v>
      </c>
      <c r="K1168" t="s">
        <v>17</v>
      </c>
      <c r="L1168">
        <v>0</v>
      </c>
      <c r="M1168">
        <v>0</v>
      </c>
      <c r="N1168">
        <v>3</v>
      </c>
      <c r="O1168" s="1">
        <v>1950</v>
      </c>
      <c r="P1168" s="1">
        <v>0</v>
      </c>
      <c r="Q1168" s="1">
        <v>1988</v>
      </c>
      <c r="R1168">
        <v>2000</v>
      </c>
      <c r="S1168" t="s">
        <v>1323</v>
      </c>
      <c r="T1168" t="s">
        <v>101</v>
      </c>
      <c r="U1168" t="s">
        <v>102</v>
      </c>
      <c r="V1168" t="s">
        <v>21</v>
      </c>
    </row>
    <row r="1169" spans="1:22" x14ac:dyDescent="0.25">
      <c r="A1169" t="s">
        <v>1289</v>
      </c>
      <c r="B1169" s="2" t="str">
        <f>LEFT(Table2[[#This Row],[date]],8)</f>
        <v>30/05/14</v>
      </c>
      <c r="C1169" s="4">
        <v>399000</v>
      </c>
      <c r="D1169" s="1" t="str">
        <f>LEFT(Table2[[#This Row],[bedrooms2]],2)</f>
        <v>02</v>
      </c>
      <c r="E1169" s="1" t="s">
        <v>17</v>
      </c>
      <c r="F1169" s="3" t="str">
        <f>LEFT(Table2[[#This Row],[bathrooms2]],1)</f>
        <v>1</v>
      </c>
      <c r="G1169" s="1">
        <v>1</v>
      </c>
      <c r="H1169" s="1">
        <v>940</v>
      </c>
      <c r="I1169" s="1">
        <v>4800</v>
      </c>
      <c r="J1169" s="1" t="str">
        <f>LEFT(Table2[[#This Row],[floors2]],2)</f>
        <v>01</v>
      </c>
      <c r="K1169" t="s">
        <v>33</v>
      </c>
      <c r="L1169">
        <v>0</v>
      </c>
      <c r="M1169">
        <v>0</v>
      </c>
      <c r="N1169">
        <v>4</v>
      </c>
      <c r="O1169" s="1">
        <v>940</v>
      </c>
      <c r="P1169" s="1">
        <v>0</v>
      </c>
      <c r="Q1169" s="1">
        <v>1911</v>
      </c>
      <c r="R1169">
        <v>1955</v>
      </c>
      <c r="S1169" t="s">
        <v>1324</v>
      </c>
      <c r="T1169" t="s">
        <v>19</v>
      </c>
      <c r="U1169" t="s">
        <v>96</v>
      </c>
      <c r="V1169" t="s">
        <v>21</v>
      </c>
    </row>
    <row r="1170" spans="1:22" x14ac:dyDescent="0.25">
      <c r="A1170" t="s">
        <v>1289</v>
      </c>
      <c r="B1170" s="2" t="str">
        <f>LEFT(Table2[[#This Row],[date]],8)</f>
        <v>30/05/14</v>
      </c>
      <c r="C1170" s="4">
        <v>168000</v>
      </c>
      <c r="D1170" s="1" t="str">
        <f>LEFT(Table2[[#This Row],[bedrooms2]],2)</f>
        <v>02</v>
      </c>
      <c r="E1170" s="1" t="s">
        <v>17</v>
      </c>
      <c r="F1170" s="3" t="str">
        <f>LEFT(Table2[[#This Row],[bathrooms2]],1)</f>
        <v>1</v>
      </c>
      <c r="G1170" s="1">
        <v>1.05</v>
      </c>
      <c r="H1170" s="1">
        <v>1220</v>
      </c>
      <c r="I1170" s="1">
        <v>3568</v>
      </c>
      <c r="J1170" s="1" t="str">
        <f>LEFT(Table2[[#This Row],[floors2]],2)</f>
        <v>01</v>
      </c>
      <c r="K1170" t="s">
        <v>62</v>
      </c>
      <c r="L1170">
        <v>0</v>
      </c>
      <c r="M1170">
        <v>0</v>
      </c>
      <c r="N1170">
        <v>4</v>
      </c>
      <c r="O1170" s="1">
        <v>1220</v>
      </c>
      <c r="P1170" s="1">
        <v>0</v>
      </c>
      <c r="Q1170" s="1">
        <v>1976</v>
      </c>
      <c r="R1170">
        <v>1992</v>
      </c>
      <c r="S1170" t="s">
        <v>1325</v>
      </c>
      <c r="T1170" t="s">
        <v>290</v>
      </c>
      <c r="U1170" t="s">
        <v>291</v>
      </c>
      <c r="V1170" t="s">
        <v>21</v>
      </c>
    </row>
    <row r="1171" spans="1:22" x14ac:dyDescent="0.25">
      <c r="A1171" t="s">
        <v>1289</v>
      </c>
      <c r="B1171" s="2" t="str">
        <f>LEFT(Table2[[#This Row],[date]],8)</f>
        <v>30/05/14</v>
      </c>
      <c r="C1171" s="4">
        <v>1886700</v>
      </c>
      <c r="D1171" s="1" t="str">
        <f>LEFT(Table2[[#This Row],[bedrooms2]],2)</f>
        <v>05</v>
      </c>
      <c r="E1171" s="1" t="s">
        <v>26</v>
      </c>
      <c r="F1171" s="3" t="str">
        <f>LEFT(Table2[[#This Row],[bathrooms2]],1)</f>
        <v>3</v>
      </c>
      <c r="G1171" s="1">
        <v>3.05</v>
      </c>
      <c r="H1171" s="1">
        <v>4180</v>
      </c>
      <c r="I1171" s="1">
        <v>17935</v>
      </c>
      <c r="J1171" s="1" t="str">
        <f>LEFT(Table2[[#This Row],[floors2]],2)</f>
        <v>02</v>
      </c>
      <c r="K1171" t="s">
        <v>17</v>
      </c>
      <c r="L1171">
        <v>0</v>
      </c>
      <c r="M1171">
        <v>0</v>
      </c>
      <c r="N1171">
        <v>3</v>
      </c>
      <c r="O1171" s="1">
        <v>4180</v>
      </c>
      <c r="P1171" s="1">
        <v>0</v>
      </c>
      <c r="Q1171" s="1">
        <v>2004</v>
      </c>
      <c r="R1171">
        <v>2003</v>
      </c>
      <c r="S1171" t="s">
        <v>1326</v>
      </c>
      <c r="T1171" t="s">
        <v>75</v>
      </c>
      <c r="U1171" t="s">
        <v>59</v>
      </c>
      <c r="V1171" t="s">
        <v>21</v>
      </c>
    </row>
    <row r="1172" spans="1:22" x14ac:dyDescent="0.25">
      <c r="A1172" t="s">
        <v>1289</v>
      </c>
      <c r="B1172" s="2" t="str">
        <f>LEFT(Table2[[#This Row],[date]],8)</f>
        <v>30/05/14</v>
      </c>
      <c r="C1172" s="4">
        <v>374000</v>
      </c>
      <c r="D1172" s="1" t="str">
        <f>LEFT(Table2[[#This Row],[bedrooms2]],2)</f>
        <v>03</v>
      </c>
      <c r="E1172" s="1" t="s">
        <v>16</v>
      </c>
      <c r="F1172" s="3" t="str">
        <f>LEFT(Table2[[#This Row],[bathrooms2]],1)</f>
        <v>1</v>
      </c>
      <c r="G1172" s="1">
        <v>1</v>
      </c>
      <c r="H1172" s="1">
        <v>1200</v>
      </c>
      <c r="I1172" s="1">
        <v>9800</v>
      </c>
      <c r="J1172" s="1" t="str">
        <f>LEFT(Table2[[#This Row],[floors2]],2)</f>
        <v>01</v>
      </c>
      <c r="K1172" t="s">
        <v>33</v>
      </c>
      <c r="L1172">
        <v>0</v>
      </c>
      <c r="M1172">
        <v>0</v>
      </c>
      <c r="N1172">
        <v>4</v>
      </c>
      <c r="O1172" s="1">
        <v>1200</v>
      </c>
      <c r="P1172" s="1">
        <v>0</v>
      </c>
      <c r="Q1172" s="1">
        <v>1971</v>
      </c>
      <c r="R1172">
        <v>0</v>
      </c>
      <c r="S1172" t="s">
        <v>1327</v>
      </c>
      <c r="T1172" t="s">
        <v>104</v>
      </c>
      <c r="U1172" t="s">
        <v>138</v>
      </c>
      <c r="V1172" t="s">
        <v>21</v>
      </c>
    </row>
    <row r="1173" spans="1:22" x14ac:dyDescent="0.25">
      <c r="A1173" t="s">
        <v>1289</v>
      </c>
      <c r="B1173" s="2" t="str">
        <f>LEFT(Table2[[#This Row],[date]],8)</f>
        <v>30/05/14</v>
      </c>
      <c r="C1173" s="4">
        <v>740000</v>
      </c>
      <c r="D1173" s="1" t="str">
        <f>LEFT(Table2[[#This Row],[bedrooms2]],2)</f>
        <v>05</v>
      </c>
      <c r="E1173" s="1" t="s">
        <v>26</v>
      </c>
      <c r="F1173" s="3" t="str">
        <f>LEFT(Table2[[#This Row],[bathrooms2]],1)</f>
        <v>1</v>
      </c>
      <c r="G1173" s="1">
        <v>177083333</v>
      </c>
      <c r="H1173" s="1">
        <v>3990</v>
      </c>
      <c r="I1173" s="1">
        <v>18897</v>
      </c>
      <c r="J1173" s="1" t="str">
        <f>LEFT(Table2[[#This Row],[floors2]],2)</f>
        <v>02</v>
      </c>
      <c r="K1173" t="s">
        <v>17</v>
      </c>
      <c r="L1173">
        <v>0</v>
      </c>
      <c r="M1173">
        <v>0</v>
      </c>
      <c r="N1173">
        <v>3</v>
      </c>
      <c r="O1173" s="1">
        <v>3090</v>
      </c>
      <c r="P1173" s="1">
        <v>900</v>
      </c>
      <c r="Q1173" s="1">
        <v>1937</v>
      </c>
      <c r="R1173">
        <v>2010</v>
      </c>
      <c r="S1173" t="s">
        <v>1328</v>
      </c>
      <c r="T1173" t="s">
        <v>19</v>
      </c>
      <c r="U1173" t="s">
        <v>135</v>
      </c>
      <c r="V1173" t="s">
        <v>21</v>
      </c>
    </row>
    <row r="1174" spans="1:22" x14ac:dyDescent="0.25">
      <c r="A1174" t="s">
        <v>1289</v>
      </c>
      <c r="B1174" s="2" t="str">
        <f>LEFT(Table2[[#This Row],[date]],8)</f>
        <v>30/05/14</v>
      </c>
      <c r="C1174" s="4">
        <v>280000</v>
      </c>
      <c r="D1174" s="1" t="str">
        <f>LEFT(Table2[[#This Row],[bedrooms2]],2)</f>
        <v>02</v>
      </c>
      <c r="E1174" s="1" t="s">
        <v>17</v>
      </c>
      <c r="F1174" s="3" t="str">
        <f>LEFT(Table2[[#This Row],[bathrooms2]],1)</f>
        <v>1</v>
      </c>
      <c r="G1174" s="1">
        <v>1</v>
      </c>
      <c r="H1174" s="1">
        <v>1880</v>
      </c>
      <c r="I1174" s="1">
        <v>7560</v>
      </c>
      <c r="J1174" s="1" t="str">
        <f>LEFT(Table2[[#This Row],[floors2]],2)</f>
        <v>01</v>
      </c>
      <c r="K1174" t="s">
        <v>33</v>
      </c>
      <c r="L1174">
        <v>0</v>
      </c>
      <c r="M1174">
        <v>0</v>
      </c>
      <c r="N1174">
        <v>3</v>
      </c>
      <c r="O1174" s="1">
        <v>940</v>
      </c>
      <c r="P1174" s="1">
        <v>940</v>
      </c>
      <c r="Q1174" s="1">
        <v>1919</v>
      </c>
      <c r="R1174">
        <v>2001</v>
      </c>
      <c r="S1174" t="s">
        <v>1329</v>
      </c>
      <c r="T1174" t="s">
        <v>19</v>
      </c>
      <c r="U1174" t="s">
        <v>67</v>
      </c>
      <c r="V1174" t="s">
        <v>21</v>
      </c>
    </row>
    <row r="1175" spans="1:22" x14ac:dyDescent="0.25">
      <c r="A1175" t="s">
        <v>1289</v>
      </c>
      <c r="B1175" s="2" t="str">
        <f>LEFT(Table2[[#This Row],[date]],8)</f>
        <v>30/05/14</v>
      </c>
      <c r="C1175" s="4">
        <v>322000</v>
      </c>
      <c r="D1175" s="1" t="str">
        <f>LEFT(Table2[[#This Row],[bedrooms2]],2)</f>
        <v>04</v>
      </c>
      <c r="E1175" s="1" t="s">
        <v>22</v>
      </c>
      <c r="F1175" s="3" t="str">
        <f>LEFT(Table2[[#This Row],[bathrooms2]],1)</f>
        <v>2</v>
      </c>
      <c r="G1175" s="1">
        <v>2.0499999999999998</v>
      </c>
      <c r="H1175" s="1">
        <v>2280</v>
      </c>
      <c r="I1175" s="1">
        <v>7200</v>
      </c>
      <c r="J1175" s="1" t="str">
        <f>LEFT(Table2[[#This Row],[floors2]],2)</f>
        <v>02</v>
      </c>
      <c r="K1175" t="s">
        <v>17</v>
      </c>
      <c r="L1175">
        <v>0</v>
      </c>
      <c r="M1175">
        <v>0</v>
      </c>
      <c r="N1175">
        <v>3</v>
      </c>
      <c r="O1175" s="1">
        <v>2280</v>
      </c>
      <c r="P1175" s="1">
        <v>0</v>
      </c>
      <c r="Q1175" s="1">
        <v>1994</v>
      </c>
      <c r="R1175">
        <v>0</v>
      </c>
      <c r="S1175" t="s">
        <v>1330</v>
      </c>
      <c r="T1175" t="s">
        <v>42</v>
      </c>
      <c r="U1175" t="s">
        <v>193</v>
      </c>
      <c r="V1175" t="s">
        <v>21</v>
      </c>
    </row>
    <row r="1176" spans="1:22" x14ac:dyDescent="0.25">
      <c r="A1176" t="s">
        <v>1289</v>
      </c>
      <c r="B1176" s="2" t="str">
        <f>LEFT(Table2[[#This Row],[date]],8)</f>
        <v>30/05/14</v>
      </c>
      <c r="C1176" s="4">
        <v>459900</v>
      </c>
      <c r="D1176" s="1" t="str">
        <f>LEFT(Table2[[#This Row],[bedrooms2]],2)</f>
        <v>03</v>
      </c>
      <c r="E1176" s="1" t="s">
        <v>16</v>
      </c>
      <c r="F1176" s="3" t="str">
        <f>LEFT(Table2[[#This Row],[bathrooms2]],1)</f>
        <v>9</v>
      </c>
      <c r="G1176" s="1">
        <v>9375</v>
      </c>
      <c r="H1176" s="1">
        <v>2580</v>
      </c>
      <c r="I1176" s="1">
        <v>11000</v>
      </c>
      <c r="J1176" s="1" t="str">
        <f>LEFT(Table2[[#This Row],[floors2]],2)</f>
        <v>01</v>
      </c>
      <c r="K1176" t="s">
        <v>33</v>
      </c>
      <c r="L1176">
        <v>0</v>
      </c>
      <c r="M1176">
        <v>0</v>
      </c>
      <c r="N1176">
        <v>4</v>
      </c>
      <c r="O1176" s="1">
        <v>1290</v>
      </c>
      <c r="P1176" s="1">
        <v>1290</v>
      </c>
      <c r="Q1176" s="1">
        <v>1951</v>
      </c>
      <c r="R1176">
        <v>1999</v>
      </c>
      <c r="S1176" t="s">
        <v>1331</v>
      </c>
      <c r="T1176" t="s">
        <v>75</v>
      </c>
      <c r="U1176" t="s">
        <v>86</v>
      </c>
      <c r="V1176" t="s">
        <v>21</v>
      </c>
    </row>
    <row r="1177" spans="1:22" x14ac:dyDescent="0.25">
      <c r="A1177" t="s">
        <v>1289</v>
      </c>
      <c r="B1177" s="2" t="str">
        <f>LEFT(Table2[[#This Row],[date]],8)</f>
        <v>30/05/14</v>
      </c>
      <c r="C1177" s="4">
        <v>750000</v>
      </c>
      <c r="D1177" s="1" t="str">
        <f>LEFT(Table2[[#This Row],[bedrooms2]],2)</f>
        <v>04</v>
      </c>
      <c r="E1177" s="1" t="s">
        <v>22</v>
      </c>
      <c r="F1177" s="3" t="str">
        <f>LEFT(Table2[[#This Row],[bathrooms2]],1)</f>
        <v>1</v>
      </c>
      <c r="G1177" s="1">
        <v>135416667</v>
      </c>
      <c r="H1177" s="1">
        <v>2600</v>
      </c>
      <c r="I1177" s="1">
        <v>4674</v>
      </c>
      <c r="J1177" s="1" t="str">
        <f>LEFT(Table2[[#This Row],[floors2]],2)</f>
        <v>01</v>
      </c>
      <c r="K1177" t="s">
        <v>33</v>
      </c>
      <c r="L1177">
        <v>0</v>
      </c>
      <c r="M1177">
        <v>0</v>
      </c>
      <c r="N1177">
        <v>3</v>
      </c>
      <c r="O1177" s="1">
        <v>1560</v>
      </c>
      <c r="P1177" s="1">
        <v>1040</v>
      </c>
      <c r="Q1177" s="1">
        <v>1976</v>
      </c>
      <c r="R1177">
        <v>0</v>
      </c>
      <c r="S1177" t="s">
        <v>1332</v>
      </c>
      <c r="T1177" t="s">
        <v>19</v>
      </c>
      <c r="U1177" t="s">
        <v>114</v>
      </c>
      <c r="V1177" t="s">
        <v>21</v>
      </c>
    </row>
    <row r="1178" spans="1:22" x14ac:dyDescent="0.25">
      <c r="A1178" t="s">
        <v>1289</v>
      </c>
      <c r="B1178" s="2" t="str">
        <f>LEFT(Table2[[#This Row],[date]],8)</f>
        <v>30/05/14</v>
      </c>
      <c r="C1178" s="4">
        <v>1256500</v>
      </c>
      <c r="D1178" s="1" t="str">
        <f>LEFT(Table2[[#This Row],[bedrooms2]],2)</f>
        <v>04</v>
      </c>
      <c r="E1178" s="1" t="s">
        <v>22</v>
      </c>
      <c r="F1178" s="3" t="str">
        <f>LEFT(Table2[[#This Row],[bathrooms2]],1)</f>
        <v>2</v>
      </c>
      <c r="G1178" s="1">
        <v>2.0499999999999998</v>
      </c>
      <c r="H1178" s="1">
        <v>3150</v>
      </c>
      <c r="I1178" s="1">
        <v>13700</v>
      </c>
      <c r="J1178" s="1" t="str">
        <f>LEFT(Table2[[#This Row],[floors2]],2)</f>
        <v>02</v>
      </c>
      <c r="K1178" t="s">
        <v>17</v>
      </c>
      <c r="L1178">
        <v>0</v>
      </c>
      <c r="M1178">
        <v>0</v>
      </c>
      <c r="N1178">
        <v>4</v>
      </c>
      <c r="O1178" s="1">
        <v>3150</v>
      </c>
      <c r="P1178" s="1">
        <v>0</v>
      </c>
      <c r="Q1178" s="1">
        <v>1966</v>
      </c>
      <c r="R1178">
        <v>0</v>
      </c>
      <c r="S1178" t="s">
        <v>1333</v>
      </c>
      <c r="T1178" t="s">
        <v>69</v>
      </c>
      <c r="U1178" t="s">
        <v>70</v>
      </c>
      <c r="V1178" t="s">
        <v>21</v>
      </c>
    </row>
    <row r="1179" spans="1:22" x14ac:dyDescent="0.25">
      <c r="A1179" t="s">
        <v>1289</v>
      </c>
      <c r="B1179" s="2" t="str">
        <f>LEFT(Table2[[#This Row],[date]],8)</f>
        <v>30/05/14</v>
      </c>
      <c r="C1179" s="4">
        <v>3710000</v>
      </c>
      <c r="D1179" s="1" t="str">
        <f>LEFT(Table2[[#This Row],[bedrooms2]],2)</f>
        <v>04</v>
      </c>
      <c r="E1179" s="1" t="s">
        <v>22</v>
      </c>
      <c r="F1179" s="3" t="str">
        <f>LEFT(Table2[[#This Row],[bathrooms2]],1)</f>
        <v>3</v>
      </c>
      <c r="G1179" s="1">
        <v>3.05</v>
      </c>
      <c r="H1179" s="1">
        <v>5550</v>
      </c>
      <c r="I1179" s="1">
        <v>28078</v>
      </c>
      <c r="J1179" s="1" t="str">
        <f>LEFT(Table2[[#This Row],[floors2]],2)</f>
        <v>02</v>
      </c>
      <c r="K1179" t="s">
        <v>17</v>
      </c>
      <c r="L1179">
        <v>0</v>
      </c>
      <c r="M1179">
        <v>2</v>
      </c>
      <c r="N1179">
        <v>4</v>
      </c>
      <c r="O1179" s="1">
        <v>3350</v>
      </c>
      <c r="P1179" s="1">
        <v>2200</v>
      </c>
      <c r="Q1179" s="1">
        <v>2000</v>
      </c>
      <c r="R1179">
        <v>0</v>
      </c>
      <c r="S1179" t="s">
        <v>1334</v>
      </c>
      <c r="T1179" t="s">
        <v>414</v>
      </c>
      <c r="U1179" t="s">
        <v>415</v>
      </c>
      <c r="V1179" t="s">
        <v>21</v>
      </c>
    </row>
    <row r="1180" spans="1:22" x14ac:dyDescent="0.25">
      <c r="A1180" t="s">
        <v>1289</v>
      </c>
      <c r="B1180" s="2" t="str">
        <f>LEFT(Table2[[#This Row],[date]],8)</f>
        <v>30/05/14</v>
      </c>
      <c r="C1180" s="4">
        <v>427000</v>
      </c>
      <c r="D1180" s="1" t="str">
        <f>LEFT(Table2[[#This Row],[bedrooms2]],2)</f>
        <v>05</v>
      </c>
      <c r="E1180" s="1" t="s">
        <v>26</v>
      </c>
      <c r="F1180" s="3" t="str">
        <f>LEFT(Table2[[#This Row],[bathrooms2]],1)</f>
        <v>1</v>
      </c>
      <c r="G1180" s="1">
        <v>135416667</v>
      </c>
      <c r="H1180" s="1">
        <v>2220</v>
      </c>
      <c r="I1180" s="1">
        <v>4000</v>
      </c>
      <c r="J1180" s="1" t="str">
        <f>LEFT(Table2[[#This Row],[floors2]],2)</f>
        <v>01</v>
      </c>
      <c r="K1180" t="s">
        <v>33</v>
      </c>
      <c r="L1180">
        <v>0</v>
      </c>
      <c r="M1180">
        <v>0</v>
      </c>
      <c r="N1180">
        <v>3</v>
      </c>
      <c r="O1180" s="1">
        <v>1230</v>
      </c>
      <c r="P1180" s="1">
        <v>990</v>
      </c>
      <c r="Q1180" s="1">
        <v>1973</v>
      </c>
      <c r="R1180">
        <v>2013</v>
      </c>
      <c r="S1180" t="s">
        <v>1335</v>
      </c>
      <c r="T1180" t="s">
        <v>19</v>
      </c>
      <c r="U1180" t="s">
        <v>309</v>
      </c>
      <c r="V1180" t="s">
        <v>21</v>
      </c>
    </row>
    <row r="1181" spans="1:22" x14ac:dyDescent="0.25">
      <c r="A1181" t="s">
        <v>1289</v>
      </c>
      <c r="B1181" s="2" t="str">
        <f>LEFT(Table2[[#This Row],[date]],8)</f>
        <v>30/05/14</v>
      </c>
      <c r="C1181" s="4">
        <v>800000</v>
      </c>
      <c r="D1181" s="1" t="str">
        <f>LEFT(Table2[[#This Row],[bedrooms2]],2)</f>
        <v>02</v>
      </c>
      <c r="E1181" s="1" t="s">
        <v>17</v>
      </c>
      <c r="F1181" s="3" t="str">
        <f>LEFT(Table2[[#This Row],[bathrooms2]],1)</f>
        <v>2</v>
      </c>
      <c r="G1181" s="1">
        <v>2.25</v>
      </c>
      <c r="H1181" s="1">
        <v>1730</v>
      </c>
      <c r="I1181" s="1">
        <v>31491</v>
      </c>
      <c r="J1181" s="1" t="str">
        <f>LEFT(Table2[[#This Row],[floors2]],2)</f>
        <v>02</v>
      </c>
      <c r="K1181" t="s">
        <v>17</v>
      </c>
      <c r="L1181">
        <v>1</v>
      </c>
      <c r="M1181">
        <v>2</v>
      </c>
      <c r="N1181">
        <v>4</v>
      </c>
      <c r="O1181" s="1">
        <v>1730</v>
      </c>
      <c r="P1181" s="1">
        <v>0</v>
      </c>
      <c r="Q1181" s="1">
        <v>1947</v>
      </c>
      <c r="R1181">
        <v>1988</v>
      </c>
      <c r="S1181" t="s">
        <v>1336</v>
      </c>
      <c r="T1181" t="s">
        <v>164</v>
      </c>
      <c r="U1181" t="s">
        <v>165</v>
      </c>
      <c r="V1181" t="s">
        <v>21</v>
      </c>
    </row>
    <row r="1182" spans="1:22" x14ac:dyDescent="0.25">
      <c r="A1182" t="s">
        <v>1289</v>
      </c>
      <c r="B1182" s="2" t="str">
        <f>LEFT(Table2[[#This Row],[date]],8)</f>
        <v>30/05/14</v>
      </c>
      <c r="C1182" s="4">
        <v>735000</v>
      </c>
      <c r="D1182" s="1" t="str">
        <f>LEFT(Table2[[#This Row],[bedrooms2]],2)</f>
        <v>04</v>
      </c>
      <c r="E1182" s="1" t="s">
        <v>22</v>
      </c>
      <c r="F1182" s="3" t="str">
        <f>LEFT(Table2[[#This Row],[bathrooms2]],1)</f>
        <v>3</v>
      </c>
      <c r="G1182" s="1">
        <v>3</v>
      </c>
      <c r="H1182" s="1">
        <v>2840</v>
      </c>
      <c r="I1182" s="1">
        <v>4120</v>
      </c>
      <c r="J1182" s="1" t="str">
        <f>LEFT(Table2[[#This Row],[floors2]],2)</f>
        <v>01</v>
      </c>
      <c r="K1182" t="s">
        <v>62</v>
      </c>
      <c r="L1182">
        <v>0</v>
      </c>
      <c r="M1182">
        <v>0</v>
      </c>
      <c r="N1182">
        <v>4</v>
      </c>
      <c r="O1182" s="1">
        <v>2060</v>
      </c>
      <c r="P1182" s="1">
        <v>780</v>
      </c>
      <c r="Q1182" s="1">
        <v>1931</v>
      </c>
      <c r="R1182">
        <v>0</v>
      </c>
      <c r="S1182" t="s">
        <v>1337</v>
      </c>
      <c r="T1182" t="s">
        <v>19</v>
      </c>
      <c r="U1182" t="s">
        <v>84</v>
      </c>
      <c r="V1182" t="s">
        <v>21</v>
      </c>
    </row>
    <row r="1183" spans="1:22" x14ac:dyDescent="0.25">
      <c r="A1183" t="s">
        <v>1289</v>
      </c>
      <c r="B1183" s="2" t="str">
        <f>LEFT(Table2[[#This Row],[date]],8)</f>
        <v>30/05/14</v>
      </c>
      <c r="C1183" s="4">
        <v>642000</v>
      </c>
      <c r="D1183" s="1" t="str">
        <f>LEFT(Table2[[#This Row],[bedrooms2]],2)</f>
        <v>04</v>
      </c>
      <c r="E1183" s="1" t="s">
        <v>22</v>
      </c>
      <c r="F1183" s="3" t="str">
        <f>LEFT(Table2[[#This Row],[bathrooms2]],1)</f>
        <v>2</v>
      </c>
      <c r="G1183" s="1">
        <v>2.0499999999999998</v>
      </c>
      <c r="H1183" s="1">
        <v>2560</v>
      </c>
      <c r="I1183" s="1">
        <v>8780</v>
      </c>
      <c r="J1183" s="1" t="str">
        <f>LEFT(Table2[[#This Row],[floors2]],2)</f>
        <v>02</v>
      </c>
      <c r="K1183" t="s">
        <v>17</v>
      </c>
      <c r="L1183">
        <v>0</v>
      </c>
      <c r="M1183">
        <v>0</v>
      </c>
      <c r="N1183">
        <v>3</v>
      </c>
      <c r="O1183" s="1">
        <v>2560</v>
      </c>
      <c r="P1183" s="1">
        <v>0</v>
      </c>
      <c r="Q1183" s="1">
        <v>1992</v>
      </c>
      <c r="R1183">
        <v>0</v>
      </c>
      <c r="S1183" t="s">
        <v>1338</v>
      </c>
      <c r="T1183" t="s">
        <v>28</v>
      </c>
      <c r="U1183" t="s">
        <v>29</v>
      </c>
      <c r="V1183" t="s">
        <v>21</v>
      </c>
    </row>
    <row r="1184" spans="1:22" x14ac:dyDescent="0.25">
      <c r="A1184" t="s">
        <v>1289</v>
      </c>
      <c r="B1184" s="2" t="str">
        <f>LEFT(Table2[[#This Row],[date]],8)</f>
        <v>30/05/14</v>
      </c>
      <c r="C1184" s="4">
        <v>240000</v>
      </c>
      <c r="D1184" s="1" t="str">
        <f>LEFT(Table2[[#This Row],[bedrooms2]],2)</f>
        <v>03</v>
      </c>
      <c r="E1184" s="1" t="s">
        <v>16</v>
      </c>
      <c r="F1184" s="3" t="str">
        <f>LEFT(Table2[[#This Row],[bathrooms2]],1)</f>
        <v>2</v>
      </c>
      <c r="G1184" s="1">
        <v>2</v>
      </c>
      <c r="H1184" s="1">
        <v>1330</v>
      </c>
      <c r="I1184" s="1">
        <v>6000</v>
      </c>
      <c r="J1184" s="1" t="str">
        <f>LEFT(Table2[[#This Row],[floors2]],2)</f>
        <v>01</v>
      </c>
      <c r="K1184" t="s">
        <v>33</v>
      </c>
      <c r="L1184">
        <v>0</v>
      </c>
      <c r="M1184">
        <v>0</v>
      </c>
      <c r="N1184">
        <v>4</v>
      </c>
      <c r="O1184" s="1">
        <v>630</v>
      </c>
      <c r="P1184" s="1">
        <v>700</v>
      </c>
      <c r="Q1184" s="1">
        <v>1900</v>
      </c>
      <c r="R1184">
        <v>1971</v>
      </c>
      <c r="S1184" t="s">
        <v>1339</v>
      </c>
      <c r="T1184" t="s">
        <v>19</v>
      </c>
      <c r="U1184" t="s">
        <v>203</v>
      </c>
      <c r="V1184" t="s">
        <v>21</v>
      </c>
    </row>
    <row r="1185" spans="1:22" x14ac:dyDescent="0.25">
      <c r="A1185" t="s">
        <v>1289</v>
      </c>
      <c r="B1185" s="2" t="str">
        <f>LEFT(Table2[[#This Row],[date]],8)</f>
        <v>30/05/14</v>
      </c>
      <c r="C1185" s="4">
        <v>645500</v>
      </c>
      <c r="D1185" s="1" t="str">
        <f>LEFT(Table2[[#This Row],[bedrooms2]],2)</f>
        <v>02</v>
      </c>
      <c r="E1185" s="1" t="s">
        <v>17</v>
      </c>
      <c r="F1185" s="3" t="str">
        <f>LEFT(Table2[[#This Row],[bathrooms2]],1)</f>
        <v>1</v>
      </c>
      <c r="G1185" s="1">
        <v>1</v>
      </c>
      <c r="H1185" s="1">
        <v>1890</v>
      </c>
      <c r="I1185" s="1">
        <v>5202</v>
      </c>
      <c r="J1185" s="1" t="str">
        <f>LEFT(Table2[[#This Row],[floors2]],2)</f>
        <v>01</v>
      </c>
      <c r="K1185" t="s">
        <v>62</v>
      </c>
      <c r="L1185">
        <v>0</v>
      </c>
      <c r="M1185">
        <v>0</v>
      </c>
      <c r="N1185">
        <v>4</v>
      </c>
      <c r="O1185" s="1">
        <v>1890</v>
      </c>
      <c r="P1185" s="1">
        <v>0</v>
      </c>
      <c r="Q1185" s="1">
        <v>1909</v>
      </c>
      <c r="R1185">
        <v>1989</v>
      </c>
      <c r="S1185" t="s">
        <v>1340</v>
      </c>
      <c r="T1185" t="s">
        <v>19</v>
      </c>
      <c r="U1185" t="s">
        <v>31</v>
      </c>
      <c r="V1185" t="s">
        <v>21</v>
      </c>
    </row>
    <row r="1186" spans="1:22" x14ac:dyDescent="0.25">
      <c r="A1186" t="s">
        <v>1289</v>
      </c>
      <c r="B1186" s="2" t="str">
        <f>LEFT(Table2[[#This Row],[date]],8)</f>
        <v>30/05/14</v>
      </c>
      <c r="C1186" s="4">
        <v>840000</v>
      </c>
      <c r="D1186" s="1" t="str">
        <f>LEFT(Table2[[#This Row],[bedrooms2]],2)</f>
        <v>07</v>
      </c>
      <c r="E1186" s="1" t="s">
        <v>219</v>
      </c>
      <c r="F1186" s="3" t="str">
        <f>LEFT(Table2[[#This Row],[bathrooms2]],1)</f>
        <v>4</v>
      </c>
      <c r="G1186" s="1">
        <v>4.05</v>
      </c>
      <c r="H1186" s="1">
        <v>4290</v>
      </c>
      <c r="I1186" s="1">
        <v>37607</v>
      </c>
      <c r="J1186" s="1" t="str">
        <f>LEFT(Table2[[#This Row],[floors2]],2)</f>
        <v>01</v>
      </c>
      <c r="K1186" t="s">
        <v>62</v>
      </c>
      <c r="L1186">
        <v>0</v>
      </c>
      <c r="M1186">
        <v>0</v>
      </c>
      <c r="N1186">
        <v>5</v>
      </c>
      <c r="O1186" s="1">
        <v>4290</v>
      </c>
      <c r="P1186" s="1">
        <v>0</v>
      </c>
      <c r="Q1186" s="1">
        <v>1982</v>
      </c>
      <c r="R1186">
        <v>0</v>
      </c>
      <c r="S1186" t="s">
        <v>1341</v>
      </c>
      <c r="T1186" t="s">
        <v>28</v>
      </c>
      <c r="U1186" t="s">
        <v>133</v>
      </c>
      <c r="V1186" t="s">
        <v>21</v>
      </c>
    </row>
    <row r="1187" spans="1:22" x14ac:dyDescent="0.25">
      <c r="A1187" t="s">
        <v>1289</v>
      </c>
      <c r="B1187" s="2" t="str">
        <f>LEFT(Table2[[#This Row],[date]],8)</f>
        <v>30/05/14</v>
      </c>
      <c r="C1187" s="4">
        <v>475000</v>
      </c>
      <c r="D1187" s="1" t="str">
        <f>LEFT(Table2[[#This Row],[bedrooms2]],2)</f>
        <v>02</v>
      </c>
      <c r="E1187" s="1" t="s">
        <v>17</v>
      </c>
      <c r="F1187" s="3" t="str">
        <f>LEFT(Table2[[#This Row],[bathrooms2]],1)</f>
        <v>2</v>
      </c>
      <c r="G1187" s="1">
        <v>2</v>
      </c>
      <c r="H1187" s="1">
        <v>1540</v>
      </c>
      <c r="I1187" s="1">
        <v>54450</v>
      </c>
      <c r="J1187" s="1" t="str">
        <f>LEFT(Table2[[#This Row],[floors2]],2)</f>
        <v>02</v>
      </c>
      <c r="K1187" t="s">
        <v>17</v>
      </c>
      <c r="L1187">
        <v>0</v>
      </c>
      <c r="M1187">
        <v>0</v>
      </c>
      <c r="N1187">
        <v>3</v>
      </c>
      <c r="O1187" s="1">
        <v>1540</v>
      </c>
      <c r="P1187" s="1">
        <v>0</v>
      </c>
      <c r="Q1187" s="1">
        <v>1983</v>
      </c>
      <c r="R1187">
        <v>2009</v>
      </c>
      <c r="S1187" t="s">
        <v>1342</v>
      </c>
      <c r="T1187" t="s">
        <v>52</v>
      </c>
      <c r="U1187" t="s">
        <v>53</v>
      </c>
      <c r="V1187" t="s">
        <v>21</v>
      </c>
    </row>
    <row r="1188" spans="1:22" x14ac:dyDescent="0.25">
      <c r="A1188" t="s">
        <v>1289</v>
      </c>
      <c r="B1188" s="2" t="str">
        <f>LEFT(Table2[[#This Row],[date]],8)</f>
        <v>30/05/14</v>
      </c>
      <c r="C1188" s="4">
        <v>568000</v>
      </c>
      <c r="D1188" s="1" t="str">
        <f>LEFT(Table2[[#This Row],[bedrooms2]],2)</f>
        <v>04</v>
      </c>
      <c r="E1188" s="1" t="s">
        <v>22</v>
      </c>
      <c r="F1188" s="3" t="str">
        <f>LEFT(Table2[[#This Row],[bathrooms2]],1)</f>
        <v>2</v>
      </c>
      <c r="G1188" s="1">
        <v>2</v>
      </c>
      <c r="H1188" s="1">
        <v>2340</v>
      </c>
      <c r="I1188" s="1">
        <v>50233</v>
      </c>
      <c r="J1188" s="1" t="str">
        <f>LEFT(Table2[[#This Row],[floors2]],2)</f>
        <v>01</v>
      </c>
      <c r="K1188" t="s">
        <v>33</v>
      </c>
      <c r="L1188">
        <v>0</v>
      </c>
      <c r="M1188">
        <v>0</v>
      </c>
      <c r="N1188">
        <v>4</v>
      </c>
      <c r="O1188" s="1">
        <v>1170</v>
      </c>
      <c r="P1188" s="1">
        <v>1170</v>
      </c>
      <c r="Q1188" s="1">
        <v>1966</v>
      </c>
      <c r="R1188">
        <v>0</v>
      </c>
      <c r="S1188" t="s">
        <v>1343</v>
      </c>
      <c r="T1188" t="s">
        <v>101</v>
      </c>
      <c r="U1188" t="s">
        <v>224</v>
      </c>
      <c r="V1188" t="s">
        <v>21</v>
      </c>
    </row>
    <row r="1189" spans="1:22" x14ac:dyDescent="0.25">
      <c r="A1189" t="s">
        <v>1289</v>
      </c>
      <c r="B1189" s="2" t="str">
        <f>LEFT(Table2[[#This Row],[date]],8)</f>
        <v>30/05/14</v>
      </c>
      <c r="C1189" s="4">
        <v>325000</v>
      </c>
      <c r="D1189" s="1" t="str">
        <f>LEFT(Table2[[#This Row],[bedrooms2]],2)</f>
        <v>03</v>
      </c>
      <c r="E1189" s="1" t="s">
        <v>16</v>
      </c>
      <c r="F1189" s="3" t="str">
        <f>LEFT(Table2[[#This Row],[bathrooms2]],1)</f>
        <v>9</v>
      </c>
      <c r="G1189" s="1">
        <v>9375</v>
      </c>
      <c r="H1189" s="1">
        <v>2180</v>
      </c>
      <c r="I1189" s="1">
        <v>10230</v>
      </c>
      <c r="J1189" s="1" t="str">
        <f>LEFT(Table2[[#This Row],[floors2]],2)</f>
        <v>01</v>
      </c>
      <c r="K1189" t="s">
        <v>33</v>
      </c>
      <c r="L1189">
        <v>0</v>
      </c>
      <c r="M1189">
        <v>0</v>
      </c>
      <c r="N1189">
        <v>4</v>
      </c>
      <c r="O1189" s="1">
        <v>1090</v>
      </c>
      <c r="P1189" s="1">
        <v>1090</v>
      </c>
      <c r="Q1189" s="1">
        <v>1961</v>
      </c>
      <c r="R1189">
        <v>2001</v>
      </c>
      <c r="S1189" t="s">
        <v>1344</v>
      </c>
      <c r="T1189" t="s">
        <v>19</v>
      </c>
      <c r="U1189" t="s">
        <v>84</v>
      </c>
      <c r="V1189" t="s">
        <v>21</v>
      </c>
    </row>
    <row r="1190" spans="1:22" x14ac:dyDescent="0.25">
      <c r="A1190" t="s">
        <v>1289</v>
      </c>
      <c r="B1190" s="2" t="str">
        <f>LEFT(Table2[[#This Row],[date]],8)</f>
        <v>30/05/14</v>
      </c>
      <c r="C1190" s="4">
        <v>825500</v>
      </c>
      <c r="D1190" s="1" t="str">
        <f>LEFT(Table2[[#This Row],[bedrooms2]],2)</f>
        <v>03</v>
      </c>
      <c r="E1190" s="1" t="s">
        <v>16</v>
      </c>
      <c r="F1190" s="3" t="str">
        <f>LEFT(Table2[[#This Row],[bathrooms2]],1)</f>
        <v>2</v>
      </c>
      <c r="G1190" s="1">
        <v>2.0499999999999998</v>
      </c>
      <c r="H1190" s="1">
        <v>2780</v>
      </c>
      <c r="I1190" s="1">
        <v>11964</v>
      </c>
      <c r="J1190" s="1" t="str">
        <f>LEFT(Table2[[#This Row],[floors2]],2)</f>
        <v>02</v>
      </c>
      <c r="K1190" t="s">
        <v>17</v>
      </c>
      <c r="L1190">
        <v>0</v>
      </c>
      <c r="M1190">
        <v>0</v>
      </c>
      <c r="N1190">
        <v>3</v>
      </c>
      <c r="O1190" s="1">
        <v>2780</v>
      </c>
      <c r="P1190" s="1">
        <v>0</v>
      </c>
      <c r="Q1190" s="1">
        <v>2009</v>
      </c>
      <c r="R1190">
        <v>0</v>
      </c>
      <c r="S1190" t="s">
        <v>1345</v>
      </c>
      <c r="T1190" t="s">
        <v>110</v>
      </c>
      <c r="U1190" t="s">
        <v>156</v>
      </c>
      <c r="V1190" t="s">
        <v>21</v>
      </c>
    </row>
    <row r="1191" spans="1:22" x14ac:dyDescent="0.25">
      <c r="A1191" t="s">
        <v>1289</v>
      </c>
      <c r="B1191" s="2" t="str">
        <f>LEFT(Table2[[#This Row],[date]],8)</f>
        <v>30/05/14</v>
      </c>
      <c r="C1191" s="4">
        <v>499431</v>
      </c>
      <c r="D1191" s="1" t="str">
        <f>LEFT(Table2[[#This Row],[bedrooms2]],2)</f>
        <v>04</v>
      </c>
      <c r="E1191" s="1" t="s">
        <v>22</v>
      </c>
      <c r="F1191" s="3" t="str">
        <f>LEFT(Table2[[#This Row],[bathrooms2]],1)</f>
        <v>1</v>
      </c>
      <c r="G1191" s="1">
        <v>135416667</v>
      </c>
      <c r="H1191" s="1">
        <v>2620</v>
      </c>
      <c r="I1191" s="1">
        <v>6019</v>
      </c>
      <c r="J1191" s="1" t="str">
        <f>LEFT(Table2[[#This Row],[floors2]],2)</f>
        <v>02</v>
      </c>
      <c r="K1191" t="s">
        <v>17</v>
      </c>
      <c r="L1191">
        <v>0</v>
      </c>
      <c r="M1191">
        <v>0</v>
      </c>
      <c r="N1191">
        <v>3</v>
      </c>
      <c r="O1191" s="1">
        <v>2620</v>
      </c>
      <c r="P1191" s="1">
        <v>0</v>
      </c>
      <c r="Q1191" s="1">
        <v>2013</v>
      </c>
      <c r="R1191">
        <v>1923</v>
      </c>
      <c r="S1191" t="s">
        <v>1346</v>
      </c>
      <c r="T1191" t="s">
        <v>400</v>
      </c>
      <c r="U1191" t="s">
        <v>401</v>
      </c>
      <c r="V1191" t="s">
        <v>21</v>
      </c>
    </row>
    <row r="1192" spans="1:22" x14ac:dyDescent="0.25">
      <c r="A1192" t="s">
        <v>1289</v>
      </c>
      <c r="B1192" s="2" t="str">
        <f>LEFT(Table2[[#This Row],[date]],8)</f>
        <v>30/05/14</v>
      </c>
      <c r="C1192" s="4">
        <v>919204</v>
      </c>
      <c r="D1192" s="1" t="str">
        <f>LEFT(Table2[[#This Row],[bedrooms2]],2)</f>
        <v>04</v>
      </c>
      <c r="E1192" s="1" t="s">
        <v>22</v>
      </c>
      <c r="F1192" s="3" t="str">
        <f>LEFT(Table2[[#This Row],[bathrooms2]],1)</f>
        <v>3</v>
      </c>
      <c r="G1192" s="1">
        <v>3.05</v>
      </c>
      <c r="H1192" s="1">
        <v>3760</v>
      </c>
      <c r="I1192" s="1">
        <v>5000</v>
      </c>
      <c r="J1192" s="1" t="str">
        <f>LEFT(Table2[[#This Row],[floors2]],2)</f>
        <v>02</v>
      </c>
      <c r="K1192" t="s">
        <v>17</v>
      </c>
      <c r="L1192">
        <v>0</v>
      </c>
      <c r="M1192">
        <v>0</v>
      </c>
      <c r="N1192">
        <v>3</v>
      </c>
      <c r="O1192" s="1">
        <v>2860</v>
      </c>
      <c r="P1192" s="1">
        <v>900</v>
      </c>
      <c r="Q1192" s="1">
        <v>2014</v>
      </c>
      <c r="R1192">
        <v>0</v>
      </c>
      <c r="S1192" t="s">
        <v>1347</v>
      </c>
      <c r="T1192" t="s">
        <v>19</v>
      </c>
      <c r="U1192" t="s">
        <v>31</v>
      </c>
      <c r="V1192" t="s">
        <v>21</v>
      </c>
    </row>
    <row r="1193" spans="1:22" x14ac:dyDescent="0.25">
      <c r="A1193" t="s">
        <v>1289</v>
      </c>
      <c r="B1193" s="2" t="str">
        <f>LEFT(Table2[[#This Row],[date]],8)</f>
        <v>30/05/14</v>
      </c>
      <c r="C1193" s="4">
        <v>545000</v>
      </c>
      <c r="D1193" s="1" t="str">
        <f>LEFT(Table2[[#This Row],[bedrooms2]],2)</f>
        <v>04</v>
      </c>
      <c r="E1193" s="1" t="s">
        <v>22</v>
      </c>
      <c r="F1193" s="3" t="str">
        <f>LEFT(Table2[[#This Row],[bathrooms2]],1)</f>
        <v>2</v>
      </c>
      <c r="G1193" s="1">
        <v>2.0499999999999998</v>
      </c>
      <c r="H1193" s="1">
        <v>2720</v>
      </c>
      <c r="I1193" s="1">
        <v>4738</v>
      </c>
      <c r="J1193" s="1" t="str">
        <f>LEFT(Table2[[#This Row],[floors2]],2)</f>
        <v>02</v>
      </c>
      <c r="K1193" t="s">
        <v>17</v>
      </c>
      <c r="L1193">
        <v>0</v>
      </c>
      <c r="M1193">
        <v>0</v>
      </c>
      <c r="N1193">
        <v>3</v>
      </c>
      <c r="O1193" s="1">
        <v>2720</v>
      </c>
      <c r="P1193" s="1">
        <v>0</v>
      </c>
      <c r="Q1193" s="1">
        <v>2012</v>
      </c>
      <c r="R1193">
        <v>1912</v>
      </c>
      <c r="S1193" t="s">
        <v>1348</v>
      </c>
      <c r="T1193" t="s">
        <v>270</v>
      </c>
      <c r="U1193" t="s">
        <v>271</v>
      </c>
      <c r="V1193" t="s">
        <v>21</v>
      </c>
    </row>
    <row r="1194" spans="1:22" x14ac:dyDescent="0.25">
      <c r="A1194" t="s">
        <v>1349</v>
      </c>
      <c r="B1194" s="2" t="str">
        <f>LEFT(Table2[[#This Row],[date]],8)</f>
        <v>31/05/14</v>
      </c>
      <c r="C1194" s="4">
        <v>660000</v>
      </c>
      <c r="D1194" s="1" t="str">
        <f>LEFT(Table2[[#This Row],[bedrooms2]],2)</f>
        <v>03</v>
      </c>
      <c r="E1194" s="1" t="s">
        <v>16</v>
      </c>
      <c r="F1194" s="3" t="str">
        <f>LEFT(Table2[[#This Row],[bathrooms2]],1)</f>
        <v>2</v>
      </c>
      <c r="G1194" s="1">
        <v>2.25</v>
      </c>
      <c r="H1194" s="1">
        <v>2675</v>
      </c>
      <c r="I1194" s="1">
        <v>40910</v>
      </c>
      <c r="J1194" s="1" t="str">
        <f>LEFT(Table2[[#This Row],[floors2]],2)</f>
        <v>02</v>
      </c>
      <c r="K1194" t="s">
        <v>17</v>
      </c>
      <c r="L1194">
        <v>0</v>
      </c>
      <c r="M1194">
        <v>0</v>
      </c>
      <c r="N1194">
        <v>3</v>
      </c>
      <c r="O1194" s="1">
        <v>2675</v>
      </c>
      <c r="P1194" s="1">
        <v>0</v>
      </c>
      <c r="Q1194" s="1">
        <v>1984</v>
      </c>
      <c r="R1194">
        <v>0</v>
      </c>
      <c r="S1194" t="s">
        <v>1350</v>
      </c>
      <c r="T1194" t="s">
        <v>101</v>
      </c>
      <c r="U1194" t="s">
        <v>224</v>
      </c>
      <c r="V1194" t="s">
        <v>21</v>
      </c>
    </row>
    <row r="1195" spans="1:22" x14ac:dyDescent="0.25">
      <c r="A1195" t="s">
        <v>1349</v>
      </c>
      <c r="B1195" s="2" t="str">
        <f>LEFT(Table2[[#This Row],[date]],8)</f>
        <v>31/05/14</v>
      </c>
      <c r="C1195" s="4">
        <v>538888</v>
      </c>
      <c r="D1195" s="1" t="str">
        <f>LEFT(Table2[[#This Row],[bedrooms2]],2)</f>
        <v>05</v>
      </c>
      <c r="E1195" s="1" t="s">
        <v>26</v>
      </c>
      <c r="F1195" s="3" t="str">
        <f>LEFT(Table2[[#This Row],[bathrooms2]],1)</f>
        <v>1</v>
      </c>
      <c r="G1195" s="1">
        <v>135416667</v>
      </c>
      <c r="H1195" s="1">
        <v>2080</v>
      </c>
      <c r="I1195" s="1">
        <v>13189</v>
      </c>
      <c r="J1195" s="1" t="str">
        <f>LEFT(Table2[[#This Row],[floors2]],2)</f>
        <v>02</v>
      </c>
      <c r="K1195" t="s">
        <v>17</v>
      </c>
      <c r="L1195">
        <v>0</v>
      </c>
      <c r="M1195">
        <v>0</v>
      </c>
      <c r="N1195">
        <v>3</v>
      </c>
      <c r="O1195" s="1">
        <v>2080</v>
      </c>
      <c r="P1195" s="1">
        <v>0</v>
      </c>
      <c r="Q1195" s="1">
        <v>1987</v>
      </c>
      <c r="R1195">
        <v>2000</v>
      </c>
      <c r="S1195" t="s">
        <v>1351</v>
      </c>
      <c r="T1195" t="s">
        <v>101</v>
      </c>
      <c r="U1195" t="s">
        <v>102</v>
      </c>
      <c r="V1195" t="s">
        <v>21</v>
      </c>
    </row>
    <row r="1196" spans="1:22" x14ac:dyDescent="0.25">
      <c r="A1196" t="s">
        <v>1349</v>
      </c>
      <c r="B1196" s="2" t="str">
        <f>LEFT(Table2[[#This Row],[date]],8)</f>
        <v>31/05/14</v>
      </c>
      <c r="C1196" s="4">
        <v>693000</v>
      </c>
      <c r="D1196" s="1" t="str">
        <f>LEFT(Table2[[#This Row],[bedrooms2]],2)</f>
        <v>03</v>
      </c>
      <c r="E1196" s="1" t="s">
        <v>16</v>
      </c>
      <c r="F1196" s="3" t="str">
        <f>LEFT(Table2[[#This Row],[bathrooms2]],1)</f>
        <v>2</v>
      </c>
      <c r="G1196" s="1">
        <v>2.0499999999999998</v>
      </c>
      <c r="H1196" s="1">
        <v>2460</v>
      </c>
      <c r="I1196" s="1">
        <v>12028</v>
      </c>
      <c r="J1196" s="1" t="str">
        <f>LEFT(Table2[[#This Row],[floors2]],2)</f>
        <v>02</v>
      </c>
      <c r="K1196" t="s">
        <v>17</v>
      </c>
      <c r="L1196">
        <v>0</v>
      </c>
      <c r="M1196">
        <v>0</v>
      </c>
      <c r="N1196">
        <v>3</v>
      </c>
      <c r="O1196" s="1">
        <v>2460</v>
      </c>
      <c r="P1196" s="1">
        <v>0</v>
      </c>
      <c r="Q1196" s="1">
        <v>1996</v>
      </c>
      <c r="R1196">
        <v>0</v>
      </c>
      <c r="S1196" t="s">
        <v>1352</v>
      </c>
      <c r="T1196" t="s">
        <v>52</v>
      </c>
      <c r="U1196" t="s">
        <v>116</v>
      </c>
      <c r="V1196" t="s">
        <v>21</v>
      </c>
    </row>
    <row r="1197" spans="1:22" x14ac:dyDescent="0.25">
      <c r="A1197" t="s">
        <v>1349</v>
      </c>
      <c r="B1197" s="2" t="str">
        <f>LEFT(Table2[[#This Row],[date]],8)</f>
        <v>31/05/14</v>
      </c>
      <c r="C1197" s="4">
        <v>289950</v>
      </c>
      <c r="D1197" s="1" t="str">
        <f>LEFT(Table2[[#This Row],[bedrooms2]],2)</f>
        <v>03</v>
      </c>
      <c r="E1197" s="1" t="s">
        <v>16</v>
      </c>
      <c r="F1197" s="3" t="str">
        <f>LEFT(Table2[[#This Row],[bathrooms2]],1)</f>
        <v>2</v>
      </c>
      <c r="G1197" s="1">
        <v>2.0499999999999998</v>
      </c>
      <c r="H1197" s="1">
        <v>1960</v>
      </c>
      <c r="I1197" s="1">
        <v>3480</v>
      </c>
      <c r="J1197" s="1" t="str">
        <f>LEFT(Table2[[#This Row],[floors2]],2)</f>
        <v>02</v>
      </c>
      <c r="K1197" t="s">
        <v>17</v>
      </c>
      <c r="L1197">
        <v>0</v>
      </c>
      <c r="M1197">
        <v>0</v>
      </c>
      <c r="N1197">
        <v>3</v>
      </c>
      <c r="O1197" s="1">
        <v>1960</v>
      </c>
      <c r="P1197" s="1">
        <v>0</v>
      </c>
      <c r="Q1197" s="1">
        <v>2004</v>
      </c>
      <c r="R1197">
        <v>2003</v>
      </c>
      <c r="S1197" t="s">
        <v>1353</v>
      </c>
      <c r="T1197" t="s">
        <v>98</v>
      </c>
      <c r="U1197" t="s">
        <v>191</v>
      </c>
      <c r="V1197" t="s">
        <v>21</v>
      </c>
    </row>
    <row r="1198" spans="1:22" x14ac:dyDescent="0.25">
      <c r="A1198" t="s">
        <v>1349</v>
      </c>
      <c r="B1198" s="2" t="str">
        <f>LEFT(Table2[[#This Row],[date]],8)</f>
        <v>31/05/14</v>
      </c>
      <c r="C1198" s="4">
        <v>587000</v>
      </c>
      <c r="D1198" s="1" t="str">
        <f>LEFT(Table2[[#This Row],[bedrooms2]],2)</f>
        <v>04</v>
      </c>
      <c r="E1198" s="1" t="s">
        <v>22</v>
      </c>
      <c r="F1198" s="3" t="str">
        <f>LEFT(Table2[[#This Row],[bathrooms2]],1)</f>
        <v>2</v>
      </c>
      <c r="G1198" s="1">
        <v>2.0499999999999998</v>
      </c>
      <c r="H1198" s="1">
        <v>2550</v>
      </c>
      <c r="I1198" s="1">
        <v>6256</v>
      </c>
      <c r="J1198" s="1" t="str">
        <f>LEFT(Table2[[#This Row],[floors2]],2)</f>
        <v>02</v>
      </c>
      <c r="K1198" t="s">
        <v>17</v>
      </c>
      <c r="L1198">
        <v>0</v>
      </c>
      <c r="M1198">
        <v>0</v>
      </c>
      <c r="N1198">
        <v>3</v>
      </c>
      <c r="O1198" s="1">
        <v>2550</v>
      </c>
      <c r="P1198" s="1">
        <v>0</v>
      </c>
      <c r="Q1198" s="1">
        <v>1992</v>
      </c>
      <c r="R1198">
        <v>0</v>
      </c>
      <c r="S1198" t="s">
        <v>1354</v>
      </c>
      <c r="T1198" t="s">
        <v>104</v>
      </c>
      <c r="U1198" t="s">
        <v>138</v>
      </c>
      <c r="V1198" t="s">
        <v>21</v>
      </c>
    </row>
    <row r="1199" spans="1:22" x14ac:dyDescent="0.25">
      <c r="A1199" t="s">
        <v>1349</v>
      </c>
      <c r="B1199" s="2" t="str">
        <f>LEFT(Table2[[#This Row],[date]],8)</f>
        <v>31/05/14</v>
      </c>
      <c r="C1199" s="4">
        <v>615000</v>
      </c>
      <c r="D1199" s="1" t="str">
        <f>LEFT(Table2[[#This Row],[bedrooms2]],2)</f>
        <v>03</v>
      </c>
      <c r="E1199" s="1" t="s">
        <v>16</v>
      </c>
      <c r="F1199" s="3" t="str">
        <f>LEFT(Table2[[#This Row],[bathrooms2]],1)</f>
        <v>2</v>
      </c>
      <c r="G1199" s="1">
        <v>2.25</v>
      </c>
      <c r="H1199" s="1">
        <v>1760</v>
      </c>
      <c r="I1199" s="1">
        <v>1146</v>
      </c>
      <c r="J1199" s="1" t="str">
        <f>LEFT(Table2[[#This Row],[floors2]],2)</f>
        <v>03</v>
      </c>
      <c r="K1199" t="s">
        <v>16</v>
      </c>
      <c r="L1199">
        <v>0</v>
      </c>
      <c r="M1199">
        <v>0</v>
      </c>
      <c r="N1199">
        <v>3</v>
      </c>
      <c r="O1199" s="1">
        <v>1760</v>
      </c>
      <c r="P1199" s="1">
        <v>0</v>
      </c>
      <c r="Q1199" s="1">
        <v>2014</v>
      </c>
      <c r="R1199">
        <v>0</v>
      </c>
      <c r="S1199" t="s">
        <v>1355</v>
      </c>
      <c r="T1199" t="s">
        <v>19</v>
      </c>
      <c r="U1199" t="s">
        <v>48</v>
      </c>
      <c r="V1199" t="s">
        <v>21</v>
      </c>
    </row>
    <row r="1200" spans="1:22" x14ac:dyDescent="0.25">
      <c r="A1200" t="s">
        <v>1356</v>
      </c>
      <c r="B1200" s="2" t="str">
        <f>LEFT(Table2[[#This Row],[date]],8)</f>
        <v>01/06/14</v>
      </c>
      <c r="C1200" s="4">
        <v>459000</v>
      </c>
      <c r="D1200" s="1" t="str">
        <f>LEFT(Table2[[#This Row],[bedrooms2]],2)</f>
        <v>03</v>
      </c>
      <c r="E1200" s="1" t="s">
        <v>16</v>
      </c>
      <c r="F1200" s="3" t="str">
        <f>LEFT(Table2[[#This Row],[bathrooms2]],1)</f>
        <v>9</v>
      </c>
      <c r="G1200" s="1">
        <v>9375</v>
      </c>
      <c r="H1200" s="1">
        <v>1620</v>
      </c>
      <c r="I1200" s="1">
        <v>7330</v>
      </c>
      <c r="J1200" s="1" t="str">
        <f>LEFT(Table2[[#This Row],[floors2]],2)</f>
        <v>01</v>
      </c>
      <c r="K1200" t="s">
        <v>33</v>
      </c>
      <c r="L1200">
        <v>0</v>
      </c>
      <c r="M1200">
        <v>0</v>
      </c>
      <c r="N1200">
        <v>4</v>
      </c>
      <c r="O1200" s="1">
        <v>1090</v>
      </c>
      <c r="P1200" s="1">
        <v>530</v>
      </c>
      <c r="Q1200" s="1">
        <v>1974</v>
      </c>
      <c r="R1200">
        <v>0</v>
      </c>
      <c r="S1200" t="s">
        <v>1357</v>
      </c>
      <c r="T1200" t="s">
        <v>110</v>
      </c>
      <c r="U1200" t="s">
        <v>156</v>
      </c>
      <c r="V1200" t="s">
        <v>21</v>
      </c>
    </row>
    <row r="1201" spans="1:22" x14ac:dyDescent="0.25">
      <c r="A1201" t="s">
        <v>1356</v>
      </c>
      <c r="B1201" s="2" t="str">
        <f>LEFT(Table2[[#This Row],[date]],8)</f>
        <v>01/06/14</v>
      </c>
      <c r="C1201" s="4">
        <v>243000</v>
      </c>
      <c r="D1201" s="1" t="str">
        <f>LEFT(Table2[[#This Row],[bedrooms2]],2)</f>
        <v>03</v>
      </c>
      <c r="E1201" s="1" t="s">
        <v>16</v>
      </c>
      <c r="F1201" s="3" t="str">
        <f>LEFT(Table2[[#This Row],[bathrooms2]],1)</f>
        <v>9</v>
      </c>
      <c r="G1201" s="1">
        <v>9375</v>
      </c>
      <c r="H1201" s="1">
        <v>1790</v>
      </c>
      <c r="I1201" s="1">
        <v>12000</v>
      </c>
      <c r="J1201" s="1" t="str">
        <f>LEFT(Table2[[#This Row],[floors2]],2)</f>
        <v>01</v>
      </c>
      <c r="K1201" t="s">
        <v>33</v>
      </c>
      <c r="L1201">
        <v>0</v>
      </c>
      <c r="M1201">
        <v>0</v>
      </c>
      <c r="N1201">
        <v>3</v>
      </c>
      <c r="O1201" s="1">
        <v>1040</v>
      </c>
      <c r="P1201" s="1">
        <v>750</v>
      </c>
      <c r="Q1201" s="1">
        <v>1960</v>
      </c>
      <c r="R1201">
        <v>2012</v>
      </c>
      <c r="S1201" t="s">
        <v>1358</v>
      </c>
      <c r="T1201" t="s">
        <v>290</v>
      </c>
      <c r="U1201" t="s">
        <v>291</v>
      </c>
      <c r="V1201" t="s">
        <v>21</v>
      </c>
    </row>
    <row r="1202" spans="1:22" x14ac:dyDescent="0.25">
      <c r="A1202" t="s">
        <v>1356</v>
      </c>
      <c r="B1202" s="2" t="str">
        <f>LEFT(Table2[[#This Row],[date]],8)</f>
        <v>01/06/14</v>
      </c>
      <c r="C1202" s="4">
        <v>1505000</v>
      </c>
      <c r="D1202" s="1" t="str">
        <f>LEFT(Table2[[#This Row],[bedrooms2]],2)</f>
        <v>04</v>
      </c>
      <c r="E1202" s="1" t="s">
        <v>22</v>
      </c>
      <c r="F1202" s="3" t="str">
        <f>LEFT(Table2[[#This Row],[bathrooms2]],1)</f>
        <v>3</v>
      </c>
      <c r="G1202" s="1">
        <v>3.05</v>
      </c>
      <c r="H1202" s="1">
        <v>3480</v>
      </c>
      <c r="I1202" s="1">
        <v>7232</v>
      </c>
      <c r="J1202" s="1" t="str">
        <f>LEFT(Table2[[#This Row],[floors2]],2)</f>
        <v>02</v>
      </c>
      <c r="K1202" t="s">
        <v>17</v>
      </c>
      <c r="L1202">
        <v>0</v>
      </c>
      <c r="M1202">
        <v>0</v>
      </c>
      <c r="N1202">
        <v>3</v>
      </c>
      <c r="O1202" s="1">
        <v>2580</v>
      </c>
      <c r="P1202" s="1">
        <v>900</v>
      </c>
      <c r="Q1202" s="1">
        <v>1926</v>
      </c>
      <c r="R1202">
        <v>2010</v>
      </c>
      <c r="S1202" t="s">
        <v>1359</v>
      </c>
      <c r="T1202" t="s">
        <v>19</v>
      </c>
      <c r="U1202" t="s">
        <v>309</v>
      </c>
      <c r="V1202" t="s">
        <v>21</v>
      </c>
    </row>
    <row r="1203" spans="1:22" x14ac:dyDescent="0.25">
      <c r="A1203" t="s">
        <v>1356</v>
      </c>
      <c r="B1203" s="2" t="str">
        <f>LEFT(Table2[[#This Row],[date]],8)</f>
        <v>01/06/14</v>
      </c>
      <c r="C1203" s="4">
        <v>660000</v>
      </c>
      <c r="D1203" s="1" t="str">
        <f>LEFT(Table2[[#This Row],[bedrooms2]],2)</f>
        <v>04</v>
      </c>
      <c r="E1203" s="1" t="s">
        <v>22</v>
      </c>
      <c r="F1203" s="3" t="str">
        <f>LEFT(Table2[[#This Row],[bathrooms2]],1)</f>
        <v>9</v>
      </c>
      <c r="G1203" s="1">
        <v>9375</v>
      </c>
      <c r="H1203" s="1">
        <v>2780</v>
      </c>
      <c r="I1203" s="1">
        <v>9900</v>
      </c>
      <c r="J1203" s="1" t="str">
        <f>LEFT(Table2[[#This Row],[floors2]],2)</f>
        <v>02</v>
      </c>
      <c r="K1203" t="s">
        <v>17</v>
      </c>
      <c r="L1203">
        <v>0</v>
      </c>
      <c r="M1203">
        <v>0</v>
      </c>
      <c r="N1203">
        <v>4</v>
      </c>
      <c r="O1203" s="1">
        <v>2780</v>
      </c>
      <c r="P1203" s="1">
        <v>0</v>
      </c>
      <c r="Q1203" s="1">
        <v>1978</v>
      </c>
      <c r="R1203">
        <v>2000</v>
      </c>
      <c r="S1203" t="s">
        <v>1360</v>
      </c>
      <c r="T1203" t="s">
        <v>101</v>
      </c>
      <c r="U1203" t="s">
        <v>102</v>
      </c>
      <c r="V1203" t="s">
        <v>21</v>
      </c>
    </row>
    <row r="1204" spans="1:22" x14ac:dyDescent="0.25">
      <c r="A1204" t="s">
        <v>1356</v>
      </c>
      <c r="B1204" s="2" t="str">
        <f>LEFT(Table2[[#This Row],[date]],8)</f>
        <v>01/06/14</v>
      </c>
      <c r="C1204" s="4">
        <v>1595000</v>
      </c>
      <c r="D1204" s="1" t="str">
        <f>LEFT(Table2[[#This Row],[bedrooms2]],2)</f>
        <v>05</v>
      </c>
      <c r="E1204" s="1" t="s">
        <v>26</v>
      </c>
      <c r="F1204" s="3" t="str">
        <f>LEFT(Table2[[#This Row],[bathrooms2]],1)</f>
        <v>3</v>
      </c>
      <c r="G1204" s="1">
        <v>3</v>
      </c>
      <c r="H1204" s="1">
        <v>3640</v>
      </c>
      <c r="I1204" s="1">
        <v>8239</v>
      </c>
      <c r="J1204" s="1" t="str">
        <f>LEFT(Table2[[#This Row],[floors2]],2)</f>
        <v>02</v>
      </c>
      <c r="K1204" t="s">
        <v>17</v>
      </c>
      <c r="L1204">
        <v>0</v>
      </c>
      <c r="M1204">
        <v>3</v>
      </c>
      <c r="N1204">
        <v>3</v>
      </c>
      <c r="O1204" s="1">
        <v>2540</v>
      </c>
      <c r="P1204" s="1">
        <v>1100</v>
      </c>
      <c r="Q1204" s="1">
        <v>1982</v>
      </c>
      <c r="R1204">
        <v>0</v>
      </c>
      <c r="S1204" t="s">
        <v>1361</v>
      </c>
      <c r="T1204" t="s">
        <v>75</v>
      </c>
      <c r="U1204" t="s">
        <v>198</v>
      </c>
      <c r="V1204" t="s">
        <v>21</v>
      </c>
    </row>
    <row r="1205" spans="1:22" x14ac:dyDescent="0.25">
      <c r="A1205" t="s">
        <v>1356</v>
      </c>
      <c r="B1205" s="2" t="str">
        <f>LEFT(Table2[[#This Row],[date]],8)</f>
        <v>01/06/14</v>
      </c>
      <c r="C1205" s="4">
        <v>250000</v>
      </c>
      <c r="D1205" s="1" t="str">
        <f>LEFT(Table2[[#This Row],[bedrooms2]],2)</f>
        <v>01</v>
      </c>
      <c r="E1205" s="1" t="s">
        <v>33</v>
      </c>
      <c r="F1205" s="3" t="str">
        <f>LEFT(Table2[[#This Row],[bathrooms2]],1)</f>
        <v>1</v>
      </c>
      <c r="G1205" s="1">
        <v>1</v>
      </c>
      <c r="H1205" s="1">
        <v>750</v>
      </c>
      <c r="I1205" s="1">
        <v>4000</v>
      </c>
      <c r="J1205" s="1" t="str">
        <f>LEFT(Table2[[#This Row],[floors2]],2)</f>
        <v>01</v>
      </c>
      <c r="K1205" t="s">
        <v>33</v>
      </c>
      <c r="L1205">
        <v>0</v>
      </c>
      <c r="M1205">
        <v>0</v>
      </c>
      <c r="N1205">
        <v>3</v>
      </c>
      <c r="O1205" s="1">
        <v>750</v>
      </c>
      <c r="P1205" s="1">
        <v>0</v>
      </c>
      <c r="Q1205" s="1">
        <v>1918</v>
      </c>
      <c r="R1205">
        <v>0</v>
      </c>
      <c r="S1205" t="s">
        <v>1362</v>
      </c>
      <c r="T1205" t="s">
        <v>19</v>
      </c>
      <c r="U1205" t="s">
        <v>45</v>
      </c>
      <c r="V1205" t="s">
        <v>21</v>
      </c>
    </row>
    <row r="1206" spans="1:22" x14ac:dyDescent="0.25">
      <c r="A1206" t="s">
        <v>1363</v>
      </c>
      <c r="B1206" s="2" t="str">
        <f>LEFT(Table2[[#This Row],[date]],8)</f>
        <v>02/06/14</v>
      </c>
      <c r="C1206" s="4">
        <v>315000</v>
      </c>
      <c r="D1206" s="1" t="str">
        <f>LEFT(Table2[[#This Row],[bedrooms2]],2)</f>
        <v>03</v>
      </c>
      <c r="E1206" s="1" t="s">
        <v>16</v>
      </c>
      <c r="F1206" s="3" t="str">
        <f>LEFT(Table2[[#This Row],[bathrooms2]],1)</f>
        <v>1</v>
      </c>
      <c r="G1206" s="1">
        <v>1</v>
      </c>
      <c r="H1206" s="1">
        <v>960</v>
      </c>
      <c r="I1206" s="1">
        <v>6634</v>
      </c>
      <c r="J1206" s="1" t="str">
        <f>LEFT(Table2[[#This Row],[floors2]],2)</f>
        <v>01</v>
      </c>
      <c r="K1206" t="s">
        <v>33</v>
      </c>
      <c r="L1206">
        <v>0</v>
      </c>
      <c r="M1206">
        <v>0</v>
      </c>
      <c r="N1206">
        <v>3</v>
      </c>
      <c r="O1206" s="1">
        <v>960</v>
      </c>
      <c r="P1206" s="1">
        <v>0</v>
      </c>
      <c r="Q1206" s="1">
        <v>1952</v>
      </c>
      <c r="R1206">
        <v>2008</v>
      </c>
      <c r="S1206" t="s">
        <v>1364</v>
      </c>
      <c r="T1206" t="s">
        <v>19</v>
      </c>
      <c r="U1206" t="s">
        <v>135</v>
      </c>
      <c r="V1206" t="s">
        <v>21</v>
      </c>
    </row>
    <row r="1207" spans="1:22" x14ac:dyDescent="0.25">
      <c r="A1207" t="s">
        <v>1363</v>
      </c>
      <c r="B1207" s="2" t="str">
        <f>LEFT(Table2[[#This Row],[date]],8)</f>
        <v>02/06/14</v>
      </c>
      <c r="C1207" s="4">
        <v>404000</v>
      </c>
      <c r="D1207" s="1" t="str">
        <f>LEFT(Table2[[#This Row],[bedrooms2]],2)</f>
        <v>03</v>
      </c>
      <c r="E1207" s="1" t="s">
        <v>16</v>
      </c>
      <c r="F1207" s="3" t="str">
        <f>LEFT(Table2[[#This Row],[bathrooms2]],1)</f>
        <v>1</v>
      </c>
      <c r="G1207" s="1">
        <v>1.05</v>
      </c>
      <c r="H1207" s="1">
        <v>2030</v>
      </c>
      <c r="I1207" s="1">
        <v>8880</v>
      </c>
      <c r="J1207" s="1" t="str">
        <f>LEFT(Table2[[#This Row],[floors2]],2)</f>
        <v>01</v>
      </c>
      <c r="K1207" t="s">
        <v>33</v>
      </c>
      <c r="L1207">
        <v>0</v>
      </c>
      <c r="M1207">
        <v>0</v>
      </c>
      <c r="N1207">
        <v>3</v>
      </c>
      <c r="O1207" s="1">
        <v>1330</v>
      </c>
      <c r="P1207" s="1">
        <v>700</v>
      </c>
      <c r="Q1207" s="1">
        <v>1963</v>
      </c>
      <c r="R1207">
        <v>2008</v>
      </c>
      <c r="S1207" t="s">
        <v>1365</v>
      </c>
      <c r="T1207" t="s">
        <v>19</v>
      </c>
      <c r="U1207" t="s">
        <v>203</v>
      </c>
      <c r="V1207" t="s">
        <v>21</v>
      </c>
    </row>
    <row r="1208" spans="1:22" x14ac:dyDescent="0.25">
      <c r="A1208" t="s">
        <v>1363</v>
      </c>
      <c r="B1208" s="2" t="str">
        <f>LEFT(Table2[[#This Row],[date]],8)</f>
        <v>02/06/14</v>
      </c>
      <c r="C1208" s="4">
        <v>559900</v>
      </c>
      <c r="D1208" s="1" t="str">
        <f>LEFT(Table2[[#This Row],[bedrooms2]],2)</f>
        <v>03</v>
      </c>
      <c r="E1208" s="1" t="s">
        <v>16</v>
      </c>
      <c r="F1208" s="3" t="str">
        <f>LEFT(Table2[[#This Row],[bathrooms2]],1)</f>
        <v>1</v>
      </c>
      <c r="G1208" s="1">
        <v>135416667</v>
      </c>
      <c r="H1208" s="1">
        <v>2930</v>
      </c>
      <c r="I1208" s="1">
        <v>5569</v>
      </c>
      <c r="J1208" s="1" t="str">
        <f>LEFT(Table2[[#This Row],[floors2]],2)</f>
        <v>01</v>
      </c>
      <c r="K1208" t="s">
        <v>33</v>
      </c>
      <c r="L1208">
        <v>0</v>
      </c>
      <c r="M1208">
        <v>0</v>
      </c>
      <c r="N1208">
        <v>3</v>
      </c>
      <c r="O1208" s="1">
        <v>1860</v>
      </c>
      <c r="P1208" s="1">
        <v>1070</v>
      </c>
      <c r="Q1208" s="1">
        <v>2004</v>
      </c>
      <c r="R1208">
        <v>2003</v>
      </c>
      <c r="S1208" t="s">
        <v>1366</v>
      </c>
      <c r="T1208" t="s">
        <v>104</v>
      </c>
      <c r="U1208" t="s">
        <v>138</v>
      </c>
      <c r="V1208" t="s">
        <v>21</v>
      </c>
    </row>
    <row r="1209" spans="1:22" x14ac:dyDescent="0.25">
      <c r="A1209" t="s">
        <v>1363</v>
      </c>
      <c r="B1209" s="2" t="str">
        <f>LEFT(Table2[[#This Row],[date]],8)</f>
        <v>02/06/14</v>
      </c>
      <c r="C1209" s="4">
        <v>285000</v>
      </c>
      <c r="D1209" s="1" t="str">
        <f>LEFT(Table2[[#This Row],[bedrooms2]],2)</f>
        <v>02</v>
      </c>
      <c r="E1209" s="1" t="s">
        <v>17</v>
      </c>
      <c r="F1209" s="3" t="str">
        <f>LEFT(Table2[[#This Row],[bathrooms2]],1)</f>
        <v>2</v>
      </c>
      <c r="G1209" s="1">
        <v>2.0499999999999998</v>
      </c>
      <c r="H1209" s="1">
        <v>1380</v>
      </c>
      <c r="I1209" s="1">
        <v>1073</v>
      </c>
      <c r="J1209" s="1" t="str">
        <f>LEFT(Table2[[#This Row],[floors2]],2)</f>
        <v>02</v>
      </c>
      <c r="K1209" t="s">
        <v>17</v>
      </c>
      <c r="L1209">
        <v>0</v>
      </c>
      <c r="M1209">
        <v>0</v>
      </c>
      <c r="N1209">
        <v>3</v>
      </c>
      <c r="O1209" s="1">
        <v>1140</v>
      </c>
      <c r="P1209" s="1">
        <v>240</v>
      </c>
      <c r="Q1209" s="1">
        <v>2011</v>
      </c>
      <c r="R1209">
        <v>0</v>
      </c>
      <c r="S1209" t="s">
        <v>1367</v>
      </c>
      <c r="T1209" t="s">
        <v>19</v>
      </c>
      <c r="U1209" t="s">
        <v>67</v>
      </c>
      <c r="V1209" t="s">
        <v>21</v>
      </c>
    </row>
    <row r="1210" spans="1:22" x14ac:dyDescent="0.25">
      <c r="A1210" t="s">
        <v>1363</v>
      </c>
      <c r="B1210" s="2" t="str">
        <f>LEFT(Table2[[#This Row],[date]],8)</f>
        <v>02/06/14</v>
      </c>
      <c r="C1210" s="4">
        <v>500000</v>
      </c>
      <c r="D1210" s="1" t="str">
        <f>LEFT(Table2[[#This Row],[bedrooms2]],2)</f>
        <v>03</v>
      </c>
      <c r="E1210" s="1" t="s">
        <v>16</v>
      </c>
      <c r="F1210" s="3" t="str">
        <f>LEFT(Table2[[#This Row],[bathrooms2]],1)</f>
        <v>2</v>
      </c>
      <c r="G1210" s="1">
        <v>2</v>
      </c>
      <c r="H1210" s="1">
        <v>1720</v>
      </c>
      <c r="I1210" s="1">
        <v>5525</v>
      </c>
      <c r="J1210" s="1" t="str">
        <f>LEFT(Table2[[#This Row],[floors2]],2)</f>
        <v>01</v>
      </c>
      <c r="K1210" t="s">
        <v>33</v>
      </c>
      <c r="L1210">
        <v>0</v>
      </c>
      <c r="M1210">
        <v>2</v>
      </c>
      <c r="N1210">
        <v>5</v>
      </c>
      <c r="O1210" s="1">
        <v>960</v>
      </c>
      <c r="P1210" s="1">
        <v>760</v>
      </c>
      <c r="Q1210" s="1">
        <v>1941</v>
      </c>
      <c r="R1210">
        <v>0</v>
      </c>
      <c r="S1210" t="s">
        <v>1368</v>
      </c>
      <c r="T1210" t="s">
        <v>19</v>
      </c>
      <c r="U1210" t="s">
        <v>203</v>
      </c>
      <c r="V1210" t="s">
        <v>21</v>
      </c>
    </row>
    <row r="1211" spans="1:22" x14ac:dyDescent="0.25">
      <c r="A1211" t="s">
        <v>1363</v>
      </c>
      <c r="B1211" s="2" t="str">
        <f>LEFT(Table2[[#This Row],[date]],8)</f>
        <v>02/06/14</v>
      </c>
      <c r="C1211" s="4">
        <v>380000</v>
      </c>
      <c r="D1211" s="1" t="str">
        <f>LEFT(Table2[[#This Row],[bedrooms2]],2)</f>
        <v>02</v>
      </c>
      <c r="E1211" s="1" t="s">
        <v>17</v>
      </c>
      <c r="F1211" s="3" t="str">
        <f>LEFT(Table2[[#This Row],[bathrooms2]],1)</f>
        <v>1</v>
      </c>
      <c r="G1211" s="1">
        <v>1</v>
      </c>
      <c r="H1211" s="1">
        <v>1210</v>
      </c>
      <c r="I1211" s="1">
        <v>4800</v>
      </c>
      <c r="J1211" s="1" t="str">
        <f>LEFT(Table2[[#This Row],[floors2]],2)</f>
        <v>01</v>
      </c>
      <c r="K1211" t="s">
        <v>33</v>
      </c>
      <c r="L1211">
        <v>0</v>
      </c>
      <c r="M1211">
        <v>0</v>
      </c>
      <c r="N1211">
        <v>3</v>
      </c>
      <c r="O1211" s="1">
        <v>1060</v>
      </c>
      <c r="P1211" s="1">
        <v>150</v>
      </c>
      <c r="Q1211" s="1">
        <v>1950</v>
      </c>
      <c r="R1211">
        <v>2005</v>
      </c>
      <c r="S1211" t="s">
        <v>1369</v>
      </c>
      <c r="T1211" t="s">
        <v>19</v>
      </c>
      <c r="U1211" t="s">
        <v>203</v>
      </c>
      <c r="V1211" t="s">
        <v>21</v>
      </c>
    </row>
    <row r="1212" spans="1:22" x14ac:dyDescent="0.25">
      <c r="A1212" t="s">
        <v>1363</v>
      </c>
      <c r="B1212" s="2" t="str">
        <f>LEFT(Table2[[#This Row],[date]],8)</f>
        <v>02/06/14</v>
      </c>
      <c r="C1212" s="4">
        <v>469000</v>
      </c>
      <c r="D1212" s="1" t="str">
        <f>LEFT(Table2[[#This Row],[bedrooms2]],2)</f>
        <v>03</v>
      </c>
      <c r="E1212" s="1" t="s">
        <v>16</v>
      </c>
      <c r="F1212" s="3" t="str">
        <f>LEFT(Table2[[#This Row],[bathrooms2]],1)</f>
        <v>1</v>
      </c>
      <c r="G1212" s="1">
        <v>1</v>
      </c>
      <c r="H1212" s="1">
        <v>950</v>
      </c>
      <c r="I1212" s="1">
        <v>4250</v>
      </c>
      <c r="J1212" s="1" t="str">
        <f>LEFT(Table2[[#This Row],[floors2]],2)</f>
        <v>01</v>
      </c>
      <c r="K1212" t="s">
        <v>62</v>
      </c>
      <c r="L1212">
        <v>0</v>
      </c>
      <c r="M1212">
        <v>0</v>
      </c>
      <c r="N1212">
        <v>5</v>
      </c>
      <c r="O1212" s="1">
        <v>950</v>
      </c>
      <c r="P1212" s="1">
        <v>0</v>
      </c>
      <c r="Q1212" s="1">
        <v>1948</v>
      </c>
      <c r="R1212">
        <v>1985</v>
      </c>
      <c r="S1212" t="s">
        <v>1370</v>
      </c>
      <c r="T1212" t="s">
        <v>19</v>
      </c>
      <c r="U1212" t="s">
        <v>48</v>
      </c>
      <c r="V1212" t="s">
        <v>21</v>
      </c>
    </row>
    <row r="1213" spans="1:22" x14ac:dyDescent="0.25">
      <c r="A1213" t="s">
        <v>1363</v>
      </c>
      <c r="B1213" s="2" t="str">
        <f>LEFT(Table2[[#This Row],[date]],8)</f>
        <v>02/06/14</v>
      </c>
      <c r="C1213" s="4">
        <v>405000</v>
      </c>
      <c r="D1213" s="1" t="str">
        <f>LEFT(Table2[[#This Row],[bedrooms2]],2)</f>
        <v>02</v>
      </c>
      <c r="E1213" s="1" t="s">
        <v>17</v>
      </c>
      <c r="F1213" s="3" t="str">
        <f>LEFT(Table2[[#This Row],[bathrooms2]],1)</f>
        <v>9</v>
      </c>
      <c r="G1213" s="1">
        <v>9375</v>
      </c>
      <c r="H1213" s="1">
        <v>1710</v>
      </c>
      <c r="I1213" s="1">
        <v>4234</v>
      </c>
      <c r="J1213" s="1" t="str">
        <f>LEFT(Table2[[#This Row],[floors2]],2)</f>
        <v>02</v>
      </c>
      <c r="K1213" t="s">
        <v>17</v>
      </c>
      <c r="L1213">
        <v>0</v>
      </c>
      <c r="M1213">
        <v>0</v>
      </c>
      <c r="N1213">
        <v>3</v>
      </c>
      <c r="O1213" s="1">
        <v>1330</v>
      </c>
      <c r="P1213" s="1">
        <v>380</v>
      </c>
      <c r="Q1213" s="1">
        <v>1920</v>
      </c>
      <c r="R1213">
        <v>1979</v>
      </c>
      <c r="S1213" t="s">
        <v>1371</v>
      </c>
      <c r="T1213" t="s">
        <v>19</v>
      </c>
      <c r="U1213" t="s">
        <v>45</v>
      </c>
      <c r="V1213" t="s">
        <v>21</v>
      </c>
    </row>
    <row r="1214" spans="1:22" x14ac:dyDescent="0.25">
      <c r="A1214" t="s">
        <v>1363</v>
      </c>
      <c r="B1214" s="2" t="str">
        <f>LEFT(Table2[[#This Row],[date]],8)</f>
        <v>02/06/14</v>
      </c>
      <c r="C1214" s="4">
        <v>439900</v>
      </c>
      <c r="D1214" s="1" t="str">
        <f>LEFT(Table2[[#This Row],[bedrooms2]],2)</f>
        <v>02</v>
      </c>
      <c r="E1214" s="1" t="s">
        <v>17</v>
      </c>
      <c r="F1214" s="3" t="str">
        <f>LEFT(Table2[[#This Row],[bathrooms2]],1)</f>
        <v>2</v>
      </c>
      <c r="G1214" s="1">
        <v>2</v>
      </c>
      <c r="H1214" s="1">
        <v>1410</v>
      </c>
      <c r="I1214" s="1">
        <v>12282</v>
      </c>
      <c r="J1214" s="1" t="str">
        <f>LEFT(Table2[[#This Row],[floors2]],2)</f>
        <v>01</v>
      </c>
      <c r="K1214" t="s">
        <v>62</v>
      </c>
      <c r="L1214">
        <v>0</v>
      </c>
      <c r="M1214">
        <v>0</v>
      </c>
      <c r="N1214">
        <v>5</v>
      </c>
      <c r="O1214" s="1">
        <v>1410</v>
      </c>
      <c r="P1214" s="1">
        <v>0</v>
      </c>
      <c r="Q1214" s="1">
        <v>1909</v>
      </c>
      <c r="R1214">
        <v>1988</v>
      </c>
      <c r="S1214" t="s">
        <v>1372</v>
      </c>
      <c r="T1214" t="s">
        <v>1373</v>
      </c>
      <c r="U1214" t="s">
        <v>1374</v>
      </c>
      <c r="V1214" t="s">
        <v>21</v>
      </c>
    </row>
    <row r="1215" spans="1:22" x14ac:dyDescent="0.25">
      <c r="A1215" t="s">
        <v>1363</v>
      </c>
      <c r="B1215" s="2" t="str">
        <f>LEFT(Table2[[#This Row],[date]],8)</f>
        <v>02/06/14</v>
      </c>
      <c r="C1215" s="4">
        <v>525000</v>
      </c>
      <c r="D1215" s="1" t="str">
        <f>LEFT(Table2[[#This Row],[bedrooms2]],2)</f>
        <v>04</v>
      </c>
      <c r="E1215" s="1" t="s">
        <v>22</v>
      </c>
      <c r="F1215" s="3" t="str">
        <f>LEFT(Table2[[#This Row],[bathrooms2]],1)</f>
        <v>2</v>
      </c>
      <c r="G1215" s="1">
        <v>2.0499999999999998</v>
      </c>
      <c r="H1215" s="1">
        <v>2910</v>
      </c>
      <c r="I1215" s="1">
        <v>7631</v>
      </c>
      <c r="J1215" s="1" t="str">
        <f>LEFT(Table2[[#This Row],[floors2]],2)</f>
        <v>02</v>
      </c>
      <c r="K1215" t="s">
        <v>17</v>
      </c>
      <c r="L1215">
        <v>0</v>
      </c>
      <c r="M1215">
        <v>2</v>
      </c>
      <c r="N1215">
        <v>3</v>
      </c>
      <c r="O1215" s="1">
        <v>2910</v>
      </c>
      <c r="P1215" s="1">
        <v>0</v>
      </c>
      <c r="Q1215" s="1">
        <v>2006</v>
      </c>
      <c r="R1215">
        <v>0</v>
      </c>
      <c r="S1215" t="s">
        <v>1375</v>
      </c>
      <c r="T1215" t="s">
        <v>38</v>
      </c>
      <c r="U1215" t="s">
        <v>39</v>
      </c>
      <c r="V1215" t="s">
        <v>21</v>
      </c>
    </row>
    <row r="1216" spans="1:22" x14ac:dyDescent="0.25">
      <c r="A1216" t="s">
        <v>1363</v>
      </c>
      <c r="B1216" s="2" t="str">
        <f>LEFT(Table2[[#This Row],[date]],8)</f>
        <v>02/06/14</v>
      </c>
      <c r="C1216" s="4">
        <v>580000</v>
      </c>
      <c r="D1216" s="1" t="str">
        <f>LEFT(Table2[[#This Row],[bedrooms2]],2)</f>
        <v>04</v>
      </c>
      <c r="E1216" s="1" t="s">
        <v>22</v>
      </c>
      <c r="F1216" s="3" t="str">
        <f>LEFT(Table2[[#This Row],[bathrooms2]],1)</f>
        <v>2</v>
      </c>
      <c r="G1216" s="1">
        <v>2.0499999999999998</v>
      </c>
      <c r="H1216" s="1">
        <v>2220</v>
      </c>
      <c r="I1216" s="1">
        <v>7064</v>
      </c>
      <c r="J1216" s="1" t="str">
        <f>LEFT(Table2[[#This Row],[floors2]],2)</f>
        <v>02</v>
      </c>
      <c r="K1216" t="s">
        <v>17</v>
      </c>
      <c r="L1216">
        <v>0</v>
      </c>
      <c r="M1216">
        <v>0</v>
      </c>
      <c r="N1216">
        <v>3</v>
      </c>
      <c r="O1216" s="1">
        <v>2220</v>
      </c>
      <c r="P1216" s="1">
        <v>0</v>
      </c>
      <c r="Q1216" s="1">
        <v>1988</v>
      </c>
      <c r="R1216">
        <v>2000</v>
      </c>
      <c r="S1216" t="s">
        <v>1376</v>
      </c>
      <c r="T1216" t="s">
        <v>28</v>
      </c>
      <c r="U1216" t="s">
        <v>29</v>
      </c>
      <c r="V1216" t="s">
        <v>21</v>
      </c>
    </row>
    <row r="1217" spans="1:22" x14ac:dyDescent="0.25">
      <c r="A1217" t="s">
        <v>1363</v>
      </c>
      <c r="B1217" s="2" t="str">
        <f>LEFT(Table2[[#This Row],[date]],8)</f>
        <v>02/06/14</v>
      </c>
      <c r="C1217" s="4">
        <v>1250000</v>
      </c>
      <c r="D1217" s="1" t="str">
        <f>LEFT(Table2[[#This Row],[bedrooms2]],2)</f>
        <v>05</v>
      </c>
      <c r="E1217" s="1" t="s">
        <v>26</v>
      </c>
      <c r="F1217" s="3" t="str">
        <f>LEFT(Table2[[#This Row],[bathrooms2]],1)</f>
        <v>3</v>
      </c>
      <c r="G1217" s="1">
        <v>3.25</v>
      </c>
      <c r="H1217" s="1">
        <v>3160</v>
      </c>
      <c r="I1217" s="1">
        <v>13238</v>
      </c>
      <c r="J1217" s="1" t="str">
        <f>LEFT(Table2[[#This Row],[floors2]],2)</f>
        <v>02</v>
      </c>
      <c r="K1217" t="s">
        <v>17</v>
      </c>
      <c r="L1217">
        <v>0</v>
      </c>
      <c r="M1217">
        <v>0</v>
      </c>
      <c r="N1217">
        <v>5</v>
      </c>
      <c r="O1217" s="1">
        <v>3160</v>
      </c>
      <c r="P1217" s="1">
        <v>0</v>
      </c>
      <c r="Q1217" s="1">
        <v>1972</v>
      </c>
      <c r="R1217">
        <v>0</v>
      </c>
      <c r="S1217" t="s">
        <v>1377</v>
      </c>
      <c r="T1217" t="s">
        <v>69</v>
      </c>
      <c r="U1217" t="s">
        <v>70</v>
      </c>
      <c r="V1217" t="s">
        <v>21</v>
      </c>
    </row>
    <row r="1218" spans="1:22" x14ac:dyDescent="0.25">
      <c r="A1218" t="s">
        <v>1363</v>
      </c>
      <c r="B1218" s="2" t="str">
        <f>LEFT(Table2[[#This Row],[date]],8)</f>
        <v>02/06/14</v>
      </c>
      <c r="C1218" s="4">
        <v>275000</v>
      </c>
      <c r="D1218" s="1" t="str">
        <f>LEFT(Table2[[#This Row],[bedrooms2]],2)</f>
        <v>03</v>
      </c>
      <c r="E1218" s="1" t="s">
        <v>16</v>
      </c>
      <c r="F1218" s="3" t="str">
        <f>LEFT(Table2[[#This Row],[bathrooms2]],1)</f>
        <v>2</v>
      </c>
      <c r="G1218" s="1">
        <v>2</v>
      </c>
      <c r="H1218" s="1">
        <v>1380</v>
      </c>
      <c r="I1218" s="1">
        <v>4500</v>
      </c>
      <c r="J1218" s="1" t="str">
        <f>LEFT(Table2[[#This Row],[floors2]],2)</f>
        <v>01</v>
      </c>
      <c r="K1218" t="s">
        <v>33</v>
      </c>
      <c r="L1218">
        <v>0</v>
      </c>
      <c r="M1218">
        <v>0</v>
      </c>
      <c r="N1218">
        <v>3</v>
      </c>
      <c r="O1218" s="1">
        <v>1380</v>
      </c>
      <c r="P1218" s="1">
        <v>0</v>
      </c>
      <c r="Q1218" s="1">
        <v>2008</v>
      </c>
      <c r="R1218">
        <v>0</v>
      </c>
      <c r="S1218" t="s">
        <v>1378</v>
      </c>
      <c r="T1218" t="s">
        <v>38</v>
      </c>
      <c r="U1218" t="s">
        <v>39</v>
      </c>
      <c r="V1218" t="s">
        <v>21</v>
      </c>
    </row>
    <row r="1219" spans="1:22" x14ac:dyDescent="0.25">
      <c r="A1219" t="s">
        <v>1363</v>
      </c>
      <c r="B1219" s="2" t="str">
        <f>LEFT(Table2[[#This Row],[date]],8)</f>
        <v>02/06/14</v>
      </c>
      <c r="C1219" s="4">
        <v>629000</v>
      </c>
      <c r="D1219" s="1" t="str">
        <f>LEFT(Table2[[#This Row],[bedrooms2]],2)</f>
        <v>03</v>
      </c>
      <c r="E1219" s="1" t="s">
        <v>16</v>
      </c>
      <c r="F1219" s="3" t="str">
        <f>LEFT(Table2[[#This Row],[bathrooms2]],1)</f>
        <v>2</v>
      </c>
      <c r="G1219" s="1">
        <v>2</v>
      </c>
      <c r="H1219" s="1">
        <v>1760</v>
      </c>
      <c r="I1219" s="1">
        <v>5000</v>
      </c>
      <c r="J1219" s="1" t="str">
        <f>LEFT(Table2[[#This Row],[floors2]],2)</f>
        <v>01</v>
      </c>
      <c r="K1219" t="s">
        <v>33</v>
      </c>
      <c r="L1219">
        <v>0</v>
      </c>
      <c r="M1219">
        <v>0</v>
      </c>
      <c r="N1219">
        <v>5</v>
      </c>
      <c r="O1219" s="1">
        <v>960</v>
      </c>
      <c r="P1219" s="1">
        <v>800</v>
      </c>
      <c r="Q1219" s="1">
        <v>1920</v>
      </c>
      <c r="R1219">
        <v>0</v>
      </c>
      <c r="S1219" t="s">
        <v>1379</v>
      </c>
      <c r="T1219" t="s">
        <v>19</v>
      </c>
      <c r="U1219" t="s">
        <v>167</v>
      </c>
      <c r="V1219" t="s">
        <v>21</v>
      </c>
    </row>
    <row r="1220" spans="1:22" x14ac:dyDescent="0.25">
      <c r="A1220" t="s">
        <v>1363</v>
      </c>
      <c r="B1220" s="2" t="str">
        <f>LEFT(Table2[[#This Row],[date]],8)</f>
        <v>02/06/14</v>
      </c>
      <c r="C1220" s="4">
        <v>395000</v>
      </c>
      <c r="D1220" s="1" t="str">
        <f>LEFT(Table2[[#This Row],[bedrooms2]],2)</f>
        <v>01</v>
      </c>
      <c r="E1220" s="1" t="s">
        <v>33</v>
      </c>
      <c r="F1220" s="3" t="str">
        <f>LEFT(Table2[[#This Row],[bathrooms2]],1)</f>
        <v>1</v>
      </c>
      <c r="G1220" s="1">
        <v>1</v>
      </c>
      <c r="H1220" s="1">
        <v>730</v>
      </c>
      <c r="I1220" s="1">
        <v>3000</v>
      </c>
      <c r="J1220" s="1" t="str">
        <f>LEFT(Table2[[#This Row],[floors2]],2)</f>
        <v>01</v>
      </c>
      <c r="K1220" t="s">
        <v>33</v>
      </c>
      <c r="L1220">
        <v>0</v>
      </c>
      <c r="M1220">
        <v>0</v>
      </c>
      <c r="N1220">
        <v>3</v>
      </c>
      <c r="O1220" s="1">
        <v>730</v>
      </c>
      <c r="P1220" s="1">
        <v>0</v>
      </c>
      <c r="Q1220" s="1">
        <v>1911</v>
      </c>
      <c r="R1220">
        <v>1979</v>
      </c>
      <c r="S1220" t="s">
        <v>1380</v>
      </c>
      <c r="T1220" t="s">
        <v>19</v>
      </c>
      <c r="U1220" t="s">
        <v>125</v>
      </c>
      <c r="V1220" t="s">
        <v>21</v>
      </c>
    </row>
    <row r="1221" spans="1:22" x14ac:dyDescent="0.25">
      <c r="A1221" t="s">
        <v>1363</v>
      </c>
      <c r="B1221" s="2" t="str">
        <f>LEFT(Table2[[#This Row],[date]],8)</f>
        <v>02/06/14</v>
      </c>
      <c r="C1221" s="4">
        <v>965000</v>
      </c>
      <c r="D1221" s="1" t="str">
        <f>LEFT(Table2[[#This Row],[bedrooms2]],2)</f>
        <v>04</v>
      </c>
      <c r="E1221" s="1" t="s">
        <v>22</v>
      </c>
      <c r="F1221" s="3" t="str">
        <f>LEFT(Table2[[#This Row],[bathrooms2]],1)</f>
        <v>2</v>
      </c>
      <c r="G1221" s="1">
        <v>2.0499999999999998</v>
      </c>
      <c r="H1221" s="1">
        <v>2460</v>
      </c>
      <c r="I1221" s="1">
        <v>5000</v>
      </c>
      <c r="J1221" s="1" t="str">
        <f>LEFT(Table2[[#This Row],[floors2]],2)</f>
        <v>02</v>
      </c>
      <c r="K1221" t="s">
        <v>17</v>
      </c>
      <c r="L1221">
        <v>0</v>
      </c>
      <c r="M1221">
        <v>0</v>
      </c>
      <c r="N1221">
        <v>5</v>
      </c>
      <c r="O1221" s="1">
        <v>1620</v>
      </c>
      <c r="P1221" s="1">
        <v>840</v>
      </c>
      <c r="Q1221" s="1">
        <v>1938</v>
      </c>
      <c r="R1221">
        <v>0</v>
      </c>
      <c r="S1221" t="s">
        <v>1381</v>
      </c>
      <c r="T1221" t="s">
        <v>19</v>
      </c>
      <c r="U1221" t="s">
        <v>61</v>
      </c>
      <c r="V1221" t="s">
        <v>21</v>
      </c>
    </row>
    <row r="1222" spans="1:22" x14ac:dyDescent="0.25">
      <c r="A1222" t="s">
        <v>1363</v>
      </c>
      <c r="B1222" s="2" t="str">
        <f>LEFT(Table2[[#This Row],[date]],8)</f>
        <v>02/06/14</v>
      </c>
      <c r="C1222" s="4">
        <v>820000</v>
      </c>
      <c r="D1222" s="1" t="str">
        <f>LEFT(Table2[[#This Row],[bedrooms2]],2)</f>
        <v>03</v>
      </c>
      <c r="E1222" s="1" t="s">
        <v>16</v>
      </c>
      <c r="F1222" s="3" t="str">
        <f>LEFT(Table2[[#This Row],[bathrooms2]],1)</f>
        <v>9</v>
      </c>
      <c r="G1222" s="1">
        <v>9375</v>
      </c>
      <c r="H1222" s="1">
        <v>2160</v>
      </c>
      <c r="I1222" s="1">
        <v>6272</v>
      </c>
      <c r="J1222" s="1" t="str">
        <f>LEFT(Table2[[#This Row],[floors2]],2)</f>
        <v>01</v>
      </c>
      <c r="K1222" t="s">
        <v>33</v>
      </c>
      <c r="L1222">
        <v>0</v>
      </c>
      <c r="M1222">
        <v>0</v>
      </c>
      <c r="N1222">
        <v>4</v>
      </c>
      <c r="O1222" s="1">
        <v>1390</v>
      </c>
      <c r="P1222" s="1">
        <v>770</v>
      </c>
      <c r="Q1222" s="1">
        <v>1960</v>
      </c>
      <c r="R1222">
        <v>2001</v>
      </c>
      <c r="S1222" t="s">
        <v>1382</v>
      </c>
      <c r="T1222" t="s">
        <v>19</v>
      </c>
      <c r="U1222" t="s">
        <v>114</v>
      </c>
      <c r="V1222" t="s">
        <v>21</v>
      </c>
    </row>
    <row r="1223" spans="1:22" x14ac:dyDescent="0.25">
      <c r="A1223" t="s">
        <v>1363</v>
      </c>
      <c r="B1223" s="2" t="str">
        <f>LEFT(Table2[[#This Row],[date]],8)</f>
        <v>02/06/14</v>
      </c>
      <c r="C1223" s="4">
        <v>661000</v>
      </c>
      <c r="D1223" s="1" t="str">
        <f>LEFT(Table2[[#This Row],[bedrooms2]],2)</f>
        <v>04</v>
      </c>
      <c r="E1223" s="1" t="s">
        <v>22</v>
      </c>
      <c r="F1223" s="3" t="str">
        <f>LEFT(Table2[[#This Row],[bathrooms2]],1)</f>
        <v>2</v>
      </c>
      <c r="G1223" s="1">
        <v>2.25</v>
      </c>
      <c r="H1223" s="1">
        <v>1990</v>
      </c>
      <c r="I1223" s="1">
        <v>4600</v>
      </c>
      <c r="J1223" s="1" t="str">
        <f>LEFT(Table2[[#This Row],[floors2]],2)</f>
        <v>01</v>
      </c>
      <c r="K1223" t="s">
        <v>62</v>
      </c>
      <c r="L1223">
        <v>0</v>
      </c>
      <c r="M1223">
        <v>2</v>
      </c>
      <c r="N1223">
        <v>4</v>
      </c>
      <c r="O1223" s="1">
        <v>1420</v>
      </c>
      <c r="P1223" s="1">
        <v>570</v>
      </c>
      <c r="Q1223" s="1">
        <v>1932</v>
      </c>
      <c r="R1223">
        <v>1958</v>
      </c>
      <c r="S1223" t="s">
        <v>1383</v>
      </c>
      <c r="T1223" t="s">
        <v>19</v>
      </c>
      <c r="U1223" t="s">
        <v>67</v>
      </c>
      <c r="V1223" t="s">
        <v>21</v>
      </c>
    </row>
    <row r="1224" spans="1:22" x14ac:dyDescent="0.25">
      <c r="A1224" t="s">
        <v>1363</v>
      </c>
      <c r="B1224" s="2" t="str">
        <f>LEFT(Table2[[#This Row],[date]],8)</f>
        <v>02/06/14</v>
      </c>
      <c r="C1224" s="4">
        <v>789000</v>
      </c>
      <c r="D1224" s="1" t="str">
        <f>LEFT(Table2[[#This Row],[bedrooms2]],2)</f>
        <v>03</v>
      </c>
      <c r="E1224" s="1" t="s">
        <v>16</v>
      </c>
      <c r="F1224" s="3" t="str">
        <f>LEFT(Table2[[#This Row],[bathrooms2]],1)</f>
        <v>3</v>
      </c>
      <c r="G1224" s="1">
        <v>3</v>
      </c>
      <c r="H1224" s="1">
        <v>3740</v>
      </c>
      <c r="I1224" s="1">
        <v>39640</v>
      </c>
      <c r="J1224" s="1" t="str">
        <f>LEFT(Table2[[#This Row],[floors2]],2)</f>
        <v>02</v>
      </c>
      <c r="K1224" t="s">
        <v>17</v>
      </c>
      <c r="L1224">
        <v>0</v>
      </c>
      <c r="M1224">
        <v>2</v>
      </c>
      <c r="N1224">
        <v>3</v>
      </c>
      <c r="O1224" s="1">
        <v>3740</v>
      </c>
      <c r="P1224" s="1">
        <v>0</v>
      </c>
      <c r="Q1224" s="1">
        <v>1991</v>
      </c>
      <c r="R1224">
        <v>0</v>
      </c>
      <c r="S1224" t="s">
        <v>1384</v>
      </c>
      <c r="T1224" t="s">
        <v>164</v>
      </c>
      <c r="U1224" t="s">
        <v>165</v>
      </c>
      <c r="V1224" t="s">
        <v>21</v>
      </c>
    </row>
    <row r="1225" spans="1:22" x14ac:dyDescent="0.25">
      <c r="A1225" t="s">
        <v>1363</v>
      </c>
      <c r="B1225" s="2" t="str">
        <f>LEFT(Table2[[#This Row],[date]],8)</f>
        <v>02/06/14</v>
      </c>
      <c r="C1225" s="4">
        <v>668500</v>
      </c>
      <c r="D1225" s="1" t="str">
        <f>LEFT(Table2[[#This Row],[bedrooms2]],2)</f>
        <v>04</v>
      </c>
      <c r="E1225" s="1" t="s">
        <v>22</v>
      </c>
      <c r="F1225" s="3" t="str">
        <f>LEFT(Table2[[#This Row],[bathrooms2]],1)</f>
        <v>2</v>
      </c>
      <c r="G1225" s="1">
        <v>2.0499999999999998</v>
      </c>
      <c r="H1225" s="1">
        <v>2710</v>
      </c>
      <c r="I1225" s="1">
        <v>5500</v>
      </c>
      <c r="J1225" s="1" t="str">
        <f>LEFT(Table2[[#This Row],[floors2]],2)</f>
        <v>02</v>
      </c>
      <c r="K1225" t="s">
        <v>17</v>
      </c>
      <c r="L1225">
        <v>0</v>
      </c>
      <c r="M1225">
        <v>0</v>
      </c>
      <c r="N1225">
        <v>3</v>
      </c>
      <c r="O1225" s="1">
        <v>2710</v>
      </c>
      <c r="P1225" s="1">
        <v>0</v>
      </c>
      <c r="Q1225" s="1">
        <v>1999</v>
      </c>
      <c r="R1225">
        <v>0</v>
      </c>
      <c r="S1225" t="s">
        <v>1385</v>
      </c>
      <c r="T1225" t="s">
        <v>101</v>
      </c>
      <c r="U1225" t="s">
        <v>102</v>
      </c>
      <c r="V1225" t="s">
        <v>21</v>
      </c>
    </row>
    <row r="1226" spans="1:22" x14ac:dyDescent="0.25">
      <c r="A1226" t="s">
        <v>1363</v>
      </c>
      <c r="B1226" s="2" t="str">
        <f>LEFT(Table2[[#This Row],[date]],8)</f>
        <v>02/06/14</v>
      </c>
      <c r="C1226" s="4">
        <v>350000</v>
      </c>
      <c r="D1226" s="1" t="str">
        <f>LEFT(Table2[[#This Row],[bedrooms2]],2)</f>
        <v>03</v>
      </c>
      <c r="E1226" s="1" t="s">
        <v>16</v>
      </c>
      <c r="F1226" s="3" t="str">
        <f>LEFT(Table2[[#This Row],[bathrooms2]],1)</f>
        <v>2</v>
      </c>
      <c r="G1226" s="1">
        <v>2.0499999999999998</v>
      </c>
      <c r="H1226" s="1">
        <v>2680</v>
      </c>
      <c r="I1226" s="1">
        <v>7836</v>
      </c>
      <c r="J1226" s="1" t="str">
        <f>LEFT(Table2[[#This Row],[floors2]],2)</f>
        <v>02</v>
      </c>
      <c r="K1226" t="s">
        <v>17</v>
      </c>
      <c r="L1226">
        <v>0</v>
      </c>
      <c r="M1226">
        <v>0</v>
      </c>
      <c r="N1226">
        <v>3</v>
      </c>
      <c r="O1226" s="1">
        <v>2680</v>
      </c>
      <c r="P1226" s="1">
        <v>0</v>
      </c>
      <c r="Q1226" s="1">
        <v>1990</v>
      </c>
      <c r="R1226">
        <v>2009</v>
      </c>
      <c r="S1226" t="s">
        <v>1386</v>
      </c>
      <c r="T1226" t="s">
        <v>72</v>
      </c>
      <c r="U1226" t="s">
        <v>73</v>
      </c>
      <c r="V1226" t="s">
        <v>21</v>
      </c>
    </row>
    <row r="1227" spans="1:22" x14ac:dyDescent="0.25">
      <c r="A1227" t="s">
        <v>1363</v>
      </c>
      <c r="B1227" s="2" t="str">
        <f>LEFT(Table2[[#This Row],[date]],8)</f>
        <v>02/06/14</v>
      </c>
      <c r="C1227" s="4">
        <v>250000</v>
      </c>
      <c r="D1227" s="1" t="str">
        <f>LEFT(Table2[[#This Row],[bedrooms2]],2)</f>
        <v>04</v>
      </c>
      <c r="E1227" s="1" t="s">
        <v>22</v>
      </c>
      <c r="F1227" s="3" t="str">
        <f>LEFT(Table2[[#This Row],[bathrooms2]],1)</f>
        <v>2</v>
      </c>
      <c r="G1227" s="1">
        <v>2</v>
      </c>
      <c r="H1227" s="1">
        <v>1850</v>
      </c>
      <c r="I1227" s="1">
        <v>7560</v>
      </c>
      <c r="J1227" s="1" t="str">
        <f>LEFT(Table2[[#This Row],[floors2]],2)</f>
        <v>01</v>
      </c>
      <c r="K1227" t="s">
        <v>33</v>
      </c>
      <c r="L1227">
        <v>0</v>
      </c>
      <c r="M1227">
        <v>0</v>
      </c>
      <c r="N1227">
        <v>4</v>
      </c>
      <c r="O1227" s="1">
        <v>1540</v>
      </c>
      <c r="P1227" s="1">
        <v>310</v>
      </c>
      <c r="Q1227" s="1">
        <v>1978</v>
      </c>
      <c r="R1227">
        <v>2000</v>
      </c>
      <c r="S1227" t="s">
        <v>1387</v>
      </c>
      <c r="T1227" t="s">
        <v>42</v>
      </c>
      <c r="U1227" t="s">
        <v>486</v>
      </c>
      <c r="V1227" t="s">
        <v>21</v>
      </c>
    </row>
    <row r="1228" spans="1:22" x14ac:dyDescent="0.25">
      <c r="A1228" t="s">
        <v>1363</v>
      </c>
      <c r="B1228" s="2" t="str">
        <f>LEFT(Table2[[#This Row],[date]],8)</f>
        <v>02/06/14</v>
      </c>
      <c r="C1228" s="4">
        <v>725995</v>
      </c>
      <c r="D1228" s="1" t="str">
        <f>LEFT(Table2[[#This Row],[bedrooms2]],2)</f>
        <v>04</v>
      </c>
      <c r="E1228" s="1" t="s">
        <v>22</v>
      </c>
      <c r="F1228" s="3" t="str">
        <f>LEFT(Table2[[#This Row],[bathrooms2]],1)</f>
        <v>2</v>
      </c>
      <c r="G1228" s="1">
        <v>2.0499999999999998</v>
      </c>
      <c r="H1228" s="1">
        <v>3190</v>
      </c>
      <c r="I1228" s="1">
        <v>7869</v>
      </c>
      <c r="J1228" s="1" t="str">
        <f>LEFT(Table2[[#This Row],[floors2]],2)</f>
        <v>02</v>
      </c>
      <c r="K1228" t="s">
        <v>17</v>
      </c>
      <c r="L1228">
        <v>0</v>
      </c>
      <c r="M1228">
        <v>2</v>
      </c>
      <c r="N1228">
        <v>3</v>
      </c>
      <c r="O1228" s="1">
        <v>3190</v>
      </c>
      <c r="P1228" s="1">
        <v>0</v>
      </c>
      <c r="Q1228" s="1">
        <v>2001</v>
      </c>
      <c r="R1228">
        <v>0</v>
      </c>
      <c r="S1228" t="s">
        <v>1388</v>
      </c>
      <c r="T1228" t="s">
        <v>270</v>
      </c>
      <c r="U1228" t="s">
        <v>271</v>
      </c>
      <c r="V1228" t="s">
        <v>21</v>
      </c>
    </row>
    <row r="1229" spans="1:22" x14ac:dyDescent="0.25">
      <c r="A1229" t="s">
        <v>1363</v>
      </c>
      <c r="B1229" s="2" t="str">
        <f>LEFT(Table2[[#This Row],[date]],8)</f>
        <v>02/06/14</v>
      </c>
      <c r="C1229" s="4">
        <v>1000000</v>
      </c>
      <c r="D1229" s="1" t="str">
        <f>LEFT(Table2[[#This Row],[bedrooms2]],2)</f>
        <v>03</v>
      </c>
      <c r="E1229" s="1" t="s">
        <v>16</v>
      </c>
      <c r="F1229" s="3" t="str">
        <f>LEFT(Table2[[#This Row],[bathrooms2]],1)</f>
        <v>2</v>
      </c>
      <c r="G1229" s="1">
        <v>2.0499999999999998</v>
      </c>
      <c r="H1229" s="1">
        <v>2730</v>
      </c>
      <c r="I1229" s="1">
        <v>5832</v>
      </c>
      <c r="J1229" s="1" t="str">
        <f>LEFT(Table2[[#This Row],[floors2]],2)</f>
        <v>02</v>
      </c>
      <c r="K1229" t="s">
        <v>17</v>
      </c>
      <c r="L1229">
        <v>0</v>
      </c>
      <c r="M1229">
        <v>0</v>
      </c>
      <c r="N1229">
        <v>3</v>
      </c>
      <c r="O1229" s="1">
        <v>2730</v>
      </c>
      <c r="P1229" s="1">
        <v>0</v>
      </c>
      <c r="Q1229" s="1">
        <v>1998</v>
      </c>
      <c r="R1229">
        <v>2006</v>
      </c>
      <c r="S1229" t="s">
        <v>1389</v>
      </c>
      <c r="T1229" t="s">
        <v>75</v>
      </c>
      <c r="U1229" t="s">
        <v>76</v>
      </c>
      <c r="V1229" t="s">
        <v>21</v>
      </c>
    </row>
    <row r="1230" spans="1:22" x14ac:dyDescent="0.25">
      <c r="A1230" t="s">
        <v>1363</v>
      </c>
      <c r="B1230" s="2" t="str">
        <f>LEFT(Table2[[#This Row],[date]],8)</f>
        <v>02/06/14</v>
      </c>
      <c r="C1230" s="4">
        <v>686000</v>
      </c>
      <c r="D1230" s="1" t="str">
        <f>LEFT(Table2[[#This Row],[bedrooms2]],2)</f>
        <v>03</v>
      </c>
      <c r="E1230" s="1" t="s">
        <v>16</v>
      </c>
      <c r="F1230" s="3" t="str">
        <f>LEFT(Table2[[#This Row],[bathrooms2]],1)</f>
        <v>1</v>
      </c>
      <c r="G1230" s="1">
        <v>1.05</v>
      </c>
      <c r="H1230" s="1">
        <v>1840</v>
      </c>
      <c r="I1230" s="1">
        <v>9990</v>
      </c>
      <c r="J1230" s="1" t="str">
        <f>LEFT(Table2[[#This Row],[floors2]],2)</f>
        <v>02</v>
      </c>
      <c r="K1230" t="s">
        <v>17</v>
      </c>
      <c r="L1230">
        <v>0</v>
      </c>
      <c r="M1230">
        <v>0</v>
      </c>
      <c r="N1230">
        <v>5</v>
      </c>
      <c r="O1230" s="1">
        <v>1840</v>
      </c>
      <c r="P1230" s="1">
        <v>0</v>
      </c>
      <c r="Q1230" s="1">
        <v>1961</v>
      </c>
      <c r="R1230">
        <v>0</v>
      </c>
      <c r="S1230" t="s">
        <v>1390</v>
      </c>
      <c r="T1230" t="s">
        <v>19</v>
      </c>
      <c r="U1230" t="s">
        <v>154</v>
      </c>
      <c r="V1230" t="s">
        <v>21</v>
      </c>
    </row>
    <row r="1231" spans="1:22" x14ac:dyDescent="0.25">
      <c r="A1231" t="s">
        <v>1363</v>
      </c>
      <c r="B1231" s="2" t="str">
        <f>LEFT(Table2[[#This Row],[date]],8)</f>
        <v>02/06/14</v>
      </c>
      <c r="C1231" s="4">
        <v>665000</v>
      </c>
      <c r="D1231" s="1" t="str">
        <f>LEFT(Table2[[#This Row],[bedrooms2]],2)</f>
        <v>04</v>
      </c>
      <c r="E1231" s="1" t="s">
        <v>22</v>
      </c>
      <c r="F1231" s="3" t="str">
        <f>LEFT(Table2[[#This Row],[bathrooms2]],1)</f>
        <v>2</v>
      </c>
      <c r="G1231" s="1">
        <v>2.0499999999999998</v>
      </c>
      <c r="H1231" s="1">
        <v>2720</v>
      </c>
      <c r="I1231" s="1">
        <v>10000</v>
      </c>
      <c r="J1231" s="1" t="str">
        <f>LEFT(Table2[[#This Row],[floors2]],2)</f>
        <v>02</v>
      </c>
      <c r="K1231" t="s">
        <v>17</v>
      </c>
      <c r="L1231">
        <v>0</v>
      </c>
      <c r="M1231">
        <v>0</v>
      </c>
      <c r="N1231">
        <v>3</v>
      </c>
      <c r="O1231" s="1">
        <v>2720</v>
      </c>
      <c r="P1231" s="1">
        <v>0</v>
      </c>
      <c r="Q1231" s="1">
        <v>1987</v>
      </c>
      <c r="R1231">
        <v>2000</v>
      </c>
      <c r="S1231" t="s">
        <v>1391</v>
      </c>
      <c r="T1231" t="s">
        <v>101</v>
      </c>
      <c r="U1231" t="s">
        <v>102</v>
      </c>
      <c r="V1231" t="s">
        <v>21</v>
      </c>
    </row>
    <row r="1232" spans="1:22" x14ac:dyDescent="0.25">
      <c r="A1232" t="s">
        <v>1363</v>
      </c>
      <c r="B1232" s="2" t="str">
        <f>LEFT(Table2[[#This Row],[date]],8)</f>
        <v>02/06/14</v>
      </c>
      <c r="C1232" s="4">
        <v>1965221</v>
      </c>
      <c r="D1232" s="1" t="str">
        <f>LEFT(Table2[[#This Row],[bedrooms2]],2)</f>
        <v>04</v>
      </c>
      <c r="E1232" s="1" t="s">
        <v>22</v>
      </c>
      <c r="F1232" s="3" t="str">
        <f>LEFT(Table2[[#This Row],[bathrooms2]],1)</f>
        <v>3</v>
      </c>
      <c r="G1232" s="1">
        <v>3.05</v>
      </c>
      <c r="H1232" s="1">
        <v>4370</v>
      </c>
      <c r="I1232" s="1">
        <v>8510</v>
      </c>
      <c r="J1232" s="1" t="str">
        <f>LEFT(Table2[[#This Row],[floors2]],2)</f>
        <v>02</v>
      </c>
      <c r="K1232" t="s">
        <v>17</v>
      </c>
      <c r="L1232">
        <v>0</v>
      </c>
      <c r="M1232">
        <v>1</v>
      </c>
      <c r="N1232">
        <v>3</v>
      </c>
      <c r="O1232" s="1">
        <v>3610</v>
      </c>
      <c r="P1232" s="1">
        <v>760</v>
      </c>
      <c r="Q1232" s="1">
        <v>2003</v>
      </c>
      <c r="R1232">
        <v>0</v>
      </c>
      <c r="S1232" t="s">
        <v>1392</v>
      </c>
      <c r="T1232" t="s">
        <v>75</v>
      </c>
      <c r="U1232" t="s">
        <v>59</v>
      </c>
      <c r="V1232" t="s">
        <v>21</v>
      </c>
    </row>
    <row r="1233" spans="1:22" x14ac:dyDescent="0.25">
      <c r="A1233" t="s">
        <v>1363</v>
      </c>
      <c r="B1233" s="2" t="str">
        <f>LEFT(Table2[[#This Row],[date]],8)</f>
        <v>02/06/14</v>
      </c>
      <c r="C1233" s="4">
        <v>653000</v>
      </c>
      <c r="D1233" s="1" t="str">
        <f>LEFT(Table2[[#This Row],[bedrooms2]],2)</f>
        <v>03</v>
      </c>
      <c r="E1233" s="1" t="s">
        <v>16</v>
      </c>
      <c r="F1233" s="3" t="str">
        <f>LEFT(Table2[[#This Row],[bathrooms2]],1)</f>
        <v>2</v>
      </c>
      <c r="G1233" s="1">
        <v>2.0499999999999998</v>
      </c>
      <c r="H1233" s="1">
        <v>2290</v>
      </c>
      <c r="I1233" s="1">
        <v>3475</v>
      </c>
      <c r="J1233" s="1" t="str">
        <f>LEFT(Table2[[#This Row],[floors2]],2)</f>
        <v>02</v>
      </c>
      <c r="K1233" t="s">
        <v>17</v>
      </c>
      <c r="L1233">
        <v>0</v>
      </c>
      <c r="M1233">
        <v>0</v>
      </c>
      <c r="N1233">
        <v>3</v>
      </c>
      <c r="O1233" s="1">
        <v>2290</v>
      </c>
      <c r="P1233" s="1">
        <v>0</v>
      </c>
      <c r="Q1233" s="1">
        <v>2006</v>
      </c>
      <c r="R1233">
        <v>0</v>
      </c>
      <c r="S1233" t="s">
        <v>1393</v>
      </c>
      <c r="T1233" t="s">
        <v>28</v>
      </c>
      <c r="U1233" t="s">
        <v>29</v>
      </c>
      <c r="V1233" t="s">
        <v>21</v>
      </c>
    </row>
    <row r="1234" spans="1:22" x14ac:dyDescent="0.25">
      <c r="A1234" t="s">
        <v>1363</v>
      </c>
      <c r="B1234" s="2" t="str">
        <f>LEFT(Table2[[#This Row],[date]],8)</f>
        <v>02/06/14</v>
      </c>
      <c r="C1234" s="4">
        <v>430000</v>
      </c>
      <c r="D1234" s="1" t="str">
        <f>LEFT(Table2[[#This Row],[bedrooms2]],2)</f>
        <v>02</v>
      </c>
      <c r="E1234" s="1" t="s">
        <v>17</v>
      </c>
      <c r="F1234" s="3" t="str">
        <f>LEFT(Table2[[#This Row],[bathrooms2]],1)</f>
        <v>1</v>
      </c>
      <c r="G1234" s="1">
        <v>1</v>
      </c>
      <c r="H1234" s="1">
        <v>990</v>
      </c>
      <c r="I1234" s="1">
        <v>4802</v>
      </c>
      <c r="J1234" s="1" t="str">
        <f>LEFT(Table2[[#This Row],[floors2]],2)</f>
        <v>01</v>
      </c>
      <c r="K1234" t="s">
        <v>33</v>
      </c>
      <c r="L1234">
        <v>0</v>
      </c>
      <c r="M1234">
        <v>0</v>
      </c>
      <c r="N1234">
        <v>3</v>
      </c>
      <c r="O1234" s="1">
        <v>990</v>
      </c>
      <c r="P1234" s="1">
        <v>0</v>
      </c>
      <c r="Q1234" s="1">
        <v>1947</v>
      </c>
      <c r="R1234">
        <v>2012</v>
      </c>
      <c r="S1234" t="s">
        <v>1394</v>
      </c>
      <c r="T1234" t="s">
        <v>19</v>
      </c>
      <c r="U1234" t="s">
        <v>31</v>
      </c>
      <c r="V1234" t="s">
        <v>21</v>
      </c>
    </row>
    <row r="1235" spans="1:22" x14ac:dyDescent="0.25">
      <c r="A1235" t="s">
        <v>1363</v>
      </c>
      <c r="B1235" s="2" t="str">
        <f>LEFT(Table2[[#This Row],[date]],8)</f>
        <v>02/06/14</v>
      </c>
      <c r="C1235" s="4">
        <v>305000</v>
      </c>
      <c r="D1235" s="1" t="str">
        <f>LEFT(Table2[[#This Row],[bedrooms2]],2)</f>
        <v>02</v>
      </c>
      <c r="E1235" s="1" t="s">
        <v>17</v>
      </c>
      <c r="F1235" s="3" t="str">
        <f>LEFT(Table2[[#This Row],[bathrooms2]],1)</f>
        <v>1</v>
      </c>
      <c r="G1235" s="1">
        <v>1.05</v>
      </c>
      <c r="H1235" s="1">
        <v>1140</v>
      </c>
      <c r="I1235" s="1">
        <v>2980</v>
      </c>
      <c r="J1235" s="1" t="str">
        <f>LEFT(Table2[[#This Row],[floors2]],2)</f>
        <v>02</v>
      </c>
      <c r="K1235" t="s">
        <v>17</v>
      </c>
      <c r="L1235">
        <v>0</v>
      </c>
      <c r="M1235">
        <v>0</v>
      </c>
      <c r="N1235">
        <v>3</v>
      </c>
      <c r="O1235" s="1">
        <v>1140</v>
      </c>
      <c r="P1235" s="1">
        <v>0</v>
      </c>
      <c r="Q1235" s="1">
        <v>1988</v>
      </c>
      <c r="R1235">
        <v>2000</v>
      </c>
      <c r="S1235" t="s">
        <v>1395</v>
      </c>
      <c r="T1235" t="s">
        <v>28</v>
      </c>
      <c r="U1235" t="s">
        <v>29</v>
      </c>
      <c r="V1235" t="s">
        <v>21</v>
      </c>
    </row>
    <row r="1236" spans="1:22" x14ac:dyDescent="0.25">
      <c r="A1236" t="s">
        <v>1363</v>
      </c>
      <c r="B1236" s="2" t="str">
        <f>LEFT(Table2[[#This Row],[date]],8)</f>
        <v>02/06/14</v>
      </c>
      <c r="C1236" s="4">
        <v>809000</v>
      </c>
      <c r="D1236" s="1" t="str">
        <f>LEFT(Table2[[#This Row],[bedrooms2]],2)</f>
        <v>04</v>
      </c>
      <c r="E1236" s="1" t="s">
        <v>22</v>
      </c>
      <c r="F1236" s="3" t="str">
        <f>LEFT(Table2[[#This Row],[bathrooms2]],1)</f>
        <v>1</v>
      </c>
      <c r="G1236" s="1">
        <v>1.05</v>
      </c>
      <c r="H1236" s="1">
        <v>1840</v>
      </c>
      <c r="I1236" s="1">
        <v>4337</v>
      </c>
      <c r="J1236" s="1" t="str">
        <f>LEFT(Table2[[#This Row],[floors2]],2)</f>
        <v>02</v>
      </c>
      <c r="K1236" t="s">
        <v>17</v>
      </c>
      <c r="L1236">
        <v>0</v>
      </c>
      <c r="M1236">
        <v>0</v>
      </c>
      <c r="N1236">
        <v>4</v>
      </c>
      <c r="O1236" s="1">
        <v>1840</v>
      </c>
      <c r="P1236" s="1">
        <v>0</v>
      </c>
      <c r="Q1236" s="1">
        <v>1917</v>
      </c>
      <c r="R1236">
        <v>0</v>
      </c>
      <c r="S1236" t="s">
        <v>1396</v>
      </c>
      <c r="T1236" t="s">
        <v>19</v>
      </c>
      <c r="U1236" t="s">
        <v>61</v>
      </c>
      <c r="V1236" t="s">
        <v>21</v>
      </c>
    </row>
    <row r="1237" spans="1:22" x14ac:dyDescent="0.25">
      <c r="A1237" t="s">
        <v>1363</v>
      </c>
      <c r="B1237" s="2" t="str">
        <f>LEFT(Table2[[#This Row],[date]],8)</f>
        <v>02/06/14</v>
      </c>
      <c r="C1237" s="4">
        <v>440150</v>
      </c>
      <c r="D1237" s="1" t="str">
        <f>LEFT(Table2[[#This Row],[bedrooms2]],2)</f>
        <v>02</v>
      </c>
      <c r="E1237" s="1" t="s">
        <v>17</v>
      </c>
      <c r="F1237" s="3" t="str">
        <f>LEFT(Table2[[#This Row],[bathrooms2]],1)</f>
        <v>1</v>
      </c>
      <c r="G1237" s="1">
        <v>1</v>
      </c>
      <c r="H1237" s="1">
        <v>1110</v>
      </c>
      <c r="I1237" s="1">
        <v>6800</v>
      </c>
      <c r="J1237" s="1" t="str">
        <f>LEFT(Table2[[#This Row],[floors2]],2)</f>
        <v>01</v>
      </c>
      <c r="K1237" t="s">
        <v>33</v>
      </c>
      <c r="L1237">
        <v>0</v>
      </c>
      <c r="M1237">
        <v>0</v>
      </c>
      <c r="N1237">
        <v>5</v>
      </c>
      <c r="O1237" s="1">
        <v>1000</v>
      </c>
      <c r="P1237" s="1">
        <v>110</v>
      </c>
      <c r="Q1237" s="1">
        <v>1947</v>
      </c>
      <c r="R1237">
        <v>0</v>
      </c>
      <c r="S1237" t="s">
        <v>1397</v>
      </c>
      <c r="T1237" t="s">
        <v>19</v>
      </c>
      <c r="U1237" t="s">
        <v>189</v>
      </c>
      <c r="V1237" t="s">
        <v>21</v>
      </c>
    </row>
    <row r="1238" spans="1:22" x14ac:dyDescent="0.25">
      <c r="A1238" t="s">
        <v>1363</v>
      </c>
      <c r="B1238" s="2" t="str">
        <f>LEFT(Table2[[#This Row],[date]],8)</f>
        <v>02/06/14</v>
      </c>
      <c r="C1238" s="4">
        <v>615000</v>
      </c>
      <c r="D1238" s="1" t="str">
        <f>LEFT(Table2[[#This Row],[bedrooms2]],2)</f>
        <v>04</v>
      </c>
      <c r="E1238" s="1" t="s">
        <v>22</v>
      </c>
      <c r="F1238" s="3" t="str">
        <f>LEFT(Table2[[#This Row],[bathrooms2]],1)</f>
        <v>2</v>
      </c>
      <c r="G1238" s="1">
        <v>2.0499999999999998</v>
      </c>
      <c r="H1238" s="1">
        <v>2150</v>
      </c>
      <c r="I1238" s="1">
        <v>9070</v>
      </c>
      <c r="J1238" s="1" t="str">
        <f>LEFT(Table2[[#This Row],[floors2]],2)</f>
        <v>02</v>
      </c>
      <c r="K1238" t="s">
        <v>17</v>
      </c>
      <c r="L1238">
        <v>0</v>
      </c>
      <c r="M1238">
        <v>0</v>
      </c>
      <c r="N1238">
        <v>4</v>
      </c>
      <c r="O1238" s="1">
        <v>2150</v>
      </c>
      <c r="P1238" s="1">
        <v>0</v>
      </c>
      <c r="Q1238" s="1">
        <v>1985</v>
      </c>
      <c r="R1238">
        <v>0</v>
      </c>
      <c r="S1238" t="s">
        <v>1398</v>
      </c>
      <c r="T1238" t="s">
        <v>52</v>
      </c>
      <c r="U1238" t="s">
        <v>116</v>
      </c>
      <c r="V1238" t="s">
        <v>21</v>
      </c>
    </row>
    <row r="1239" spans="1:22" x14ac:dyDescent="0.25">
      <c r="A1239" t="s">
        <v>1363</v>
      </c>
      <c r="B1239" s="2" t="str">
        <f>LEFT(Table2[[#This Row],[date]],8)</f>
        <v>02/06/14</v>
      </c>
      <c r="C1239" s="4">
        <v>1035000</v>
      </c>
      <c r="D1239" s="1" t="str">
        <f>LEFT(Table2[[#This Row],[bedrooms2]],2)</f>
        <v>03</v>
      </c>
      <c r="E1239" s="1" t="s">
        <v>16</v>
      </c>
      <c r="F1239" s="3" t="str">
        <f>LEFT(Table2[[#This Row],[bathrooms2]],1)</f>
        <v>2</v>
      </c>
      <c r="G1239" s="1">
        <v>2.0499999999999998</v>
      </c>
      <c r="H1239" s="1">
        <v>2230</v>
      </c>
      <c r="I1239" s="1">
        <v>5750</v>
      </c>
      <c r="J1239" s="1" t="str">
        <f>LEFT(Table2[[#This Row],[floors2]],2)</f>
        <v>02</v>
      </c>
      <c r="K1239" t="s">
        <v>17</v>
      </c>
      <c r="L1239">
        <v>0</v>
      </c>
      <c r="M1239">
        <v>0</v>
      </c>
      <c r="N1239">
        <v>3</v>
      </c>
      <c r="O1239" s="1">
        <v>2230</v>
      </c>
      <c r="P1239" s="1">
        <v>0</v>
      </c>
      <c r="Q1239" s="1">
        <v>2003</v>
      </c>
      <c r="R1239">
        <v>0</v>
      </c>
      <c r="S1239" t="s">
        <v>1399</v>
      </c>
      <c r="T1239" t="s">
        <v>110</v>
      </c>
      <c r="U1239" t="s">
        <v>111</v>
      </c>
      <c r="V1239" t="s">
        <v>21</v>
      </c>
    </row>
    <row r="1240" spans="1:22" x14ac:dyDescent="0.25">
      <c r="A1240" t="s">
        <v>1363</v>
      </c>
      <c r="B1240" s="2" t="str">
        <f>LEFT(Table2[[#This Row],[date]],8)</f>
        <v>02/06/14</v>
      </c>
      <c r="C1240" s="4">
        <v>455000</v>
      </c>
      <c r="D1240" s="1" t="str">
        <f>LEFT(Table2[[#This Row],[bedrooms2]],2)</f>
        <v>02</v>
      </c>
      <c r="E1240" s="1" t="s">
        <v>17</v>
      </c>
      <c r="F1240" s="3" t="str">
        <f>LEFT(Table2[[#This Row],[bathrooms2]],1)</f>
        <v>1</v>
      </c>
      <c r="G1240" s="1">
        <v>1</v>
      </c>
      <c r="H1240" s="1">
        <v>1170</v>
      </c>
      <c r="I1240" s="1">
        <v>6000</v>
      </c>
      <c r="J1240" s="1" t="str">
        <f>LEFT(Table2[[#This Row],[floors2]],2)</f>
        <v>01</v>
      </c>
      <c r="K1240" t="s">
        <v>33</v>
      </c>
      <c r="L1240">
        <v>0</v>
      </c>
      <c r="M1240">
        <v>0</v>
      </c>
      <c r="N1240">
        <v>4</v>
      </c>
      <c r="O1240" s="1">
        <v>970</v>
      </c>
      <c r="P1240" s="1">
        <v>200</v>
      </c>
      <c r="Q1240" s="1">
        <v>1941</v>
      </c>
      <c r="R1240">
        <v>1998</v>
      </c>
      <c r="S1240" t="s">
        <v>1400</v>
      </c>
      <c r="T1240" t="s">
        <v>19</v>
      </c>
      <c r="U1240" t="s">
        <v>20</v>
      </c>
      <c r="V1240" t="s">
        <v>21</v>
      </c>
    </row>
    <row r="1241" spans="1:22" x14ac:dyDescent="0.25">
      <c r="A1241" t="s">
        <v>1363</v>
      </c>
      <c r="B1241" s="2" t="str">
        <f>LEFT(Table2[[#This Row],[date]],8)</f>
        <v>02/06/14</v>
      </c>
      <c r="C1241" s="4">
        <v>635000</v>
      </c>
      <c r="D1241" s="1" t="str">
        <f>LEFT(Table2[[#This Row],[bedrooms2]],2)</f>
        <v>03</v>
      </c>
      <c r="E1241" s="1" t="s">
        <v>16</v>
      </c>
      <c r="F1241" s="3" t="str">
        <f>LEFT(Table2[[#This Row],[bathrooms2]],1)</f>
        <v>2</v>
      </c>
      <c r="G1241" s="1">
        <v>2.0499999999999998</v>
      </c>
      <c r="H1241" s="1">
        <v>1960</v>
      </c>
      <c r="I1241" s="1">
        <v>7200</v>
      </c>
      <c r="J1241" s="1" t="str">
        <f>LEFT(Table2[[#This Row],[floors2]],2)</f>
        <v>01</v>
      </c>
      <c r="K1241" t="s">
        <v>33</v>
      </c>
      <c r="L1241">
        <v>0</v>
      </c>
      <c r="M1241">
        <v>0</v>
      </c>
      <c r="N1241">
        <v>4</v>
      </c>
      <c r="O1241" s="1">
        <v>980</v>
      </c>
      <c r="P1241" s="1">
        <v>980</v>
      </c>
      <c r="Q1241" s="1">
        <v>1940</v>
      </c>
      <c r="R1241">
        <v>2001</v>
      </c>
      <c r="S1241" t="s">
        <v>1401</v>
      </c>
      <c r="T1241" t="s">
        <v>19</v>
      </c>
      <c r="U1241" t="s">
        <v>84</v>
      </c>
      <c r="V1241" t="s">
        <v>21</v>
      </c>
    </row>
    <row r="1242" spans="1:22" x14ac:dyDescent="0.25">
      <c r="A1242" t="s">
        <v>1363</v>
      </c>
      <c r="B1242" s="2" t="str">
        <f>LEFT(Table2[[#This Row],[date]],8)</f>
        <v>02/06/14</v>
      </c>
      <c r="C1242" s="4">
        <v>675000</v>
      </c>
      <c r="D1242" s="1" t="str">
        <f>LEFT(Table2[[#This Row],[bedrooms2]],2)</f>
        <v>03</v>
      </c>
      <c r="E1242" s="1" t="s">
        <v>16</v>
      </c>
      <c r="F1242" s="3" t="str">
        <f>LEFT(Table2[[#This Row],[bathrooms2]],1)</f>
        <v>2</v>
      </c>
      <c r="G1242" s="1">
        <v>2.25</v>
      </c>
      <c r="H1242" s="1">
        <v>2610</v>
      </c>
      <c r="I1242" s="1">
        <v>9002</v>
      </c>
      <c r="J1242" s="1" t="str">
        <f>LEFT(Table2[[#This Row],[floors2]],2)</f>
        <v>02</v>
      </c>
      <c r="K1242" t="s">
        <v>17</v>
      </c>
      <c r="L1242">
        <v>0</v>
      </c>
      <c r="M1242">
        <v>0</v>
      </c>
      <c r="N1242">
        <v>3</v>
      </c>
      <c r="O1242" s="1">
        <v>2610</v>
      </c>
      <c r="P1242" s="1">
        <v>0</v>
      </c>
      <c r="Q1242" s="1">
        <v>1988</v>
      </c>
      <c r="R1242">
        <v>2000</v>
      </c>
      <c r="S1242" t="s">
        <v>1402</v>
      </c>
      <c r="T1242" t="s">
        <v>52</v>
      </c>
      <c r="U1242" t="s">
        <v>116</v>
      </c>
      <c r="V1242" t="s">
        <v>21</v>
      </c>
    </row>
    <row r="1243" spans="1:22" x14ac:dyDescent="0.25">
      <c r="A1243" t="s">
        <v>1363</v>
      </c>
      <c r="B1243" s="2" t="str">
        <f>LEFT(Table2[[#This Row],[date]],8)</f>
        <v>02/06/14</v>
      </c>
      <c r="C1243" s="4">
        <v>437043.5269461078</v>
      </c>
      <c r="D1243" s="1" t="str">
        <f>LEFT(Table2[[#This Row],[bedrooms2]],2)</f>
        <v>03</v>
      </c>
      <c r="E1243" s="1" t="s">
        <v>16</v>
      </c>
      <c r="F1243" s="3" t="str">
        <f>LEFT(Table2[[#This Row],[bathrooms2]],1)</f>
        <v>2</v>
      </c>
      <c r="G1243" s="1">
        <v>2.25</v>
      </c>
      <c r="H1243" s="1">
        <v>2130</v>
      </c>
      <c r="I1243" s="1">
        <v>8721</v>
      </c>
      <c r="J1243" s="1" t="str">
        <f>LEFT(Table2[[#This Row],[floors2]],2)</f>
        <v>01</v>
      </c>
      <c r="K1243" t="s">
        <v>33</v>
      </c>
      <c r="L1243">
        <v>0</v>
      </c>
      <c r="M1243">
        <v>0</v>
      </c>
      <c r="N1243">
        <v>3</v>
      </c>
      <c r="O1243" s="1">
        <v>1570</v>
      </c>
      <c r="P1243" s="1">
        <v>560</v>
      </c>
      <c r="Q1243" s="1">
        <v>1987</v>
      </c>
      <c r="R1243">
        <v>2000</v>
      </c>
      <c r="S1243" t="s">
        <v>1403</v>
      </c>
      <c r="T1243" t="s">
        <v>42</v>
      </c>
      <c r="U1243" t="s">
        <v>43</v>
      </c>
      <c r="V1243" t="s">
        <v>21</v>
      </c>
    </row>
    <row r="1244" spans="1:22" x14ac:dyDescent="0.25">
      <c r="A1244" t="s">
        <v>1363</v>
      </c>
      <c r="B1244" s="2" t="str">
        <f>LEFT(Table2[[#This Row],[date]],8)</f>
        <v>02/06/14</v>
      </c>
      <c r="C1244" s="4">
        <v>955000</v>
      </c>
      <c r="D1244" s="1" t="str">
        <f>LEFT(Table2[[#This Row],[bedrooms2]],2)</f>
        <v>03</v>
      </c>
      <c r="E1244" s="1" t="s">
        <v>16</v>
      </c>
      <c r="F1244" s="3" t="str">
        <f>LEFT(Table2[[#This Row],[bathrooms2]],1)</f>
        <v>2</v>
      </c>
      <c r="G1244" s="1">
        <v>2.25</v>
      </c>
      <c r="H1244" s="1">
        <v>3020</v>
      </c>
      <c r="I1244" s="1">
        <v>43560</v>
      </c>
      <c r="J1244" s="1" t="str">
        <f>LEFT(Table2[[#This Row],[floors2]],2)</f>
        <v>02</v>
      </c>
      <c r="K1244" t="s">
        <v>17</v>
      </c>
      <c r="L1244">
        <v>0</v>
      </c>
      <c r="M1244">
        <v>0</v>
      </c>
      <c r="N1244">
        <v>3</v>
      </c>
      <c r="O1244" s="1">
        <v>2720</v>
      </c>
      <c r="P1244" s="1">
        <v>300</v>
      </c>
      <c r="Q1244" s="1">
        <v>1969</v>
      </c>
      <c r="R1244">
        <v>2010</v>
      </c>
      <c r="S1244" t="s">
        <v>1404</v>
      </c>
      <c r="T1244" t="s">
        <v>75</v>
      </c>
      <c r="U1244" t="s">
        <v>76</v>
      </c>
      <c r="V1244" t="s">
        <v>21</v>
      </c>
    </row>
    <row r="1245" spans="1:22" x14ac:dyDescent="0.25">
      <c r="A1245" t="s">
        <v>1363</v>
      </c>
      <c r="B1245" s="2" t="str">
        <f>LEFT(Table2[[#This Row],[date]],8)</f>
        <v>02/06/14</v>
      </c>
      <c r="C1245" s="4">
        <v>985000</v>
      </c>
      <c r="D1245" s="1" t="str">
        <f>LEFT(Table2[[#This Row],[bedrooms2]],2)</f>
        <v>03</v>
      </c>
      <c r="E1245" s="1" t="s">
        <v>16</v>
      </c>
      <c r="F1245" s="3" t="str">
        <f>LEFT(Table2[[#This Row],[bathrooms2]],1)</f>
        <v>9</v>
      </c>
      <c r="G1245" s="1">
        <v>9375</v>
      </c>
      <c r="H1245" s="1">
        <v>1670</v>
      </c>
      <c r="I1245" s="1">
        <v>5400</v>
      </c>
      <c r="J1245" s="1" t="str">
        <f>LEFT(Table2[[#This Row],[floors2]],2)</f>
        <v>02</v>
      </c>
      <c r="K1245" t="s">
        <v>17</v>
      </c>
      <c r="L1245">
        <v>0</v>
      </c>
      <c r="M1245">
        <v>0</v>
      </c>
      <c r="N1245">
        <v>5</v>
      </c>
      <c r="O1245" s="1">
        <v>1670</v>
      </c>
      <c r="P1245" s="1">
        <v>0</v>
      </c>
      <c r="Q1245" s="1">
        <v>1912</v>
      </c>
      <c r="R1245">
        <v>0</v>
      </c>
      <c r="S1245" t="s">
        <v>1405</v>
      </c>
      <c r="T1245" t="s">
        <v>19</v>
      </c>
      <c r="U1245" t="s">
        <v>61</v>
      </c>
      <c r="V1245" t="s">
        <v>21</v>
      </c>
    </row>
    <row r="1246" spans="1:22" x14ac:dyDescent="0.25">
      <c r="A1246" t="s">
        <v>1363</v>
      </c>
      <c r="B1246" s="2" t="str">
        <f>LEFT(Table2[[#This Row],[date]],8)</f>
        <v>02/06/14</v>
      </c>
      <c r="C1246" s="4">
        <v>465500</v>
      </c>
      <c r="D1246" s="1" t="str">
        <f>LEFT(Table2[[#This Row],[bedrooms2]],2)</f>
        <v>03</v>
      </c>
      <c r="E1246" s="1" t="s">
        <v>16</v>
      </c>
      <c r="F1246" s="3" t="str">
        <f>LEFT(Table2[[#This Row],[bathrooms2]],1)</f>
        <v>9</v>
      </c>
      <c r="G1246" s="1">
        <v>9375</v>
      </c>
      <c r="H1246" s="1">
        <v>1890</v>
      </c>
      <c r="I1246" s="1">
        <v>7004</v>
      </c>
      <c r="J1246" s="1" t="str">
        <f>LEFT(Table2[[#This Row],[floors2]],2)</f>
        <v>01</v>
      </c>
      <c r="K1246" t="s">
        <v>33</v>
      </c>
      <c r="L1246">
        <v>0</v>
      </c>
      <c r="M1246">
        <v>0</v>
      </c>
      <c r="N1246">
        <v>3</v>
      </c>
      <c r="O1246" s="1">
        <v>1290</v>
      </c>
      <c r="P1246" s="1">
        <v>600</v>
      </c>
      <c r="Q1246" s="1">
        <v>1965</v>
      </c>
      <c r="R1246">
        <v>1993</v>
      </c>
      <c r="S1246" t="s">
        <v>1406</v>
      </c>
      <c r="T1246" t="s">
        <v>19</v>
      </c>
      <c r="U1246" t="s">
        <v>84</v>
      </c>
      <c r="V1246" t="s">
        <v>21</v>
      </c>
    </row>
    <row r="1247" spans="1:22" x14ac:dyDescent="0.25">
      <c r="A1247" t="s">
        <v>1363</v>
      </c>
      <c r="B1247" s="2" t="str">
        <f>LEFT(Table2[[#This Row],[date]],8)</f>
        <v>02/06/14</v>
      </c>
      <c r="C1247" s="4">
        <v>305000</v>
      </c>
      <c r="D1247" s="1" t="str">
        <f>LEFT(Table2[[#This Row],[bedrooms2]],2)</f>
        <v>03</v>
      </c>
      <c r="E1247" s="1" t="s">
        <v>16</v>
      </c>
      <c r="F1247" s="3" t="str">
        <f>LEFT(Table2[[#This Row],[bathrooms2]],1)</f>
        <v>1</v>
      </c>
      <c r="G1247" s="1">
        <v>1</v>
      </c>
      <c r="H1247" s="1">
        <v>950</v>
      </c>
      <c r="I1247" s="1">
        <v>13475</v>
      </c>
      <c r="J1247" s="1" t="str">
        <f>LEFT(Table2[[#This Row],[floors2]],2)</f>
        <v>01</v>
      </c>
      <c r="K1247" t="s">
        <v>33</v>
      </c>
      <c r="L1247">
        <v>0</v>
      </c>
      <c r="M1247">
        <v>0</v>
      </c>
      <c r="N1247">
        <v>3</v>
      </c>
      <c r="O1247" s="1">
        <v>950</v>
      </c>
      <c r="P1247" s="1">
        <v>0</v>
      </c>
      <c r="Q1247" s="1">
        <v>1950</v>
      </c>
      <c r="R1247">
        <v>2005</v>
      </c>
      <c r="S1247" t="s">
        <v>1407</v>
      </c>
      <c r="T1247" t="s">
        <v>64</v>
      </c>
      <c r="U1247" t="s">
        <v>65</v>
      </c>
      <c r="V1247" t="s">
        <v>21</v>
      </c>
    </row>
    <row r="1248" spans="1:22" x14ac:dyDescent="0.25">
      <c r="A1248" t="s">
        <v>1363</v>
      </c>
      <c r="B1248" s="2" t="str">
        <f>LEFT(Table2[[#This Row],[date]],8)</f>
        <v>02/06/14</v>
      </c>
      <c r="C1248" s="4">
        <v>645000</v>
      </c>
      <c r="D1248" s="1" t="str">
        <f>LEFT(Table2[[#This Row],[bedrooms2]],2)</f>
        <v>04</v>
      </c>
      <c r="E1248" s="1" t="s">
        <v>22</v>
      </c>
      <c r="F1248" s="3" t="str">
        <f>LEFT(Table2[[#This Row],[bathrooms2]],1)</f>
        <v>2</v>
      </c>
      <c r="G1248" s="1">
        <v>2.0499999999999998</v>
      </c>
      <c r="H1248" s="1">
        <v>2430</v>
      </c>
      <c r="I1248" s="1">
        <v>14400</v>
      </c>
      <c r="J1248" s="1" t="str">
        <f>LEFT(Table2[[#This Row],[floors2]],2)</f>
        <v>01</v>
      </c>
      <c r="K1248" t="s">
        <v>33</v>
      </c>
      <c r="L1248">
        <v>0</v>
      </c>
      <c r="M1248">
        <v>0</v>
      </c>
      <c r="N1248">
        <v>5</v>
      </c>
      <c r="O1248" s="1">
        <v>1670</v>
      </c>
      <c r="P1248" s="1">
        <v>760</v>
      </c>
      <c r="Q1248" s="1">
        <v>1963</v>
      </c>
      <c r="R1248">
        <v>0</v>
      </c>
      <c r="S1248" t="s">
        <v>1408</v>
      </c>
      <c r="T1248" t="s">
        <v>75</v>
      </c>
      <c r="U1248" t="s">
        <v>252</v>
      </c>
      <c r="V1248" t="s">
        <v>21</v>
      </c>
    </row>
    <row r="1249" spans="1:22" x14ac:dyDescent="0.25">
      <c r="A1249" t="s">
        <v>1363</v>
      </c>
      <c r="B1249" s="2" t="str">
        <f>LEFT(Table2[[#This Row],[date]],8)</f>
        <v>02/06/14</v>
      </c>
      <c r="C1249" s="4">
        <v>730000</v>
      </c>
      <c r="D1249" s="1" t="str">
        <f>LEFT(Table2[[#This Row],[bedrooms2]],2)</f>
        <v>04</v>
      </c>
      <c r="E1249" s="1" t="s">
        <v>22</v>
      </c>
      <c r="F1249" s="3" t="str">
        <f>LEFT(Table2[[#This Row],[bathrooms2]],1)</f>
        <v>2</v>
      </c>
      <c r="G1249" s="1">
        <v>2</v>
      </c>
      <c r="H1249" s="1">
        <v>2360</v>
      </c>
      <c r="I1249" s="1">
        <v>6000</v>
      </c>
      <c r="J1249" s="1" t="str">
        <f>LEFT(Table2[[#This Row],[floors2]],2)</f>
        <v>01</v>
      </c>
      <c r="K1249" t="s">
        <v>33</v>
      </c>
      <c r="L1249">
        <v>0</v>
      </c>
      <c r="M1249">
        <v>0</v>
      </c>
      <c r="N1249">
        <v>5</v>
      </c>
      <c r="O1249" s="1">
        <v>1260</v>
      </c>
      <c r="P1249" s="1">
        <v>1100</v>
      </c>
      <c r="Q1249" s="1">
        <v>1939</v>
      </c>
      <c r="R1249">
        <v>0</v>
      </c>
      <c r="S1249" t="s">
        <v>1409</v>
      </c>
      <c r="T1249" t="s">
        <v>19</v>
      </c>
      <c r="U1249" t="s">
        <v>167</v>
      </c>
      <c r="V1249" t="s">
        <v>21</v>
      </c>
    </row>
    <row r="1250" spans="1:22" x14ac:dyDescent="0.25">
      <c r="A1250" t="s">
        <v>1363</v>
      </c>
      <c r="B1250" s="2" t="str">
        <f>LEFT(Table2[[#This Row],[date]],8)</f>
        <v>02/06/14</v>
      </c>
      <c r="C1250" s="4">
        <v>366000</v>
      </c>
      <c r="D1250" s="1" t="str">
        <f>LEFT(Table2[[#This Row],[bedrooms2]],2)</f>
        <v>03</v>
      </c>
      <c r="E1250" s="1" t="s">
        <v>16</v>
      </c>
      <c r="F1250" s="3" t="str">
        <f>LEFT(Table2[[#This Row],[bathrooms2]],1)</f>
        <v>9</v>
      </c>
      <c r="G1250" s="1">
        <v>9375</v>
      </c>
      <c r="H1250" s="1">
        <v>1510</v>
      </c>
      <c r="I1250" s="1">
        <v>8301</v>
      </c>
      <c r="J1250" s="1" t="str">
        <f>LEFT(Table2[[#This Row],[floors2]],2)</f>
        <v>01</v>
      </c>
      <c r="K1250" t="s">
        <v>33</v>
      </c>
      <c r="L1250">
        <v>0</v>
      </c>
      <c r="M1250">
        <v>0</v>
      </c>
      <c r="N1250">
        <v>3</v>
      </c>
      <c r="O1250" s="1">
        <v>1510</v>
      </c>
      <c r="P1250" s="1">
        <v>0</v>
      </c>
      <c r="Q1250" s="1">
        <v>1967</v>
      </c>
      <c r="R1250">
        <v>2011</v>
      </c>
      <c r="S1250" t="s">
        <v>1410</v>
      </c>
      <c r="T1250" t="s">
        <v>110</v>
      </c>
      <c r="U1250" t="s">
        <v>156</v>
      </c>
      <c r="V1250" t="s">
        <v>21</v>
      </c>
    </row>
    <row r="1251" spans="1:22" x14ac:dyDescent="0.25">
      <c r="A1251" t="s">
        <v>1363</v>
      </c>
      <c r="B1251" s="2" t="str">
        <f>LEFT(Table2[[#This Row],[date]],8)</f>
        <v>02/06/14</v>
      </c>
      <c r="C1251" s="4">
        <v>290000</v>
      </c>
      <c r="D1251" s="1" t="str">
        <f>LEFT(Table2[[#This Row],[bedrooms2]],2)</f>
        <v>03</v>
      </c>
      <c r="E1251" s="1" t="s">
        <v>16</v>
      </c>
      <c r="F1251" s="3" t="str">
        <f>LEFT(Table2[[#This Row],[bathrooms2]],1)</f>
        <v>2</v>
      </c>
      <c r="G1251" s="1">
        <v>2.0499999999999998</v>
      </c>
      <c r="H1251" s="1">
        <v>2080</v>
      </c>
      <c r="I1251" s="1">
        <v>4828</v>
      </c>
      <c r="J1251" s="1" t="str">
        <f>LEFT(Table2[[#This Row],[floors2]],2)</f>
        <v>02</v>
      </c>
      <c r="K1251" t="s">
        <v>17</v>
      </c>
      <c r="L1251">
        <v>0</v>
      </c>
      <c r="M1251">
        <v>0</v>
      </c>
      <c r="N1251">
        <v>3</v>
      </c>
      <c r="O1251" s="1">
        <v>2080</v>
      </c>
      <c r="P1251" s="1">
        <v>0</v>
      </c>
      <c r="Q1251" s="1">
        <v>2002</v>
      </c>
      <c r="R1251">
        <v>0</v>
      </c>
      <c r="S1251" t="s">
        <v>1411</v>
      </c>
      <c r="T1251" t="s">
        <v>249</v>
      </c>
      <c r="U1251" t="s">
        <v>127</v>
      </c>
      <c r="V1251" t="s">
        <v>21</v>
      </c>
    </row>
    <row r="1252" spans="1:22" x14ac:dyDescent="0.25">
      <c r="A1252" t="s">
        <v>1363</v>
      </c>
      <c r="B1252" s="2" t="str">
        <f>LEFT(Table2[[#This Row],[date]],8)</f>
        <v>02/06/14</v>
      </c>
      <c r="C1252" s="4">
        <v>472500</v>
      </c>
      <c r="D1252" s="1" t="str">
        <f>LEFT(Table2[[#This Row],[bedrooms2]],2)</f>
        <v>03</v>
      </c>
      <c r="E1252" s="1" t="s">
        <v>16</v>
      </c>
      <c r="F1252" s="3" t="str">
        <f>LEFT(Table2[[#This Row],[bathrooms2]],1)</f>
        <v>2</v>
      </c>
      <c r="G1252" s="1">
        <v>2</v>
      </c>
      <c r="H1252" s="1">
        <v>1750</v>
      </c>
      <c r="I1252" s="1">
        <v>15500</v>
      </c>
      <c r="J1252" s="1" t="str">
        <f>LEFT(Table2[[#This Row],[floors2]],2)</f>
        <v>01</v>
      </c>
      <c r="K1252" t="s">
        <v>33</v>
      </c>
      <c r="L1252">
        <v>0</v>
      </c>
      <c r="M1252">
        <v>0</v>
      </c>
      <c r="N1252">
        <v>3</v>
      </c>
      <c r="O1252" s="1">
        <v>1490</v>
      </c>
      <c r="P1252" s="1">
        <v>260</v>
      </c>
      <c r="Q1252" s="1">
        <v>1982</v>
      </c>
      <c r="R1252">
        <v>0</v>
      </c>
      <c r="S1252" t="s">
        <v>1412</v>
      </c>
      <c r="T1252" t="s">
        <v>101</v>
      </c>
      <c r="U1252" t="s">
        <v>224</v>
      </c>
      <c r="V1252" t="s">
        <v>21</v>
      </c>
    </row>
    <row r="1253" spans="1:22" x14ac:dyDescent="0.25">
      <c r="A1253" t="s">
        <v>1363</v>
      </c>
      <c r="B1253" s="2" t="str">
        <f>LEFT(Table2[[#This Row],[date]],8)</f>
        <v>02/06/14</v>
      </c>
      <c r="C1253" s="4">
        <v>550000</v>
      </c>
      <c r="D1253" s="1" t="str">
        <f>LEFT(Table2[[#This Row],[bedrooms2]],2)</f>
        <v>03</v>
      </c>
      <c r="E1253" s="1" t="s">
        <v>16</v>
      </c>
      <c r="F1253" s="3" t="str">
        <f>LEFT(Table2[[#This Row],[bathrooms2]],1)</f>
        <v>2</v>
      </c>
      <c r="G1253" s="1">
        <v>2</v>
      </c>
      <c r="H1253" s="1">
        <v>1810</v>
      </c>
      <c r="I1253" s="1">
        <v>4064</v>
      </c>
      <c r="J1253" s="1" t="str">
        <f>LEFT(Table2[[#This Row],[floors2]],2)</f>
        <v>01</v>
      </c>
      <c r="K1253" t="s">
        <v>62</v>
      </c>
      <c r="L1253">
        <v>0</v>
      </c>
      <c r="M1253">
        <v>0</v>
      </c>
      <c r="N1253">
        <v>3</v>
      </c>
      <c r="O1253" s="1">
        <v>1810</v>
      </c>
      <c r="P1253" s="1">
        <v>0</v>
      </c>
      <c r="Q1253" s="1">
        <v>1925</v>
      </c>
      <c r="R1253">
        <v>2002</v>
      </c>
      <c r="S1253" t="s">
        <v>1413</v>
      </c>
      <c r="T1253" t="s">
        <v>19</v>
      </c>
      <c r="U1253" t="s">
        <v>20</v>
      </c>
      <c r="V1253" t="s">
        <v>21</v>
      </c>
    </row>
    <row r="1254" spans="1:22" x14ac:dyDescent="0.25">
      <c r="A1254" t="s">
        <v>1363</v>
      </c>
      <c r="B1254" s="2" t="str">
        <f>LEFT(Table2[[#This Row],[date]],8)</f>
        <v>02/06/14</v>
      </c>
      <c r="C1254" s="4">
        <v>410000</v>
      </c>
      <c r="D1254" s="1" t="str">
        <f>LEFT(Table2[[#This Row],[bedrooms2]],2)</f>
        <v>04</v>
      </c>
      <c r="E1254" s="1" t="s">
        <v>22</v>
      </c>
      <c r="F1254" s="3" t="str">
        <f>LEFT(Table2[[#This Row],[bathrooms2]],1)</f>
        <v>9</v>
      </c>
      <c r="G1254" s="1">
        <v>9375</v>
      </c>
      <c r="H1254" s="1">
        <v>1790</v>
      </c>
      <c r="I1254" s="1">
        <v>11875</v>
      </c>
      <c r="J1254" s="1" t="str">
        <f>LEFT(Table2[[#This Row],[floors2]],2)</f>
        <v>01</v>
      </c>
      <c r="K1254" t="s">
        <v>33</v>
      </c>
      <c r="L1254">
        <v>0</v>
      </c>
      <c r="M1254">
        <v>0</v>
      </c>
      <c r="N1254">
        <v>4</v>
      </c>
      <c r="O1254" s="1">
        <v>1490</v>
      </c>
      <c r="P1254" s="1">
        <v>300</v>
      </c>
      <c r="Q1254" s="1">
        <v>1969</v>
      </c>
      <c r="R1254">
        <v>0</v>
      </c>
      <c r="S1254" t="s">
        <v>1414</v>
      </c>
      <c r="T1254" t="s">
        <v>28</v>
      </c>
      <c r="U1254" t="s">
        <v>133</v>
      </c>
      <c r="V1254" t="s">
        <v>21</v>
      </c>
    </row>
    <row r="1255" spans="1:22" x14ac:dyDescent="0.25">
      <c r="A1255" t="s">
        <v>1363</v>
      </c>
      <c r="B1255" s="2" t="str">
        <f>LEFT(Table2[[#This Row],[date]],8)</f>
        <v>02/06/14</v>
      </c>
      <c r="C1255" s="4">
        <v>440000</v>
      </c>
      <c r="D1255" s="1" t="str">
        <f>LEFT(Table2[[#This Row],[bedrooms2]],2)</f>
        <v>04</v>
      </c>
      <c r="E1255" s="1" t="s">
        <v>22</v>
      </c>
      <c r="F1255" s="3" t="str">
        <f>LEFT(Table2[[#This Row],[bathrooms2]],1)</f>
        <v>1</v>
      </c>
      <c r="G1255" s="1">
        <v>135416667</v>
      </c>
      <c r="H1255" s="1">
        <v>2340</v>
      </c>
      <c r="I1255" s="1">
        <v>11034</v>
      </c>
      <c r="J1255" s="1" t="str">
        <f>LEFT(Table2[[#This Row],[floors2]],2)</f>
        <v>01</v>
      </c>
      <c r="K1255" t="s">
        <v>33</v>
      </c>
      <c r="L1255">
        <v>0</v>
      </c>
      <c r="M1255">
        <v>0</v>
      </c>
      <c r="N1255">
        <v>3</v>
      </c>
      <c r="O1255" s="1">
        <v>1720</v>
      </c>
      <c r="P1255" s="1">
        <v>620</v>
      </c>
      <c r="Q1255" s="1">
        <v>1967</v>
      </c>
      <c r="R1255">
        <v>2011</v>
      </c>
      <c r="S1255" t="s">
        <v>1415</v>
      </c>
      <c r="T1255" t="s">
        <v>260</v>
      </c>
      <c r="U1255" t="s">
        <v>65</v>
      </c>
      <c r="V1255" t="s">
        <v>21</v>
      </c>
    </row>
    <row r="1256" spans="1:22" x14ac:dyDescent="0.25">
      <c r="A1256" t="s">
        <v>1363</v>
      </c>
      <c r="B1256" s="2" t="str">
        <f>LEFT(Table2[[#This Row],[date]],8)</f>
        <v>02/06/14</v>
      </c>
      <c r="C1256" s="4">
        <v>535000</v>
      </c>
      <c r="D1256" s="1" t="str">
        <f>LEFT(Table2[[#This Row],[bedrooms2]],2)</f>
        <v>03</v>
      </c>
      <c r="E1256" s="1" t="s">
        <v>16</v>
      </c>
      <c r="F1256" s="3" t="str">
        <f>LEFT(Table2[[#This Row],[bathrooms2]],1)</f>
        <v>2</v>
      </c>
      <c r="G1256" s="1">
        <v>2.0499999999999998</v>
      </c>
      <c r="H1256" s="1">
        <v>1690</v>
      </c>
      <c r="I1256" s="1">
        <v>9626</v>
      </c>
      <c r="J1256" s="1" t="str">
        <f>LEFT(Table2[[#This Row],[floors2]],2)</f>
        <v>02</v>
      </c>
      <c r="K1256" t="s">
        <v>17</v>
      </c>
      <c r="L1256">
        <v>0</v>
      </c>
      <c r="M1256">
        <v>0</v>
      </c>
      <c r="N1256">
        <v>3</v>
      </c>
      <c r="O1256" s="1">
        <v>1690</v>
      </c>
      <c r="P1256" s="1">
        <v>0</v>
      </c>
      <c r="Q1256" s="1">
        <v>1984</v>
      </c>
      <c r="R1256">
        <v>0</v>
      </c>
      <c r="S1256" t="s">
        <v>1416</v>
      </c>
      <c r="T1256" t="s">
        <v>28</v>
      </c>
      <c r="U1256" t="s">
        <v>133</v>
      </c>
      <c r="V1256" t="s">
        <v>21</v>
      </c>
    </row>
    <row r="1257" spans="1:22" x14ac:dyDescent="0.25">
      <c r="A1257" t="s">
        <v>1363</v>
      </c>
      <c r="B1257" s="2" t="str">
        <f>LEFT(Table2[[#This Row],[date]],8)</f>
        <v>02/06/14</v>
      </c>
      <c r="C1257" s="4">
        <v>300000</v>
      </c>
      <c r="D1257" s="1" t="str">
        <f>LEFT(Table2[[#This Row],[bedrooms2]],2)</f>
        <v>04</v>
      </c>
      <c r="E1257" s="1" t="s">
        <v>22</v>
      </c>
      <c r="F1257" s="3" t="str">
        <f>LEFT(Table2[[#This Row],[bathrooms2]],1)</f>
        <v>2</v>
      </c>
      <c r="G1257" s="1">
        <v>2.0499999999999998</v>
      </c>
      <c r="H1257" s="1">
        <v>2070</v>
      </c>
      <c r="I1257" s="1">
        <v>7476</v>
      </c>
      <c r="J1257" s="1" t="str">
        <f>LEFT(Table2[[#This Row],[floors2]],2)</f>
        <v>02</v>
      </c>
      <c r="K1257" t="s">
        <v>17</v>
      </c>
      <c r="L1257">
        <v>0</v>
      </c>
      <c r="M1257">
        <v>0</v>
      </c>
      <c r="N1257">
        <v>3</v>
      </c>
      <c r="O1257" s="1">
        <v>2070</v>
      </c>
      <c r="P1257" s="1">
        <v>0</v>
      </c>
      <c r="Q1257" s="1">
        <v>2003</v>
      </c>
      <c r="R1257">
        <v>0</v>
      </c>
      <c r="S1257" t="s">
        <v>1417</v>
      </c>
      <c r="T1257" t="s">
        <v>72</v>
      </c>
      <c r="U1257" t="s">
        <v>73</v>
      </c>
      <c r="V1257" t="s">
        <v>21</v>
      </c>
    </row>
    <row r="1258" spans="1:22" x14ac:dyDescent="0.25">
      <c r="A1258" t="s">
        <v>1363</v>
      </c>
      <c r="B1258" s="2" t="str">
        <f>LEFT(Table2[[#This Row],[date]],8)</f>
        <v>02/06/14</v>
      </c>
      <c r="C1258" s="4">
        <v>432500</v>
      </c>
      <c r="D1258" s="1" t="str">
        <f>LEFT(Table2[[#This Row],[bedrooms2]],2)</f>
        <v>03</v>
      </c>
      <c r="E1258" s="1" t="s">
        <v>16</v>
      </c>
      <c r="F1258" s="3" t="str">
        <f>LEFT(Table2[[#This Row],[bathrooms2]],1)</f>
        <v>2</v>
      </c>
      <c r="G1258" s="1">
        <v>2.0499999999999998</v>
      </c>
      <c r="H1258" s="1">
        <v>2240</v>
      </c>
      <c r="I1258" s="1">
        <v>6396</v>
      </c>
      <c r="J1258" s="1" t="str">
        <f>LEFT(Table2[[#This Row],[floors2]],2)</f>
        <v>02</v>
      </c>
      <c r="K1258" t="s">
        <v>17</v>
      </c>
      <c r="L1258">
        <v>0</v>
      </c>
      <c r="M1258">
        <v>0</v>
      </c>
      <c r="N1258">
        <v>3</v>
      </c>
      <c r="O1258" s="1">
        <v>2240</v>
      </c>
      <c r="P1258" s="1">
        <v>0</v>
      </c>
      <c r="Q1258" s="1">
        <v>2002</v>
      </c>
      <c r="R1258">
        <v>0</v>
      </c>
      <c r="S1258" t="s">
        <v>1418</v>
      </c>
      <c r="T1258" t="s">
        <v>270</v>
      </c>
      <c r="U1258" t="s">
        <v>271</v>
      </c>
      <c r="V1258" t="s">
        <v>21</v>
      </c>
    </row>
    <row r="1259" spans="1:22" x14ac:dyDescent="0.25">
      <c r="A1259" t="s">
        <v>1363</v>
      </c>
      <c r="B1259" s="2" t="str">
        <f>LEFT(Table2[[#This Row],[date]],8)</f>
        <v>02/06/14</v>
      </c>
      <c r="C1259" s="4">
        <v>870000</v>
      </c>
      <c r="D1259" s="1" t="str">
        <f>LEFT(Table2[[#This Row],[bedrooms2]],2)</f>
        <v>04</v>
      </c>
      <c r="E1259" s="1" t="s">
        <v>22</v>
      </c>
      <c r="F1259" s="3" t="str">
        <f>LEFT(Table2[[#This Row],[bathrooms2]],1)</f>
        <v>3</v>
      </c>
      <c r="G1259" s="1">
        <v>3</v>
      </c>
      <c r="H1259" s="1">
        <v>4500</v>
      </c>
      <c r="I1259" s="1">
        <v>21780</v>
      </c>
      <c r="J1259" s="1" t="str">
        <f>LEFT(Table2[[#This Row],[floors2]],2)</f>
        <v>02</v>
      </c>
      <c r="K1259" t="s">
        <v>17</v>
      </c>
      <c r="L1259">
        <v>0</v>
      </c>
      <c r="M1259">
        <v>2</v>
      </c>
      <c r="N1259">
        <v>3</v>
      </c>
      <c r="O1259" s="1">
        <v>3040</v>
      </c>
      <c r="P1259" s="1">
        <v>1460</v>
      </c>
      <c r="Q1259" s="1">
        <v>1980</v>
      </c>
      <c r="R1259">
        <v>0</v>
      </c>
      <c r="S1259" t="s">
        <v>1419</v>
      </c>
      <c r="T1259" t="s">
        <v>69</v>
      </c>
      <c r="U1259" t="s">
        <v>70</v>
      </c>
      <c r="V1259" t="s">
        <v>21</v>
      </c>
    </row>
    <row r="1260" spans="1:22" x14ac:dyDescent="0.25">
      <c r="A1260" t="s">
        <v>1363</v>
      </c>
      <c r="B1260" s="2" t="str">
        <f>LEFT(Table2[[#This Row],[date]],8)</f>
        <v>02/06/14</v>
      </c>
      <c r="C1260" s="4">
        <v>492000</v>
      </c>
      <c r="D1260" s="1" t="str">
        <f>LEFT(Table2[[#This Row],[bedrooms2]],2)</f>
        <v>03</v>
      </c>
      <c r="E1260" s="1" t="s">
        <v>16</v>
      </c>
      <c r="F1260" s="3" t="str">
        <f>LEFT(Table2[[#This Row],[bathrooms2]],1)</f>
        <v>9</v>
      </c>
      <c r="G1260" s="1">
        <v>9375</v>
      </c>
      <c r="H1260" s="1">
        <v>2770</v>
      </c>
      <c r="I1260" s="1">
        <v>39927</v>
      </c>
      <c r="J1260" s="1" t="str">
        <f>LEFT(Table2[[#This Row],[floors2]],2)</f>
        <v>01</v>
      </c>
      <c r="K1260" t="s">
        <v>33</v>
      </c>
      <c r="L1260">
        <v>0</v>
      </c>
      <c r="M1260">
        <v>0</v>
      </c>
      <c r="N1260">
        <v>4</v>
      </c>
      <c r="O1260" s="1">
        <v>1580</v>
      </c>
      <c r="P1260" s="1">
        <v>1190</v>
      </c>
      <c r="Q1260" s="1">
        <v>1978</v>
      </c>
      <c r="R1260">
        <v>2000</v>
      </c>
      <c r="S1260" t="s">
        <v>1420</v>
      </c>
      <c r="T1260" t="s">
        <v>28</v>
      </c>
      <c r="U1260" t="s">
        <v>133</v>
      </c>
      <c r="V1260" t="s">
        <v>21</v>
      </c>
    </row>
    <row r="1261" spans="1:22" x14ac:dyDescent="0.25">
      <c r="A1261" t="s">
        <v>1363</v>
      </c>
      <c r="B1261" s="2" t="str">
        <f>LEFT(Table2[[#This Row],[date]],8)</f>
        <v>02/06/14</v>
      </c>
      <c r="C1261" s="4">
        <v>199950</v>
      </c>
      <c r="D1261" s="1" t="str">
        <f>LEFT(Table2[[#This Row],[bedrooms2]],2)</f>
        <v>03</v>
      </c>
      <c r="E1261" s="1" t="s">
        <v>16</v>
      </c>
      <c r="F1261" s="3" t="str">
        <f>LEFT(Table2[[#This Row],[bathrooms2]],1)</f>
        <v>1</v>
      </c>
      <c r="G1261" s="1">
        <v>1</v>
      </c>
      <c r="H1261" s="1">
        <v>1010</v>
      </c>
      <c r="I1261" s="1">
        <v>7245</v>
      </c>
      <c r="J1261" s="1" t="str">
        <f>LEFT(Table2[[#This Row],[floors2]],2)</f>
        <v>01</v>
      </c>
      <c r="K1261" t="s">
        <v>33</v>
      </c>
      <c r="L1261">
        <v>0</v>
      </c>
      <c r="M1261">
        <v>0</v>
      </c>
      <c r="N1261">
        <v>3</v>
      </c>
      <c r="O1261" s="1">
        <v>1010</v>
      </c>
      <c r="P1261" s="1">
        <v>0</v>
      </c>
      <c r="Q1261" s="1">
        <v>1969</v>
      </c>
      <c r="R1261">
        <v>2010</v>
      </c>
      <c r="S1261" t="s">
        <v>1421</v>
      </c>
      <c r="T1261" t="s">
        <v>142</v>
      </c>
      <c r="U1261" t="s">
        <v>143</v>
      </c>
      <c r="V1261" t="s">
        <v>21</v>
      </c>
    </row>
    <row r="1262" spans="1:22" x14ac:dyDescent="0.25">
      <c r="A1262" t="s">
        <v>1363</v>
      </c>
      <c r="B1262" s="2" t="str">
        <f>LEFT(Table2[[#This Row],[date]],8)</f>
        <v>02/06/14</v>
      </c>
      <c r="C1262" s="4">
        <v>439800</v>
      </c>
      <c r="D1262" s="1" t="str">
        <f>LEFT(Table2[[#This Row],[bedrooms2]],2)</f>
        <v>03</v>
      </c>
      <c r="E1262" s="1" t="s">
        <v>16</v>
      </c>
      <c r="F1262" s="3" t="str">
        <f>LEFT(Table2[[#This Row],[bathrooms2]],1)</f>
        <v>1</v>
      </c>
      <c r="G1262" s="1">
        <v>1.05</v>
      </c>
      <c r="H1262" s="1">
        <v>1120</v>
      </c>
      <c r="I1262" s="1">
        <v>6900</v>
      </c>
      <c r="J1262" s="1" t="str">
        <f>LEFT(Table2[[#This Row],[floors2]],2)</f>
        <v>01</v>
      </c>
      <c r="K1262" t="s">
        <v>33</v>
      </c>
      <c r="L1262">
        <v>0</v>
      </c>
      <c r="M1262">
        <v>0</v>
      </c>
      <c r="N1262">
        <v>5</v>
      </c>
      <c r="O1262" s="1">
        <v>1120</v>
      </c>
      <c r="P1262" s="1">
        <v>0</v>
      </c>
      <c r="Q1262" s="1">
        <v>1956</v>
      </c>
      <c r="R1262">
        <v>0</v>
      </c>
      <c r="S1262" t="s">
        <v>1422</v>
      </c>
      <c r="T1262" t="s">
        <v>75</v>
      </c>
      <c r="U1262" t="s">
        <v>252</v>
      </c>
      <c r="V1262" t="s">
        <v>21</v>
      </c>
    </row>
    <row r="1263" spans="1:22" x14ac:dyDescent="0.25">
      <c r="A1263" t="s">
        <v>1363</v>
      </c>
      <c r="B1263" s="2" t="str">
        <f>LEFT(Table2[[#This Row],[date]],8)</f>
        <v>02/06/14</v>
      </c>
      <c r="C1263" s="4">
        <v>320000</v>
      </c>
      <c r="D1263" s="1" t="str">
        <f>LEFT(Table2[[#This Row],[bedrooms2]],2)</f>
        <v>05</v>
      </c>
      <c r="E1263" s="1" t="s">
        <v>26</v>
      </c>
      <c r="F1263" s="3" t="str">
        <f>LEFT(Table2[[#This Row],[bathrooms2]],1)</f>
        <v>2</v>
      </c>
      <c r="G1263" s="1">
        <v>2.0499999999999998</v>
      </c>
      <c r="H1263" s="1">
        <v>3020</v>
      </c>
      <c r="I1263" s="1">
        <v>21441</v>
      </c>
      <c r="J1263" s="1" t="str">
        <f>LEFT(Table2[[#This Row],[floors2]],2)</f>
        <v>01</v>
      </c>
      <c r="K1263" t="s">
        <v>33</v>
      </c>
      <c r="L1263">
        <v>0</v>
      </c>
      <c r="M1263">
        <v>0</v>
      </c>
      <c r="N1263">
        <v>4</v>
      </c>
      <c r="O1263" s="1">
        <v>1510</v>
      </c>
      <c r="P1263" s="1">
        <v>1510</v>
      </c>
      <c r="Q1263" s="1">
        <v>1978</v>
      </c>
      <c r="R1263">
        <v>2000</v>
      </c>
      <c r="S1263" t="s">
        <v>1423</v>
      </c>
      <c r="T1263" t="s">
        <v>42</v>
      </c>
      <c r="U1263" t="s">
        <v>127</v>
      </c>
      <c r="V1263" t="s">
        <v>21</v>
      </c>
    </row>
    <row r="1264" spans="1:22" x14ac:dyDescent="0.25">
      <c r="A1264" t="s">
        <v>1363</v>
      </c>
      <c r="B1264" s="2" t="str">
        <f>LEFT(Table2[[#This Row],[date]],8)</f>
        <v>02/06/14</v>
      </c>
      <c r="C1264" s="4">
        <v>687000</v>
      </c>
      <c r="D1264" s="1" t="str">
        <f>LEFT(Table2[[#This Row],[bedrooms2]],2)</f>
        <v>04</v>
      </c>
      <c r="E1264" s="1" t="s">
        <v>22</v>
      </c>
      <c r="F1264" s="3" t="str">
        <f>LEFT(Table2[[#This Row],[bathrooms2]],1)</f>
        <v>3</v>
      </c>
      <c r="G1264" s="1">
        <v>3.25</v>
      </c>
      <c r="H1264" s="1">
        <v>4400</v>
      </c>
      <c r="I1264" s="1">
        <v>186846</v>
      </c>
      <c r="J1264" s="1" t="str">
        <f>LEFT(Table2[[#This Row],[floors2]],2)</f>
        <v>02</v>
      </c>
      <c r="K1264" t="s">
        <v>17</v>
      </c>
      <c r="L1264">
        <v>0</v>
      </c>
      <c r="M1264">
        <v>0</v>
      </c>
      <c r="N1264">
        <v>4</v>
      </c>
      <c r="O1264" s="1">
        <v>4400</v>
      </c>
      <c r="P1264" s="1">
        <v>0</v>
      </c>
      <c r="Q1264" s="1">
        <v>1993</v>
      </c>
      <c r="R1264">
        <v>0</v>
      </c>
      <c r="S1264" t="s">
        <v>1424</v>
      </c>
      <c r="T1264" t="s">
        <v>529</v>
      </c>
      <c r="U1264" t="s">
        <v>530</v>
      </c>
      <c r="V1264" t="s">
        <v>21</v>
      </c>
    </row>
    <row r="1265" spans="1:22" x14ac:dyDescent="0.25">
      <c r="A1265" t="s">
        <v>1363</v>
      </c>
      <c r="B1265" s="2" t="str">
        <f>LEFT(Table2[[#This Row],[date]],8)</f>
        <v>02/06/14</v>
      </c>
      <c r="C1265" s="4">
        <v>345000</v>
      </c>
      <c r="D1265" s="1" t="str">
        <f>LEFT(Table2[[#This Row],[bedrooms2]],2)</f>
        <v>03</v>
      </c>
      <c r="E1265" s="1" t="s">
        <v>16</v>
      </c>
      <c r="F1265" s="3" t="str">
        <f>LEFT(Table2[[#This Row],[bathrooms2]],1)</f>
        <v>9</v>
      </c>
      <c r="G1265" s="1">
        <v>9375</v>
      </c>
      <c r="H1265" s="1">
        <v>1990</v>
      </c>
      <c r="I1265" s="1">
        <v>5650</v>
      </c>
      <c r="J1265" s="1" t="str">
        <f>LEFT(Table2[[#This Row],[floors2]],2)</f>
        <v>01</v>
      </c>
      <c r="K1265" t="s">
        <v>33</v>
      </c>
      <c r="L1265">
        <v>0</v>
      </c>
      <c r="M1265">
        <v>1</v>
      </c>
      <c r="N1265">
        <v>3</v>
      </c>
      <c r="O1265" s="1">
        <v>1320</v>
      </c>
      <c r="P1265" s="1">
        <v>670</v>
      </c>
      <c r="Q1265" s="1">
        <v>1963</v>
      </c>
      <c r="R1265">
        <v>2008</v>
      </c>
      <c r="S1265" t="s">
        <v>1425</v>
      </c>
      <c r="T1265" t="s">
        <v>19</v>
      </c>
      <c r="U1265" t="s">
        <v>91</v>
      </c>
      <c r="V1265" t="s">
        <v>21</v>
      </c>
    </row>
    <row r="1266" spans="1:22" x14ac:dyDescent="0.25">
      <c r="A1266" t="s">
        <v>1363</v>
      </c>
      <c r="B1266" s="2" t="str">
        <f>LEFT(Table2[[#This Row],[date]],8)</f>
        <v>02/06/14</v>
      </c>
      <c r="C1266" s="4">
        <v>274950</v>
      </c>
      <c r="D1266" s="1" t="str">
        <f>LEFT(Table2[[#This Row],[bedrooms2]],2)</f>
        <v>03</v>
      </c>
      <c r="E1266" s="1" t="s">
        <v>16</v>
      </c>
      <c r="F1266" s="3" t="str">
        <f>LEFT(Table2[[#This Row],[bathrooms2]],1)</f>
        <v>1</v>
      </c>
      <c r="G1266" s="1">
        <v>1</v>
      </c>
      <c r="H1266" s="1">
        <v>1450</v>
      </c>
      <c r="I1266" s="1">
        <v>8820</v>
      </c>
      <c r="J1266" s="1" t="str">
        <f>LEFT(Table2[[#This Row],[floors2]],2)</f>
        <v>01</v>
      </c>
      <c r="K1266" t="s">
        <v>33</v>
      </c>
      <c r="L1266">
        <v>0</v>
      </c>
      <c r="M1266">
        <v>0</v>
      </c>
      <c r="N1266">
        <v>3</v>
      </c>
      <c r="O1266" s="1">
        <v>1050</v>
      </c>
      <c r="P1266" s="1">
        <v>400</v>
      </c>
      <c r="Q1266" s="1">
        <v>1958</v>
      </c>
      <c r="R1266">
        <v>2004</v>
      </c>
      <c r="S1266" t="s">
        <v>1426</v>
      </c>
      <c r="T1266" t="s">
        <v>336</v>
      </c>
      <c r="U1266" t="s">
        <v>119</v>
      </c>
      <c r="V1266" t="s">
        <v>21</v>
      </c>
    </row>
    <row r="1267" spans="1:22" x14ac:dyDescent="0.25">
      <c r="A1267" t="s">
        <v>1363</v>
      </c>
      <c r="B1267" s="2" t="str">
        <f>LEFT(Table2[[#This Row],[date]],8)</f>
        <v>02/06/14</v>
      </c>
      <c r="C1267" s="4">
        <v>270000</v>
      </c>
      <c r="D1267" s="1" t="str">
        <f>LEFT(Table2[[#This Row],[bedrooms2]],2)</f>
        <v>04</v>
      </c>
      <c r="E1267" s="1" t="s">
        <v>22</v>
      </c>
      <c r="F1267" s="3" t="str">
        <f>LEFT(Table2[[#This Row],[bathrooms2]],1)</f>
        <v>2</v>
      </c>
      <c r="G1267" s="1">
        <v>2.0499999999999998</v>
      </c>
      <c r="H1267" s="1">
        <v>1920</v>
      </c>
      <c r="I1267" s="1">
        <v>8497</v>
      </c>
      <c r="J1267" s="1" t="str">
        <f>LEFT(Table2[[#This Row],[floors2]],2)</f>
        <v>02</v>
      </c>
      <c r="K1267" t="s">
        <v>17</v>
      </c>
      <c r="L1267">
        <v>0</v>
      </c>
      <c r="M1267">
        <v>0</v>
      </c>
      <c r="N1267">
        <v>3</v>
      </c>
      <c r="O1267" s="1">
        <v>1920</v>
      </c>
      <c r="P1267" s="1">
        <v>0</v>
      </c>
      <c r="Q1267" s="1">
        <v>1998</v>
      </c>
      <c r="R1267">
        <v>2006</v>
      </c>
      <c r="S1267" t="s">
        <v>1427</v>
      </c>
      <c r="T1267" t="s">
        <v>72</v>
      </c>
      <c r="U1267" t="s">
        <v>73</v>
      </c>
      <c r="V1267" t="s">
        <v>21</v>
      </c>
    </row>
    <row r="1268" spans="1:22" x14ac:dyDescent="0.25">
      <c r="A1268" t="s">
        <v>1363</v>
      </c>
      <c r="B1268" s="2" t="str">
        <f>LEFT(Table2[[#This Row],[date]],8)</f>
        <v>02/06/14</v>
      </c>
      <c r="C1268" s="4">
        <v>342000</v>
      </c>
      <c r="D1268" s="1" t="str">
        <f>LEFT(Table2[[#This Row],[bedrooms2]],2)</f>
        <v>02</v>
      </c>
      <c r="E1268" s="1" t="s">
        <v>17</v>
      </c>
      <c r="F1268" s="3" t="str">
        <f>LEFT(Table2[[#This Row],[bathrooms2]],1)</f>
        <v>2</v>
      </c>
      <c r="G1268" s="1">
        <v>2.0499999999999998</v>
      </c>
      <c r="H1268" s="1">
        <v>1175</v>
      </c>
      <c r="I1268" s="1">
        <v>1366</v>
      </c>
      <c r="J1268" s="1" t="str">
        <f>LEFT(Table2[[#This Row],[floors2]],2)</f>
        <v>02</v>
      </c>
      <c r="K1268" t="s">
        <v>17</v>
      </c>
      <c r="L1268">
        <v>0</v>
      </c>
      <c r="M1268">
        <v>0</v>
      </c>
      <c r="N1268">
        <v>3</v>
      </c>
      <c r="O1268" s="1">
        <v>740</v>
      </c>
      <c r="P1268" s="1">
        <v>435</v>
      </c>
      <c r="Q1268" s="1">
        <v>2005</v>
      </c>
      <c r="R1268">
        <v>0</v>
      </c>
      <c r="S1268" t="s">
        <v>1428</v>
      </c>
      <c r="T1268" t="s">
        <v>19</v>
      </c>
      <c r="U1268" t="s">
        <v>20</v>
      </c>
      <c r="V1268" t="s">
        <v>21</v>
      </c>
    </row>
    <row r="1269" spans="1:22" x14ac:dyDescent="0.25">
      <c r="A1269" t="s">
        <v>1363</v>
      </c>
      <c r="B1269" s="2" t="str">
        <f>LEFT(Table2[[#This Row],[date]],8)</f>
        <v>02/06/14</v>
      </c>
      <c r="C1269" s="4">
        <v>327000</v>
      </c>
      <c r="D1269" s="1" t="str">
        <f>LEFT(Table2[[#This Row],[bedrooms2]],2)</f>
        <v>03</v>
      </c>
      <c r="E1269" s="1" t="s">
        <v>16</v>
      </c>
      <c r="F1269" s="3" t="str">
        <f>LEFT(Table2[[#This Row],[bathrooms2]],1)</f>
        <v>1</v>
      </c>
      <c r="G1269" s="1">
        <v>1.05</v>
      </c>
      <c r="H1269" s="1">
        <v>1320</v>
      </c>
      <c r="I1269" s="1">
        <v>13200</v>
      </c>
      <c r="J1269" s="1" t="str">
        <f>LEFT(Table2[[#This Row],[floors2]],2)</f>
        <v>01</v>
      </c>
      <c r="K1269" t="s">
        <v>33</v>
      </c>
      <c r="L1269">
        <v>0</v>
      </c>
      <c r="M1269">
        <v>0</v>
      </c>
      <c r="N1269">
        <v>3</v>
      </c>
      <c r="O1269" s="1">
        <v>1320</v>
      </c>
      <c r="P1269" s="1">
        <v>0</v>
      </c>
      <c r="Q1269" s="1">
        <v>1970</v>
      </c>
      <c r="R1269">
        <v>2014</v>
      </c>
      <c r="S1269" t="s">
        <v>1429</v>
      </c>
      <c r="T1269" t="s">
        <v>98</v>
      </c>
      <c r="U1269" t="s">
        <v>279</v>
      </c>
      <c r="V1269" t="s">
        <v>21</v>
      </c>
    </row>
    <row r="1270" spans="1:22" x14ac:dyDescent="0.25">
      <c r="A1270" t="s">
        <v>1363</v>
      </c>
      <c r="B1270" s="2" t="str">
        <f>LEFT(Table2[[#This Row],[date]],8)</f>
        <v>02/06/14</v>
      </c>
      <c r="C1270" s="4">
        <v>610000</v>
      </c>
      <c r="D1270" s="1" t="str">
        <f>LEFT(Table2[[#This Row],[bedrooms2]],2)</f>
        <v>05</v>
      </c>
      <c r="E1270" s="1" t="s">
        <v>26</v>
      </c>
      <c r="F1270" s="3" t="str">
        <f>LEFT(Table2[[#This Row],[bathrooms2]],1)</f>
        <v>2</v>
      </c>
      <c r="G1270" s="1">
        <v>2.0499999999999998</v>
      </c>
      <c r="H1270" s="1">
        <v>3990</v>
      </c>
      <c r="I1270" s="1">
        <v>3839</v>
      </c>
      <c r="J1270" s="1" t="str">
        <f>LEFT(Table2[[#This Row],[floors2]],2)</f>
        <v>01</v>
      </c>
      <c r="K1270" t="s">
        <v>33</v>
      </c>
      <c r="L1270">
        <v>0</v>
      </c>
      <c r="M1270">
        <v>0</v>
      </c>
      <c r="N1270">
        <v>4</v>
      </c>
      <c r="O1270" s="1">
        <v>1990</v>
      </c>
      <c r="P1270" s="1">
        <v>2000</v>
      </c>
      <c r="Q1270" s="1">
        <v>1962</v>
      </c>
      <c r="R1270">
        <v>0</v>
      </c>
      <c r="S1270" t="s">
        <v>1430</v>
      </c>
      <c r="T1270" t="s">
        <v>19</v>
      </c>
      <c r="U1270" t="s">
        <v>61</v>
      </c>
      <c r="V1270" t="s">
        <v>21</v>
      </c>
    </row>
    <row r="1271" spans="1:22" x14ac:dyDescent="0.25">
      <c r="A1271" t="s">
        <v>1363</v>
      </c>
      <c r="B1271" s="2" t="str">
        <f>LEFT(Table2[[#This Row],[date]],8)</f>
        <v>02/06/14</v>
      </c>
      <c r="C1271" s="4">
        <v>455000</v>
      </c>
      <c r="D1271" s="1" t="str">
        <f>LEFT(Table2[[#This Row],[bedrooms2]],2)</f>
        <v>02</v>
      </c>
      <c r="E1271" s="1" t="s">
        <v>17</v>
      </c>
      <c r="F1271" s="3" t="str">
        <f>LEFT(Table2[[#This Row],[bathrooms2]],1)</f>
        <v>1</v>
      </c>
      <c r="G1271" s="1">
        <v>1</v>
      </c>
      <c r="H1271" s="1">
        <v>1140</v>
      </c>
      <c r="I1271" s="1">
        <v>5720</v>
      </c>
      <c r="J1271" s="1" t="str">
        <f>LEFT(Table2[[#This Row],[floors2]],2)</f>
        <v>01</v>
      </c>
      <c r="K1271" t="s">
        <v>33</v>
      </c>
      <c r="L1271">
        <v>0</v>
      </c>
      <c r="M1271">
        <v>0</v>
      </c>
      <c r="N1271">
        <v>3</v>
      </c>
      <c r="O1271" s="1">
        <v>850</v>
      </c>
      <c r="P1271" s="1">
        <v>290</v>
      </c>
      <c r="Q1271" s="1">
        <v>1947</v>
      </c>
      <c r="R1271">
        <v>2012</v>
      </c>
      <c r="S1271" t="s">
        <v>1431</v>
      </c>
      <c r="T1271" t="s">
        <v>19</v>
      </c>
      <c r="U1271" t="s">
        <v>114</v>
      </c>
      <c r="V1271" t="s">
        <v>21</v>
      </c>
    </row>
    <row r="1272" spans="1:22" x14ac:dyDescent="0.25">
      <c r="A1272" t="s">
        <v>1363</v>
      </c>
      <c r="B1272" s="2" t="str">
        <f>LEFT(Table2[[#This Row],[date]],8)</f>
        <v>02/06/14</v>
      </c>
      <c r="C1272" s="4">
        <v>540000</v>
      </c>
      <c r="D1272" s="1" t="str">
        <f>LEFT(Table2[[#This Row],[bedrooms2]],2)</f>
        <v>04</v>
      </c>
      <c r="E1272" s="1" t="s">
        <v>22</v>
      </c>
      <c r="F1272" s="3" t="str">
        <f>LEFT(Table2[[#This Row],[bathrooms2]],1)</f>
        <v>9</v>
      </c>
      <c r="G1272" s="1">
        <v>9375</v>
      </c>
      <c r="H1272" s="1">
        <v>1720</v>
      </c>
      <c r="I1272" s="1">
        <v>4240</v>
      </c>
      <c r="J1272" s="1" t="str">
        <f>LEFT(Table2[[#This Row],[floors2]],2)</f>
        <v>01</v>
      </c>
      <c r="K1272" t="s">
        <v>62</v>
      </c>
      <c r="L1272">
        <v>0</v>
      </c>
      <c r="M1272">
        <v>0</v>
      </c>
      <c r="N1272">
        <v>4</v>
      </c>
      <c r="O1272" s="1">
        <v>1460</v>
      </c>
      <c r="P1272" s="1">
        <v>260</v>
      </c>
      <c r="Q1272" s="1">
        <v>1925</v>
      </c>
      <c r="R1272">
        <v>1968</v>
      </c>
      <c r="S1272" t="s">
        <v>1432</v>
      </c>
      <c r="T1272" t="s">
        <v>19</v>
      </c>
      <c r="U1272" t="s">
        <v>309</v>
      </c>
      <c r="V1272" t="s">
        <v>21</v>
      </c>
    </row>
    <row r="1273" spans="1:22" x14ac:dyDescent="0.25">
      <c r="A1273" t="s">
        <v>1363</v>
      </c>
      <c r="B1273" s="2" t="str">
        <f>LEFT(Table2[[#This Row],[date]],8)</f>
        <v>02/06/14</v>
      </c>
      <c r="C1273" s="4">
        <v>411000</v>
      </c>
      <c r="D1273" s="1" t="str">
        <f>LEFT(Table2[[#This Row],[bedrooms2]],2)</f>
        <v>04</v>
      </c>
      <c r="E1273" s="1" t="s">
        <v>22</v>
      </c>
      <c r="F1273" s="3" t="str">
        <f>LEFT(Table2[[#This Row],[bathrooms2]],1)</f>
        <v>1</v>
      </c>
      <c r="G1273" s="1">
        <v>135416667</v>
      </c>
      <c r="H1273" s="1">
        <v>2150</v>
      </c>
      <c r="I1273" s="1">
        <v>9915</v>
      </c>
      <c r="J1273" s="1" t="str">
        <f>LEFT(Table2[[#This Row],[floors2]],2)</f>
        <v>01</v>
      </c>
      <c r="K1273" t="s">
        <v>33</v>
      </c>
      <c r="L1273">
        <v>0</v>
      </c>
      <c r="M1273">
        <v>0</v>
      </c>
      <c r="N1273">
        <v>5</v>
      </c>
      <c r="O1273" s="1">
        <v>1240</v>
      </c>
      <c r="P1273" s="1">
        <v>910</v>
      </c>
      <c r="Q1273" s="1">
        <v>1976</v>
      </c>
      <c r="R1273">
        <v>0</v>
      </c>
      <c r="S1273" t="s">
        <v>1433</v>
      </c>
      <c r="T1273" t="s">
        <v>239</v>
      </c>
      <c r="U1273" t="s">
        <v>191</v>
      </c>
      <c r="V1273" t="s">
        <v>21</v>
      </c>
    </row>
    <row r="1274" spans="1:22" x14ac:dyDescent="0.25">
      <c r="A1274" t="s">
        <v>1363</v>
      </c>
      <c r="B1274" s="2" t="str">
        <f>LEFT(Table2[[#This Row],[date]],8)</f>
        <v>02/06/14</v>
      </c>
      <c r="C1274" s="4">
        <v>544000</v>
      </c>
      <c r="D1274" s="1" t="str">
        <f>LEFT(Table2[[#This Row],[bedrooms2]],2)</f>
        <v>03</v>
      </c>
      <c r="E1274" s="1" t="s">
        <v>16</v>
      </c>
      <c r="F1274" s="3" t="str">
        <f>LEFT(Table2[[#This Row],[bathrooms2]],1)</f>
        <v>1</v>
      </c>
      <c r="G1274" s="1">
        <v>1.05</v>
      </c>
      <c r="H1274" s="1">
        <v>1790</v>
      </c>
      <c r="I1274" s="1">
        <v>8203</v>
      </c>
      <c r="J1274" s="1" t="str">
        <f>LEFT(Table2[[#This Row],[floors2]],2)</f>
        <v>01</v>
      </c>
      <c r="K1274" t="s">
        <v>62</v>
      </c>
      <c r="L1274">
        <v>0</v>
      </c>
      <c r="M1274">
        <v>1</v>
      </c>
      <c r="N1274">
        <v>3</v>
      </c>
      <c r="O1274" s="1">
        <v>1790</v>
      </c>
      <c r="P1274" s="1">
        <v>0</v>
      </c>
      <c r="Q1274" s="1">
        <v>1910</v>
      </c>
      <c r="R1274">
        <v>2006</v>
      </c>
      <c r="S1274" t="s">
        <v>1434</v>
      </c>
      <c r="T1274" t="s">
        <v>19</v>
      </c>
      <c r="U1274" t="s">
        <v>96</v>
      </c>
      <c r="V1274" t="s">
        <v>21</v>
      </c>
    </row>
    <row r="1275" spans="1:22" x14ac:dyDescent="0.25">
      <c r="A1275" t="s">
        <v>1363</v>
      </c>
      <c r="B1275" s="2" t="str">
        <f>LEFT(Table2[[#This Row],[date]],8)</f>
        <v>02/06/14</v>
      </c>
      <c r="C1275" s="4">
        <v>802000</v>
      </c>
      <c r="D1275" s="1" t="str">
        <f>LEFT(Table2[[#This Row],[bedrooms2]],2)</f>
        <v>02</v>
      </c>
      <c r="E1275" s="1" t="s">
        <v>17</v>
      </c>
      <c r="F1275" s="3" t="str">
        <f>LEFT(Table2[[#This Row],[bathrooms2]],1)</f>
        <v>2</v>
      </c>
      <c r="G1275" s="1">
        <v>2.0499999999999998</v>
      </c>
      <c r="H1275" s="1">
        <v>2210</v>
      </c>
      <c r="I1275" s="1">
        <v>6327</v>
      </c>
      <c r="J1275" s="1" t="str">
        <f>LEFT(Table2[[#This Row],[floors2]],2)</f>
        <v>01</v>
      </c>
      <c r="K1275" t="s">
        <v>33</v>
      </c>
      <c r="L1275">
        <v>0</v>
      </c>
      <c r="M1275">
        <v>0</v>
      </c>
      <c r="N1275">
        <v>3</v>
      </c>
      <c r="O1275" s="1">
        <v>2210</v>
      </c>
      <c r="P1275" s="1">
        <v>0</v>
      </c>
      <c r="Q1275" s="1">
        <v>2003</v>
      </c>
      <c r="R1275">
        <v>0</v>
      </c>
      <c r="S1275" t="s">
        <v>1435</v>
      </c>
      <c r="T1275" t="s">
        <v>52</v>
      </c>
      <c r="U1275" t="s">
        <v>53</v>
      </c>
      <c r="V1275" t="s">
        <v>21</v>
      </c>
    </row>
    <row r="1276" spans="1:22" x14ac:dyDescent="0.25">
      <c r="A1276" t="s">
        <v>1363</v>
      </c>
      <c r="B1276" s="2" t="str">
        <f>LEFT(Table2[[#This Row],[date]],8)</f>
        <v>02/06/14</v>
      </c>
      <c r="C1276" s="4">
        <v>568500</v>
      </c>
      <c r="D1276" s="1" t="str">
        <f>LEFT(Table2[[#This Row],[bedrooms2]],2)</f>
        <v>03</v>
      </c>
      <c r="E1276" s="1" t="s">
        <v>16</v>
      </c>
      <c r="F1276" s="3" t="str">
        <f>LEFT(Table2[[#This Row],[bathrooms2]],1)</f>
        <v>1</v>
      </c>
      <c r="G1276" s="1">
        <v>135416667</v>
      </c>
      <c r="H1276" s="1">
        <v>2180</v>
      </c>
      <c r="I1276" s="1">
        <v>7519</v>
      </c>
      <c r="J1276" s="1" t="str">
        <f>LEFT(Table2[[#This Row],[floors2]],2)</f>
        <v>01</v>
      </c>
      <c r="K1276" t="s">
        <v>33</v>
      </c>
      <c r="L1276">
        <v>0</v>
      </c>
      <c r="M1276">
        <v>0</v>
      </c>
      <c r="N1276">
        <v>4</v>
      </c>
      <c r="O1276" s="1">
        <v>1310</v>
      </c>
      <c r="P1276" s="1">
        <v>870</v>
      </c>
      <c r="Q1276" s="1">
        <v>1981</v>
      </c>
      <c r="R1276">
        <v>0</v>
      </c>
      <c r="S1276" t="s">
        <v>1436</v>
      </c>
      <c r="T1276" t="s">
        <v>52</v>
      </c>
      <c r="U1276" t="s">
        <v>116</v>
      </c>
      <c r="V1276" t="s">
        <v>21</v>
      </c>
    </row>
    <row r="1277" spans="1:22" x14ac:dyDescent="0.25">
      <c r="A1277" t="s">
        <v>1363</v>
      </c>
      <c r="B1277" s="2" t="str">
        <f>LEFT(Table2[[#This Row],[date]],8)</f>
        <v>02/06/14</v>
      </c>
      <c r="C1277" s="4">
        <v>391000</v>
      </c>
      <c r="D1277" s="1" t="str">
        <f>LEFT(Table2[[#This Row],[bedrooms2]],2)</f>
        <v>03</v>
      </c>
      <c r="E1277" s="1" t="s">
        <v>16</v>
      </c>
      <c r="F1277" s="3" t="str">
        <f>LEFT(Table2[[#This Row],[bathrooms2]],1)</f>
        <v>2</v>
      </c>
      <c r="G1277" s="1">
        <v>2.25</v>
      </c>
      <c r="H1277" s="1">
        <v>1410</v>
      </c>
      <c r="I1277" s="1">
        <v>1290</v>
      </c>
      <c r="J1277" s="1" t="str">
        <f>LEFT(Table2[[#This Row],[floors2]],2)</f>
        <v>02</v>
      </c>
      <c r="K1277" t="s">
        <v>17</v>
      </c>
      <c r="L1277">
        <v>0</v>
      </c>
      <c r="M1277">
        <v>0</v>
      </c>
      <c r="N1277">
        <v>3</v>
      </c>
      <c r="O1277" s="1">
        <v>1290</v>
      </c>
      <c r="P1277" s="1">
        <v>120</v>
      </c>
      <c r="Q1277" s="1">
        <v>2004</v>
      </c>
      <c r="R1277">
        <v>2003</v>
      </c>
      <c r="S1277" t="s">
        <v>1437</v>
      </c>
      <c r="T1277" t="s">
        <v>28</v>
      </c>
      <c r="U1277" t="s">
        <v>133</v>
      </c>
      <c r="V1277" t="s">
        <v>21</v>
      </c>
    </row>
    <row r="1278" spans="1:22" x14ac:dyDescent="0.25">
      <c r="A1278" t="s">
        <v>1363</v>
      </c>
      <c r="B1278" s="2" t="str">
        <f>LEFT(Table2[[#This Row],[date]],8)</f>
        <v>02/06/14</v>
      </c>
      <c r="C1278" s="4">
        <v>298000</v>
      </c>
      <c r="D1278" s="1" t="str">
        <f>LEFT(Table2[[#This Row],[bedrooms2]],2)</f>
        <v>03</v>
      </c>
      <c r="E1278" s="1" t="s">
        <v>16</v>
      </c>
      <c r="F1278" s="3" t="str">
        <f>LEFT(Table2[[#This Row],[bathrooms2]],1)</f>
        <v>2</v>
      </c>
      <c r="G1278" s="1">
        <v>2.0499999999999998</v>
      </c>
      <c r="H1278" s="1">
        <v>1950</v>
      </c>
      <c r="I1278" s="1">
        <v>3600</v>
      </c>
      <c r="J1278" s="1" t="str">
        <f>LEFT(Table2[[#This Row],[floors2]],2)</f>
        <v>02</v>
      </c>
      <c r="K1278" t="s">
        <v>17</v>
      </c>
      <c r="L1278">
        <v>0</v>
      </c>
      <c r="M1278">
        <v>0</v>
      </c>
      <c r="N1278">
        <v>3</v>
      </c>
      <c r="O1278" s="1">
        <v>1950</v>
      </c>
      <c r="P1278" s="1">
        <v>0</v>
      </c>
      <c r="Q1278" s="1">
        <v>2010</v>
      </c>
      <c r="R1278">
        <v>0</v>
      </c>
      <c r="S1278" t="s">
        <v>1438</v>
      </c>
      <c r="T1278" t="s">
        <v>38</v>
      </c>
      <c r="U1278" t="s">
        <v>39</v>
      </c>
      <c r="V1278" t="s">
        <v>21</v>
      </c>
    </row>
    <row r="1279" spans="1:22" x14ac:dyDescent="0.25">
      <c r="A1279" t="s">
        <v>1363</v>
      </c>
      <c r="B1279" s="2" t="str">
        <f>LEFT(Table2[[#This Row],[date]],8)</f>
        <v>02/06/14</v>
      </c>
      <c r="C1279" s="4">
        <v>400000</v>
      </c>
      <c r="D1279" s="1" t="str">
        <f>LEFT(Table2[[#This Row],[bedrooms2]],2)</f>
        <v>03</v>
      </c>
      <c r="E1279" s="1" t="s">
        <v>16</v>
      </c>
      <c r="F1279" s="3" t="str">
        <f>LEFT(Table2[[#This Row],[bathrooms2]],1)</f>
        <v>2</v>
      </c>
      <c r="G1279" s="1">
        <v>2.0499999999999998</v>
      </c>
      <c r="H1279" s="1">
        <v>1495</v>
      </c>
      <c r="I1279" s="1">
        <v>936</v>
      </c>
      <c r="J1279" s="1" t="str">
        <f>LEFT(Table2[[#This Row],[floors2]],2)</f>
        <v>03</v>
      </c>
      <c r="K1279" t="s">
        <v>16</v>
      </c>
      <c r="L1279">
        <v>0</v>
      </c>
      <c r="M1279">
        <v>0</v>
      </c>
      <c r="N1279">
        <v>3</v>
      </c>
      <c r="O1279" s="1">
        <v>1405</v>
      </c>
      <c r="P1279" s="1">
        <v>90</v>
      </c>
      <c r="Q1279" s="1">
        <v>2006</v>
      </c>
      <c r="R1279">
        <v>0</v>
      </c>
      <c r="S1279" t="s">
        <v>1439</v>
      </c>
      <c r="T1279" t="s">
        <v>19</v>
      </c>
      <c r="U1279" t="s">
        <v>309</v>
      </c>
      <c r="V1279" t="s">
        <v>21</v>
      </c>
    </row>
    <row r="1280" spans="1:22" x14ac:dyDescent="0.25">
      <c r="A1280" t="s">
        <v>1440</v>
      </c>
      <c r="B1280" s="2" t="str">
        <f>LEFT(Table2[[#This Row],[date]],8)</f>
        <v>03/06/14</v>
      </c>
      <c r="C1280" s="4">
        <v>425000</v>
      </c>
      <c r="D1280" s="1" t="str">
        <f>LEFT(Table2[[#This Row],[bedrooms2]],2)</f>
        <v>03</v>
      </c>
      <c r="E1280" s="1" t="s">
        <v>16</v>
      </c>
      <c r="F1280" s="3" t="str">
        <f>LEFT(Table2[[#This Row],[bathrooms2]],1)</f>
        <v>2</v>
      </c>
      <c r="G1280" s="1">
        <v>2.25</v>
      </c>
      <c r="H1280" s="1">
        <v>1660</v>
      </c>
      <c r="I1280" s="1">
        <v>6000</v>
      </c>
      <c r="J1280" s="1" t="str">
        <f>LEFT(Table2[[#This Row],[floors2]],2)</f>
        <v>01</v>
      </c>
      <c r="K1280" t="s">
        <v>33</v>
      </c>
      <c r="L1280">
        <v>0</v>
      </c>
      <c r="M1280">
        <v>0</v>
      </c>
      <c r="N1280">
        <v>3</v>
      </c>
      <c r="O1280" s="1">
        <v>1110</v>
      </c>
      <c r="P1280" s="1">
        <v>550</v>
      </c>
      <c r="Q1280" s="1">
        <v>1979</v>
      </c>
      <c r="R1280">
        <v>2014</v>
      </c>
      <c r="S1280" t="s">
        <v>1441</v>
      </c>
      <c r="T1280" t="s">
        <v>19</v>
      </c>
      <c r="U1280" t="s">
        <v>48</v>
      </c>
      <c r="V1280" t="s">
        <v>21</v>
      </c>
    </row>
    <row r="1281" spans="1:22" x14ac:dyDescent="0.25">
      <c r="A1281" t="s">
        <v>1440</v>
      </c>
      <c r="B1281" s="2" t="str">
        <f>LEFT(Table2[[#This Row],[date]],8)</f>
        <v>03/06/14</v>
      </c>
      <c r="C1281" s="4">
        <v>328500</v>
      </c>
      <c r="D1281" s="1" t="str">
        <f>LEFT(Table2[[#This Row],[bedrooms2]],2)</f>
        <v>03</v>
      </c>
      <c r="E1281" s="1" t="s">
        <v>16</v>
      </c>
      <c r="F1281" s="3" t="str">
        <f>LEFT(Table2[[#This Row],[bathrooms2]],1)</f>
        <v>2</v>
      </c>
      <c r="G1281" s="1">
        <v>2.0499999999999998</v>
      </c>
      <c r="H1281" s="1">
        <v>1950</v>
      </c>
      <c r="I1281" s="1">
        <v>8130</v>
      </c>
      <c r="J1281" s="1" t="str">
        <f>LEFT(Table2[[#This Row],[floors2]],2)</f>
        <v>02</v>
      </c>
      <c r="K1281" t="s">
        <v>17</v>
      </c>
      <c r="L1281">
        <v>0</v>
      </c>
      <c r="M1281">
        <v>0</v>
      </c>
      <c r="N1281">
        <v>4</v>
      </c>
      <c r="O1281" s="1">
        <v>1950</v>
      </c>
      <c r="P1281" s="1">
        <v>0</v>
      </c>
      <c r="Q1281" s="1">
        <v>1990</v>
      </c>
      <c r="R1281">
        <v>0</v>
      </c>
      <c r="S1281" t="s">
        <v>1442</v>
      </c>
      <c r="T1281" t="s">
        <v>42</v>
      </c>
      <c r="U1281" t="s">
        <v>127</v>
      </c>
      <c r="V1281" t="s">
        <v>21</v>
      </c>
    </row>
    <row r="1282" spans="1:22" x14ac:dyDescent="0.25">
      <c r="A1282" t="s">
        <v>1440</v>
      </c>
      <c r="B1282" s="2" t="str">
        <f>LEFT(Table2[[#This Row],[date]],8)</f>
        <v>03/06/14</v>
      </c>
      <c r="C1282" s="4">
        <v>650000</v>
      </c>
      <c r="D1282" s="1" t="str">
        <f>LEFT(Table2[[#This Row],[bedrooms2]],2)</f>
        <v>05</v>
      </c>
      <c r="E1282" s="1" t="s">
        <v>26</v>
      </c>
      <c r="F1282" s="3" t="str">
        <f>LEFT(Table2[[#This Row],[bathrooms2]],1)</f>
        <v>1</v>
      </c>
      <c r="G1282" s="1">
        <v>135416667</v>
      </c>
      <c r="H1282" s="1">
        <v>2550</v>
      </c>
      <c r="I1282" s="1">
        <v>5040</v>
      </c>
      <c r="J1282" s="1" t="str">
        <f>LEFT(Table2[[#This Row],[floors2]],2)</f>
        <v>01</v>
      </c>
      <c r="K1282" t="s">
        <v>62</v>
      </c>
      <c r="L1282">
        <v>0</v>
      </c>
      <c r="M1282">
        <v>0</v>
      </c>
      <c r="N1282">
        <v>5</v>
      </c>
      <c r="O1282" s="1">
        <v>2550</v>
      </c>
      <c r="P1282" s="1">
        <v>0</v>
      </c>
      <c r="Q1282" s="1">
        <v>1902</v>
      </c>
      <c r="R1282">
        <v>0</v>
      </c>
      <c r="S1282" t="s">
        <v>1443</v>
      </c>
      <c r="T1282" t="s">
        <v>19</v>
      </c>
      <c r="U1282" t="s">
        <v>48</v>
      </c>
      <c r="V1282" t="s">
        <v>21</v>
      </c>
    </row>
    <row r="1283" spans="1:22" x14ac:dyDescent="0.25">
      <c r="A1283" t="s">
        <v>1440</v>
      </c>
      <c r="B1283" s="2" t="str">
        <f>LEFT(Table2[[#This Row],[date]],8)</f>
        <v>03/06/14</v>
      </c>
      <c r="C1283" s="4">
        <v>850000</v>
      </c>
      <c r="D1283" s="1" t="str">
        <f>LEFT(Table2[[#This Row],[bedrooms2]],2)</f>
        <v>03</v>
      </c>
      <c r="E1283" s="1" t="s">
        <v>16</v>
      </c>
      <c r="F1283" s="3" t="str">
        <f>LEFT(Table2[[#This Row],[bathrooms2]],1)</f>
        <v>9</v>
      </c>
      <c r="G1283" s="1">
        <v>9375</v>
      </c>
      <c r="H1283" s="1">
        <v>1370</v>
      </c>
      <c r="I1283" s="1">
        <v>3850</v>
      </c>
      <c r="J1283" s="1" t="str">
        <f>LEFT(Table2[[#This Row],[floors2]],2)</f>
        <v>01</v>
      </c>
      <c r="K1283" t="s">
        <v>33</v>
      </c>
      <c r="L1283">
        <v>0</v>
      </c>
      <c r="M1283">
        <v>0</v>
      </c>
      <c r="N1283">
        <v>5</v>
      </c>
      <c r="O1283" s="1">
        <v>770</v>
      </c>
      <c r="P1283" s="1">
        <v>600</v>
      </c>
      <c r="Q1283" s="1">
        <v>1911</v>
      </c>
      <c r="R1283">
        <v>1988</v>
      </c>
      <c r="S1283" t="s">
        <v>1444</v>
      </c>
      <c r="T1283" t="s">
        <v>19</v>
      </c>
      <c r="U1283" t="s">
        <v>61</v>
      </c>
      <c r="V1283" t="s">
        <v>21</v>
      </c>
    </row>
    <row r="1284" spans="1:22" x14ac:dyDescent="0.25">
      <c r="A1284" t="s">
        <v>1440</v>
      </c>
      <c r="B1284" s="2" t="str">
        <f>LEFT(Table2[[#This Row],[date]],8)</f>
        <v>03/06/14</v>
      </c>
      <c r="C1284" s="4">
        <v>930000</v>
      </c>
      <c r="D1284" s="1" t="str">
        <f>LEFT(Table2[[#This Row],[bedrooms2]],2)</f>
        <v>04</v>
      </c>
      <c r="E1284" s="1" t="s">
        <v>22</v>
      </c>
      <c r="F1284" s="3" t="str">
        <f>LEFT(Table2[[#This Row],[bathrooms2]],1)</f>
        <v>2</v>
      </c>
      <c r="G1284" s="1">
        <v>2.0499999999999998</v>
      </c>
      <c r="H1284" s="1">
        <v>2200</v>
      </c>
      <c r="I1284" s="1">
        <v>4000</v>
      </c>
      <c r="J1284" s="1" t="str">
        <f>LEFT(Table2[[#This Row],[floors2]],2)</f>
        <v>02</v>
      </c>
      <c r="K1284" t="s">
        <v>17</v>
      </c>
      <c r="L1284">
        <v>0</v>
      </c>
      <c r="M1284">
        <v>0</v>
      </c>
      <c r="N1284">
        <v>5</v>
      </c>
      <c r="O1284" s="1">
        <v>1430</v>
      </c>
      <c r="P1284" s="1">
        <v>770</v>
      </c>
      <c r="Q1284" s="1">
        <v>1908</v>
      </c>
      <c r="R1284">
        <v>0</v>
      </c>
      <c r="S1284" t="s">
        <v>1445</v>
      </c>
      <c r="T1284" t="s">
        <v>19</v>
      </c>
      <c r="U1284" t="s">
        <v>478</v>
      </c>
      <c r="V1284" t="s">
        <v>21</v>
      </c>
    </row>
    <row r="1285" spans="1:22" x14ac:dyDescent="0.25">
      <c r="A1285" t="s">
        <v>1440</v>
      </c>
      <c r="B1285" s="2" t="str">
        <f>LEFT(Table2[[#This Row],[date]],8)</f>
        <v>03/06/14</v>
      </c>
      <c r="C1285" s="4">
        <v>530000</v>
      </c>
      <c r="D1285" s="1" t="str">
        <f>LEFT(Table2[[#This Row],[bedrooms2]],2)</f>
        <v>03</v>
      </c>
      <c r="E1285" s="1" t="s">
        <v>16</v>
      </c>
      <c r="F1285" s="3" t="str">
        <f>LEFT(Table2[[#This Row],[bathrooms2]],1)</f>
        <v>9</v>
      </c>
      <c r="G1285" s="1">
        <v>9375</v>
      </c>
      <c r="H1285" s="1">
        <v>1250</v>
      </c>
      <c r="I1285" s="1">
        <v>6041</v>
      </c>
      <c r="J1285" s="1" t="str">
        <f>LEFT(Table2[[#This Row],[floors2]],2)</f>
        <v>01</v>
      </c>
      <c r="K1285" t="s">
        <v>62</v>
      </c>
      <c r="L1285">
        <v>0</v>
      </c>
      <c r="M1285">
        <v>0</v>
      </c>
      <c r="N1285">
        <v>5</v>
      </c>
      <c r="O1285" s="1">
        <v>1250</v>
      </c>
      <c r="P1285" s="1">
        <v>0</v>
      </c>
      <c r="Q1285" s="1">
        <v>1942</v>
      </c>
      <c r="R1285">
        <v>0</v>
      </c>
      <c r="S1285" t="s">
        <v>1446</v>
      </c>
      <c r="T1285" t="s">
        <v>19</v>
      </c>
      <c r="U1285" t="s">
        <v>114</v>
      </c>
      <c r="V1285" t="s">
        <v>21</v>
      </c>
    </row>
    <row r="1286" spans="1:22" x14ac:dyDescent="0.25">
      <c r="A1286" t="s">
        <v>1440</v>
      </c>
      <c r="B1286" s="2" t="str">
        <f>LEFT(Table2[[#This Row],[date]],8)</f>
        <v>03/06/14</v>
      </c>
      <c r="C1286" s="4">
        <v>495000</v>
      </c>
      <c r="D1286" s="1" t="str">
        <f>LEFT(Table2[[#This Row],[bedrooms2]],2)</f>
        <v>04</v>
      </c>
      <c r="E1286" s="1" t="s">
        <v>22</v>
      </c>
      <c r="F1286" s="3" t="str">
        <f>LEFT(Table2[[#This Row],[bathrooms2]],1)</f>
        <v>2</v>
      </c>
      <c r="G1286" s="1">
        <v>2.25</v>
      </c>
      <c r="H1286" s="1">
        <v>2220</v>
      </c>
      <c r="I1286" s="1">
        <v>8872</v>
      </c>
      <c r="J1286" s="1" t="str">
        <f>LEFT(Table2[[#This Row],[floors2]],2)</f>
        <v>01</v>
      </c>
      <c r="K1286" t="s">
        <v>33</v>
      </c>
      <c r="L1286">
        <v>0</v>
      </c>
      <c r="M1286">
        <v>0</v>
      </c>
      <c r="N1286">
        <v>4</v>
      </c>
      <c r="O1286" s="1">
        <v>1110</v>
      </c>
      <c r="P1286" s="1">
        <v>1110</v>
      </c>
      <c r="Q1286" s="1">
        <v>1961</v>
      </c>
      <c r="R1286">
        <v>2001</v>
      </c>
      <c r="S1286" t="s">
        <v>1447</v>
      </c>
      <c r="T1286" t="s">
        <v>75</v>
      </c>
      <c r="U1286" t="s">
        <v>86</v>
      </c>
      <c r="V1286" t="s">
        <v>21</v>
      </c>
    </row>
    <row r="1287" spans="1:22" x14ac:dyDescent="0.25">
      <c r="A1287" t="s">
        <v>1440</v>
      </c>
      <c r="B1287" s="2" t="str">
        <f>LEFT(Table2[[#This Row],[date]],8)</f>
        <v>03/06/14</v>
      </c>
      <c r="C1287" s="4">
        <v>500000</v>
      </c>
      <c r="D1287" s="1" t="str">
        <f>LEFT(Table2[[#This Row],[bedrooms2]],2)</f>
        <v>03</v>
      </c>
      <c r="E1287" s="1" t="s">
        <v>16</v>
      </c>
      <c r="F1287" s="3" t="str">
        <f>LEFT(Table2[[#This Row],[bathrooms2]],1)</f>
        <v>9</v>
      </c>
      <c r="G1287" s="1">
        <v>9375</v>
      </c>
      <c r="H1287" s="1">
        <v>1620</v>
      </c>
      <c r="I1287" s="1">
        <v>4200</v>
      </c>
      <c r="J1287" s="1" t="str">
        <f>LEFT(Table2[[#This Row],[floors2]],2)</f>
        <v>01</v>
      </c>
      <c r="K1287" t="s">
        <v>33</v>
      </c>
      <c r="L1287">
        <v>0</v>
      </c>
      <c r="M1287">
        <v>0</v>
      </c>
      <c r="N1287">
        <v>5</v>
      </c>
      <c r="O1287" s="1">
        <v>830</v>
      </c>
      <c r="P1287" s="1">
        <v>790</v>
      </c>
      <c r="Q1287" s="1">
        <v>1945</v>
      </c>
      <c r="R1287">
        <v>0</v>
      </c>
      <c r="S1287" t="s">
        <v>1448</v>
      </c>
      <c r="T1287" t="s">
        <v>19</v>
      </c>
      <c r="U1287" t="s">
        <v>114</v>
      </c>
      <c r="V1287" t="s">
        <v>21</v>
      </c>
    </row>
    <row r="1288" spans="1:22" x14ac:dyDescent="0.25">
      <c r="A1288" t="s">
        <v>1440</v>
      </c>
      <c r="B1288" s="2" t="str">
        <f>LEFT(Table2[[#This Row],[date]],8)</f>
        <v>03/06/14</v>
      </c>
      <c r="C1288" s="4">
        <v>325000</v>
      </c>
      <c r="D1288" s="1" t="str">
        <f>LEFT(Table2[[#This Row],[bedrooms2]],2)</f>
        <v>03</v>
      </c>
      <c r="E1288" s="1" t="s">
        <v>16</v>
      </c>
      <c r="F1288" s="3" t="str">
        <f>LEFT(Table2[[#This Row],[bathrooms2]],1)</f>
        <v>9</v>
      </c>
      <c r="G1288" s="1">
        <v>9375</v>
      </c>
      <c r="H1288" s="1">
        <v>2250</v>
      </c>
      <c r="I1288" s="1">
        <v>26337</v>
      </c>
      <c r="J1288" s="1" t="str">
        <f>LEFT(Table2[[#This Row],[floors2]],2)</f>
        <v>01</v>
      </c>
      <c r="K1288" t="s">
        <v>33</v>
      </c>
      <c r="L1288">
        <v>0</v>
      </c>
      <c r="M1288">
        <v>0</v>
      </c>
      <c r="N1288">
        <v>3</v>
      </c>
      <c r="O1288" s="1">
        <v>2250</v>
      </c>
      <c r="P1288" s="1">
        <v>0</v>
      </c>
      <c r="Q1288" s="1">
        <v>1980</v>
      </c>
      <c r="R1288">
        <v>0</v>
      </c>
      <c r="S1288" t="s">
        <v>1449</v>
      </c>
      <c r="T1288" t="s">
        <v>72</v>
      </c>
      <c r="U1288" t="s">
        <v>73</v>
      </c>
      <c r="V1288" t="s">
        <v>21</v>
      </c>
    </row>
    <row r="1289" spans="1:22" x14ac:dyDescent="0.25">
      <c r="A1289" t="s">
        <v>1440</v>
      </c>
      <c r="B1289" s="2" t="str">
        <f>LEFT(Table2[[#This Row],[date]],8)</f>
        <v>03/06/14</v>
      </c>
      <c r="C1289" s="4">
        <v>365000</v>
      </c>
      <c r="D1289" s="1" t="str">
        <f>LEFT(Table2[[#This Row],[bedrooms2]],2)</f>
        <v>03</v>
      </c>
      <c r="E1289" s="1" t="s">
        <v>16</v>
      </c>
      <c r="F1289" s="3" t="str">
        <f>LEFT(Table2[[#This Row],[bathrooms2]],1)</f>
        <v>2</v>
      </c>
      <c r="G1289" s="1">
        <v>2.0499999999999998</v>
      </c>
      <c r="H1289" s="1">
        <v>1720</v>
      </c>
      <c r="I1289" s="1">
        <v>99916</v>
      </c>
      <c r="J1289" s="1" t="str">
        <f>LEFT(Table2[[#This Row],[floors2]],2)</f>
        <v>02</v>
      </c>
      <c r="K1289" t="s">
        <v>17</v>
      </c>
      <c r="L1289">
        <v>0</v>
      </c>
      <c r="M1289">
        <v>0</v>
      </c>
      <c r="N1289">
        <v>4</v>
      </c>
      <c r="O1289" s="1">
        <v>1720</v>
      </c>
      <c r="P1289" s="1">
        <v>0</v>
      </c>
      <c r="Q1289" s="1">
        <v>1990</v>
      </c>
      <c r="R1289">
        <v>0</v>
      </c>
      <c r="S1289" t="s">
        <v>1450</v>
      </c>
      <c r="T1289" t="s">
        <v>42</v>
      </c>
      <c r="U1289" t="s">
        <v>127</v>
      </c>
      <c r="V1289" t="s">
        <v>21</v>
      </c>
    </row>
    <row r="1290" spans="1:22" x14ac:dyDescent="0.25">
      <c r="A1290" t="s">
        <v>1440</v>
      </c>
      <c r="B1290" s="2" t="str">
        <f>LEFT(Table2[[#This Row],[date]],8)</f>
        <v>03/06/14</v>
      </c>
      <c r="C1290" s="4">
        <v>471000</v>
      </c>
      <c r="D1290" s="1" t="str">
        <f>LEFT(Table2[[#This Row],[bedrooms2]],2)</f>
        <v>04</v>
      </c>
      <c r="E1290" s="1" t="s">
        <v>22</v>
      </c>
      <c r="F1290" s="3" t="str">
        <f>LEFT(Table2[[#This Row],[bathrooms2]],1)</f>
        <v>2</v>
      </c>
      <c r="G1290" s="1">
        <v>2.0499999999999998</v>
      </c>
      <c r="H1290" s="1">
        <v>3030</v>
      </c>
      <c r="I1290" s="1">
        <v>9687</v>
      </c>
      <c r="J1290" s="1" t="str">
        <f>LEFT(Table2[[#This Row],[floors2]],2)</f>
        <v>02</v>
      </c>
      <c r="K1290" t="s">
        <v>17</v>
      </c>
      <c r="L1290">
        <v>0</v>
      </c>
      <c r="M1290">
        <v>0</v>
      </c>
      <c r="N1290">
        <v>3</v>
      </c>
      <c r="O1290" s="1">
        <v>2020</v>
      </c>
      <c r="P1290" s="1">
        <v>1010</v>
      </c>
      <c r="Q1290" s="1">
        <v>1998</v>
      </c>
      <c r="R1290">
        <v>2006</v>
      </c>
      <c r="S1290" t="s">
        <v>1451</v>
      </c>
      <c r="T1290" t="s">
        <v>400</v>
      </c>
      <c r="U1290" t="s">
        <v>401</v>
      </c>
      <c r="V1290" t="s">
        <v>21</v>
      </c>
    </row>
    <row r="1291" spans="1:22" x14ac:dyDescent="0.25">
      <c r="A1291" t="s">
        <v>1440</v>
      </c>
      <c r="B1291" s="2" t="str">
        <f>LEFT(Table2[[#This Row],[date]],8)</f>
        <v>03/06/14</v>
      </c>
      <c r="C1291" s="4">
        <v>223000</v>
      </c>
      <c r="D1291" s="1" t="str">
        <f>LEFT(Table2[[#This Row],[bedrooms2]],2)</f>
        <v>03</v>
      </c>
      <c r="E1291" s="1" t="s">
        <v>16</v>
      </c>
      <c r="F1291" s="3" t="str">
        <f>LEFT(Table2[[#This Row],[bathrooms2]],1)</f>
        <v>1</v>
      </c>
      <c r="G1291" s="1">
        <v>1</v>
      </c>
      <c r="H1291" s="1">
        <v>1030</v>
      </c>
      <c r="I1291" s="1">
        <v>9120</v>
      </c>
      <c r="J1291" s="1" t="str">
        <f>LEFT(Table2[[#This Row],[floors2]],2)</f>
        <v>01</v>
      </c>
      <c r="K1291" t="s">
        <v>33</v>
      </c>
      <c r="L1291">
        <v>0</v>
      </c>
      <c r="M1291">
        <v>0</v>
      </c>
      <c r="N1291">
        <v>3</v>
      </c>
      <c r="O1291" s="1">
        <v>1030</v>
      </c>
      <c r="P1291" s="1">
        <v>0</v>
      </c>
      <c r="Q1291" s="1">
        <v>1961</v>
      </c>
      <c r="R1291">
        <v>2004</v>
      </c>
      <c r="S1291" t="s">
        <v>1452</v>
      </c>
      <c r="T1291" t="s">
        <v>42</v>
      </c>
      <c r="U1291" t="s">
        <v>486</v>
      </c>
      <c r="V1291" t="s">
        <v>21</v>
      </c>
    </row>
    <row r="1292" spans="1:22" x14ac:dyDescent="0.25">
      <c r="A1292" t="s">
        <v>1440</v>
      </c>
      <c r="B1292" s="2" t="str">
        <f>LEFT(Table2[[#This Row],[date]],8)</f>
        <v>03/06/14</v>
      </c>
      <c r="C1292" s="4">
        <v>503000</v>
      </c>
      <c r="D1292" s="1" t="str">
        <f>LEFT(Table2[[#This Row],[bedrooms2]],2)</f>
        <v>03</v>
      </c>
      <c r="E1292" s="1" t="s">
        <v>16</v>
      </c>
      <c r="F1292" s="3" t="str">
        <f>LEFT(Table2[[#This Row],[bathrooms2]],1)</f>
        <v>2</v>
      </c>
      <c r="G1292" s="1">
        <v>2.0499999999999998</v>
      </c>
      <c r="H1292" s="1">
        <v>2190</v>
      </c>
      <c r="I1292" s="1">
        <v>4882</v>
      </c>
      <c r="J1292" s="1" t="str">
        <f>LEFT(Table2[[#This Row],[floors2]],2)</f>
        <v>02</v>
      </c>
      <c r="K1292" t="s">
        <v>17</v>
      </c>
      <c r="L1292">
        <v>0</v>
      </c>
      <c r="M1292">
        <v>0</v>
      </c>
      <c r="N1292">
        <v>3</v>
      </c>
      <c r="O1292" s="1">
        <v>2190</v>
      </c>
      <c r="P1292" s="1">
        <v>0</v>
      </c>
      <c r="Q1292" s="1">
        <v>1999</v>
      </c>
      <c r="R1292">
        <v>0</v>
      </c>
      <c r="S1292" t="s">
        <v>1453</v>
      </c>
      <c r="T1292" t="s">
        <v>260</v>
      </c>
      <c r="U1292" t="s">
        <v>65</v>
      </c>
      <c r="V1292" t="s">
        <v>21</v>
      </c>
    </row>
    <row r="1293" spans="1:22" x14ac:dyDescent="0.25">
      <c r="A1293" t="s">
        <v>1440</v>
      </c>
      <c r="B1293" s="2" t="str">
        <f>LEFT(Table2[[#This Row],[date]],8)</f>
        <v>03/06/14</v>
      </c>
      <c r="C1293" s="4">
        <v>230000</v>
      </c>
      <c r="D1293" s="1" t="str">
        <f>LEFT(Table2[[#This Row],[bedrooms2]],2)</f>
        <v>03</v>
      </c>
      <c r="E1293" s="1" t="s">
        <v>16</v>
      </c>
      <c r="F1293" s="3" t="str">
        <f>LEFT(Table2[[#This Row],[bathrooms2]],1)</f>
        <v>2</v>
      </c>
      <c r="G1293" s="1">
        <v>2</v>
      </c>
      <c r="H1293" s="1">
        <v>1440</v>
      </c>
      <c r="I1293" s="1">
        <v>5600</v>
      </c>
      <c r="J1293" s="1" t="str">
        <f>LEFT(Table2[[#This Row],[floors2]],2)</f>
        <v>01</v>
      </c>
      <c r="K1293" t="s">
        <v>33</v>
      </c>
      <c r="L1293">
        <v>0</v>
      </c>
      <c r="M1293">
        <v>0</v>
      </c>
      <c r="N1293">
        <v>4</v>
      </c>
      <c r="O1293" s="1">
        <v>720</v>
      </c>
      <c r="P1293" s="1">
        <v>720</v>
      </c>
      <c r="Q1293" s="1">
        <v>1942</v>
      </c>
      <c r="R1293">
        <v>2007</v>
      </c>
      <c r="S1293" t="s">
        <v>1454</v>
      </c>
      <c r="T1293" t="s">
        <v>98</v>
      </c>
      <c r="U1293" t="s">
        <v>191</v>
      </c>
      <c r="V1293" t="s">
        <v>21</v>
      </c>
    </row>
    <row r="1294" spans="1:22" x14ac:dyDescent="0.25">
      <c r="A1294" t="s">
        <v>1440</v>
      </c>
      <c r="B1294" s="2" t="str">
        <f>LEFT(Table2[[#This Row],[date]],8)</f>
        <v>03/06/14</v>
      </c>
      <c r="C1294" s="4">
        <v>550000</v>
      </c>
      <c r="D1294" s="1" t="str">
        <f>LEFT(Table2[[#This Row],[bedrooms2]],2)</f>
        <v>04</v>
      </c>
      <c r="E1294" s="1" t="s">
        <v>22</v>
      </c>
      <c r="F1294" s="3" t="str">
        <f>LEFT(Table2[[#This Row],[bathrooms2]],1)</f>
        <v>2</v>
      </c>
      <c r="G1294" s="1">
        <v>2.0499999999999998</v>
      </c>
      <c r="H1294" s="1">
        <v>2170</v>
      </c>
      <c r="I1294" s="1">
        <v>9600</v>
      </c>
      <c r="J1294" s="1" t="str">
        <f>LEFT(Table2[[#This Row],[floors2]],2)</f>
        <v>01</v>
      </c>
      <c r="K1294" t="s">
        <v>33</v>
      </c>
      <c r="L1294">
        <v>0</v>
      </c>
      <c r="M1294">
        <v>0</v>
      </c>
      <c r="N1294">
        <v>3</v>
      </c>
      <c r="O1294" s="1">
        <v>1460</v>
      </c>
      <c r="P1294" s="1">
        <v>710</v>
      </c>
      <c r="Q1294" s="1">
        <v>1980</v>
      </c>
      <c r="R1294">
        <v>0</v>
      </c>
      <c r="S1294" t="s">
        <v>1455</v>
      </c>
      <c r="T1294" t="s">
        <v>52</v>
      </c>
      <c r="U1294" t="s">
        <v>116</v>
      </c>
      <c r="V1294" t="s">
        <v>21</v>
      </c>
    </row>
    <row r="1295" spans="1:22" x14ac:dyDescent="0.25">
      <c r="A1295" t="s">
        <v>1440</v>
      </c>
      <c r="B1295" s="2" t="str">
        <f>LEFT(Table2[[#This Row],[date]],8)</f>
        <v>03/06/14</v>
      </c>
      <c r="C1295" s="4">
        <v>1100000</v>
      </c>
      <c r="D1295" s="1" t="str">
        <f>LEFT(Table2[[#This Row],[bedrooms2]],2)</f>
        <v>04</v>
      </c>
      <c r="E1295" s="1" t="s">
        <v>22</v>
      </c>
      <c r="F1295" s="3" t="str">
        <f>LEFT(Table2[[#This Row],[bathrooms2]],1)</f>
        <v>1</v>
      </c>
      <c r="G1295" s="1">
        <v>177083333</v>
      </c>
      <c r="H1295" s="1">
        <v>2930</v>
      </c>
      <c r="I1295" s="1">
        <v>3200</v>
      </c>
      <c r="J1295" s="1" t="str">
        <f>LEFT(Table2[[#This Row],[floors2]],2)</f>
        <v>01</v>
      </c>
      <c r="K1295" t="s">
        <v>62</v>
      </c>
      <c r="L1295">
        <v>0</v>
      </c>
      <c r="M1295">
        <v>0</v>
      </c>
      <c r="N1295">
        <v>5</v>
      </c>
      <c r="O1295" s="1">
        <v>2130</v>
      </c>
      <c r="P1295" s="1">
        <v>800</v>
      </c>
      <c r="Q1295" s="1">
        <v>1925</v>
      </c>
      <c r="R1295">
        <v>0</v>
      </c>
      <c r="S1295" t="s">
        <v>1456</v>
      </c>
      <c r="T1295" t="s">
        <v>19</v>
      </c>
      <c r="U1295" t="s">
        <v>478</v>
      </c>
      <c r="V1295" t="s">
        <v>21</v>
      </c>
    </row>
    <row r="1296" spans="1:22" x14ac:dyDescent="0.25">
      <c r="A1296" t="s">
        <v>1440</v>
      </c>
      <c r="B1296" s="2" t="str">
        <f>LEFT(Table2[[#This Row],[date]],8)</f>
        <v>03/06/14</v>
      </c>
      <c r="C1296" s="4">
        <v>193000</v>
      </c>
      <c r="D1296" s="1" t="str">
        <f>LEFT(Table2[[#This Row],[bedrooms2]],2)</f>
        <v>03</v>
      </c>
      <c r="E1296" s="1" t="s">
        <v>16</v>
      </c>
      <c r="F1296" s="3" t="str">
        <f>LEFT(Table2[[#This Row],[bathrooms2]],1)</f>
        <v>1</v>
      </c>
      <c r="G1296" s="1">
        <v>1.05</v>
      </c>
      <c r="H1296" s="1">
        <v>1180</v>
      </c>
      <c r="I1296" s="1">
        <v>9048</v>
      </c>
      <c r="J1296" s="1" t="str">
        <f>LEFT(Table2[[#This Row],[floors2]],2)</f>
        <v>01</v>
      </c>
      <c r="K1296" t="s">
        <v>33</v>
      </c>
      <c r="L1296">
        <v>0</v>
      </c>
      <c r="M1296">
        <v>0</v>
      </c>
      <c r="N1296">
        <v>3</v>
      </c>
      <c r="O1296" s="1">
        <v>1180</v>
      </c>
      <c r="P1296" s="1">
        <v>0</v>
      </c>
      <c r="Q1296" s="1">
        <v>1960</v>
      </c>
      <c r="R1296">
        <v>2012</v>
      </c>
      <c r="S1296" t="s">
        <v>1457</v>
      </c>
      <c r="T1296" t="s">
        <v>118</v>
      </c>
      <c r="U1296" t="s">
        <v>580</v>
      </c>
      <c r="V1296" t="s">
        <v>21</v>
      </c>
    </row>
    <row r="1297" spans="1:22" x14ac:dyDescent="0.25">
      <c r="A1297" t="s">
        <v>1440</v>
      </c>
      <c r="B1297" s="2" t="str">
        <f>LEFT(Table2[[#This Row],[date]],8)</f>
        <v>03/06/14</v>
      </c>
      <c r="C1297" s="4">
        <v>590000</v>
      </c>
      <c r="D1297" s="1" t="str">
        <f>LEFT(Table2[[#This Row],[bedrooms2]],2)</f>
        <v>04</v>
      </c>
      <c r="E1297" s="1" t="s">
        <v>22</v>
      </c>
      <c r="F1297" s="3" t="str">
        <f>LEFT(Table2[[#This Row],[bathrooms2]],1)</f>
        <v>4</v>
      </c>
      <c r="G1297" s="1">
        <v>4.25</v>
      </c>
      <c r="H1297" s="1">
        <v>2360</v>
      </c>
      <c r="I1297" s="1">
        <v>57514</v>
      </c>
      <c r="J1297" s="1" t="str">
        <f>LEFT(Table2[[#This Row],[floors2]],2)</f>
        <v>02</v>
      </c>
      <c r="K1297" t="s">
        <v>17</v>
      </c>
      <c r="L1297">
        <v>0</v>
      </c>
      <c r="M1297">
        <v>0</v>
      </c>
      <c r="N1297">
        <v>4</v>
      </c>
      <c r="O1297" s="1">
        <v>2360</v>
      </c>
      <c r="P1297" s="1">
        <v>0</v>
      </c>
      <c r="Q1297" s="1">
        <v>1939</v>
      </c>
      <c r="R1297">
        <v>1987</v>
      </c>
      <c r="S1297" t="s">
        <v>1458</v>
      </c>
      <c r="T1297" t="s">
        <v>142</v>
      </c>
      <c r="U1297" t="s">
        <v>143</v>
      </c>
      <c r="V1297" t="s">
        <v>21</v>
      </c>
    </row>
    <row r="1298" spans="1:22" x14ac:dyDescent="0.25">
      <c r="A1298" t="s">
        <v>1440</v>
      </c>
      <c r="B1298" s="2" t="str">
        <f>LEFT(Table2[[#This Row],[date]],8)</f>
        <v>03/06/14</v>
      </c>
      <c r="C1298" s="4">
        <v>712500</v>
      </c>
      <c r="D1298" s="1" t="str">
        <f>LEFT(Table2[[#This Row],[bedrooms2]],2)</f>
        <v>03</v>
      </c>
      <c r="E1298" s="1" t="s">
        <v>16</v>
      </c>
      <c r="F1298" s="3" t="str">
        <f>LEFT(Table2[[#This Row],[bathrooms2]],1)</f>
        <v>1</v>
      </c>
      <c r="G1298" s="1">
        <v>1.05</v>
      </c>
      <c r="H1298" s="1">
        <v>1660</v>
      </c>
      <c r="I1298" s="1">
        <v>8797</v>
      </c>
      <c r="J1298" s="1" t="str">
        <f>LEFT(Table2[[#This Row],[floors2]],2)</f>
        <v>01</v>
      </c>
      <c r="K1298" t="s">
        <v>33</v>
      </c>
      <c r="L1298">
        <v>0</v>
      </c>
      <c r="M1298">
        <v>0</v>
      </c>
      <c r="N1298">
        <v>4</v>
      </c>
      <c r="O1298" s="1">
        <v>1660</v>
      </c>
      <c r="P1298" s="1">
        <v>0</v>
      </c>
      <c r="Q1298" s="1">
        <v>1956</v>
      </c>
      <c r="R1298">
        <v>0</v>
      </c>
      <c r="S1298" t="s">
        <v>1459</v>
      </c>
      <c r="T1298" t="s">
        <v>75</v>
      </c>
      <c r="U1298" t="s">
        <v>59</v>
      </c>
      <c r="V1298" t="s">
        <v>21</v>
      </c>
    </row>
    <row r="1299" spans="1:22" x14ac:dyDescent="0.25">
      <c r="A1299" t="s">
        <v>1440</v>
      </c>
      <c r="B1299" s="2" t="str">
        <f>LEFT(Table2[[#This Row],[date]],8)</f>
        <v>03/06/14</v>
      </c>
      <c r="C1299" s="4">
        <v>689800</v>
      </c>
      <c r="D1299" s="1" t="str">
        <f>LEFT(Table2[[#This Row],[bedrooms2]],2)</f>
        <v>03</v>
      </c>
      <c r="E1299" s="1" t="s">
        <v>16</v>
      </c>
      <c r="F1299" s="3" t="str">
        <f>LEFT(Table2[[#This Row],[bathrooms2]],1)</f>
        <v>1</v>
      </c>
      <c r="G1299" s="1">
        <v>135416667</v>
      </c>
      <c r="H1299" s="1">
        <v>2390</v>
      </c>
      <c r="I1299" s="1">
        <v>9313</v>
      </c>
      <c r="J1299" s="1" t="str">
        <f>LEFT(Table2[[#This Row],[floors2]],2)</f>
        <v>01</v>
      </c>
      <c r="K1299" t="s">
        <v>33</v>
      </c>
      <c r="L1299">
        <v>0</v>
      </c>
      <c r="M1299">
        <v>0</v>
      </c>
      <c r="N1299">
        <v>5</v>
      </c>
      <c r="O1299" s="1">
        <v>1390</v>
      </c>
      <c r="P1299" s="1">
        <v>1000</v>
      </c>
      <c r="Q1299" s="1">
        <v>1942</v>
      </c>
      <c r="R1299">
        <v>0</v>
      </c>
      <c r="S1299" t="s">
        <v>1460</v>
      </c>
      <c r="T1299" t="s">
        <v>19</v>
      </c>
      <c r="U1299" t="s">
        <v>189</v>
      </c>
      <c r="V1299" t="s">
        <v>21</v>
      </c>
    </row>
    <row r="1300" spans="1:22" x14ac:dyDescent="0.25">
      <c r="A1300" t="s">
        <v>1440</v>
      </c>
      <c r="B1300" s="2" t="str">
        <f>LEFT(Table2[[#This Row],[date]],8)</f>
        <v>03/06/14</v>
      </c>
      <c r="C1300" s="4">
        <v>430000</v>
      </c>
      <c r="D1300" s="1" t="str">
        <f>LEFT(Table2[[#This Row],[bedrooms2]],2)</f>
        <v>03</v>
      </c>
      <c r="E1300" s="1" t="s">
        <v>16</v>
      </c>
      <c r="F1300" s="3" t="str">
        <f>LEFT(Table2[[#This Row],[bathrooms2]],1)</f>
        <v>2</v>
      </c>
      <c r="G1300" s="1">
        <v>2</v>
      </c>
      <c r="H1300" s="1">
        <v>1360</v>
      </c>
      <c r="I1300" s="1">
        <v>5120</v>
      </c>
      <c r="J1300" s="1" t="str">
        <f>LEFT(Table2[[#This Row],[floors2]],2)</f>
        <v>01</v>
      </c>
      <c r="K1300" t="s">
        <v>62</v>
      </c>
      <c r="L1300">
        <v>0</v>
      </c>
      <c r="M1300">
        <v>0</v>
      </c>
      <c r="N1300">
        <v>4</v>
      </c>
      <c r="O1300" s="1">
        <v>910</v>
      </c>
      <c r="P1300" s="1">
        <v>450</v>
      </c>
      <c r="Q1300" s="1">
        <v>1924</v>
      </c>
      <c r="R1300">
        <v>0</v>
      </c>
      <c r="S1300" t="s">
        <v>1461</v>
      </c>
      <c r="T1300" t="s">
        <v>19</v>
      </c>
      <c r="U1300" t="s">
        <v>96</v>
      </c>
      <c r="V1300" t="s">
        <v>21</v>
      </c>
    </row>
    <row r="1301" spans="1:22" x14ac:dyDescent="0.25">
      <c r="A1301" t="s">
        <v>1440</v>
      </c>
      <c r="B1301" s="2" t="str">
        <f>LEFT(Table2[[#This Row],[date]],8)</f>
        <v>03/06/14</v>
      </c>
      <c r="C1301" s="4">
        <v>785200</v>
      </c>
      <c r="D1301" s="1" t="str">
        <f>LEFT(Table2[[#This Row],[bedrooms2]],2)</f>
        <v>03</v>
      </c>
      <c r="E1301" s="1" t="s">
        <v>16</v>
      </c>
      <c r="F1301" s="3" t="str">
        <f>LEFT(Table2[[#This Row],[bathrooms2]],1)</f>
        <v>2</v>
      </c>
      <c r="G1301" s="1">
        <v>2.25</v>
      </c>
      <c r="H1301" s="1">
        <v>1840</v>
      </c>
      <c r="I1301" s="1">
        <v>3500</v>
      </c>
      <c r="J1301" s="1" t="str">
        <f>LEFT(Table2[[#This Row],[floors2]],2)</f>
        <v>01</v>
      </c>
      <c r="K1301" t="s">
        <v>62</v>
      </c>
      <c r="L1301">
        <v>0</v>
      </c>
      <c r="M1301">
        <v>0</v>
      </c>
      <c r="N1301">
        <v>5</v>
      </c>
      <c r="O1301" s="1">
        <v>1540</v>
      </c>
      <c r="P1301" s="1">
        <v>300</v>
      </c>
      <c r="Q1301" s="1">
        <v>1910</v>
      </c>
      <c r="R1301">
        <v>0</v>
      </c>
      <c r="S1301" t="s">
        <v>1462</v>
      </c>
      <c r="T1301" t="s">
        <v>19</v>
      </c>
      <c r="U1301" t="s">
        <v>48</v>
      </c>
      <c r="V1301" t="s">
        <v>21</v>
      </c>
    </row>
    <row r="1302" spans="1:22" x14ac:dyDescent="0.25">
      <c r="A1302" t="s">
        <v>1440</v>
      </c>
      <c r="B1302" s="2" t="str">
        <f>LEFT(Table2[[#This Row],[date]],8)</f>
        <v>03/06/14</v>
      </c>
      <c r="C1302" s="4">
        <v>474900</v>
      </c>
      <c r="D1302" s="1" t="str">
        <f>LEFT(Table2[[#This Row],[bedrooms2]],2)</f>
        <v>03</v>
      </c>
      <c r="E1302" s="1" t="s">
        <v>16</v>
      </c>
      <c r="F1302" s="3" t="str">
        <f>LEFT(Table2[[#This Row],[bathrooms2]],1)</f>
        <v>2</v>
      </c>
      <c r="G1302" s="1">
        <v>2.25</v>
      </c>
      <c r="H1302" s="1">
        <v>1800</v>
      </c>
      <c r="I1302" s="1">
        <v>43647</v>
      </c>
      <c r="J1302" s="1" t="str">
        <f>LEFT(Table2[[#This Row],[floors2]],2)</f>
        <v>01</v>
      </c>
      <c r="K1302" t="s">
        <v>33</v>
      </c>
      <c r="L1302">
        <v>0</v>
      </c>
      <c r="M1302">
        <v>0</v>
      </c>
      <c r="N1302">
        <v>4</v>
      </c>
      <c r="O1302" s="1">
        <v>1800</v>
      </c>
      <c r="P1302" s="1">
        <v>0</v>
      </c>
      <c r="Q1302" s="1">
        <v>1976</v>
      </c>
      <c r="R1302">
        <v>1992</v>
      </c>
      <c r="S1302" t="s">
        <v>1463</v>
      </c>
      <c r="T1302" t="s">
        <v>104</v>
      </c>
      <c r="U1302" t="s">
        <v>138</v>
      </c>
      <c r="V1302" t="s">
        <v>21</v>
      </c>
    </row>
    <row r="1303" spans="1:22" x14ac:dyDescent="0.25">
      <c r="A1303" t="s">
        <v>1440</v>
      </c>
      <c r="B1303" s="2" t="str">
        <f>LEFT(Table2[[#This Row],[date]],8)</f>
        <v>03/06/14</v>
      </c>
      <c r="C1303" s="4">
        <v>1070000</v>
      </c>
      <c r="D1303" s="1" t="str">
        <f>LEFT(Table2[[#This Row],[bedrooms2]],2)</f>
        <v>04</v>
      </c>
      <c r="E1303" s="1" t="s">
        <v>22</v>
      </c>
      <c r="F1303" s="3" t="str">
        <f>LEFT(Table2[[#This Row],[bathrooms2]],1)</f>
        <v>1</v>
      </c>
      <c r="G1303" s="1">
        <v>177083333</v>
      </c>
      <c r="H1303" s="1">
        <v>4130</v>
      </c>
      <c r="I1303" s="1">
        <v>12320</v>
      </c>
      <c r="J1303" s="1" t="str">
        <f>LEFT(Table2[[#This Row],[floors2]],2)</f>
        <v>02</v>
      </c>
      <c r="K1303" t="s">
        <v>17</v>
      </c>
      <c r="L1303">
        <v>0</v>
      </c>
      <c r="M1303">
        <v>0</v>
      </c>
      <c r="N1303">
        <v>3</v>
      </c>
      <c r="O1303" s="1">
        <v>4130</v>
      </c>
      <c r="P1303" s="1">
        <v>0</v>
      </c>
      <c r="Q1303" s="1">
        <v>2001</v>
      </c>
      <c r="R1303">
        <v>0</v>
      </c>
      <c r="S1303" t="s">
        <v>1464</v>
      </c>
      <c r="T1303" t="s">
        <v>239</v>
      </c>
      <c r="U1303" t="s">
        <v>279</v>
      </c>
      <c r="V1303" t="s">
        <v>21</v>
      </c>
    </row>
    <row r="1304" spans="1:22" x14ac:dyDescent="0.25">
      <c r="A1304" t="s">
        <v>1440</v>
      </c>
      <c r="B1304" s="2" t="str">
        <f>LEFT(Table2[[#This Row],[date]],8)</f>
        <v>03/06/14</v>
      </c>
      <c r="C1304" s="4">
        <v>435000</v>
      </c>
      <c r="D1304" s="1" t="str">
        <f>LEFT(Table2[[#This Row],[bedrooms2]],2)</f>
        <v>03</v>
      </c>
      <c r="E1304" s="1" t="s">
        <v>16</v>
      </c>
      <c r="F1304" s="3" t="str">
        <f>LEFT(Table2[[#This Row],[bathrooms2]],1)</f>
        <v>9</v>
      </c>
      <c r="G1304" s="1">
        <v>9375</v>
      </c>
      <c r="H1304" s="1">
        <v>2220</v>
      </c>
      <c r="I1304" s="1">
        <v>132858</v>
      </c>
      <c r="J1304" s="1" t="str">
        <f>LEFT(Table2[[#This Row],[floors2]],2)</f>
        <v>01</v>
      </c>
      <c r="K1304" t="s">
        <v>33</v>
      </c>
      <c r="L1304">
        <v>0</v>
      </c>
      <c r="M1304">
        <v>0</v>
      </c>
      <c r="N1304">
        <v>3</v>
      </c>
      <c r="O1304" s="1">
        <v>1110</v>
      </c>
      <c r="P1304" s="1">
        <v>1110</v>
      </c>
      <c r="Q1304" s="1">
        <v>1988</v>
      </c>
      <c r="R1304">
        <v>2000</v>
      </c>
      <c r="S1304" t="s">
        <v>1465</v>
      </c>
      <c r="T1304" t="s">
        <v>28</v>
      </c>
      <c r="U1304" t="s">
        <v>133</v>
      </c>
      <c r="V1304" t="s">
        <v>21</v>
      </c>
    </row>
    <row r="1305" spans="1:22" x14ac:dyDescent="0.25">
      <c r="A1305" t="s">
        <v>1440</v>
      </c>
      <c r="B1305" s="2" t="str">
        <f>LEFT(Table2[[#This Row],[date]],8)</f>
        <v>03/06/14</v>
      </c>
      <c r="C1305" s="4">
        <v>941500</v>
      </c>
      <c r="D1305" s="1" t="str">
        <f>LEFT(Table2[[#This Row],[bedrooms2]],2)</f>
        <v>05</v>
      </c>
      <c r="E1305" s="1" t="s">
        <v>26</v>
      </c>
      <c r="F1305" s="3" t="str">
        <f>LEFT(Table2[[#This Row],[bathrooms2]],1)</f>
        <v>3</v>
      </c>
      <c r="G1305" s="1">
        <v>3.05</v>
      </c>
      <c r="H1305" s="1">
        <v>3490</v>
      </c>
      <c r="I1305" s="1">
        <v>9680</v>
      </c>
      <c r="J1305" s="1" t="str">
        <f>LEFT(Table2[[#This Row],[floors2]],2)</f>
        <v>02</v>
      </c>
      <c r="K1305" t="s">
        <v>17</v>
      </c>
      <c r="L1305">
        <v>0</v>
      </c>
      <c r="M1305">
        <v>4</v>
      </c>
      <c r="N1305">
        <v>3</v>
      </c>
      <c r="O1305" s="1">
        <v>2460</v>
      </c>
      <c r="P1305" s="1">
        <v>1030</v>
      </c>
      <c r="Q1305" s="1">
        <v>1980</v>
      </c>
      <c r="R1305">
        <v>0</v>
      </c>
      <c r="S1305" t="s">
        <v>1466</v>
      </c>
      <c r="T1305" t="s">
        <v>64</v>
      </c>
      <c r="U1305" t="s">
        <v>154</v>
      </c>
      <c r="V1305" t="s">
        <v>21</v>
      </c>
    </row>
    <row r="1306" spans="1:22" x14ac:dyDescent="0.25">
      <c r="A1306" t="s">
        <v>1440</v>
      </c>
      <c r="B1306" s="2" t="str">
        <f>LEFT(Table2[[#This Row],[date]],8)</f>
        <v>03/06/14</v>
      </c>
      <c r="C1306" s="4">
        <v>312000</v>
      </c>
      <c r="D1306" s="1" t="str">
        <f>LEFT(Table2[[#This Row],[bedrooms2]],2)</f>
        <v>04</v>
      </c>
      <c r="E1306" s="1" t="s">
        <v>22</v>
      </c>
      <c r="F1306" s="3" t="str">
        <f>LEFT(Table2[[#This Row],[bathrooms2]],1)</f>
        <v>2</v>
      </c>
      <c r="G1306" s="1">
        <v>2.0499999999999998</v>
      </c>
      <c r="H1306" s="1">
        <v>1830</v>
      </c>
      <c r="I1306" s="1">
        <v>5175</v>
      </c>
      <c r="J1306" s="1" t="str">
        <f>LEFT(Table2[[#This Row],[floors2]],2)</f>
        <v>02</v>
      </c>
      <c r="K1306" t="s">
        <v>17</v>
      </c>
      <c r="L1306">
        <v>0</v>
      </c>
      <c r="M1306">
        <v>0</v>
      </c>
      <c r="N1306">
        <v>3</v>
      </c>
      <c r="O1306" s="1">
        <v>1830</v>
      </c>
      <c r="P1306" s="1">
        <v>0</v>
      </c>
      <c r="Q1306" s="1">
        <v>2003</v>
      </c>
      <c r="R1306">
        <v>0</v>
      </c>
      <c r="S1306" t="s">
        <v>1467</v>
      </c>
      <c r="T1306" t="s">
        <v>38</v>
      </c>
      <c r="U1306" t="s">
        <v>39</v>
      </c>
      <c r="V1306" t="s">
        <v>21</v>
      </c>
    </row>
    <row r="1307" spans="1:22" x14ac:dyDescent="0.25">
      <c r="A1307" t="s">
        <v>1440</v>
      </c>
      <c r="B1307" s="2" t="str">
        <f>LEFT(Table2[[#This Row],[date]],8)</f>
        <v>03/06/14</v>
      </c>
      <c r="C1307" s="4">
        <v>835000</v>
      </c>
      <c r="D1307" s="1" t="str">
        <f>LEFT(Table2[[#This Row],[bedrooms2]],2)</f>
        <v>04</v>
      </c>
      <c r="E1307" s="1" t="s">
        <v>22</v>
      </c>
      <c r="F1307" s="3" t="str">
        <f>LEFT(Table2[[#This Row],[bathrooms2]],1)</f>
        <v>1</v>
      </c>
      <c r="G1307" s="1">
        <v>135416667</v>
      </c>
      <c r="H1307" s="1">
        <v>1550</v>
      </c>
      <c r="I1307" s="1">
        <v>4000</v>
      </c>
      <c r="J1307" s="1" t="str">
        <f>LEFT(Table2[[#This Row],[floors2]],2)</f>
        <v>01</v>
      </c>
      <c r="K1307" t="s">
        <v>62</v>
      </c>
      <c r="L1307">
        <v>0</v>
      </c>
      <c r="M1307">
        <v>0</v>
      </c>
      <c r="N1307">
        <v>3</v>
      </c>
      <c r="O1307" s="1">
        <v>1550</v>
      </c>
      <c r="P1307" s="1">
        <v>0</v>
      </c>
      <c r="Q1307" s="1">
        <v>1930</v>
      </c>
      <c r="R1307">
        <v>1997</v>
      </c>
      <c r="S1307" t="s">
        <v>1468</v>
      </c>
      <c r="T1307" t="s">
        <v>19</v>
      </c>
      <c r="U1307" t="s">
        <v>55</v>
      </c>
      <c r="V1307" t="s">
        <v>21</v>
      </c>
    </row>
    <row r="1308" spans="1:22" x14ac:dyDescent="0.25">
      <c r="A1308" t="s">
        <v>1440</v>
      </c>
      <c r="B1308" s="2" t="str">
        <f>LEFT(Table2[[#This Row],[date]],8)</f>
        <v>03/06/14</v>
      </c>
      <c r="C1308" s="4">
        <v>713250</v>
      </c>
      <c r="D1308" s="1" t="str">
        <f>LEFT(Table2[[#This Row],[bedrooms2]],2)</f>
        <v>03</v>
      </c>
      <c r="E1308" s="1" t="s">
        <v>16</v>
      </c>
      <c r="F1308" s="3" t="str">
        <f>LEFT(Table2[[#This Row],[bathrooms2]],1)</f>
        <v>2</v>
      </c>
      <c r="G1308" s="1">
        <v>2</v>
      </c>
      <c r="H1308" s="1">
        <v>2050</v>
      </c>
      <c r="I1308" s="1">
        <v>9000</v>
      </c>
      <c r="J1308" s="1" t="str">
        <f>LEFT(Table2[[#This Row],[floors2]],2)</f>
        <v>01</v>
      </c>
      <c r="K1308" t="s">
        <v>33</v>
      </c>
      <c r="L1308">
        <v>0</v>
      </c>
      <c r="M1308">
        <v>0</v>
      </c>
      <c r="N1308">
        <v>4</v>
      </c>
      <c r="O1308" s="1">
        <v>2050</v>
      </c>
      <c r="P1308" s="1">
        <v>0</v>
      </c>
      <c r="Q1308" s="1">
        <v>1951</v>
      </c>
      <c r="R1308">
        <v>1999</v>
      </c>
      <c r="S1308" t="s">
        <v>1469</v>
      </c>
      <c r="T1308" t="s">
        <v>69</v>
      </c>
      <c r="U1308" t="s">
        <v>70</v>
      </c>
      <c r="V1308" t="s">
        <v>21</v>
      </c>
    </row>
    <row r="1309" spans="1:22" x14ac:dyDescent="0.25">
      <c r="A1309" t="s">
        <v>1440</v>
      </c>
      <c r="B1309" s="2" t="str">
        <f>LEFT(Table2[[#This Row],[date]],8)</f>
        <v>03/06/14</v>
      </c>
      <c r="C1309" s="4">
        <v>440000</v>
      </c>
      <c r="D1309" s="1" t="str">
        <f>LEFT(Table2[[#This Row],[bedrooms2]],2)</f>
        <v>02</v>
      </c>
      <c r="E1309" s="1" t="s">
        <v>17</v>
      </c>
      <c r="F1309" s="3" t="str">
        <f>LEFT(Table2[[#This Row],[bathrooms2]],1)</f>
        <v>1</v>
      </c>
      <c r="G1309" s="1">
        <v>1</v>
      </c>
      <c r="H1309" s="1">
        <v>1230</v>
      </c>
      <c r="I1309" s="1">
        <v>6600</v>
      </c>
      <c r="J1309" s="1" t="str">
        <f>LEFT(Table2[[#This Row],[floors2]],2)</f>
        <v>01</v>
      </c>
      <c r="K1309" t="s">
        <v>33</v>
      </c>
      <c r="L1309">
        <v>0</v>
      </c>
      <c r="M1309">
        <v>0</v>
      </c>
      <c r="N1309">
        <v>3</v>
      </c>
      <c r="O1309" s="1">
        <v>1130</v>
      </c>
      <c r="P1309" s="1">
        <v>100</v>
      </c>
      <c r="Q1309" s="1">
        <v>1906</v>
      </c>
      <c r="R1309">
        <v>2014</v>
      </c>
      <c r="S1309" t="s">
        <v>1470</v>
      </c>
      <c r="T1309" t="s">
        <v>19</v>
      </c>
      <c r="U1309" t="s">
        <v>84</v>
      </c>
      <c r="V1309" t="s">
        <v>21</v>
      </c>
    </row>
    <row r="1310" spans="1:22" x14ac:dyDescent="0.25">
      <c r="A1310" t="s">
        <v>1440</v>
      </c>
      <c r="B1310" s="2" t="str">
        <f>LEFT(Table2[[#This Row],[date]],8)</f>
        <v>03/06/14</v>
      </c>
      <c r="C1310" s="4">
        <v>580135</v>
      </c>
      <c r="D1310" s="1" t="str">
        <f>LEFT(Table2[[#This Row],[bedrooms2]],2)</f>
        <v>04</v>
      </c>
      <c r="E1310" s="1" t="s">
        <v>22</v>
      </c>
      <c r="F1310" s="3" t="str">
        <f>LEFT(Table2[[#This Row],[bathrooms2]],1)</f>
        <v>2</v>
      </c>
      <c r="G1310" s="1">
        <v>2.0499999999999998</v>
      </c>
      <c r="H1310" s="1">
        <v>3150</v>
      </c>
      <c r="I1310" s="1">
        <v>5886</v>
      </c>
      <c r="J1310" s="1" t="str">
        <f>LEFT(Table2[[#This Row],[floors2]],2)</f>
        <v>02</v>
      </c>
      <c r="K1310" t="s">
        <v>17</v>
      </c>
      <c r="L1310">
        <v>0</v>
      </c>
      <c r="M1310">
        <v>0</v>
      </c>
      <c r="N1310">
        <v>3</v>
      </c>
      <c r="O1310" s="1">
        <v>3150</v>
      </c>
      <c r="P1310" s="1">
        <v>0</v>
      </c>
      <c r="Q1310" s="1">
        <v>2014</v>
      </c>
      <c r="R1310">
        <v>0</v>
      </c>
      <c r="S1310" t="s">
        <v>1471</v>
      </c>
      <c r="T1310" t="s">
        <v>98</v>
      </c>
      <c r="U1310" t="s">
        <v>279</v>
      </c>
      <c r="V1310" t="s">
        <v>21</v>
      </c>
    </row>
    <row r="1311" spans="1:22" x14ac:dyDescent="0.25">
      <c r="A1311" t="s">
        <v>1440</v>
      </c>
      <c r="B1311" s="2" t="str">
        <f>LEFT(Table2[[#This Row],[date]],8)</f>
        <v>03/06/14</v>
      </c>
      <c r="C1311" s="4">
        <v>575000</v>
      </c>
      <c r="D1311" s="1" t="str">
        <f>LEFT(Table2[[#This Row],[bedrooms2]],2)</f>
        <v>03</v>
      </c>
      <c r="E1311" s="1" t="s">
        <v>16</v>
      </c>
      <c r="F1311" s="3" t="str">
        <f>LEFT(Table2[[#This Row],[bathrooms2]],1)</f>
        <v>2</v>
      </c>
      <c r="G1311" s="1">
        <v>2.25</v>
      </c>
      <c r="H1311" s="1">
        <v>3800</v>
      </c>
      <c r="I1311" s="1">
        <v>33825</v>
      </c>
      <c r="J1311" s="1" t="str">
        <f>LEFT(Table2[[#This Row],[floors2]],2)</f>
        <v>01</v>
      </c>
      <c r="K1311" t="s">
        <v>33</v>
      </c>
      <c r="L1311">
        <v>0</v>
      </c>
      <c r="M1311">
        <v>0</v>
      </c>
      <c r="N1311">
        <v>4</v>
      </c>
      <c r="O1311" s="1">
        <v>3330</v>
      </c>
      <c r="P1311" s="1">
        <v>470</v>
      </c>
      <c r="Q1311" s="1">
        <v>1976</v>
      </c>
      <c r="R1311">
        <v>1992</v>
      </c>
      <c r="S1311" t="s">
        <v>1472</v>
      </c>
      <c r="T1311" t="s">
        <v>42</v>
      </c>
      <c r="U1311" t="s">
        <v>127</v>
      </c>
      <c r="V1311" t="s">
        <v>21</v>
      </c>
    </row>
    <row r="1312" spans="1:22" x14ac:dyDescent="0.25">
      <c r="A1312" t="s">
        <v>1440</v>
      </c>
      <c r="B1312" s="2" t="str">
        <f>LEFT(Table2[[#This Row],[date]],8)</f>
        <v>03/06/14</v>
      </c>
      <c r="C1312" s="4">
        <v>613000</v>
      </c>
      <c r="D1312" s="1" t="str">
        <f>LEFT(Table2[[#This Row],[bedrooms2]],2)</f>
        <v>03</v>
      </c>
      <c r="E1312" s="1" t="s">
        <v>16</v>
      </c>
      <c r="F1312" s="3" t="str">
        <f>LEFT(Table2[[#This Row],[bathrooms2]],1)</f>
        <v>2</v>
      </c>
      <c r="G1312" s="1">
        <v>2.0499999999999998</v>
      </c>
      <c r="H1312" s="1">
        <v>1350</v>
      </c>
      <c r="I1312" s="1">
        <v>3068</v>
      </c>
      <c r="J1312" s="1" t="str">
        <f>LEFT(Table2[[#This Row],[floors2]],2)</f>
        <v>02</v>
      </c>
      <c r="K1312" t="s">
        <v>17</v>
      </c>
      <c r="L1312">
        <v>0</v>
      </c>
      <c r="M1312">
        <v>0</v>
      </c>
      <c r="N1312">
        <v>3</v>
      </c>
      <c r="O1312" s="1">
        <v>1350</v>
      </c>
      <c r="P1312" s="1">
        <v>0</v>
      </c>
      <c r="Q1312" s="1">
        <v>1991</v>
      </c>
      <c r="R1312">
        <v>0</v>
      </c>
      <c r="S1312" t="s">
        <v>1473</v>
      </c>
      <c r="T1312" t="s">
        <v>19</v>
      </c>
      <c r="U1312" t="s">
        <v>48</v>
      </c>
      <c r="V1312" t="s">
        <v>21</v>
      </c>
    </row>
    <row r="1313" spans="1:22" x14ac:dyDescent="0.25">
      <c r="A1313" t="s">
        <v>1440</v>
      </c>
      <c r="B1313" s="2" t="str">
        <f>LEFT(Table2[[#This Row],[date]],8)</f>
        <v>03/06/14</v>
      </c>
      <c r="C1313" s="4">
        <v>235000</v>
      </c>
      <c r="D1313" s="1" t="str">
        <f>LEFT(Table2[[#This Row],[bedrooms2]],2)</f>
        <v>03</v>
      </c>
      <c r="E1313" s="1" t="s">
        <v>16</v>
      </c>
      <c r="F1313" s="3" t="str">
        <f>LEFT(Table2[[#This Row],[bathrooms2]],1)</f>
        <v>2</v>
      </c>
      <c r="G1313" s="1">
        <v>2</v>
      </c>
      <c r="H1313" s="1">
        <v>1530</v>
      </c>
      <c r="I1313" s="1">
        <v>8700</v>
      </c>
      <c r="J1313" s="1" t="str">
        <f>LEFT(Table2[[#This Row],[floors2]],2)</f>
        <v>01</v>
      </c>
      <c r="K1313" t="s">
        <v>33</v>
      </c>
      <c r="L1313">
        <v>0</v>
      </c>
      <c r="M1313">
        <v>0</v>
      </c>
      <c r="N1313">
        <v>4</v>
      </c>
      <c r="O1313" s="1">
        <v>1530</v>
      </c>
      <c r="P1313" s="1">
        <v>0</v>
      </c>
      <c r="Q1313" s="1">
        <v>1970</v>
      </c>
      <c r="R1313">
        <v>0</v>
      </c>
      <c r="S1313" t="s">
        <v>1474</v>
      </c>
      <c r="T1313" t="s">
        <v>98</v>
      </c>
      <c r="U1313" t="s">
        <v>381</v>
      </c>
      <c r="V1313" t="s">
        <v>21</v>
      </c>
    </row>
    <row r="1314" spans="1:22" x14ac:dyDescent="0.25">
      <c r="A1314" t="s">
        <v>1440</v>
      </c>
      <c r="B1314" s="2" t="str">
        <f>LEFT(Table2[[#This Row],[date]],8)</f>
        <v>03/06/14</v>
      </c>
      <c r="C1314" s="4">
        <v>660000</v>
      </c>
      <c r="D1314" s="1" t="str">
        <f>LEFT(Table2[[#This Row],[bedrooms2]],2)</f>
        <v>03</v>
      </c>
      <c r="E1314" s="1" t="s">
        <v>16</v>
      </c>
      <c r="F1314" s="3" t="str">
        <f>LEFT(Table2[[#This Row],[bathrooms2]],1)</f>
        <v>2</v>
      </c>
      <c r="G1314" s="1">
        <v>2.0499999999999998</v>
      </c>
      <c r="H1314" s="1">
        <v>2290</v>
      </c>
      <c r="I1314" s="1">
        <v>2798</v>
      </c>
      <c r="J1314" s="1" t="str">
        <f>LEFT(Table2[[#This Row],[floors2]],2)</f>
        <v>03</v>
      </c>
      <c r="K1314" t="s">
        <v>16</v>
      </c>
      <c r="L1314">
        <v>0</v>
      </c>
      <c r="M1314">
        <v>0</v>
      </c>
      <c r="N1314">
        <v>4</v>
      </c>
      <c r="O1314" s="1">
        <v>2290</v>
      </c>
      <c r="P1314" s="1">
        <v>0</v>
      </c>
      <c r="Q1314" s="1">
        <v>1953</v>
      </c>
      <c r="R1314">
        <v>1983</v>
      </c>
      <c r="S1314" t="s">
        <v>1475</v>
      </c>
      <c r="T1314" t="s">
        <v>19</v>
      </c>
      <c r="U1314" t="s">
        <v>210</v>
      </c>
      <c r="V1314" t="s">
        <v>21</v>
      </c>
    </row>
    <row r="1315" spans="1:22" x14ac:dyDescent="0.25">
      <c r="A1315" t="s">
        <v>1440</v>
      </c>
      <c r="B1315" s="2" t="str">
        <f>LEFT(Table2[[#This Row],[date]],8)</f>
        <v>03/06/14</v>
      </c>
      <c r="C1315" s="4">
        <v>280000</v>
      </c>
      <c r="D1315" s="1" t="str">
        <f>LEFT(Table2[[#This Row],[bedrooms2]],2)</f>
        <v>02</v>
      </c>
      <c r="E1315" s="1" t="s">
        <v>17</v>
      </c>
      <c r="F1315" s="3" t="str">
        <f>LEFT(Table2[[#This Row],[bathrooms2]],1)</f>
        <v>1</v>
      </c>
      <c r="G1315" s="1">
        <v>1.05</v>
      </c>
      <c r="H1315" s="1">
        <v>1480</v>
      </c>
      <c r="I1315" s="1">
        <v>15641</v>
      </c>
      <c r="J1315" s="1" t="str">
        <f>LEFT(Table2[[#This Row],[floors2]],2)</f>
        <v>01</v>
      </c>
      <c r="K1315" t="s">
        <v>33</v>
      </c>
      <c r="L1315">
        <v>0</v>
      </c>
      <c r="M1315">
        <v>0</v>
      </c>
      <c r="N1315">
        <v>4</v>
      </c>
      <c r="O1315" s="1">
        <v>1480</v>
      </c>
      <c r="P1315" s="1">
        <v>0</v>
      </c>
      <c r="Q1315" s="1">
        <v>1940</v>
      </c>
      <c r="R1315">
        <v>2001</v>
      </c>
      <c r="S1315" t="s">
        <v>1476</v>
      </c>
      <c r="T1315" t="s">
        <v>19</v>
      </c>
      <c r="U1315" t="s">
        <v>35</v>
      </c>
      <c r="V1315" t="s">
        <v>21</v>
      </c>
    </row>
    <row r="1316" spans="1:22" x14ac:dyDescent="0.25">
      <c r="A1316" t="s">
        <v>1440</v>
      </c>
      <c r="B1316" s="2" t="str">
        <f>LEFT(Table2[[#This Row],[date]],8)</f>
        <v>03/06/14</v>
      </c>
      <c r="C1316" s="4">
        <v>268000</v>
      </c>
      <c r="D1316" s="1" t="str">
        <f>LEFT(Table2[[#This Row],[bedrooms2]],2)</f>
        <v>03</v>
      </c>
      <c r="E1316" s="1" t="s">
        <v>16</v>
      </c>
      <c r="F1316" s="3" t="str">
        <f>LEFT(Table2[[#This Row],[bathrooms2]],1)</f>
        <v>9</v>
      </c>
      <c r="G1316" s="1">
        <v>9375</v>
      </c>
      <c r="H1316" s="1">
        <v>1970</v>
      </c>
      <c r="I1316" s="1">
        <v>10270</v>
      </c>
      <c r="J1316" s="1" t="str">
        <f>LEFT(Table2[[#This Row],[floors2]],2)</f>
        <v>01</v>
      </c>
      <c r="K1316" t="s">
        <v>33</v>
      </c>
      <c r="L1316">
        <v>0</v>
      </c>
      <c r="M1316">
        <v>0</v>
      </c>
      <c r="N1316">
        <v>4</v>
      </c>
      <c r="O1316" s="1">
        <v>1970</v>
      </c>
      <c r="P1316" s="1">
        <v>0</v>
      </c>
      <c r="Q1316" s="1">
        <v>1966</v>
      </c>
      <c r="R1316">
        <v>0</v>
      </c>
      <c r="S1316" t="s">
        <v>1477</v>
      </c>
      <c r="T1316" t="s">
        <v>42</v>
      </c>
      <c r="U1316" t="s">
        <v>486</v>
      </c>
      <c r="V1316" t="s">
        <v>21</v>
      </c>
    </row>
    <row r="1317" spans="1:22" x14ac:dyDescent="0.25">
      <c r="A1317" t="s">
        <v>1440</v>
      </c>
      <c r="B1317" s="2" t="str">
        <f>LEFT(Table2[[#This Row],[date]],8)</f>
        <v>03/06/14</v>
      </c>
      <c r="C1317" s="4">
        <v>235000</v>
      </c>
      <c r="D1317" s="1" t="str">
        <f>LEFT(Table2[[#This Row],[bedrooms2]],2)</f>
        <v>02</v>
      </c>
      <c r="E1317" s="1" t="s">
        <v>17</v>
      </c>
      <c r="F1317" s="3" t="str">
        <f>LEFT(Table2[[#This Row],[bathrooms2]],1)</f>
        <v>1</v>
      </c>
      <c r="G1317" s="1">
        <v>1</v>
      </c>
      <c r="H1317" s="1">
        <v>720</v>
      </c>
      <c r="I1317" s="1">
        <v>4840</v>
      </c>
      <c r="J1317" s="1" t="str">
        <f>LEFT(Table2[[#This Row],[floors2]],2)</f>
        <v>01</v>
      </c>
      <c r="K1317" t="s">
        <v>33</v>
      </c>
      <c r="L1317">
        <v>0</v>
      </c>
      <c r="M1317">
        <v>0</v>
      </c>
      <c r="N1317">
        <v>4</v>
      </c>
      <c r="O1317" s="1">
        <v>720</v>
      </c>
      <c r="P1317" s="1">
        <v>0</v>
      </c>
      <c r="Q1317" s="1">
        <v>1947</v>
      </c>
      <c r="R1317">
        <v>1988</v>
      </c>
      <c r="S1317" t="s">
        <v>1478</v>
      </c>
      <c r="T1317" t="s">
        <v>19</v>
      </c>
      <c r="U1317" t="s">
        <v>67</v>
      </c>
      <c r="V1317" t="s">
        <v>21</v>
      </c>
    </row>
    <row r="1318" spans="1:22" x14ac:dyDescent="0.25">
      <c r="A1318" t="s">
        <v>1440</v>
      </c>
      <c r="B1318" s="2" t="str">
        <f>LEFT(Table2[[#This Row],[date]],8)</f>
        <v>03/06/14</v>
      </c>
      <c r="C1318" s="4">
        <v>390000</v>
      </c>
      <c r="D1318" s="1" t="str">
        <f>LEFT(Table2[[#This Row],[bedrooms2]],2)</f>
        <v>03</v>
      </c>
      <c r="E1318" s="1" t="s">
        <v>16</v>
      </c>
      <c r="F1318" s="3" t="str">
        <f>LEFT(Table2[[#This Row],[bathrooms2]],1)</f>
        <v>2</v>
      </c>
      <c r="G1318" s="1">
        <v>2</v>
      </c>
      <c r="H1318" s="1">
        <v>1080</v>
      </c>
      <c r="I1318" s="1">
        <v>7236</v>
      </c>
      <c r="J1318" s="1" t="str">
        <f>LEFT(Table2[[#This Row],[floors2]],2)</f>
        <v>01</v>
      </c>
      <c r="K1318" t="s">
        <v>33</v>
      </c>
      <c r="L1318">
        <v>0</v>
      </c>
      <c r="M1318">
        <v>0</v>
      </c>
      <c r="N1318">
        <v>5</v>
      </c>
      <c r="O1318" s="1">
        <v>1080</v>
      </c>
      <c r="P1318" s="1">
        <v>0</v>
      </c>
      <c r="Q1318" s="1">
        <v>1947</v>
      </c>
      <c r="R1318">
        <v>0</v>
      </c>
      <c r="S1318" t="s">
        <v>1479</v>
      </c>
      <c r="T1318" t="s">
        <v>19</v>
      </c>
      <c r="U1318" t="s">
        <v>135</v>
      </c>
      <c r="V1318" t="s">
        <v>21</v>
      </c>
    </row>
    <row r="1319" spans="1:22" x14ac:dyDescent="0.25">
      <c r="A1319" t="s">
        <v>1440</v>
      </c>
      <c r="B1319" s="2" t="str">
        <f>LEFT(Table2[[#This Row],[date]],8)</f>
        <v>03/06/14</v>
      </c>
      <c r="C1319" s="4">
        <v>654950</v>
      </c>
      <c r="D1319" s="1" t="str">
        <f>LEFT(Table2[[#This Row],[bedrooms2]],2)</f>
        <v>04</v>
      </c>
      <c r="E1319" s="1" t="s">
        <v>22</v>
      </c>
      <c r="F1319" s="3" t="str">
        <f>LEFT(Table2[[#This Row],[bathrooms2]],1)</f>
        <v>2</v>
      </c>
      <c r="G1319" s="1">
        <v>2.0499999999999998</v>
      </c>
      <c r="H1319" s="1">
        <v>2790</v>
      </c>
      <c r="I1319" s="1">
        <v>45902</v>
      </c>
      <c r="J1319" s="1" t="str">
        <f>LEFT(Table2[[#This Row],[floors2]],2)</f>
        <v>02</v>
      </c>
      <c r="K1319" t="s">
        <v>17</v>
      </c>
      <c r="L1319">
        <v>0</v>
      </c>
      <c r="M1319">
        <v>0</v>
      </c>
      <c r="N1319">
        <v>3</v>
      </c>
      <c r="O1319" s="1">
        <v>2790</v>
      </c>
      <c r="P1319" s="1">
        <v>0</v>
      </c>
      <c r="Q1319" s="1">
        <v>1987</v>
      </c>
      <c r="R1319">
        <v>2000</v>
      </c>
      <c r="S1319" t="s">
        <v>1480</v>
      </c>
      <c r="T1319" t="s">
        <v>104</v>
      </c>
      <c r="U1319" t="s">
        <v>105</v>
      </c>
      <c r="V1319" t="s">
        <v>21</v>
      </c>
    </row>
    <row r="1320" spans="1:22" x14ac:dyDescent="0.25">
      <c r="A1320" t="s">
        <v>1440</v>
      </c>
      <c r="B1320" s="2" t="str">
        <f>LEFT(Table2[[#This Row],[date]],8)</f>
        <v>03/06/14</v>
      </c>
      <c r="C1320" s="4">
        <v>449500</v>
      </c>
      <c r="D1320" s="1" t="str">
        <f>LEFT(Table2[[#This Row],[bedrooms2]],2)</f>
        <v>05</v>
      </c>
      <c r="E1320" s="1" t="s">
        <v>26</v>
      </c>
      <c r="F1320" s="3" t="str">
        <f>LEFT(Table2[[#This Row],[bathrooms2]],1)</f>
        <v>1</v>
      </c>
      <c r="G1320" s="1">
        <v>135416667</v>
      </c>
      <c r="H1320" s="1">
        <v>2040</v>
      </c>
      <c r="I1320" s="1">
        <v>7488</v>
      </c>
      <c r="J1320" s="1" t="str">
        <f>LEFT(Table2[[#This Row],[floors2]],2)</f>
        <v>01</v>
      </c>
      <c r="K1320" t="s">
        <v>33</v>
      </c>
      <c r="L1320">
        <v>0</v>
      </c>
      <c r="M1320">
        <v>0</v>
      </c>
      <c r="N1320">
        <v>4</v>
      </c>
      <c r="O1320" s="1">
        <v>1200</v>
      </c>
      <c r="P1320" s="1">
        <v>840</v>
      </c>
      <c r="Q1320" s="1">
        <v>1969</v>
      </c>
      <c r="R1320">
        <v>0</v>
      </c>
      <c r="S1320" t="s">
        <v>1481</v>
      </c>
      <c r="T1320" t="s">
        <v>110</v>
      </c>
      <c r="U1320" t="s">
        <v>156</v>
      </c>
      <c r="V1320" t="s">
        <v>21</v>
      </c>
    </row>
    <row r="1321" spans="1:22" x14ac:dyDescent="0.25">
      <c r="A1321" t="s">
        <v>1440</v>
      </c>
      <c r="B1321" s="2" t="str">
        <f>LEFT(Table2[[#This Row],[date]],8)</f>
        <v>03/06/14</v>
      </c>
      <c r="C1321" s="4">
        <v>150000</v>
      </c>
      <c r="D1321" s="1" t="str">
        <f>LEFT(Table2[[#This Row],[bedrooms2]],2)</f>
        <v>03</v>
      </c>
      <c r="E1321" s="1" t="s">
        <v>16</v>
      </c>
      <c r="F1321" s="3" t="str">
        <f>LEFT(Table2[[#This Row],[bathrooms2]],1)</f>
        <v>1</v>
      </c>
      <c r="G1321" s="1">
        <v>1</v>
      </c>
      <c r="H1321" s="1">
        <v>1320</v>
      </c>
      <c r="I1321" s="1">
        <v>8220</v>
      </c>
      <c r="J1321" s="1" t="str">
        <f>LEFT(Table2[[#This Row],[floors2]],2)</f>
        <v>01</v>
      </c>
      <c r="K1321" t="s">
        <v>33</v>
      </c>
      <c r="L1321">
        <v>0</v>
      </c>
      <c r="M1321">
        <v>0</v>
      </c>
      <c r="N1321">
        <v>3</v>
      </c>
      <c r="O1321" s="1">
        <v>1320</v>
      </c>
      <c r="P1321" s="1">
        <v>0</v>
      </c>
      <c r="Q1321" s="1">
        <v>1959</v>
      </c>
      <c r="R1321">
        <v>1989</v>
      </c>
      <c r="S1321" t="s">
        <v>1482</v>
      </c>
      <c r="T1321" t="s">
        <v>290</v>
      </c>
      <c r="U1321" t="s">
        <v>291</v>
      </c>
      <c r="V1321" t="s">
        <v>21</v>
      </c>
    </row>
    <row r="1322" spans="1:22" x14ac:dyDescent="0.25">
      <c r="A1322" t="s">
        <v>1440</v>
      </c>
      <c r="B1322" s="2" t="str">
        <f>LEFT(Table2[[#This Row],[date]],8)</f>
        <v>03/06/14</v>
      </c>
      <c r="C1322" s="4">
        <v>440000</v>
      </c>
      <c r="D1322" s="1" t="str">
        <f>LEFT(Table2[[#This Row],[bedrooms2]],2)</f>
        <v>03</v>
      </c>
      <c r="E1322" s="1" t="s">
        <v>16</v>
      </c>
      <c r="F1322" s="3" t="str">
        <f>LEFT(Table2[[#This Row],[bathrooms2]],1)</f>
        <v>2</v>
      </c>
      <c r="G1322" s="1">
        <v>2.25</v>
      </c>
      <c r="H1322" s="1">
        <v>1680</v>
      </c>
      <c r="I1322" s="1">
        <v>57063</v>
      </c>
      <c r="J1322" s="1" t="str">
        <f>LEFT(Table2[[#This Row],[floors2]],2)</f>
        <v>02</v>
      </c>
      <c r="K1322" t="s">
        <v>17</v>
      </c>
      <c r="L1322">
        <v>0</v>
      </c>
      <c r="M1322">
        <v>0</v>
      </c>
      <c r="N1322">
        <v>4</v>
      </c>
      <c r="O1322" s="1">
        <v>1680</v>
      </c>
      <c r="P1322" s="1">
        <v>0</v>
      </c>
      <c r="Q1322" s="1">
        <v>1989</v>
      </c>
      <c r="R1322">
        <v>0</v>
      </c>
      <c r="S1322" t="s">
        <v>1483</v>
      </c>
      <c r="T1322" t="s">
        <v>400</v>
      </c>
      <c r="U1322" t="s">
        <v>401</v>
      </c>
      <c r="V1322" t="s">
        <v>21</v>
      </c>
    </row>
    <row r="1323" spans="1:22" x14ac:dyDescent="0.25">
      <c r="A1323" t="s">
        <v>1440</v>
      </c>
      <c r="B1323" s="2" t="str">
        <f>LEFT(Table2[[#This Row],[date]],8)</f>
        <v>03/06/14</v>
      </c>
      <c r="C1323" s="4">
        <v>710000</v>
      </c>
      <c r="D1323" s="1" t="str">
        <f>LEFT(Table2[[#This Row],[bedrooms2]],2)</f>
        <v>03</v>
      </c>
      <c r="E1323" s="1" t="s">
        <v>16</v>
      </c>
      <c r="F1323" s="3" t="str">
        <f>LEFT(Table2[[#This Row],[bathrooms2]],1)</f>
        <v>2</v>
      </c>
      <c r="G1323" s="1">
        <v>2</v>
      </c>
      <c r="H1323" s="1">
        <v>2140</v>
      </c>
      <c r="I1323" s="1">
        <v>4923</v>
      </c>
      <c r="J1323" s="1" t="str">
        <f>LEFT(Table2[[#This Row],[floors2]],2)</f>
        <v>01</v>
      </c>
      <c r="K1323" t="s">
        <v>33</v>
      </c>
      <c r="L1323">
        <v>0</v>
      </c>
      <c r="M1323">
        <v>0</v>
      </c>
      <c r="N1323">
        <v>4</v>
      </c>
      <c r="O1323" s="1">
        <v>1070</v>
      </c>
      <c r="P1323" s="1">
        <v>1070</v>
      </c>
      <c r="Q1323" s="1">
        <v>1928</v>
      </c>
      <c r="R1323">
        <v>0</v>
      </c>
      <c r="S1323" t="s">
        <v>1484</v>
      </c>
      <c r="T1323" t="s">
        <v>19</v>
      </c>
      <c r="U1323" t="s">
        <v>20</v>
      </c>
      <c r="V1323" t="s">
        <v>21</v>
      </c>
    </row>
    <row r="1324" spans="1:22" x14ac:dyDescent="0.25">
      <c r="A1324" t="s">
        <v>1440</v>
      </c>
      <c r="B1324" s="2" t="str">
        <f>LEFT(Table2[[#This Row],[date]],8)</f>
        <v>03/06/14</v>
      </c>
      <c r="C1324" s="4">
        <v>420000</v>
      </c>
      <c r="D1324" s="1" t="str">
        <f>LEFT(Table2[[#This Row],[bedrooms2]],2)</f>
        <v>03</v>
      </c>
      <c r="E1324" s="1" t="s">
        <v>16</v>
      </c>
      <c r="F1324" s="3" t="str">
        <f>LEFT(Table2[[#This Row],[bathrooms2]],1)</f>
        <v>9</v>
      </c>
      <c r="G1324" s="1">
        <v>9375</v>
      </c>
      <c r="H1324" s="1">
        <v>1660</v>
      </c>
      <c r="I1324" s="1">
        <v>9600</v>
      </c>
      <c r="J1324" s="1" t="str">
        <f>LEFT(Table2[[#This Row],[floors2]],2)</f>
        <v>01</v>
      </c>
      <c r="K1324" t="s">
        <v>33</v>
      </c>
      <c r="L1324">
        <v>0</v>
      </c>
      <c r="M1324">
        <v>0</v>
      </c>
      <c r="N1324">
        <v>3</v>
      </c>
      <c r="O1324" s="1">
        <v>1380</v>
      </c>
      <c r="P1324" s="1">
        <v>280</v>
      </c>
      <c r="Q1324" s="1">
        <v>1981</v>
      </c>
      <c r="R1324">
        <v>2013</v>
      </c>
      <c r="S1324" t="s">
        <v>1485</v>
      </c>
      <c r="T1324" t="s">
        <v>503</v>
      </c>
      <c r="U1324" t="s">
        <v>504</v>
      </c>
      <c r="V1324" t="s">
        <v>21</v>
      </c>
    </row>
    <row r="1325" spans="1:22" x14ac:dyDescent="0.25">
      <c r="A1325" t="s">
        <v>1440</v>
      </c>
      <c r="B1325" s="2" t="str">
        <f>LEFT(Table2[[#This Row],[date]],8)</f>
        <v>03/06/14</v>
      </c>
      <c r="C1325" s="4">
        <v>312000</v>
      </c>
      <c r="D1325" s="1" t="str">
        <f>LEFT(Table2[[#This Row],[bedrooms2]],2)</f>
        <v>03</v>
      </c>
      <c r="E1325" s="1" t="s">
        <v>16</v>
      </c>
      <c r="F1325" s="3" t="str">
        <f>LEFT(Table2[[#This Row],[bathrooms2]],1)</f>
        <v>2</v>
      </c>
      <c r="G1325" s="1">
        <v>2.25</v>
      </c>
      <c r="H1325" s="1">
        <v>1540</v>
      </c>
      <c r="I1325" s="1">
        <v>5338</v>
      </c>
      <c r="J1325" s="1" t="str">
        <f>LEFT(Table2[[#This Row],[floors2]],2)</f>
        <v>01</v>
      </c>
      <c r="K1325" t="s">
        <v>33</v>
      </c>
      <c r="L1325">
        <v>0</v>
      </c>
      <c r="M1325">
        <v>0</v>
      </c>
      <c r="N1325">
        <v>5</v>
      </c>
      <c r="O1325" s="1">
        <v>770</v>
      </c>
      <c r="P1325" s="1">
        <v>770</v>
      </c>
      <c r="Q1325" s="1">
        <v>1954</v>
      </c>
      <c r="R1325">
        <v>0</v>
      </c>
      <c r="S1325" t="s">
        <v>1486</v>
      </c>
      <c r="T1325" t="s">
        <v>19</v>
      </c>
      <c r="U1325" t="s">
        <v>114</v>
      </c>
      <c r="V1325" t="s">
        <v>21</v>
      </c>
    </row>
    <row r="1326" spans="1:22" x14ac:dyDescent="0.25">
      <c r="A1326" t="s">
        <v>1440</v>
      </c>
      <c r="B1326" s="2" t="str">
        <f>LEFT(Table2[[#This Row],[date]],8)</f>
        <v>03/06/14</v>
      </c>
      <c r="C1326" s="4">
        <v>320000</v>
      </c>
      <c r="D1326" s="1" t="str">
        <f>LEFT(Table2[[#This Row],[bedrooms2]],2)</f>
        <v>03</v>
      </c>
      <c r="E1326" s="1" t="s">
        <v>16</v>
      </c>
      <c r="F1326" s="3" t="str">
        <f>LEFT(Table2[[#This Row],[bathrooms2]],1)</f>
        <v>2</v>
      </c>
      <c r="G1326" s="1">
        <v>2</v>
      </c>
      <c r="H1326" s="1">
        <v>1880</v>
      </c>
      <c r="I1326" s="1">
        <v>10758</v>
      </c>
      <c r="J1326" s="1" t="str">
        <f>LEFT(Table2[[#This Row],[floors2]],2)</f>
        <v>01</v>
      </c>
      <c r="K1326" t="s">
        <v>33</v>
      </c>
      <c r="L1326">
        <v>0</v>
      </c>
      <c r="M1326">
        <v>0</v>
      </c>
      <c r="N1326">
        <v>5</v>
      </c>
      <c r="O1326" s="1">
        <v>940</v>
      </c>
      <c r="P1326" s="1">
        <v>940</v>
      </c>
      <c r="Q1326" s="1">
        <v>1952</v>
      </c>
      <c r="R1326">
        <v>1998</v>
      </c>
      <c r="S1326" t="s">
        <v>1487</v>
      </c>
      <c r="T1326" t="s">
        <v>98</v>
      </c>
      <c r="U1326" t="s">
        <v>279</v>
      </c>
      <c r="V1326" t="s">
        <v>21</v>
      </c>
    </row>
    <row r="1327" spans="1:22" x14ac:dyDescent="0.25">
      <c r="A1327" t="s">
        <v>1440</v>
      </c>
      <c r="B1327" s="2" t="str">
        <f>LEFT(Table2[[#This Row],[date]],8)</f>
        <v>03/06/14</v>
      </c>
      <c r="C1327" s="4">
        <v>235000</v>
      </c>
      <c r="D1327" s="1" t="str">
        <f>LEFT(Table2[[#This Row],[bedrooms2]],2)</f>
        <v>03</v>
      </c>
      <c r="E1327" s="1" t="s">
        <v>16</v>
      </c>
      <c r="F1327" s="3" t="str">
        <f>LEFT(Table2[[#This Row],[bathrooms2]],1)</f>
        <v>1</v>
      </c>
      <c r="G1327" s="1">
        <v>1</v>
      </c>
      <c r="H1327" s="1">
        <v>1250</v>
      </c>
      <c r="I1327" s="1">
        <v>15603</v>
      </c>
      <c r="J1327" s="1" t="str">
        <f>LEFT(Table2[[#This Row],[floors2]],2)</f>
        <v>01</v>
      </c>
      <c r="K1327" t="s">
        <v>33</v>
      </c>
      <c r="L1327">
        <v>0</v>
      </c>
      <c r="M1327">
        <v>0</v>
      </c>
      <c r="N1327">
        <v>4</v>
      </c>
      <c r="O1327" s="1">
        <v>1250</v>
      </c>
      <c r="P1327" s="1">
        <v>0</v>
      </c>
      <c r="Q1327" s="1">
        <v>1959</v>
      </c>
      <c r="R1327">
        <v>0</v>
      </c>
      <c r="S1327" t="s">
        <v>1488</v>
      </c>
      <c r="T1327" t="s">
        <v>98</v>
      </c>
      <c r="U1327" t="s">
        <v>191</v>
      </c>
      <c r="V1327" t="s">
        <v>21</v>
      </c>
    </row>
    <row r="1328" spans="1:22" x14ac:dyDescent="0.25">
      <c r="A1328" t="s">
        <v>1440</v>
      </c>
      <c r="B1328" s="2" t="str">
        <f>LEFT(Table2[[#This Row],[date]],8)</f>
        <v>03/06/14</v>
      </c>
      <c r="C1328" s="4">
        <v>437000</v>
      </c>
      <c r="D1328" s="1" t="str">
        <f>LEFT(Table2[[#This Row],[bedrooms2]],2)</f>
        <v>05</v>
      </c>
      <c r="E1328" s="1" t="s">
        <v>26</v>
      </c>
      <c r="F1328" s="3" t="str">
        <f>LEFT(Table2[[#This Row],[bathrooms2]],1)</f>
        <v>2</v>
      </c>
      <c r="G1328" s="1">
        <v>2</v>
      </c>
      <c r="H1328" s="1">
        <v>2120</v>
      </c>
      <c r="I1328" s="1">
        <v>137565</v>
      </c>
      <c r="J1328" s="1" t="str">
        <f>LEFT(Table2[[#This Row],[floors2]],2)</f>
        <v>01</v>
      </c>
      <c r="K1328" t="s">
        <v>62</v>
      </c>
      <c r="L1328">
        <v>0</v>
      </c>
      <c r="M1328">
        <v>0</v>
      </c>
      <c r="N1328">
        <v>3</v>
      </c>
      <c r="O1328" s="1">
        <v>2120</v>
      </c>
      <c r="P1328" s="1">
        <v>0</v>
      </c>
      <c r="Q1328" s="1">
        <v>1913</v>
      </c>
      <c r="R1328">
        <v>1983</v>
      </c>
      <c r="S1328" t="s">
        <v>1489</v>
      </c>
      <c r="T1328" t="s">
        <v>164</v>
      </c>
      <c r="U1328" t="s">
        <v>165</v>
      </c>
      <c r="V1328" t="s">
        <v>21</v>
      </c>
    </row>
    <row r="1329" spans="1:22" x14ac:dyDescent="0.25">
      <c r="A1329" t="s">
        <v>1440</v>
      </c>
      <c r="B1329" s="2" t="str">
        <f>LEFT(Table2[[#This Row],[date]],8)</f>
        <v>03/06/14</v>
      </c>
      <c r="C1329" s="4">
        <v>545000</v>
      </c>
      <c r="D1329" s="1" t="str">
        <f>LEFT(Table2[[#This Row],[bedrooms2]],2)</f>
        <v>03</v>
      </c>
      <c r="E1329" s="1" t="s">
        <v>16</v>
      </c>
      <c r="F1329" s="3" t="str">
        <f>LEFT(Table2[[#This Row],[bathrooms2]],1)</f>
        <v>9</v>
      </c>
      <c r="G1329" s="1">
        <v>9375</v>
      </c>
      <c r="H1329" s="1">
        <v>1810</v>
      </c>
      <c r="I1329" s="1">
        <v>3000</v>
      </c>
      <c r="J1329" s="1" t="str">
        <f>LEFT(Table2[[#This Row],[floors2]],2)</f>
        <v>01</v>
      </c>
      <c r="K1329" t="s">
        <v>62</v>
      </c>
      <c r="L1329">
        <v>0</v>
      </c>
      <c r="M1329">
        <v>0</v>
      </c>
      <c r="N1329">
        <v>4</v>
      </c>
      <c r="O1329" s="1">
        <v>1810</v>
      </c>
      <c r="P1329" s="1">
        <v>0</v>
      </c>
      <c r="Q1329" s="1">
        <v>1903</v>
      </c>
      <c r="R1329">
        <v>0</v>
      </c>
      <c r="S1329" t="s">
        <v>1490</v>
      </c>
      <c r="T1329" t="s">
        <v>19</v>
      </c>
      <c r="U1329" t="s">
        <v>125</v>
      </c>
      <c r="V1329" t="s">
        <v>21</v>
      </c>
    </row>
    <row r="1330" spans="1:22" x14ac:dyDescent="0.25">
      <c r="A1330" t="s">
        <v>1440</v>
      </c>
      <c r="B1330" s="2" t="str">
        <f>LEFT(Table2[[#This Row],[date]],8)</f>
        <v>03/06/14</v>
      </c>
      <c r="C1330" s="4">
        <v>640000</v>
      </c>
      <c r="D1330" s="1" t="str">
        <f>LEFT(Table2[[#This Row],[bedrooms2]],2)</f>
        <v>03</v>
      </c>
      <c r="E1330" s="1" t="s">
        <v>16</v>
      </c>
      <c r="F1330" s="3" t="str">
        <f>LEFT(Table2[[#This Row],[bathrooms2]],1)</f>
        <v>2</v>
      </c>
      <c r="G1330" s="1">
        <v>2.0499999999999998</v>
      </c>
      <c r="H1330" s="1">
        <v>2370</v>
      </c>
      <c r="I1330" s="1">
        <v>11172</v>
      </c>
      <c r="J1330" s="1" t="str">
        <f>LEFT(Table2[[#This Row],[floors2]],2)</f>
        <v>02</v>
      </c>
      <c r="K1330" t="s">
        <v>17</v>
      </c>
      <c r="L1330">
        <v>0</v>
      </c>
      <c r="M1330">
        <v>0</v>
      </c>
      <c r="N1330">
        <v>3</v>
      </c>
      <c r="O1330" s="1">
        <v>2370</v>
      </c>
      <c r="P1330" s="1">
        <v>0</v>
      </c>
      <c r="Q1330" s="1">
        <v>1993</v>
      </c>
      <c r="R1330">
        <v>0</v>
      </c>
      <c r="S1330" t="s">
        <v>1491</v>
      </c>
      <c r="T1330" t="s">
        <v>239</v>
      </c>
      <c r="U1330" t="s">
        <v>191</v>
      </c>
      <c r="V1330" t="s">
        <v>21</v>
      </c>
    </row>
    <row r="1331" spans="1:22" x14ac:dyDescent="0.25">
      <c r="A1331" t="s">
        <v>1440</v>
      </c>
      <c r="B1331" s="2" t="str">
        <f>LEFT(Table2[[#This Row],[date]],8)</f>
        <v>03/06/14</v>
      </c>
      <c r="C1331" s="4">
        <v>432000</v>
      </c>
      <c r="D1331" s="1" t="str">
        <f>LEFT(Table2[[#This Row],[bedrooms2]],2)</f>
        <v>03</v>
      </c>
      <c r="E1331" s="1" t="s">
        <v>16</v>
      </c>
      <c r="F1331" s="3" t="str">
        <f>LEFT(Table2[[#This Row],[bathrooms2]],1)</f>
        <v>2</v>
      </c>
      <c r="G1331" s="1">
        <v>2.0499999999999998</v>
      </c>
      <c r="H1331" s="1">
        <v>1970</v>
      </c>
      <c r="I1331" s="1">
        <v>4036</v>
      </c>
      <c r="J1331" s="1" t="str">
        <f>LEFT(Table2[[#This Row],[floors2]],2)</f>
        <v>02</v>
      </c>
      <c r="K1331" t="s">
        <v>17</v>
      </c>
      <c r="L1331">
        <v>0</v>
      </c>
      <c r="M1331">
        <v>0</v>
      </c>
      <c r="N1331">
        <v>4</v>
      </c>
      <c r="O1331" s="1">
        <v>1970</v>
      </c>
      <c r="P1331" s="1">
        <v>0</v>
      </c>
      <c r="Q1331" s="1">
        <v>2003</v>
      </c>
      <c r="R1331">
        <v>0</v>
      </c>
      <c r="S1331" t="s">
        <v>1492</v>
      </c>
      <c r="T1331" t="s">
        <v>270</v>
      </c>
      <c r="U1331" t="s">
        <v>271</v>
      </c>
      <c r="V1331" t="s">
        <v>21</v>
      </c>
    </row>
    <row r="1332" spans="1:22" x14ac:dyDescent="0.25">
      <c r="A1332" t="s">
        <v>1440</v>
      </c>
      <c r="B1332" s="2" t="str">
        <f>LEFT(Table2[[#This Row],[date]],8)</f>
        <v>03/06/14</v>
      </c>
      <c r="C1332" s="4">
        <v>548000</v>
      </c>
      <c r="D1332" s="1" t="str">
        <f>LEFT(Table2[[#This Row],[bedrooms2]],2)</f>
        <v>03</v>
      </c>
      <c r="E1332" s="1" t="s">
        <v>16</v>
      </c>
      <c r="F1332" s="3" t="str">
        <f>LEFT(Table2[[#This Row],[bathrooms2]],1)</f>
        <v>2</v>
      </c>
      <c r="G1332" s="1">
        <v>2.0499999999999998</v>
      </c>
      <c r="H1332" s="1">
        <v>2110</v>
      </c>
      <c r="I1332" s="1">
        <v>4099</v>
      </c>
      <c r="J1332" s="1" t="str">
        <f>LEFT(Table2[[#This Row],[floors2]],2)</f>
        <v>02</v>
      </c>
      <c r="K1332" t="s">
        <v>17</v>
      </c>
      <c r="L1332">
        <v>0</v>
      </c>
      <c r="M1332">
        <v>0</v>
      </c>
      <c r="N1332">
        <v>3</v>
      </c>
      <c r="O1332" s="1">
        <v>2110</v>
      </c>
      <c r="P1332" s="1">
        <v>0</v>
      </c>
      <c r="Q1332" s="1">
        <v>2001</v>
      </c>
      <c r="R1332">
        <v>0</v>
      </c>
      <c r="S1332" t="s">
        <v>1493</v>
      </c>
      <c r="T1332" t="s">
        <v>104</v>
      </c>
      <c r="U1332" t="s">
        <v>138</v>
      </c>
      <c r="V1332" t="s">
        <v>21</v>
      </c>
    </row>
    <row r="1333" spans="1:22" x14ac:dyDescent="0.25">
      <c r="A1333" t="s">
        <v>1440</v>
      </c>
      <c r="B1333" s="2" t="str">
        <f>LEFT(Table2[[#This Row],[date]],8)</f>
        <v>03/06/14</v>
      </c>
      <c r="C1333" s="4">
        <v>830000</v>
      </c>
      <c r="D1333" s="1" t="str">
        <f>LEFT(Table2[[#This Row],[bedrooms2]],2)</f>
        <v>03</v>
      </c>
      <c r="E1333" s="1" t="s">
        <v>16</v>
      </c>
      <c r="F1333" s="3" t="str">
        <f>LEFT(Table2[[#This Row],[bathrooms2]],1)</f>
        <v>3</v>
      </c>
      <c r="G1333" s="1">
        <v>3</v>
      </c>
      <c r="H1333" s="1">
        <v>2080</v>
      </c>
      <c r="I1333" s="1">
        <v>10521</v>
      </c>
      <c r="J1333" s="1" t="str">
        <f>LEFT(Table2[[#This Row],[floors2]],2)</f>
        <v>01</v>
      </c>
      <c r="K1333" t="s">
        <v>62</v>
      </c>
      <c r="L1333">
        <v>0</v>
      </c>
      <c r="M1333">
        <v>0</v>
      </c>
      <c r="N1333">
        <v>3</v>
      </c>
      <c r="O1333" s="1">
        <v>2080</v>
      </c>
      <c r="P1333" s="1">
        <v>0</v>
      </c>
      <c r="Q1333" s="1">
        <v>2004</v>
      </c>
      <c r="R1333">
        <v>2003</v>
      </c>
      <c r="S1333" t="s">
        <v>1494</v>
      </c>
      <c r="T1333" t="s">
        <v>110</v>
      </c>
      <c r="U1333" t="s">
        <v>156</v>
      </c>
      <c r="V1333" t="s">
        <v>21</v>
      </c>
    </row>
    <row r="1334" spans="1:22" x14ac:dyDescent="0.25">
      <c r="A1334" t="s">
        <v>1440</v>
      </c>
      <c r="B1334" s="2" t="str">
        <f>LEFT(Table2[[#This Row],[date]],8)</f>
        <v>03/06/14</v>
      </c>
      <c r="C1334" s="4">
        <v>875000</v>
      </c>
      <c r="D1334" s="1" t="str">
        <f>LEFT(Table2[[#This Row],[bedrooms2]],2)</f>
        <v>04</v>
      </c>
      <c r="E1334" s="1" t="s">
        <v>22</v>
      </c>
      <c r="F1334" s="3" t="str">
        <f>LEFT(Table2[[#This Row],[bathrooms2]],1)</f>
        <v>2</v>
      </c>
      <c r="G1334" s="1">
        <v>2.25</v>
      </c>
      <c r="H1334" s="1">
        <v>3720</v>
      </c>
      <c r="I1334" s="1">
        <v>12384</v>
      </c>
      <c r="J1334" s="1" t="str">
        <f>LEFT(Table2[[#This Row],[floors2]],2)</f>
        <v>01</v>
      </c>
      <c r="K1334" t="s">
        <v>33</v>
      </c>
      <c r="L1334">
        <v>0</v>
      </c>
      <c r="M1334">
        <v>2</v>
      </c>
      <c r="N1334">
        <v>5</v>
      </c>
      <c r="O1334" s="1">
        <v>1860</v>
      </c>
      <c r="P1334" s="1">
        <v>1860</v>
      </c>
      <c r="Q1334" s="1">
        <v>1970</v>
      </c>
      <c r="R1334">
        <v>0</v>
      </c>
      <c r="S1334" t="s">
        <v>1495</v>
      </c>
      <c r="T1334" t="s">
        <v>101</v>
      </c>
      <c r="U1334" t="s">
        <v>224</v>
      </c>
      <c r="V1334" t="s">
        <v>21</v>
      </c>
    </row>
    <row r="1335" spans="1:22" x14ac:dyDescent="0.25">
      <c r="A1335" t="s">
        <v>1440</v>
      </c>
      <c r="B1335" s="2" t="str">
        <f>LEFT(Table2[[#This Row],[date]],8)</f>
        <v>03/06/14</v>
      </c>
      <c r="C1335" s="4">
        <v>409950</v>
      </c>
      <c r="D1335" s="1" t="str">
        <f>LEFT(Table2[[#This Row],[bedrooms2]],2)</f>
        <v>02</v>
      </c>
      <c r="E1335" s="1" t="s">
        <v>17</v>
      </c>
      <c r="F1335" s="3" t="str">
        <f>LEFT(Table2[[#This Row],[bathrooms2]],1)</f>
        <v>9</v>
      </c>
      <c r="G1335" s="1">
        <v>9375</v>
      </c>
      <c r="H1335" s="1">
        <v>1370</v>
      </c>
      <c r="I1335" s="1">
        <v>5125</v>
      </c>
      <c r="J1335" s="1" t="str">
        <f>LEFT(Table2[[#This Row],[floors2]],2)</f>
        <v>01</v>
      </c>
      <c r="K1335" t="s">
        <v>33</v>
      </c>
      <c r="L1335">
        <v>0</v>
      </c>
      <c r="M1335">
        <v>0</v>
      </c>
      <c r="N1335">
        <v>5</v>
      </c>
      <c r="O1335" s="1">
        <v>1370</v>
      </c>
      <c r="P1335" s="1">
        <v>0</v>
      </c>
      <c r="Q1335" s="1">
        <v>1944</v>
      </c>
      <c r="R1335">
        <v>0</v>
      </c>
      <c r="S1335" t="s">
        <v>1496</v>
      </c>
      <c r="T1335" t="s">
        <v>19</v>
      </c>
      <c r="U1335" t="s">
        <v>20</v>
      </c>
      <c r="V1335" t="s">
        <v>21</v>
      </c>
    </row>
    <row r="1336" spans="1:22" x14ac:dyDescent="0.25">
      <c r="A1336" t="s">
        <v>1440</v>
      </c>
      <c r="B1336" s="2" t="str">
        <f>LEFT(Table2[[#This Row],[date]],8)</f>
        <v>03/06/14</v>
      </c>
      <c r="C1336" s="4">
        <v>695000</v>
      </c>
      <c r="D1336" s="1" t="str">
        <f>LEFT(Table2[[#This Row],[bedrooms2]],2)</f>
        <v>04</v>
      </c>
      <c r="E1336" s="1" t="s">
        <v>22</v>
      </c>
      <c r="F1336" s="3" t="str">
        <f>LEFT(Table2[[#This Row],[bathrooms2]],1)</f>
        <v>2</v>
      </c>
      <c r="G1336" s="1">
        <v>2.0499999999999998</v>
      </c>
      <c r="H1336" s="1">
        <v>2961</v>
      </c>
      <c r="I1336" s="1">
        <v>12146</v>
      </c>
      <c r="J1336" s="1" t="str">
        <f>LEFT(Table2[[#This Row],[floors2]],2)</f>
        <v>02</v>
      </c>
      <c r="K1336" t="s">
        <v>17</v>
      </c>
      <c r="L1336">
        <v>0</v>
      </c>
      <c r="M1336">
        <v>0</v>
      </c>
      <c r="N1336">
        <v>3</v>
      </c>
      <c r="O1336" s="1">
        <v>2961</v>
      </c>
      <c r="P1336" s="1">
        <v>0</v>
      </c>
      <c r="Q1336" s="1">
        <v>1998</v>
      </c>
      <c r="R1336">
        <v>2006</v>
      </c>
      <c r="S1336" t="s">
        <v>1497</v>
      </c>
      <c r="T1336" t="s">
        <v>101</v>
      </c>
      <c r="U1336" t="s">
        <v>224</v>
      </c>
      <c r="V1336" t="s">
        <v>21</v>
      </c>
    </row>
    <row r="1337" spans="1:22" x14ac:dyDescent="0.25">
      <c r="A1337" t="s">
        <v>1440</v>
      </c>
      <c r="B1337" s="2" t="str">
        <f>LEFT(Table2[[#This Row],[date]],8)</f>
        <v>03/06/14</v>
      </c>
      <c r="C1337" s="4">
        <v>562100</v>
      </c>
      <c r="D1337" s="1" t="str">
        <f>LEFT(Table2[[#This Row],[bedrooms2]],2)</f>
        <v>03</v>
      </c>
      <c r="E1337" s="1" t="s">
        <v>16</v>
      </c>
      <c r="F1337" s="3" t="str">
        <f>LEFT(Table2[[#This Row],[bathrooms2]],1)</f>
        <v>2</v>
      </c>
      <c r="G1337" s="1">
        <v>2.25</v>
      </c>
      <c r="H1337" s="1">
        <v>2090</v>
      </c>
      <c r="I1337" s="1">
        <v>12112</v>
      </c>
      <c r="J1337" s="1" t="str">
        <f>LEFT(Table2[[#This Row],[floors2]],2)</f>
        <v>02</v>
      </c>
      <c r="K1337" t="s">
        <v>17</v>
      </c>
      <c r="L1337">
        <v>0</v>
      </c>
      <c r="M1337">
        <v>0</v>
      </c>
      <c r="N1337">
        <v>3</v>
      </c>
      <c r="O1337" s="1">
        <v>2090</v>
      </c>
      <c r="P1337" s="1">
        <v>0</v>
      </c>
      <c r="Q1337" s="1">
        <v>1983</v>
      </c>
      <c r="R1337">
        <v>2009</v>
      </c>
      <c r="S1337" t="s">
        <v>1498</v>
      </c>
      <c r="T1337" t="s">
        <v>52</v>
      </c>
      <c r="U1337" t="s">
        <v>116</v>
      </c>
      <c r="V1337" t="s">
        <v>21</v>
      </c>
    </row>
    <row r="1338" spans="1:22" x14ac:dyDescent="0.25">
      <c r="A1338" t="s">
        <v>1440</v>
      </c>
      <c r="B1338" s="2" t="str">
        <f>LEFT(Table2[[#This Row],[date]],8)</f>
        <v>03/06/14</v>
      </c>
      <c r="C1338" s="4">
        <v>475000</v>
      </c>
      <c r="D1338" s="1" t="str">
        <f>LEFT(Table2[[#This Row],[bedrooms2]],2)</f>
        <v>03</v>
      </c>
      <c r="E1338" s="1" t="s">
        <v>16</v>
      </c>
      <c r="F1338" s="3" t="str">
        <f>LEFT(Table2[[#This Row],[bathrooms2]],1)</f>
        <v>2</v>
      </c>
      <c r="G1338" s="1">
        <v>2.0499999999999998</v>
      </c>
      <c r="H1338" s="1">
        <v>2600</v>
      </c>
      <c r="I1338" s="1">
        <v>7210</v>
      </c>
      <c r="J1338" s="1" t="str">
        <f>LEFT(Table2[[#This Row],[floors2]],2)</f>
        <v>02</v>
      </c>
      <c r="K1338" t="s">
        <v>17</v>
      </c>
      <c r="L1338">
        <v>0</v>
      </c>
      <c r="M1338">
        <v>0</v>
      </c>
      <c r="N1338">
        <v>3</v>
      </c>
      <c r="O1338" s="1">
        <v>2600</v>
      </c>
      <c r="P1338" s="1">
        <v>0</v>
      </c>
      <c r="Q1338" s="1">
        <v>1989</v>
      </c>
      <c r="R1338">
        <v>0</v>
      </c>
      <c r="S1338" t="s">
        <v>1499</v>
      </c>
      <c r="T1338" t="s">
        <v>98</v>
      </c>
      <c r="U1338" t="s">
        <v>279</v>
      </c>
      <c r="V1338" t="s">
        <v>21</v>
      </c>
    </row>
    <row r="1339" spans="1:22" x14ac:dyDescent="0.25">
      <c r="A1339" t="s">
        <v>1440</v>
      </c>
      <c r="B1339" s="2" t="str">
        <f>LEFT(Table2[[#This Row],[date]],8)</f>
        <v>03/06/14</v>
      </c>
      <c r="C1339" s="4">
        <v>425000</v>
      </c>
      <c r="D1339" s="1" t="str">
        <f>LEFT(Table2[[#This Row],[bedrooms2]],2)</f>
        <v>03</v>
      </c>
      <c r="E1339" s="1" t="s">
        <v>16</v>
      </c>
      <c r="F1339" s="3" t="str">
        <f>LEFT(Table2[[#This Row],[bathrooms2]],1)</f>
        <v>2</v>
      </c>
      <c r="G1339" s="1">
        <v>2.25</v>
      </c>
      <c r="H1339" s="1">
        <v>1870</v>
      </c>
      <c r="I1339" s="1">
        <v>9000</v>
      </c>
      <c r="J1339" s="1" t="str">
        <f>LEFT(Table2[[#This Row],[floors2]],2)</f>
        <v>01</v>
      </c>
      <c r="K1339" t="s">
        <v>33</v>
      </c>
      <c r="L1339">
        <v>0</v>
      </c>
      <c r="M1339">
        <v>0</v>
      </c>
      <c r="N1339">
        <v>3</v>
      </c>
      <c r="O1339" s="1">
        <v>1440</v>
      </c>
      <c r="P1339" s="1">
        <v>430</v>
      </c>
      <c r="Q1339" s="1">
        <v>1978</v>
      </c>
      <c r="R1339">
        <v>0</v>
      </c>
      <c r="S1339" t="s">
        <v>1500</v>
      </c>
      <c r="T1339" t="s">
        <v>503</v>
      </c>
      <c r="U1339" t="s">
        <v>504</v>
      </c>
      <c r="V1339" t="s">
        <v>21</v>
      </c>
    </row>
    <row r="1340" spans="1:22" x14ac:dyDescent="0.25">
      <c r="A1340" t="s">
        <v>1440</v>
      </c>
      <c r="B1340" s="2" t="str">
        <f>LEFT(Table2[[#This Row],[date]],8)</f>
        <v>03/06/14</v>
      </c>
      <c r="C1340" s="4">
        <v>600000</v>
      </c>
      <c r="D1340" s="1" t="str">
        <f>LEFT(Table2[[#This Row],[bedrooms2]],2)</f>
        <v>04</v>
      </c>
      <c r="E1340" s="1" t="s">
        <v>22</v>
      </c>
      <c r="F1340" s="3" t="str">
        <f>LEFT(Table2[[#This Row],[bathrooms2]],1)</f>
        <v>2</v>
      </c>
      <c r="G1340" s="1">
        <v>2.0499999999999998</v>
      </c>
      <c r="H1340" s="1">
        <v>2620</v>
      </c>
      <c r="I1340" s="1">
        <v>9873</v>
      </c>
      <c r="J1340" s="1" t="str">
        <f>LEFT(Table2[[#This Row],[floors2]],2)</f>
        <v>02</v>
      </c>
      <c r="K1340" t="s">
        <v>17</v>
      </c>
      <c r="L1340">
        <v>0</v>
      </c>
      <c r="M1340">
        <v>0</v>
      </c>
      <c r="N1340">
        <v>3</v>
      </c>
      <c r="O1340" s="1">
        <v>2620</v>
      </c>
      <c r="P1340" s="1">
        <v>0</v>
      </c>
      <c r="Q1340" s="1">
        <v>1987</v>
      </c>
      <c r="R1340">
        <v>2000</v>
      </c>
      <c r="S1340" t="s">
        <v>1501</v>
      </c>
      <c r="T1340" t="s">
        <v>28</v>
      </c>
      <c r="U1340" t="s">
        <v>224</v>
      </c>
      <c r="V1340" t="s">
        <v>21</v>
      </c>
    </row>
    <row r="1341" spans="1:22" x14ac:dyDescent="0.25">
      <c r="A1341" t="s">
        <v>1440</v>
      </c>
      <c r="B1341" s="2" t="str">
        <f>LEFT(Table2[[#This Row],[date]],8)</f>
        <v>03/06/14</v>
      </c>
      <c r="C1341" s="4">
        <v>770000</v>
      </c>
      <c r="D1341" s="1" t="str">
        <f>LEFT(Table2[[#This Row],[bedrooms2]],2)</f>
        <v>03</v>
      </c>
      <c r="E1341" s="1" t="s">
        <v>16</v>
      </c>
      <c r="F1341" s="3" t="str">
        <f>LEFT(Table2[[#This Row],[bathrooms2]],1)</f>
        <v>2</v>
      </c>
      <c r="G1341" s="1">
        <v>2.0499999999999998</v>
      </c>
      <c r="H1341" s="1">
        <v>2430</v>
      </c>
      <c r="I1341" s="1">
        <v>54059</v>
      </c>
      <c r="J1341" s="1" t="str">
        <f>LEFT(Table2[[#This Row],[floors2]],2)</f>
        <v>02</v>
      </c>
      <c r="K1341" t="s">
        <v>17</v>
      </c>
      <c r="L1341">
        <v>0</v>
      </c>
      <c r="M1341">
        <v>0</v>
      </c>
      <c r="N1341">
        <v>3</v>
      </c>
      <c r="O1341" s="1">
        <v>2430</v>
      </c>
      <c r="P1341" s="1">
        <v>0</v>
      </c>
      <c r="Q1341" s="1">
        <v>1987</v>
      </c>
      <c r="R1341">
        <v>2000</v>
      </c>
      <c r="S1341" t="s">
        <v>1502</v>
      </c>
      <c r="T1341" t="s">
        <v>28</v>
      </c>
      <c r="U1341" t="s">
        <v>133</v>
      </c>
      <c r="V1341" t="s">
        <v>21</v>
      </c>
    </row>
    <row r="1342" spans="1:22" x14ac:dyDescent="0.25">
      <c r="A1342" t="s">
        <v>1440</v>
      </c>
      <c r="B1342" s="2" t="str">
        <f>LEFT(Table2[[#This Row],[date]],8)</f>
        <v>03/06/14</v>
      </c>
      <c r="C1342" s="4">
        <v>239000</v>
      </c>
      <c r="D1342" s="1" t="str">
        <f>LEFT(Table2[[#This Row],[bedrooms2]],2)</f>
        <v>03</v>
      </c>
      <c r="E1342" s="1" t="s">
        <v>16</v>
      </c>
      <c r="F1342" s="3" t="str">
        <f>LEFT(Table2[[#This Row],[bathrooms2]],1)</f>
        <v>9</v>
      </c>
      <c r="G1342" s="1">
        <v>9375</v>
      </c>
      <c r="H1342" s="1">
        <v>1340</v>
      </c>
      <c r="I1342" s="1">
        <v>16480</v>
      </c>
      <c r="J1342" s="1" t="str">
        <f>LEFT(Table2[[#This Row],[floors2]],2)</f>
        <v>01</v>
      </c>
      <c r="K1342" t="s">
        <v>33</v>
      </c>
      <c r="L1342">
        <v>0</v>
      </c>
      <c r="M1342">
        <v>0</v>
      </c>
      <c r="N1342">
        <v>4</v>
      </c>
      <c r="O1342" s="1">
        <v>1340</v>
      </c>
      <c r="P1342" s="1">
        <v>0</v>
      </c>
      <c r="Q1342" s="1">
        <v>1968</v>
      </c>
      <c r="R1342">
        <v>0</v>
      </c>
      <c r="S1342" t="s">
        <v>1503</v>
      </c>
      <c r="T1342" t="s">
        <v>42</v>
      </c>
      <c r="U1342" t="s">
        <v>127</v>
      </c>
      <c r="V1342" t="s">
        <v>21</v>
      </c>
    </row>
    <row r="1343" spans="1:22" x14ac:dyDescent="0.25">
      <c r="A1343" t="s">
        <v>1440</v>
      </c>
      <c r="B1343" s="2" t="str">
        <f>LEFT(Table2[[#This Row],[date]],8)</f>
        <v>03/06/14</v>
      </c>
      <c r="C1343" s="4">
        <v>295000</v>
      </c>
      <c r="D1343" s="1" t="str">
        <f>LEFT(Table2[[#This Row],[bedrooms2]],2)</f>
        <v>02</v>
      </c>
      <c r="E1343" s="1" t="s">
        <v>17</v>
      </c>
      <c r="F1343" s="3" t="str">
        <f>LEFT(Table2[[#This Row],[bathrooms2]],1)</f>
        <v>1</v>
      </c>
      <c r="G1343" s="1">
        <v>1</v>
      </c>
      <c r="H1343" s="1">
        <v>1170</v>
      </c>
      <c r="I1343" s="1">
        <v>10621</v>
      </c>
      <c r="J1343" s="1" t="str">
        <f>LEFT(Table2[[#This Row],[floors2]],2)</f>
        <v>01</v>
      </c>
      <c r="K1343" t="s">
        <v>33</v>
      </c>
      <c r="L1343">
        <v>0</v>
      </c>
      <c r="M1343">
        <v>0</v>
      </c>
      <c r="N1343">
        <v>3</v>
      </c>
      <c r="O1343" s="1">
        <v>1170</v>
      </c>
      <c r="P1343" s="1">
        <v>0</v>
      </c>
      <c r="Q1343" s="1">
        <v>1963</v>
      </c>
      <c r="R1343">
        <v>2008</v>
      </c>
      <c r="S1343" t="s">
        <v>1504</v>
      </c>
      <c r="T1343" t="s">
        <v>400</v>
      </c>
      <c r="U1343" t="s">
        <v>401</v>
      </c>
      <c r="V1343" t="s">
        <v>21</v>
      </c>
    </row>
    <row r="1344" spans="1:22" x14ac:dyDescent="0.25">
      <c r="A1344" t="s">
        <v>1440</v>
      </c>
      <c r="B1344" s="2" t="str">
        <f>LEFT(Table2[[#This Row],[date]],8)</f>
        <v>03/06/14</v>
      </c>
      <c r="C1344" s="4">
        <v>560000</v>
      </c>
      <c r="D1344" s="1" t="str">
        <f>LEFT(Table2[[#This Row],[bedrooms2]],2)</f>
        <v>03</v>
      </c>
      <c r="E1344" s="1" t="s">
        <v>16</v>
      </c>
      <c r="F1344" s="3" t="str">
        <f>LEFT(Table2[[#This Row],[bathrooms2]],1)</f>
        <v>9</v>
      </c>
      <c r="G1344" s="1">
        <v>9375</v>
      </c>
      <c r="H1344" s="1">
        <v>2000</v>
      </c>
      <c r="I1344" s="1">
        <v>10182</v>
      </c>
      <c r="J1344" s="1" t="str">
        <f>LEFT(Table2[[#This Row],[floors2]],2)</f>
        <v>01</v>
      </c>
      <c r="K1344" t="s">
        <v>33</v>
      </c>
      <c r="L1344">
        <v>0</v>
      </c>
      <c r="M1344">
        <v>0</v>
      </c>
      <c r="N1344">
        <v>5</v>
      </c>
      <c r="O1344" s="1">
        <v>1400</v>
      </c>
      <c r="P1344" s="1">
        <v>600</v>
      </c>
      <c r="Q1344" s="1">
        <v>1963</v>
      </c>
      <c r="R1344">
        <v>0</v>
      </c>
      <c r="S1344" t="s">
        <v>1505</v>
      </c>
      <c r="T1344" t="s">
        <v>110</v>
      </c>
      <c r="U1344" t="s">
        <v>111</v>
      </c>
      <c r="V1344" t="s">
        <v>21</v>
      </c>
    </row>
    <row r="1345" spans="1:22" x14ac:dyDescent="0.25">
      <c r="A1345" t="s">
        <v>1440</v>
      </c>
      <c r="B1345" s="2" t="str">
        <f>LEFT(Table2[[#This Row],[date]],8)</f>
        <v>03/06/14</v>
      </c>
      <c r="C1345" s="4">
        <v>613000</v>
      </c>
      <c r="D1345" s="1" t="str">
        <f>LEFT(Table2[[#This Row],[bedrooms2]],2)</f>
        <v>05</v>
      </c>
      <c r="E1345" s="1" t="s">
        <v>26</v>
      </c>
      <c r="F1345" s="3" t="str">
        <f>LEFT(Table2[[#This Row],[bathrooms2]],1)</f>
        <v>2</v>
      </c>
      <c r="G1345" s="1">
        <v>2.0499999999999998</v>
      </c>
      <c r="H1345" s="1">
        <v>2070</v>
      </c>
      <c r="I1345" s="1">
        <v>12000</v>
      </c>
      <c r="J1345" s="1" t="str">
        <f>LEFT(Table2[[#This Row],[floors2]],2)</f>
        <v>01</v>
      </c>
      <c r="K1345" t="s">
        <v>33</v>
      </c>
      <c r="L1345">
        <v>0</v>
      </c>
      <c r="M1345">
        <v>0</v>
      </c>
      <c r="N1345">
        <v>4</v>
      </c>
      <c r="O1345" s="1">
        <v>1340</v>
      </c>
      <c r="P1345" s="1">
        <v>730</v>
      </c>
      <c r="Q1345" s="1">
        <v>1967</v>
      </c>
      <c r="R1345">
        <v>0</v>
      </c>
      <c r="S1345" t="s">
        <v>1506</v>
      </c>
      <c r="T1345" t="s">
        <v>75</v>
      </c>
      <c r="U1345" t="s">
        <v>198</v>
      </c>
      <c r="V1345" t="s">
        <v>21</v>
      </c>
    </row>
    <row r="1346" spans="1:22" x14ac:dyDescent="0.25">
      <c r="A1346" t="s">
        <v>1440</v>
      </c>
      <c r="B1346" s="2" t="str">
        <f>LEFT(Table2[[#This Row],[date]],8)</f>
        <v>03/06/14</v>
      </c>
      <c r="C1346" s="4">
        <v>960000</v>
      </c>
      <c r="D1346" s="1" t="str">
        <f>LEFT(Table2[[#This Row],[bedrooms2]],2)</f>
        <v>04</v>
      </c>
      <c r="E1346" s="1" t="s">
        <v>22</v>
      </c>
      <c r="F1346" s="3" t="str">
        <f>LEFT(Table2[[#This Row],[bathrooms2]],1)</f>
        <v>3</v>
      </c>
      <c r="G1346" s="1">
        <v>3</v>
      </c>
      <c r="H1346" s="1">
        <v>4590</v>
      </c>
      <c r="I1346" s="1">
        <v>9150</v>
      </c>
      <c r="J1346" s="1" t="str">
        <f>LEFT(Table2[[#This Row],[floors2]],2)</f>
        <v>02</v>
      </c>
      <c r="K1346" t="s">
        <v>17</v>
      </c>
      <c r="L1346">
        <v>0</v>
      </c>
      <c r="M1346">
        <v>0</v>
      </c>
      <c r="N1346">
        <v>3</v>
      </c>
      <c r="O1346" s="1">
        <v>3490</v>
      </c>
      <c r="P1346" s="1">
        <v>1100</v>
      </c>
      <c r="Q1346" s="1">
        <v>1981</v>
      </c>
      <c r="R1346">
        <v>2013</v>
      </c>
      <c r="S1346" t="s">
        <v>1507</v>
      </c>
      <c r="T1346" t="s">
        <v>19</v>
      </c>
      <c r="U1346" t="s">
        <v>154</v>
      </c>
      <c r="V1346" t="s">
        <v>21</v>
      </c>
    </row>
    <row r="1347" spans="1:22" x14ac:dyDescent="0.25">
      <c r="A1347" t="s">
        <v>1440</v>
      </c>
      <c r="B1347" s="2" t="str">
        <f>LEFT(Table2[[#This Row],[date]],8)</f>
        <v>03/06/14</v>
      </c>
      <c r="C1347" s="4">
        <v>847000</v>
      </c>
      <c r="D1347" s="1" t="str">
        <f>LEFT(Table2[[#This Row],[bedrooms2]],2)</f>
        <v>05</v>
      </c>
      <c r="E1347" s="1" t="s">
        <v>26</v>
      </c>
      <c r="F1347" s="3" t="str">
        <f>LEFT(Table2[[#This Row],[bathrooms2]],1)</f>
        <v>1</v>
      </c>
      <c r="G1347" s="1">
        <v>1</v>
      </c>
      <c r="H1347" s="1">
        <v>2550</v>
      </c>
      <c r="I1347" s="1">
        <v>4623</v>
      </c>
      <c r="J1347" s="1" t="str">
        <f>LEFT(Table2[[#This Row],[floors2]],2)</f>
        <v>02</v>
      </c>
      <c r="K1347" t="s">
        <v>36</v>
      </c>
      <c r="L1347">
        <v>0</v>
      </c>
      <c r="M1347">
        <v>0</v>
      </c>
      <c r="N1347">
        <v>4</v>
      </c>
      <c r="O1347" s="1">
        <v>2550</v>
      </c>
      <c r="P1347" s="1">
        <v>0</v>
      </c>
      <c r="Q1347" s="1">
        <v>1905</v>
      </c>
      <c r="R1347">
        <v>0</v>
      </c>
      <c r="S1347" t="s">
        <v>1508</v>
      </c>
      <c r="T1347" t="s">
        <v>19</v>
      </c>
      <c r="U1347" t="s">
        <v>48</v>
      </c>
      <c r="V1347" t="s">
        <v>21</v>
      </c>
    </row>
    <row r="1348" spans="1:22" x14ac:dyDescent="0.25">
      <c r="A1348" t="s">
        <v>1440</v>
      </c>
      <c r="B1348" s="2" t="str">
        <f>LEFT(Table2[[#This Row],[date]],8)</f>
        <v>03/06/14</v>
      </c>
      <c r="C1348" s="4">
        <v>206000</v>
      </c>
      <c r="D1348" s="1" t="str">
        <f>LEFT(Table2[[#This Row],[bedrooms2]],2)</f>
        <v>03</v>
      </c>
      <c r="E1348" s="1" t="s">
        <v>16</v>
      </c>
      <c r="F1348" s="3" t="str">
        <f>LEFT(Table2[[#This Row],[bathrooms2]],1)</f>
        <v>1</v>
      </c>
      <c r="G1348" s="1">
        <v>1</v>
      </c>
      <c r="H1348" s="1">
        <v>1060</v>
      </c>
      <c r="I1348" s="1">
        <v>9600</v>
      </c>
      <c r="J1348" s="1" t="str">
        <f>LEFT(Table2[[#This Row],[floors2]],2)</f>
        <v>01</v>
      </c>
      <c r="K1348" t="s">
        <v>33</v>
      </c>
      <c r="L1348">
        <v>0</v>
      </c>
      <c r="M1348">
        <v>0</v>
      </c>
      <c r="N1348">
        <v>4</v>
      </c>
      <c r="O1348" s="1">
        <v>1060</v>
      </c>
      <c r="P1348" s="1">
        <v>0</v>
      </c>
      <c r="Q1348" s="1">
        <v>1962</v>
      </c>
      <c r="R1348">
        <v>0</v>
      </c>
      <c r="S1348" t="s">
        <v>1509</v>
      </c>
      <c r="T1348" t="s">
        <v>142</v>
      </c>
      <c r="U1348" t="s">
        <v>186</v>
      </c>
      <c r="V1348" t="s">
        <v>21</v>
      </c>
    </row>
    <row r="1349" spans="1:22" x14ac:dyDescent="0.25">
      <c r="A1349" t="s">
        <v>1440</v>
      </c>
      <c r="B1349" s="2" t="str">
        <f>LEFT(Table2[[#This Row],[date]],8)</f>
        <v>03/06/14</v>
      </c>
      <c r="C1349" s="4">
        <v>253000</v>
      </c>
      <c r="D1349" s="1" t="str">
        <f>LEFT(Table2[[#This Row],[bedrooms2]],2)</f>
        <v>02</v>
      </c>
      <c r="E1349" s="1" t="s">
        <v>17</v>
      </c>
      <c r="F1349" s="3" t="str">
        <f>LEFT(Table2[[#This Row],[bathrooms2]],1)</f>
        <v>9</v>
      </c>
      <c r="G1349" s="1">
        <v>9375</v>
      </c>
      <c r="H1349" s="1">
        <v>1220</v>
      </c>
      <c r="I1349" s="1">
        <v>5000</v>
      </c>
      <c r="J1349" s="1" t="str">
        <f>LEFT(Table2[[#This Row],[floors2]],2)</f>
        <v>01</v>
      </c>
      <c r="K1349" t="s">
        <v>33</v>
      </c>
      <c r="L1349">
        <v>0</v>
      </c>
      <c r="M1349">
        <v>0</v>
      </c>
      <c r="N1349">
        <v>5</v>
      </c>
      <c r="O1349" s="1">
        <v>860</v>
      </c>
      <c r="P1349" s="1">
        <v>360</v>
      </c>
      <c r="Q1349" s="1">
        <v>1921</v>
      </c>
      <c r="R1349">
        <v>0</v>
      </c>
      <c r="S1349" t="s">
        <v>1510</v>
      </c>
      <c r="T1349" t="s">
        <v>98</v>
      </c>
      <c r="U1349" t="s">
        <v>864</v>
      </c>
      <c r="V1349" t="s">
        <v>21</v>
      </c>
    </row>
    <row r="1350" spans="1:22" x14ac:dyDescent="0.25">
      <c r="A1350" t="s">
        <v>1440</v>
      </c>
      <c r="B1350" s="2" t="str">
        <f>LEFT(Table2[[#This Row],[date]],8)</f>
        <v>03/06/14</v>
      </c>
      <c r="C1350" s="4">
        <v>430000</v>
      </c>
      <c r="D1350" s="1" t="str">
        <f>LEFT(Table2[[#This Row],[bedrooms2]],2)</f>
        <v>04</v>
      </c>
      <c r="E1350" s="1" t="s">
        <v>22</v>
      </c>
      <c r="F1350" s="3" t="str">
        <f>LEFT(Table2[[#This Row],[bathrooms2]],1)</f>
        <v>2</v>
      </c>
      <c r="G1350" s="1">
        <v>2.25</v>
      </c>
      <c r="H1350" s="1">
        <v>1790</v>
      </c>
      <c r="I1350" s="1">
        <v>7203</v>
      </c>
      <c r="J1350" s="1" t="str">
        <f>LEFT(Table2[[#This Row],[floors2]],2)</f>
        <v>01</v>
      </c>
      <c r="K1350" t="s">
        <v>33</v>
      </c>
      <c r="L1350">
        <v>0</v>
      </c>
      <c r="M1350">
        <v>0</v>
      </c>
      <c r="N1350">
        <v>4</v>
      </c>
      <c r="O1350" s="1">
        <v>1110</v>
      </c>
      <c r="P1350" s="1">
        <v>680</v>
      </c>
      <c r="Q1350" s="1">
        <v>1973</v>
      </c>
      <c r="R1350">
        <v>0</v>
      </c>
      <c r="S1350" t="s">
        <v>1511</v>
      </c>
      <c r="T1350" t="s">
        <v>260</v>
      </c>
      <c r="U1350" t="s">
        <v>65</v>
      </c>
      <c r="V1350" t="s">
        <v>21</v>
      </c>
    </row>
    <row r="1351" spans="1:22" x14ac:dyDescent="0.25">
      <c r="A1351" t="s">
        <v>1440</v>
      </c>
      <c r="B1351" s="2" t="str">
        <f>LEFT(Table2[[#This Row],[date]],8)</f>
        <v>03/06/14</v>
      </c>
      <c r="C1351" s="4">
        <v>605000</v>
      </c>
      <c r="D1351" s="1" t="str">
        <f>LEFT(Table2[[#This Row],[bedrooms2]],2)</f>
        <v>03</v>
      </c>
      <c r="E1351" s="1" t="s">
        <v>16</v>
      </c>
      <c r="F1351" s="3" t="str">
        <f>LEFT(Table2[[#This Row],[bathrooms2]],1)</f>
        <v>2</v>
      </c>
      <c r="G1351" s="1">
        <v>2</v>
      </c>
      <c r="H1351" s="1">
        <v>2060</v>
      </c>
      <c r="I1351" s="1">
        <v>4040</v>
      </c>
      <c r="J1351" s="1" t="str">
        <f>LEFT(Table2[[#This Row],[floors2]],2)</f>
        <v>01</v>
      </c>
      <c r="K1351" t="s">
        <v>33</v>
      </c>
      <c r="L1351">
        <v>0</v>
      </c>
      <c r="M1351">
        <v>0</v>
      </c>
      <c r="N1351">
        <v>4</v>
      </c>
      <c r="O1351" s="1">
        <v>1120</v>
      </c>
      <c r="P1351" s="1">
        <v>940</v>
      </c>
      <c r="Q1351" s="1">
        <v>1947</v>
      </c>
      <c r="R1351">
        <v>1988</v>
      </c>
      <c r="S1351" t="s">
        <v>1512</v>
      </c>
      <c r="T1351" t="s">
        <v>19</v>
      </c>
      <c r="U1351" t="s">
        <v>20</v>
      </c>
      <c r="V1351" t="s">
        <v>21</v>
      </c>
    </row>
    <row r="1352" spans="1:22" x14ac:dyDescent="0.25">
      <c r="A1352" t="s">
        <v>1440</v>
      </c>
      <c r="B1352" s="2" t="str">
        <f>LEFT(Table2[[#This Row],[date]],8)</f>
        <v>03/06/14</v>
      </c>
      <c r="C1352" s="4">
        <v>425000</v>
      </c>
      <c r="D1352" s="1" t="str">
        <f>LEFT(Table2[[#This Row],[bedrooms2]],2)</f>
        <v>02</v>
      </c>
      <c r="E1352" s="1" t="s">
        <v>17</v>
      </c>
      <c r="F1352" s="3" t="str">
        <f>LEFT(Table2[[#This Row],[bathrooms2]],1)</f>
        <v>2</v>
      </c>
      <c r="G1352" s="1">
        <v>2.0499999999999998</v>
      </c>
      <c r="H1352" s="1">
        <v>1140</v>
      </c>
      <c r="I1352" s="1">
        <v>1182</v>
      </c>
      <c r="J1352" s="1" t="str">
        <f>LEFT(Table2[[#This Row],[floors2]],2)</f>
        <v>03</v>
      </c>
      <c r="K1352" t="s">
        <v>16</v>
      </c>
      <c r="L1352">
        <v>0</v>
      </c>
      <c r="M1352">
        <v>0</v>
      </c>
      <c r="N1352">
        <v>3</v>
      </c>
      <c r="O1352" s="1">
        <v>1140</v>
      </c>
      <c r="P1352" s="1">
        <v>0</v>
      </c>
      <c r="Q1352" s="1">
        <v>2007</v>
      </c>
      <c r="R1352">
        <v>0</v>
      </c>
      <c r="S1352" t="s">
        <v>1513</v>
      </c>
      <c r="T1352" t="s">
        <v>19</v>
      </c>
      <c r="U1352" t="s">
        <v>125</v>
      </c>
      <c r="V1352" t="s">
        <v>21</v>
      </c>
    </row>
    <row r="1353" spans="1:22" x14ac:dyDescent="0.25">
      <c r="A1353" t="s">
        <v>1440</v>
      </c>
      <c r="B1353" s="2" t="str">
        <f>LEFT(Table2[[#This Row],[date]],8)</f>
        <v>03/06/14</v>
      </c>
      <c r="C1353" s="4">
        <v>720000</v>
      </c>
      <c r="D1353" s="1" t="str">
        <f>LEFT(Table2[[#This Row],[bedrooms2]],2)</f>
        <v>04</v>
      </c>
      <c r="E1353" s="1" t="s">
        <v>22</v>
      </c>
      <c r="F1353" s="3" t="str">
        <f>LEFT(Table2[[#This Row],[bathrooms2]],1)</f>
        <v>2</v>
      </c>
      <c r="G1353" s="1">
        <v>2.0499999999999998</v>
      </c>
      <c r="H1353" s="1">
        <v>2870</v>
      </c>
      <c r="I1353" s="1">
        <v>12648</v>
      </c>
      <c r="J1353" s="1" t="str">
        <f>LEFT(Table2[[#This Row],[floors2]],2)</f>
        <v>02</v>
      </c>
      <c r="K1353" t="s">
        <v>17</v>
      </c>
      <c r="L1353">
        <v>0</v>
      </c>
      <c r="M1353">
        <v>0</v>
      </c>
      <c r="N1353">
        <v>4</v>
      </c>
      <c r="O1353" s="1">
        <v>2870</v>
      </c>
      <c r="P1353" s="1">
        <v>0</v>
      </c>
      <c r="Q1353" s="1">
        <v>1986</v>
      </c>
      <c r="R1353">
        <v>0</v>
      </c>
      <c r="S1353" t="s">
        <v>1514</v>
      </c>
      <c r="T1353" t="s">
        <v>28</v>
      </c>
      <c r="U1353" t="s">
        <v>29</v>
      </c>
      <c r="V1353" t="s">
        <v>21</v>
      </c>
    </row>
    <row r="1354" spans="1:22" x14ac:dyDescent="0.25">
      <c r="A1354" t="s">
        <v>1440</v>
      </c>
      <c r="B1354" s="2" t="str">
        <f>LEFT(Table2[[#This Row],[date]],8)</f>
        <v>03/06/14</v>
      </c>
      <c r="C1354" s="4">
        <v>375900</v>
      </c>
      <c r="D1354" s="1" t="str">
        <f>LEFT(Table2[[#This Row],[bedrooms2]],2)</f>
        <v>06</v>
      </c>
      <c r="E1354" s="1" t="s">
        <v>208</v>
      </c>
      <c r="F1354" s="3" t="str">
        <f>LEFT(Table2[[#This Row],[bathrooms2]],1)</f>
        <v>1</v>
      </c>
      <c r="G1354" s="1">
        <v>1.05</v>
      </c>
      <c r="H1354" s="1">
        <v>2550</v>
      </c>
      <c r="I1354" s="1">
        <v>33740</v>
      </c>
      <c r="J1354" s="1" t="str">
        <f>LEFT(Table2[[#This Row],[floors2]],2)</f>
        <v>01</v>
      </c>
      <c r="K1354" t="s">
        <v>33</v>
      </c>
      <c r="L1354">
        <v>0</v>
      </c>
      <c r="M1354">
        <v>0</v>
      </c>
      <c r="N1354">
        <v>4</v>
      </c>
      <c r="O1354" s="1">
        <v>1750</v>
      </c>
      <c r="P1354" s="1">
        <v>800</v>
      </c>
      <c r="Q1354" s="1">
        <v>1958</v>
      </c>
      <c r="R1354">
        <v>1972</v>
      </c>
      <c r="S1354" t="s">
        <v>1515</v>
      </c>
      <c r="T1354" t="s">
        <v>142</v>
      </c>
      <c r="U1354" t="s">
        <v>186</v>
      </c>
      <c r="V1354" t="s">
        <v>21</v>
      </c>
    </row>
    <row r="1355" spans="1:22" x14ac:dyDescent="0.25">
      <c r="A1355" t="s">
        <v>1440</v>
      </c>
      <c r="B1355" s="2" t="str">
        <f>LEFT(Table2[[#This Row],[date]],8)</f>
        <v>03/06/14</v>
      </c>
      <c r="C1355" s="4">
        <v>1298000</v>
      </c>
      <c r="D1355" s="1" t="str">
        <f>LEFT(Table2[[#This Row],[bedrooms2]],2)</f>
        <v>04</v>
      </c>
      <c r="E1355" s="1" t="s">
        <v>22</v>
      </c>
      <c r="F1355" s="3" t="str">
        <f>LEFT(Table2[[#This Row],[bathrooms2]],1)</f>
        <v>3</v>
      </c>
      <c r="G1355" s="1">
        <v>3.05</v>
      </c>
      <c r="H1355" s="1">
        <v>2790</v>
      </c>
      <c r="I1355" s="1">
        <v>10125</v>
      </c>
      <c r="J1355" s="1" t="str">
        <f>LEFT(Table2[[#This Row],[floors2]],2)</f>
        <v>01</v>
      </c>
      <c r="K1355" t="s">
        <v>62</v>
      </c>
      <c r="L1355">
        <v>0</v>
      </c>
      <c r="M1355">
        <v>0</v>
      </c>
      <c r="N1355">
        <v>5</v>
      </c>
      <c r="O1355" s="1">
        <v>2790</v>
      </c>
      <c r="P1355" s="1">
        <v>0</v>
      </c>
      <c r="Q1355" s="1">
        <v>1985</v>
      </c>
      <c r="R1355">
        <v>0</v>
      </c>
      <c r="S1355" t="s">
        <v>1516</v>
      </c>
      <c r="T1355" t="s">
        <v>69</v>
      </c>
      <c r="U1355" t="s">
        <v>70</v>
      </c>
      <c r="V1355" t="s">
        <v>21</v>
      </c>
    </row>
    <row r="1356" spans="1:22" x14ac:dyDescent="0.25">
      <c r="A1356" t="s">
        <v>1440</v>
      </c>
      <c r="B1356" s="2" t="str">
        <f>LEFT(Table2[[#This Row],[date]],8)</f>
        <v>03/06/14</v>
      </c>
      <c r="C1356" s="4">
        <v>210000</v>
      </c>
      <c r="D1356" s="1" t="str">
        <f>LEFT(Table2[[#This Row],[bedrooms2]],2)</f>
        <v>03</v>
      </c>
      <c r="E1356" s="1" t="s">
        <v>16</v>
      </c>
      <c r="F1356" s="3" t="str">
        <f>LEFT(Table2[[#This Row],[bathrooms2]],1)</f>
        <v>1</v>
      </c>
      <c r="G1356" s="1">
        <v>1</v>
      </c>
      <c r="H1356" s="1">
        <v>1110</v>
      </c>
      <c r="I1356" s="1">
        <v>7962</v>
      </c>
      <c r="J1356" s="1" t="str">
        <f>LEFT(Table2[[#This Row],[floors2]],2)</f>
        <v>01</v>
      </c>
      <c r="K1356" t="s">
        <v>33</v>
      </c>
      <c r="L1356">
        <v>0</v>
      </c>
      <c r="M1356">
        <v>0</v>
      </c>
      <c r="N1356">
        <v>3</v>
      </c>
      <c r="O1356" s="1">
        <v>1110</v>
      </c>
      <c r="P1356" s="1">
        <v>0</v>
      </c>
      <c r="Q1356" s="1">
        <v>1962</v>
      </c>
      <c r="R1356">
        <v>2003</v>
      </c>
      <c r="S1356" t="s">
        <v>1517</v>
      </c>
      <c r="T1356" t="s">
        <v>19</v>
      </c>
      <c r="U1356" t="s">
        <v>35</v>
      </c>
      <c r="V1356" t="s">
        <v>21</v>
      </c>
    </row>
    <row r="1357" spans="1:22" x14ac:dyDescent="0.25">
      <c r="A1357" t="s">
        <v>1440</v>
      </c>
      <c r="B1357" s="2" t="str">
        <f>LEFT(Table2[[#This Row],[date]],8)</f>
        <v>03/06/14</v>
      </c>
      <c r="C1357" s="4">
        <v>234000</v>
      </c>
      <c r="D1357" s="1" t="str">
        <f>LEFT(Table2[[#This Row],[bedrooms2]],2)</f>
        <v>02</v>
      </c>
      <c r="E1357" s="1" t="s">
        <v>17</v>
      </c>
      <c r="F1357" s="3" t="str">
        <f>LEFT(Table2[[#This Row],[bathrooms2]],1)</f>
        <v>1</v>
      </c>
      <c r="G1357" s="1">
        <v>1</v>
      </c>
      <c r="H1357" s="1">
        <v>940</v>
      </c>
      <c r="I1357" s="1">
        <v>5375</v>
      </c>
      <c r="J1357" s="1" t="str">
        <f>LEFT(Table2[[#This Row],[floors2]],2)</f>
        <v>01</v>
      </c>
      <c r="K1357" t="s">
        <v>33</v>
      </c>
      <c r="L1357">
        <v>0</v>
      </c>
      <c r="M1357">
        <v>0</v>
      </c>
      <c r="N1357">
        <v>4</v>
      </c>
      <c r="O1357" s="1">
        <v>940</v>
      </c>
      <c r="P1357" s="1">
        <v>0</v>
      </c>
      <c r="Q1357" s="1">
        <v>1952</v>
      </c>
      <c r="R1357">
        <v>0</v>
      </c>
      <c r="S1357" t="s">
        <v>1518</v>
      </c>
      <c r="T1357" t="s">
        <v>290</v>
      </c>
      <c r="U1357" t="s">
        <v>291</v>
      </c>
      <c r="V1357" t="s">
        <v>21</v>
      </c>
    </row>
    <row r="1358" spans="1:22" x14ac:dyDescent="0.25">
      <c r="A1358" t="s">
        <v>1440</v>
      </c>
      <c r="B1358" s="2" t="str">
        <f>LEFT(Table2[[#This Row],[date]],8)</f>
        <v>03/06/14</v>
      </c>
      <c r="C1358" s="4">
        <v>285000</v>
      </c>
      <c r="D1358" s="1" t="str">
        <f>LEFT(Table2[[#This Row],[bedrooms2]],2)</f>
        <v>03</v>
      </c>
      <c r="E1358" s="1" t="s">
        <v>16</v>
      </c>
      <c r="F1358" s="3" t="str">
        <f>LEFT(Table2[[#This Row],[bathrooms2]],1)</f>
        <v>9</v>
      </c>
      <c r="G1358" s="1">
        <v>9375</v>
      </c>
      <c r="H1358" s="1">
        <v>2880</v>
      </c>
      <c r="I1358" s="1">
        <v>18296</v>
      </c>
      <c r="J1358" s="1" t="str">
        <f>LEFT(Table2[[#This Row],[floors2]],2)</f>
        <v>01</v>
      </c>
      <c r="K1358" t="s">
        <v>33</v>
      </c>
      <c r="L1358">
        <v>0</v>
      </c>
      <c r="M1358">
        <v>0</v>
      </c>
      <c r="N1358">
        <v>3</v>
      </c>
      <c r="O1358" s="1">
        <v>1580</v>
      </c>
      <c r="P1358" s="1">
        <v>1300</v>
      </c>
      <c r="Q1358" s="1">
        <v>1958</v>
      </c>
      <c r="R1358">
        <v>2004</v>
      </c>
      <c r="S1358" t="s">
        <v>1519</v>
      </c>
      <c r="T1358" t="s">
        <v>336</v>
      </c>
      <c r="U1358" t="s">
        <v>119</v>
      </c>
      <c r="V1358" t="s">
        <v>21</v>
      </c>
    </row>
    <row r="1359" spans="1:22" x14ac:dyDescent="0.25">
      <c r="A1359" t="s">
        <v>1440</v>
      </c>
      <c r="B1359" s="2" t="str">
        <f>LEFT(Table2[[#This Row],[date]],8)</f>
        <v>03/06/14</v>
      </c>
      <c r="C1359" s="4">
        <v>400000</v>
      </c>
      <c r="D1359" s="1" t="str">
        <f>LEFT(Table2[[#This Row],[bedrooms2]],2)</f>
        <v>03</v>
      </c>
      <c r="E1359" s="1" t="s">
        <v>16</v>
      </c>
      <c r="F1359" s="3" t="str">
        <f>LEFT(Table2[[#This Row],[bathrooms2]],1)</f>
        <v>1</v>
      </c>
      <c r="G1359" s="1">
        <v>1.05</v>
      </c>
      <c r="H1359" s="1">
        <v>1200</v>
      </c>
      <c r="I1359" s="1">
        <v>4800</v>
      </c>
      <c r="J1359" s="1" t="str">
        <f>LEFT(Table2[[#This Row],[floors2]],2)</f>
        <v>01</v>
      </c>
      <c r="K1359" t="s">
        <v>33</v>
      </c>
      <c r="L1359">
        <v>0</v>
      </c>
      <c r="M1359">
        <v>0</v>
      </c>
      <c r="N1359">
        <v>4</v>
      </c>
      <c r="O1359" s="1">
        <v>1200</v>
      </c>
      <c r="P1359" s="1">
        <v>0</v>
      </c>
      <c r="Q1359" s="1">
        <v>1962</v>
      </c>
      <c r="R1359">
        <v>0</v>
      </c>
      <c r="S1359" t="s">
        <v>1520</v>
      </c>
      <c r="T1359" t="s">
        <v>75</v>
      </c>
      <c r="U1359" t="s">
        <v>252</v>
      </c>
      <c r="V1359" t="s">
        <v>21</v>
      </c>
    </row>
    <row r="1360" spans="1:22" x14ac:dyDescent="0.25">
      <c r="A1360" t="s">
        <v>1440</v>
      </c>
      <c r="B1360" s="2" t="str">
        <f>LEFT(Table2[[#This Row],[date]],8)</f>
        <v>03/06/14</v>
      </c>
      <c r="C1360" s="4">
        <v>718000</v>
      </c>
      <c r="D1360" s="1" t="str">
        <f>LEFT(Table2[[#This Row],[bedrooms2]],2)</f>
        <v>03</v>
      </c>
      <c r="E1360" s="1" t="s">
        <v>16</v>
      </c>
      <c r="F1360" s="3" t="str">
        <f>LEFT(Table2[[#This Row],[bathrooms2]],1)</f>
        <v>1</v>
      </c>
      <c r="G1360" s="1">
        <v>1</v>
      </c>
      <c r="H1360" s="1">
        <v>1030</v>
      </c>
      <c r="I1360" s="1">
        <v>4958</v>
      </c>
      <c r="J1360" s="1" t="str">
        <f>LEFT(Table2[[#This Row],[floors2]],2)</f>
        <v>01</v>
      </c>
      <c r="K1360" t="s">
        <v>33</v>
      </c>
      <c r="L1360">
        <v>0</v>
      </c>
      <c r="M1360">
        <v>0</v>
      </c>
      <c r="N1360">
        <v>5</v>
      </c>
      <c r="O1360" s="1">
        <v>1030</v>
      </c>
      <c r="P1360" s="1">
        <v>0</v>
      </c>
      <c r="Q1360" s="1">
        <v>1952</v>
      </c>
      <c r="R1360">
        <v>1998</v>
      </c>
      <c r="S1360" t="s">
        <v>1521</v>
      </c>
      <c r="T1360" t="s">
        <v>19</v>
      </c>
      <c r="U1360" t="s">
        <v>55</v>
      </c>
      <c r="V1360" t="s">
        <v>21</v>
      </c>
    </row>
    <row r="1361" spans="1:22" x14ac:dyDescent="0.25">
      <c r="A1361" t="s">
        <v>1440</v>
      </c>
      <c r="B1361" s="2" t="str">
        <f>LEFT(Table2[[#This Row],[date]],8)</f>
        <v>03/06/14</v>
      </c>
      <c r="C1361" s="4">
        <v>174500</v>
      </c>
      <c r="D1361" s="1" t="str">
        <f>LEFT(Table2[[#This Row],[bedrooms2]],2)</f>
        <v>02</v>
      </c>
      <c r="E1361" s="1" t="s">
        <v>17</v>
      </c>
      <c r="F1361" s="3" t="str">
        <f>LEFT(Table2[[#This Row],[bathrooms2]],1)</f>
        <v>2</v>
      </c>
      <c r="G1361" s="1">
        <v>2.0499999999999998</v>
      </c>
      <c r="H1361" s="1">
        <v>1240</v>
      </c>
      <c r="I1361" s="1">
        <v>2689</v>
      </c>
      <c r="J1361" s="1" t="str">
        <f>LEFT(Table2[[#This Row],[floors2]],2)</f>
        <v>02</v>
      </c>
      <c r="K1361" t="s">
        <v>17</v>
      </c>
      <c r="L1361">
        <v>0</v>
      </c>
      <c r="M1361">
        <v>0</v>
      </c>
      <c r="N1361">
        <v>3</v>
      </c>
      <c r="O1361" s="1">
        <v>1240</v>
      </c>
      <c r="P1361" s="1">
        <v>0</v>
      </c>
      <c r="Q1361" s="1">
        <v>1986</v>
      </c>
      <c r="R1361">
        <v>0</v>
      </c>
      <c r="S1361" t="s">
        <v>1522</v>
      </c>
      <c r="T1361" t="s">
        <v>142</v>
      </c>
      <c r="U1361" t="s">
        <v>143</v>
      </c>
      <c r="V1361" t="s">
        <v>21</v>
      </c>
    </row>
    <row r="1362" spans="1:22" x14ac:dyDescent="0.25">
      <c r="A1362" t="s">
        <v>1440</v>
      </c>
      <c r="B1362" s="2" t="str">
        <f>LEFT(Table2[[#This Row],[date]],8)</f>
        <v>03/06/14</v>
      </c>
      <c r="C1362" s="4">
        <v>222400</v>
      </c>
      <c r="D1362" s="1" t="str">
        <f>LEFT(Table2[[#This Row],[bedrooms2]],2)</f>
        <v>03</v>
      </c>
      <c r="E1362" s="1" t="s">
        <v>16</v>
      </c>
      <c r="F1362" s="3" t="str">
        <f>LEFT(Table2[[#This Row],[bathrooms2]],1)</f>
        <v>2</v>
      </c>
      <c r="G1362" s="1">
        <v>2</v>
      </c>
      <c r="H1362" s="1">
        <v>1200</v>
      </c>
      <c r="I1362" s="1">
        <v>9566</v>
      </c>
      <c r="J1362" s="1" t="str">
        <f>LEFT(Table2[[#This Row],[floors2]],2)</f>
        <v>01</v>
      </c>
      <c r="K1362" t="s">
        <v>33</v>
      </c>
      <c r="L1362">
        <v>0</v>
      </c>
      <c r="M1362">
        <v>0</v>
      </c>
      <c r="N1362">
        <v>3</v>
      </c>
      <c r="O1362" s="1">
        <v>1200</v>
      </c>
      <c r="P1362" s="1">
        <v>0</v>
      </c>
      <c r="Q1362" s="1">
        <v>1995</v>
      </c>
      <c r="R1362">
        <v>0</v>
      </c>
      <c r="S1362" t="s">
        <v>1523</v>
      </c>
      <c r="T1362" t="s">
        <v>788</v>
      </c>
      <c r="U1362" t="s">
        <v>789</v>
      </c>
      <c r="V1362" t="s">
        <v>21</v>
      </c>
    </row>
    <row r="1363" spans="1:22" x14ac:dyDescent="0.25">
      <c r="A1363" t="s">
        <v>1440</v>
      </c>
      <c r="B1363" s="2" t="str">
        <f>LEFT(Table2[[#This Row],[date]],8)</f>
        <v>03/06/14</v>
      </c>
      <c r="C1363" s="4">
        <v>402500</v>
      </c>
      <c r="D1363" s="1" t="str">
        <f>LEFT(Table2[[#This Row],[bedrooms2]],2)</f>
        <v>03</v>
      </c>
      <c r="E1363" s="1" t="s">
        <v>16</v>
      </c>
      <c r="F1363" s="3" t="str">
        <f>LEFT(Table2[[#This Row],[bathrooms2]],1)</f>
        <v>3</v>
      </c>
      <c r="G1363" s="1">
        <v>3.25</v>
      </c>
      <c r="H1363" s="1">
        <v>2780</v>
      </c>
      <c r="I1363" s="1">
        <v>4002</v>
      </c>
      <c r="J1363" s="1" t="str">
        <f>LEFT(Table2[[#This Row],[floors2]],2)</f>
        <v>02</v>
      </c>
      <c r="K1363" t="s">
        <v>17</v>
      </c>
      <c r="L1363">
        <v>0</v>
      </c>
      <c r="M1363">
        <v>0</v>
      </c>
      <c r="N1363">
        <v>3</v>
      </c>
      <c r="O1363" s="1">
        <v>2780</v>
      </c>
      <c r="P1363" s="1">
        <v>0</v>
      </c>
      <c r="Q1363" s="1">
        <v>2009</v>
      </c>
      <c r="R1363">
        <v>0</v>
      </c>
      <c r="S1363" t="s">
        <v>1524</v>
      </c>
      <c r="T1363" t="s">
        <v>81</v>
      </c>
      <c r="U1363" t="s">
        <v>82</v>
      </c>
      <c r="V1363" t="s">
        <v>21</v>
      </c>
    </row>
    <row r="1364" spans="1:22" x14ac:dyDescent="0.25">
      <c r="A1364" t="s">
        <v>1440</v>
      </c>
      <c r="B1364" s="2" t="str">
        <f>LEFT(Table2[[#This Row],[date]],8)</f>
        <v>03/06/14</v>
      </c>
      <c r="C1364" s="4">
        <v>250000</v>
      </c>
      <c r="D1364" s="1" t="str">
        <f>LEFT(Table2[[#This Row],[bedrooms2]],2)</f>
        <v>03</v>
      </c>
      <c r="E1364" s="1" t="s">
        <v>16</v>
      </c>
      <c r="F1364" s="3" t="str">
        <f>LEFT(Table2[[#This Row],[bathrooms2]],1)</f>
        <v>2</v>
      </c>
      <c r="G1364" s="1">
        <v>2.25</v>
      </c>
      <c r="H1364" s="1">
        <v>1765</v>
      </c>
      <c r="I1364" s="1">
        <v>7652</v>
      </c>
      <c r="J1364" s="1" t="str">
        <f>LEFT(Table2[[#This Row],[floors2]],2)</f>
        <v>02</v>
      </c>
      <c r="K1364" t="s">
        <v>17</v>
      </c>
      <c r="L1364">
        <v>0</v>
      </c>
      <c r="M1364">
        <v>0</v>
      </c>
      <c r="N1364">
        <v>3</v>
      </c>
      <c r="O1364" s="1">
        <v>1765</v>
      </c>
      <c r="P1364" s="1">
        <v>0</v>
      </c>
      <c r="Q1364" s="1">
        <v>1996</v>
      </c>
      <c r="R1364">
        <v>0</v>
      </c>
      <c r="S1364" t="s">
        <v>1525</v>
      </c>
      <c r="T1364" t="s">
        <v>142</v>
      </c>
      <c r="U1364" t="s">
        <v>143</v>
      </c>
      <c r="V1364" t="s">
        <v>21</v>
      </c>
    </row>
    <row r="1365" spans="1:22" x14ac:dyDescent="0.25">
      <c r="A1365" t="s">
        <v>1440</v>
      </c>
      <c r="B1365" s="2" t="str">
        <f>LEFT(Table2[[#This Row],[date]],8)</f>
        <v>03/06/14</v>
      </c>
      <c r="C1365" s="4">
        <v>600000</v>
      </c>
      <c r="D1365" s="1" t="str">
        <f>LEFT(Table2[[#This Row],[bedrooms2]],2)</f>
        <v>04</v>
      </c>
      <c r="E1365" s="1" t="s">
        <v>22</v>
      </c>
      <c r="F1365" s="3" t="str">
        <f>LEFT(Table2[[#This Row],[bathrooms2]],1)</f>
        <v>2</v>
      </c>
      <c r="G1365" s="1">
        <v>2.0499999999999998</v>
      </c>
      <c r="H1365" s="1">
        <v>1960</v>
      </c>
      <c r="I1365" s="1">
        <v>14242</v>
      </c>
      <c r="J1365" s="1" t="str">
        <f>LEFT(Table2[[#This Row],[floors2]],2)</f>
        <v>01</v>
      </c>
      <c r="K1365" t="s">
        <v>33</v>
      </c>
      <c r="L1365">
        <v>0</v>
      </c>
      <c r="M1365">
        <v>1</v>
      </c>
      <c r="N1365">
        <v>4</v>
      </c>
      <c r="O1365" s="1">
        <v>1290</v>
      </c>
      <c r="P1365" s="1">
        <v>670</v>
      </c>
      <c r="Q1365" s="1">
        <v>1958</v>
      </c>
      <c r="R1365">
        <v>1972</v>
      </c>
      <c r="S1365" t="s">
        <v>1526</v>
      </c>
      <c r="T1365" t="s">
        <v>118</v>
      </c>
      <c r="U1365" t="s">
        <v>35</v>
      </c>
      <c r="V1365" t="s">
        <v>21</v>
      </c>
    </row>
    <row r="1366" spans="1:22" x14ac:dyDescent="0.25">
      <c r="A1366" t="s">
        <v>1440</v>
      </c>
      <c r="B1366" s="2" t="str">
        <f>LEFT(Table2[[#This Row],[date]],8)</f>
        <v>03/06/14</v>
      </c>
      <c r="C1366" s="4">
        <v>930000</v>
      </c>
      <c r="D1366" s="1" t="str">
        <f>LEFT(Table2[[#This Row],[bedrooms2]],2)</f>
        <v>02</v>
      </c>
      <c r="E1366" s="1" t="s">
        <v>17</v>
      </c>
      <c r="F1366" s="3" t="str">
        <f>LEFT(Table2[[#This Row],[bathrooms2]],1)</f>
        <v>2</v>
      </c>
      <c r="G1366" s="1">
        <v>2.0499999999999998</v>
      </c>
      <c r="H1366" s="1">
        <v>2680</v>
      </c>
      <c r="I1366" s="1">
        <v>11214</v>
      </c>
      <c r="J1366" s="1" t="str">
        <f>LEFT(Table2[[#This Row],[floors2]],2)</f>
        <v>01</v>
      </c>
      <c r="K1366" t="s">
        <v>33</v>
      </c>
      <c r="L1366">
        <v>0</v>
      </c>
      <c r="M1366">
        <v>0</v>
      </c>
      <c r="N1366">
        <v>3</v>
      </c>
      <c r="O1366" s="1">
        <v>2680</v>
      </c>
      <c r="P1366" s="1">
        <v>0</v>
      </c>
      <c r="Q1366" s="1">
        <v>2006</v>
      </c>
      <c r="R1366">
        <v>0</v>
      </c>
      <c r="S1366" t="s">
        <v>1527</v>
      </c>
      <c r="T1366" t="s">
        <v>52</v>
      </c>
      <c r="U1366" t="s">
        <v>53</v>
      </c>
      <c r="V1366" t="s">
        <v>21</v>
      </c>
    </row>
    <row r="1367" spans="1:22" x14ac:dyDescent="0.25">
      <c r="A1367" t="s">
        <v>1440</v>
      </c>
      <c r="B1367" s="2" t="str">
        <f>LEFT(Table2[[#This Row],[date]],8)</f>
        <v>03/06/14</v>
      </c>
      <c r="C1367" s="4">
        <v>272500</v>
      </c>
      <c r="D1367" s="1" t="str">
        <f>LEFT(Table2[[#This Row],[bedrooms2]],2)</f>
        <v>03</v>
      </c>
      <c r="E1367" s="1" t="s">
        <v>16</v>
      </c>
      <c r="F1367" s="3" t="str">
        <f>LEFT(Table2[[#This Row],[bathrooms2]],1)</f>
        <v>2</v>
      </c>
      <c r="G1367" s="1">
        <v>2</v>
      </c>
      <c r="H1367" s="1">
        <v>1410</v>
      </c>
      <c r="I1367" s="1">
        <v>7622</v>
      </c>
      <c r="J1367" s="1" t="str">
        <f>LEFT(Table2[[#This Row],[floors2]],2)</f>
        <v>01</v>
      </c>
      <c r="K1367" t="s">
        <v>33</v>
      </c>
      <c r="L1367">
        <v>0</v>
      </c>
      <c r="M1367">
        <v>0</v>
      </c>
      <c r="N1367">
        <v>4</v>
      </c>
      <c r="O1367" s="1">
        <v>1410</v>
      </c>
      <c r="P1367" s="1">
        <v>0</v>
      </c>
      <c r="Q1367" s="1">
        <v>1983</v>
      </c>
      <c r="R1367">
        <v>0</v>
      </c>
      <c r="S1367" t="s">
        <v>1528</v>
      </c>
      <c r="T1367" t="s">
        <v>98</v>
      </c>
      <c r="U1367" t="s">
        <v>99</v>
      </c>
      <c r="V1367" t="s">
        <v>21</v>
      </c>
    </row>
    <row r="1368" spans="1:22" x14ac:dyDescent="0.25">
      <c r="A1368" t="s">
        <v>1440</v>
      </c>
      <c r="B1368" s="2" t="str">
        <f>LEFT(Table2[[#This Row],[date]],8)</f>
        <v>03/06/14</v>
      </c>
      <c r="C1368" s="4">
        <v>363990</v>
      </c>
      <c r="D1368" s="1" t="str">
        <f>LEFT(Table2[[#This Row],[bedrooms2]],2)</f>
        <v>04</v>
      </c>
      <c r="E1368" s="1" t="s">
        <v>22</v>
      </c>
      <c r="F1368" s="3" t="str">
        <f>LEFT(Table2[[#This Row],[bathrooms2]],1)</f>
        <v>2</v>
      </c>
      <c r="G1368" s="1">
        <v>2.0499999999999998</v>
      </c>
      <c r="H1368" s="1">
        <v>2240</v>
      </c>
      <c r="I1368" s="1">
        <v>3712</v>
      </c>
      <c r="J1368" s="1" t="str">
        <f>LEFT(Table2[[#This Row],[floors2]],2)</f>
        <v>02</v>
      </c>
      <c r="K1368" t="s">
        <v>17</v>
      </c>
      <c r="L1368">
        <v>0</v>
      </c>
      <c r="M1368">
        <v>0</v>
      </c>
      <c r="N1368">
        <v>3</v>
      </c>
      <c r="O1368" s="1">
        <v>2240</v>
      </c>
      <c r="P1368" s="1">
        <v>0</v>
      </c>
      <c r="Q1368" s="1">
        <v>2014</v>
      </c>
      <c r="R1368">
        <v>0</v>
      </c>
      <c r="S1368" t="s">
        <v>1529</v>
      </c>
      <c r="T1368" t="s">
        <v>38</v>
      </c>
      <c r="U1368" t="s">
        <v>39</v>
      </c>
      <c r="V1368" t="s">
        <v>21</v>
      </c>
    </row>
    <row r="1369" spans="1:22" x14ac:dyDescent="0.25">
      <c r="A1369" t="s">
        <v>1440</v>
      </c>
      <c r="B1369" s="2" t="str">
        <f>LEFT(Table2[[#This Row],[date]],8)</f>
        <v>03/06/14</v>
      </c>
      <c r="C1369" s="4">
        <v>575000</v>
      </c>
      <c r="D1369" s="1" t="str">
        <f>LEFT(Table2[[#This Row],[bedrooms2]],2)</f>
        <v>04</v>
      </c>
      <c r="E1369" s="1" t="s">
        <v>22</v>
      </c>
      <c r="F1369" s="3" t="str">
        <f>LEFT(Table2[[#This Row],[bathrooms2]],1)</f>
        <v>1</v>
      </c>
      <c r="G1369" s="1">
        <v>135416667</v>
      </c>
      <c r="H1369" s="1">
        <v>3120</v>
      </c>
      <c r="I1369" s="1">
        <v>7644</v>
      </c>
      <c r="J1369" s="1" t="str">
        <f>LEFT(Table2[[#This Row],[floors2]],2)</f>
        <v>02</v>
      </c>
      <c r="K1369" t="s">
        <v>17</v>
      </c>
      <c r="L1369">
        <v>0</v>
      </c>
      <c r="M1369">
        <v>0</v>
      </c>
      <c r="N1369">
        <v>3</v>
      </c>
      <c r="O1369" s="1">
        <v>3120</v>
      </c>
      <c r="P1369" s="1">
        <v>0</v>
      </c>
      <c r="Q1369" s="1">
        <v>2010</v>
      </c>
      <c r="R1369">
        <v>0</v>
      </c>
      <c r="S1369" t="s">
        <v>1530</v>
      </c>
      <c r="T1369" t="s">
        <v>270</v>
      </c>
      <c r="U1369" t="s">
        <v>271</v>
      </c>
      <c r="V1369" t="s">
        <v>21</v>
      </c>
    </row>
    <row r="1370" spans="1:22" x14ac:dyDescent="0.25">
      <c r="A1370" t="s">
        <v>1440</v>
      </c>
      <c r="B1370" s="2" t="str">
        <f>LEFT(Table2[[#This Row],[date]],8)</f>
        <v>03/06/14</v>
      </c>
      <c r="C1370" s="4">
        <v>400000</v>
      </c>
      <c r="D1370" s="1" t="str">
        <f>LEFT(Table2[[#This Row],[bedrooms2]],2)</f>
        <v>03</v>
      </c>
      <c r="E1370" s="1" t="s">
        <v>16</v>
      </c>
      <c r="F1370" s="3" t="str">
        <f>LEFT(Table2[[#This Row],[bathrooms2]],1)</f>
        <v>2</v>
      </c>
      <c r="G1370" s="1">
        <v>2.25</v>
      </c>
      <c r="H1370" s="1">
        <v>1450</v>
      </c>
      <c r="I1370" s="1">
        <v>4706</v>
      </c>
      <c r="J1370" s="1" t="str">
        <f>LEFT(Table2[[#This Row],[floors2]],2)</f>
        <v>02</v>
      </c>
      <c r="K1370" t="s">
        <v>17</v>
      </c>
      <c r="L1370">
        <v>0</v>
      </c>
      <c r="M1370">
        <v>0</v>
      </c>
      <c r="N1370">
        <v>3</v>
      </c>
      <c r="O1370" s="1">
        <v>1450</v>
      </c>
      <c r="P1370" s="1">
        <v>0</v>
      </c>
      <c r="Q1370" s="1">
        <v>2009</v>
      </c>
      <c r="R1370">
        <v>0</v>
      </c>
      <c r="S1370" t="s">
        <v>1531</v>
      </c>
      <c r="T1370" t="s">
        <v>183</v>
      </c>
      <c r="U1370" t="s">
        <v>184</v>
      </c>
      <c r="V1370" t="s">
        <v>21</v>
      </c>
    </row>
    <row r="1371" spans="1:22" x14ac:dyDescent="0.25">
      <c r="A1371" t="s">
        <v>1440</v>
      </c>
      <c r="B1371" s="2" t="str">
        <f>LEFT(Table2[[#This Row],[date]],8)</f>
        <v>03/06/14</v>
      </c>
      <c r="C1371" s="4">
        <v>427874</v>
      </c>
      <c r="D1371" s="1" t="str">
        <f>LEFT(Table2[[#This Row],[bedrooms2]],2)</f>
        <v>03</v>
      </c>
      <c r="E1371" s="1" t="s">
        <v>16</v>
      </c>
      <c r="F1371" s="3" t="str">
        <f>LEFT(Table2[[#This Row],[bathrooms2]],1)</f>
        <v>3</v>
      </c>
      <c r="G1371" s="1">
        <v>3</v>
      </c>
      <c r="H1371" s="1">
        <v>2340</v>
      </c>
      <c r="I1371" s="1">
        <v>5002</v>
      </c>
      <c r="J1371" s="1" t="str">
        <f>LEFT(Table2[[#This Row],[floors2]],2)</f>
        <v>02</v>
      </c>
      <c r="K1371" t="s">
        <v>17</v>
      </c>
      <c r="L1371">
        <v>0</v>
      </c>
      <c r="M1371">
        <v>0</v>
      </c>
      <c r="N1371">
        <v>3</v>
      </c>
      <c r="O1371" s="1">
        <v>2340</v>
      </c>
      <c r="P1371" s="1">
        <v>0</v>
      </c>
      <c r="Q1371" s="1">
        <v>2013</v>
      </c>
      <c r="R1371">
        <v>1923</v>
      </c>
      <c r="S1371" t="s">
        <v>1532</v>
      </c>
      <c r="T1371" t="s">
        <v>400</v>
      </c>
      <c r="U1371" t="s">
        <v>401</v>
      </c>
      <c r="V1371" t="s">
        <v>21</v>
      </c>
    </row>
    <row r="1372" spans="1:22" x14ac:dyDescent="0.25">
      <c r="A1372" t="s">
        <v>1440</v>
      </c>
      <c r="B1372" s="2" t="str">
        <f>LEFT(Table2[[#This Row],[date]],8)</f>
        <v>03/06/14</v>
      </c>
      <c r="C1372" s="4">
        <v>309000</v>
      </c>
      <c r="D1372" s="1" t="str">
        <f>LEFT(Table2[[#This Row],[bedrooms2]],2)</f>
        <v>05</v>
      </c>
      <c r="E1372" s="1" t="s">
        <v>26</v>
      </c>
      <c r="F1372" s="3" t="str">
        <f>LEFT(Table2[[#This Row],[bathrooms2]],1)</f>
        <v>1</v>
      </c>
      <c r="G1372" s="1">
        <v>135416667</v>
      </c>
      <c r="H1372" s="1">
        <v>2481</v>
      </c>
      <c r="I1372" s="1">
        <v>4045</v>
      </c>
      <c r="J1372" s="1" t="str">
        <f>LEFT(Table2[[#This Row],[floors2]],2)</f>
        <v>02</v>
      </c>
      <c r="K1372" t="s">
        <v>17</v>
      </c>
      <c r="L1372">
        <v>0</v>
      </c>
      <c r="M1372">
        <v>0</v>
      </c>
      <c r="N1372">
        <v>3</v>
      </c>
      <c r="O1372" s="1">
        <v>2481</v>
      </c>
      <c r="P1372" s="1">
        <v>0</v>
      </c>
      <c r="Q1372" s="1">
        <v>2014</v>
      </c>
      <c r="R1372">
        <v>0</v>
      </c>
      <c r="S1372" t="s">
        <v>1533</v>
      </c>
      <c r="T1372" t="s">
        <v>72</v>
      </c>
      <c r="U1372" t="s">
        <v>212</v>
      </c>
      <c r="V1372" t="s">
        <v>21</v>
      </c>
    </row>
    <row r="1373" spans="1:22" x14ac:dyDescent="0.25">
      <c r="A1373" t="s">
        <v>1440</v>
      </c>
      <c r="B1373" s="2" t="str">
        <f>LEFT(Table2[[#This Row],[date]],8)</f>
        <v>03/06/14</v>
      </c>
      <c r="C1373" s="4">
        <v>320000</v>
      </c>
      <c r="D1373" s="1" t="str">
        <f>LEFT(Table2[[#This Row],[bedrooms2]],2)</f>
        <v>03</v>
      </c>
      <c r="E1373" s="1" t="s">
        <v>16</v>
      </c>
      <c r="F1373" s="3" t="str">
        <f>LEFT(Table2[[#This Row],[bathrooms2]],1)</f>
        <v>3</v>
      </c>
      <c r="G1373" s="1">
        <v>3.25</v>
      </c>
      <c r="H1373" s="1">
        <v>1530</v>
      </c>
      <c r="I1373" s="1">
        <v>1602</v>
      </c>
      <c r="J1373" s="1" t="str">
        <f>LEFT(Table2[[#This Row],[floors2]],2)</f>
        <v>02</v>
      </c>
      <c r="K1373" t="s">
        <v>17</v>
      </c>
      <c r="L1373">
        <v>0</v>
      </c>
      <c r="M1373">
        <v>0</v>
      </c>
      <c r="N1373">
        <v>3</v>
      </c>
      <c r="O1373" s="1">
        <v>1140</v>
      </c>
      <c r="P1373" s="1">
        <v>390</v>
      </c>
      <c r="Q1373" s="1">
        <v>2013</v>
      </c>
      <c r="R1373">
        <v>1923</v>
      </c>
      <c r="S1373" t="s">
        <v>1534</v>
      </c>
      <c r="T1373" t="s">
        <v>19</v>
      </c>
      <c r="U1373" t="s">
        <v>94</v>
      </c>
      <c r="V1373" t="s">
        <v>21</v>
      </c>
    </row>
    <row r="1374" spans="1:22" x14ac:dyDescent="0.25">
      <c r="A1374" t="s">
        <v>1535</v>
      </c>
      <c r="B1374" s="2" t="str">
        <f>LEFT(Table2[[#This Row],[date]],8)</f>
        <v>04/06/14</v>
      </c>
      <c r="C1374" s="4">
        <v>390000</v>
      </c>
      <c r="D1374" s="1" t="str">
        <f>LEFT(Table2[[#This Row],[bedrooms2]],2)</f>
        <v>03</v>
      </c>
      <c r="E1374" s="1" t="s">
        <v>16</v>
      </c>
      <c r="F1374" s="3" t="str">
        <f>LEFT(Table2[[#This Row],[bathrooms2]],1)</f>
        <v>2</v>
      </c>
      <c r="G1374" s="1">
        <v>2.25</v>
      </c>
      <c r="H1374" s="1">
        <v>1250</v>
      </c>
      <c r="I1374" s="1">
        <v>7500</v>
      </c>
      <c r="J1374" s="1" t="str">
        <f>LEFT(Table2[[#This Row],[floors2]],2)</f>
        <v>01</v>
      </c>
      <c r="K1374" t="s">
        <v>33</v>
      </c>
      <c r="L1374">
        <v>0</v>
      </c>
      <c r="M1374">
        <v>0</v>
      </c>
      <c r="N1374">
        <v>5</v>
      </c>
      <c r="O1374" s="1">
        <v>1250</v>
      </c>
      <c r="P1374" s="1">
        <v>0</v>
      </c>
      <c r="Q1374" s="1">
        <v>1942</v>
      </c>
      <c r="R1374">
        <v>0</v>
      </c>
      <c r="S1374" t="s">
        <v>1536</v>
      </c>
      <c r="T1374" t="s">
        <v>19</v>
      </c>
      <c r="U1374" t="s">
        <v>35</v>
      </c>
      <c r="V1374" t="s">
        <v>21</v>
      </c>
    </row>
    <row r="1375" spans="1:22" x14ac:dyDescent="0.25">
      <c r="A1375" t="s">
        <v>1535</v>
      </c>
      <c r="B1375" s="2" t="str">
        <f>LEFT(Table2[[#This Row],[date]],8)</f>
        <v>04/06/14</v>
      </c>
      <c r="C1375" s="4">
        <v>299000</v>
      </c>
      <c r="D1375" s="1" t="str">
        <f>LEFT(Table2[[#This Row],[bedrooms2]],2)</f>
        <v>01</v>
      </c>
      <c r="E1375" s="1" t="s">
        <v>33</v>
      </c>
      <c r="F1375" s="3" t="str">
        <f>LEFT(Table2[[#This Row],[bathrooms2]],1)</f>
        <v>5</v>
      </c>
      <c r="G1375" s="1">
        <v>52083333</v>
      </c>
      <c r="H1375" s="1">
        <v>560</v>
      </c>
      <c r="I1375" s="1">
        <v>12120</v>
      </c>
      <c r="J1375" s="1" t="str">
        <f>LEFT(Table2[[#This Row],[floors2]],2)</f>
        <v>01</v>
      </c>
      <c r="K1375" t="s">
        <v>33</v>
      </c>
      <c r="L1375">
        <v>0</v>
      </c>
      <c r="M1375">
        <v>0</v>
      </c>
      <c r="N1375">
        <v>3</v>
      </c>
      <c r="O1375" s="1">
        <v>560</v>
      </c>
      <c r="P1375" s="1">
        <v>0</v>
      </c>
      <c r="Q1375" s="1">
        <v>1967</v>
      </c>
      <c r="R1375">
        <v>2011</v>
      </c>
      <c r="S1375" t="s">
        <v>1537</v>
      </c>
      <c r="T1375" t="s">
        <v>24</v>
      </c>
      <c r="U1375" t="s">
        <v>25</v>
      </c>
      <c r="V1375" t="s">
        <v>21</v>
      </c>
    </row>
    <row r="1376" spans="1:22" x14ac:dyDescent="0.25">
      <c r="A1376" t="s">
        <v>1535</v>
      </c>
      <c r="B1376" s="2" t="str">
        <f>LEFT(Table2[[#This Row],[date]],8)</f>
        <v>04/06/14</v>
      </c>
      <c r="C1376" s="4">
        <v>375000</v>
      </c>
      <c r="D1376" s="1" t="str">
        <f>LEFT(Table2[[#This Row],[bedrooms2]],2)</f>
        <v>04</v>
      </c>
      <c r="E1376" s="1" t="s">
        <v>22</v>
      </c>
      <c r="F1376" s="3" t="str">
        <f>LEFT(Table2[[#This Row],[bathrooms2]],1)</f>
        <v>9</v>
      </c>
      <c r="G1376" s="1">
        <v>9375</v>
      </c>
      <c r="H1376" s="1">
        <v>2200</v>
      </c>
      <c r="I1376" s="1">
        <v>7475</v>
      </c>
      <c r="J1376" s="1" t="str">
        <f>LEFT(Table2[[#This Row],[floors2]],2)</f>
        <v>01</v>
      </c>
      <c r="K1376" t="s">
        <v>33</v>
      </c>
      <c r="L1376">
        <v>0</v>
      </c>
      <c r="M1376">
        <v>0</v>
      </c>
      <c r="N1376">
        <v>5</v>
      </c>
      <c r="O1376" s="1">
        <v>1100</v>
      </c>
      <c r="P1376" s="1">
        <v>1100</v>
      </c>
      <c r="Q1376" s="1">
        <v>1955</v>
      </c>
      <c r="R1376">
        <v>0</v>
      </c>
      <c r="S1376" t="s">
        <v>1538</v>
      </c>
      <c r="T1376" t="s">
        <v>19</v>
      </c>
      <c r="U1376" t="s">
        <v>84</v>
      </c>
      <c r="V1376" t="s">
        <v>21</v>
      </c>
    </row>
    <row r="1377" spans="1:22" x14ac:dyDescent="0.25">
      <c r="A1377" t="s">
        <v>1535</v>
      </c>
      <c r="B1377" s="2" t="str">
        <f>LEFT(Table2[[#This Row],[date]],8)</f>
        <v>04/06/14</v>
      </c>
      <c r="C1377" s="4">
        <v>240500</v>
      </c>
      <c r="D1377" s="1" t="str">
        <f>LEFT(Table2[[#This Row],[bedrooms2]],2)</f>
        <v>03</v>
      </c>
      <c r="E1377" s="1" t="s">
        <v>16</v>
      </c>
      <c r="F1377" s="3" t="str">
        <f>LEFT(Table2[[#This Row],[bathrooms2]],1)</f>
        <v>9</v>
      </c>
      <c r="G1377" s="1">
        <v>9375</v>
      </c>
      <c r="H1377" s="1">
        <v>1460</v>
      </c>
      <c r="I1377" s="1">
        <v>10584</v>
      </c>
      <c r="J1377" s="1" t="str">
        <f>LEFT(Table2[[#This Row],[floors2]],2)</f>
        <v>01</v>
      </c>
      <c r="K1377" t="s">
        <v>33</v>
      </c>
      <c r="L1377">
        <v>0</v>
      </c>
      <c r="M1377">
        <v>0</v>
      </c>
      <c r="N1377">
        <v>3</v>
      </c>
      <c r="O1377" s="1">
        <v>990</v>
      </c>
      <c r="P1377" s="1">
        <v>470</v>
      </c>
      <c r="Q1377" s="1">
        <v>1997</v>
      </c>
      <c r="R1377">
        <v>0</v>
      </c>
      <c r="S1377" t="s">
        <v>1539</v>
      </c>
      <c r="T1377" t="s">
        <v>19</v>
      </c>
      <c r="U1377" t="s">
        <v>119</v>
      </c>
      <c r="V1377" t="s">
        <v>21</v>
      </c>
    </row>
    <row r="1378" spans="1:22" x14ac:dyDescent="0.25">
      <c r="A1378" t="s">
        <v>1535</v>
      </c>
      <c r="B1378" s="2" t="str">
        <f>LEFT(Table2[[#This Row],[date]],8)</f>
        <v>04/06/14</v>
      </c>
      <c r="C1378" s="4">
        <v>320000</v>
      </c>
      <c r="D1378" s="1" t="str">
        <f>LEFT(Table2[[#This Row],[bedrooms2]],2)</f>
        <v>03</v>
      </c>
      <c r="E1378" s="1" t="s">
        <v>16</v>
      </c>
      <c r="F1378" s="3" t="str">
        <f>LEFT(Table2[[#This Row],[bathrooms2]],1)</f>
        <v>1</v>
      </c>
      <c r="G1378" s="1">
        <v>1.05</v>
      </c>
      <c r="H1378" s="1">
        <v>1650</v>
      </c>
      <c r="I1378" s="1">
        <v>9380</v>
      </c>
      <c r="J1378" s="1" t="str">
        <f>LEFT(Table2[[#This Row],[floors2]],2)</f>
        <v>01</v>
      </c>
      <c r="K1378" t="s">
        <v>33</v>
      </c>
      <c r="L1378">
        <v>0</v>
      </c>
      <c r="M1378">
        <v>0</v>
      </c>
      <c r="N1378">
        <v>5</v>
      </c>
      <c r="O1378" s="1">
        <v>1130</v>
      </c>
      <c r="P1378" s="1">
        <v>520</v>
      </c>
      <c r="Q1378" s="1">
        <v>1978</v>
      </c>
      <c r="R1378">
        <v>0</v>
      </c>
      <c r="S1378" t="s">
        <v>1540</v>
      </c>
      <c r="T1378" t="s">
        <v>98</v>
      </c>
      <c r="U1378" t="s">
        <v>99</v>
      </c>
      <c r="V1378" t="s">
        <v>21</v>
      </c>
    </row>
    <row r="1379" spans="1:22" x14ac:dyDescent="0.25">
      <c r="A1379" t="s">
        <v>1535</v>
      </c>
      <c r="B1379" s="2" t="str">
        <f>LEFT(Table2[[#This Row],[date]],8)</f>
        <v>04/06/14</v>
      </c>
      <c r="C1379" s="4">
        <v>1270000</v>
      </c>
      <c r="D1379" s="1" t="str">
        <f>LEFT(Table2[[#This Row],[bedrooms2]],2)</f>
        <v>05</v>
      </c>
      <c r="E1379" s="1" t="s">
        <v>26</v>
      </c>
      <c r="F1379" s="3" t="str">
        <f>LEFT(Table2[[#This Row],[bathrooms2]],1)</f>
        <v>2</v>
      </c>
      <c r="G1379" s="1">
        <v>2.0499999999999998</v>
      </c>
      <c r="H1379" s="1">
        <v>3200</v>
      </c>
      <c r="I1379" s="1">
        <v>17204</v>
      </c>
      <c r="J1379" s="1" t="str">
        <f>LEFT(Table2[[#This Row],[floors2]],2)</f>
        <v>01</v>
      </c>
      <c r="K1379" t="s">
        <v>33</v>
      </c>
      <c r="L1379">
        <v>0</v>
      </c>
      <c r="M1379">
        <v>0</v>
      </c>
      <c r="N1379">
        <v>3</v>
      </c>
      <c r="O1379" s="1">
        <v>2160</v>
      </c>
      <c r="P1379" s="1">
        <v>1040</v>
      </c>
      <c r="Q1379" s="1">
        <v>1952</v>
      </c>
      <c r="R1379">
        <v>2008</v>
      </c>
      <c r="S1379" t="s">
        <v>1541</v>
      </c>
      <c r="T1379" t="s">
        <v>75</v>
      </c>
      <c r="U1379" t="s">
        <v>59</v>
      </c>
      <c r="V1379" t="s">
        <v>21</v>
      </c>
    </row>
    <row r="1380" spans="1:22" x14ac:dyDescent="0.25">
      <c r="A1380" t="s">
        <v>1535</v>
      </c>
      <c r="B1380" s="2" t="str">
        <f>LEFT(Table2[[#This Row],[date]],8)</f>
        <v>04/06/14</v>
      </c>
      <c r="C1380" s="4">
        <v>658588</v>
      </c>
      <c r="D1380" s="1" t="str">
        <f>LEFT(Table2[[#This Row],[bedrooms2]],2)</f>
        <v>03</v>
      </c>
      <c r="E1380" s="1" t="s">
        <v>16</v>
      </c>
      <c r="F1380" s="3" t="str">
        <f>LEFT(Table2[[#This Row],[bathrooms2]],1)</f>
        <v>2</v>
      </c>
      <c r="G1380" s="1">
        <v>2.25</v>
      </c>
      <c r="H1380" s="1">
        <v>2560</v>
      </c>
      <c r="I1380" s="1">
        <v>41346</v>
      </c>
      <c r="J1380" s="1" t="str">
        <f>LEFT(Table2[[#This Row],[floors2]],2)</f>
        <v>02</v>
      </c>
      <c r="K1380" t="s">
        <v>17</v>
      </c>
      <c r="L1380">
        <v>0</v>
      </c>
      <c r="M1380">
        <v>0</v>
      </c>
      <c r="N1380">
        <v>3</v>
      </c>
      <c r="O1380" s="1">
        <v>2560</v>
      </c>
      <c r="P1380" s="1">
        <v>0</v>
      </c>
      <c r="Q1380" s="1">
        <v>1986</v>
      </c>
      <c r="R1380">
        <v>0</v>
      </c>
      <c r="S1380" t="s">
        <v>1542</v>
      </c>
      <c r="T1380" t="s">
        <v>28</v>
      </c>
      <c r="U1380" t="s">
        <v>133</v>
      </c>
      <c r="V1380" t="s">
        <v>21</v>
      </c>
    </row>
    <row r="1381" spans="1:22" x14ac:dyDescent="0.25">
      <c r="A1381" t="s">
        <v>1535</v>
      </c>
      <c r="B1381" s="2" t="str">
        <f>LEFT(Table2[[#This Row],[date]],8)</f>
        <v>04/06/14</v>
      </c>
      <c r="C1381" s="4">
        <v>270000</v>
      </c>
      <c r="D1381" s="1" t="str">
        <f>LEFT(Table2[[#This Row],[bedrooms2]],2)</f>
        <v>03</v>
      </c>
      <c r="E1381" s="1" t="s">
        <v>16</v>
      </c>
      <c r="F1381" s="3" t="str">
        <f>LEFT(Table2[[#This Row],[bathrooms2]],1)</f>
        <v>2</v>
      </c>
      <c r="G1381" s="1">
        <v>2.25</v>
      </c>
      <c r="H1381" s="1">
        <v>2080</v>
      </c>
      <c r="I1381" s="1">
        <v>4252</v>
      </c>
      <c r="J1381" s="1" t="str">
        <f>LEFT(Table2[[#This Row],[floors2]],2)</f>
        <v>01</v>
      </c>
      <c r="K1381" t="s">
        <v>62</v>
      </c>
      <c r="L1381">
        <v>0</v>
      </c>
      <c r="M1381">
        <v>0</v>
      </c>
      <c r="N1381">
        <v>3</v>
      </c>
      <c r="O1381" s="1">
        <v>1550</v>
      </c>
      <c r="P1381" s="1">
        <v>530</v>
      </c>
      <c r="Q1381" s="1">
        <v>2003</v>
      </c>
      <c r="R1381">
        <v>0</v>
      </c>
      <c r="S1381" t="s">
        <v>1543</v>
      </c>
      <c r="T1381" t="s">
        <v>42</v>
      </c>
      <c r="U1381" t="s">
        <v>127</v>
      </c>
      <c r="V1381" t="s">
        <v>21</v>
      </c>
    </row>
    <row r="1382" spans="1:22" x14ac:dyDescent="0.25">
      <c r="A1382" t="s">
        <v>1535</v>
      </c>
      <c r="B1382" s="2" t="str">
        <f>LEFT(Table2[[#This Row],[date]],8)</f>
        <v>04/06/14</v>
      </c>
      <c r="C1382" s="4">
        <v>327500</v>
      </c>
      <c r="D1382" s="1" t="str">
        <f>LEFT(Table2[[#This Row],[bedrooms2]],2)</f>
        <v>03</v>
      </c>
      <c r="E1382" s="1" t="s">
        <v>16</v>
      </c>
      <c r="F1382" s="3" t="str">
        <f>LEFT(Table2[[#This Row],[bathrooms2]],1)</f>
        <v>1</v>
      </c>
      <c r="G1382" s="1">
        <v>1</v>
      </c>
      <c r="H1382" s="1">
        <v>1070</v>
      </c>
      <c r="I1382" s="1">
        <v>7140</v>
      </c>
      <c r="J1382" s="1" t="str">
        <f>LEFT(Table2[[#This Row],[floors2]],2)</f>
        <v>01</v>
      </c>
      <c r="K1382" t="s">
        <v>33</v>
      </c>
      <c r="L1382">
        <v>0</v>
      </c>
      <c r="M1382">
        <v>0</v>
      </c>
      <c r="N1382">
        <v>3</v>
      </c>
      <c r="O1382" s="1">
        <v>1070</v>
      </c>
      <c r="P1382" s="1">
        <v>0</v>
      </c>
      <c r="Q1382" s="1">
        <v>1989</v>
      </c>
      <c r="R1382">
        <v>0</v>
      </c>
      <c r="S1382" t="s">
        <v>1544</v>
      </c>
      <c r="T1382" t="s">
        <v>19</v>
      </c>
      <c r="U1382" t="s">
        <v>84</v>
      </c>
      <c r="V1382" t="s">
        <v>21</v>
      </c>
    </row>
    <row r="1383" spans="1:22" x14ac:dyDescent="0.25">
      <c r="A1383" t="s">
        <v>1535</v>
      </c>
      <c r="B1383" s="2" t="str">
        <f>LEFT(Table2[[#This Row],[date]],8)</f>
        <v>04/06/14</v>
      </c>
      <c r="C1383" s="4">
        <v>340000</v>
      </c>
      <c r="D1383" s="1" t="str">
        <f>LEFT(Table2[[#This Row],[bedrooms2]],2)</f>
        <v>03</v>
      </c>
      <c r="E1383" s="1" t="s">
        <v>16</v>
      </c>
      <c r="F1383" s="3" t="str">
        <f>LEFT(Table2[[#This Row],[bathrooms2]],1)</f>
        <v>9</v>
      </c>
      <c r="G1383" s="1">
        <v>9375</v>
      </c>
      <c r="H1383" s="1">
        <v>2190</v>
      </c>
      <c r="I1383" s="1">
        <v>12626</v>
      </c>
      <c r="J1383" s="1" t="str">
        <f>LEFT(Table2[[#This Row],[floors2]],2)</f>
        <v>02</v>
      </c>
      <c r="K1383" t="s">
        <v>17</v>
      </c>
      <c r="L1383">
        <v>0</v>
      </c>
      <c r="M1383">
        <v>0</v>
      </c>
      <c r="N1383">
        <v>4</v>
      </c>
      <c r="O1383" s="1">
        <v>2190</v>
      </c>
      <c r="P1383" s="1">
        <v>0</v>
      </c>
      <c r="Q1383" s="1">
        <v>1978</v>
      </c>
      <c r="R1383">
        <v>2000</v>
      </c>
      <c r="S1383" t="s">
        <v>1545</v>
      </c>
      <c r="T1383" t="s">
        <v>42</v>
      </c>
      <c r="U1383" t="s">
        <v>127</v>
      </c>
      <c r="V1383" t="s">
        <v>21</v>
      </c>
    </row>
    <row r="1384" spans="1:22" x14ac:dyDescent="0.25">
      <c r="A1384" t="s">
        <v>1535</v>
      </c>
      <c r="B1384" s="2" t="str">
        <f>LEFT(Table2[[#This Row],[date]],8)</f>
        <v>04/06/14</v>
      </c>
      <c r="C1384" s="4">
        <v>200000</v>
      </c>
      <c r="D1384" s="1" t="str">
        <f>LEFT(Table2[[#This Row],[bedrooms2]],2)</f>
        <v>03</v>
      </c>
      <c r="E1384" s="1" t="s">
        <v>16</v>
      </c>
      <c r="F1384" s="3" t="str">
        <f>LEFT(Table2[[#This Row],[bathrooms2]],1)</f>
        <v>1</v>
      </c>
      <c r="G1384" s="1">
        <v>1.05</v>
      </c>
      <c r="H1384" s="1">
        <v>2060</v>
      </c>
      <c r="I1384" s="1">
        <v>15837</v>
      </c>
      <c r="J1384" s="1" t="str">
        <f>LEFT(Table2[[#This Row],[floors2]],2)</f>
        <v>01</v>
      </c>
      <c r="K1384" t="s">
        <v>62</v>
      </c>
      <c r="L1384">
        <v>0</v>
      </c>
      <c r="M1384">
        <v>0</v>
      </c>
      <c r="N1384">
        <v>3</v>
      </c>
      <c r="O1384" s="1">
        <v>2060</v>
      </c>
      <c r="P1384" s="1">
        <v>0</v>
      </c>
      <c r="Q1384" s="1">
        <v>1903</v>
      </c>
      <c r="R1384">
        <v>2005</v>
      </c>
      <c r="S1384" t="s">
        <v>1546</v>
      </c>
      <c r="T1384" t="s">
        <v>98</v>
      </c>
      <c r="U1384" t="s">
        <v>864</v>
      </c>
      <c r="V1384" t="s">
        <v>21</v>
      </c>
    </row>
    <row r="1385" spans="1:22" x14ac:dyDescent="0.25">
      <c r="A1385" t="s">
        <v>1535</v>
      </c>
      <c r="B1385" s="2" t="str">
        <f>LEFT(Table2[[#This Row],[date]],8)</f>
        <v>04/06/14</v>
      </c>
      <c r="C1385" s="4">
        <v>1025000</v>
      </c>
      <c r="D1385" s="1" t="str">
        <f>LEFT(Table2[[#This Row],[bedrooms2]],2)</f>
        <v>03</v>
      </c>
      <c r="E1385" s="1" t="s">
        <v>16</v>
      </c>
      <c r="F1385" s="3" t="str">
        <f>LEFT(Table2[[#This Row],[bathrooms2]],1)</f>
        <v>9</v>
      </c>
      <c r="G1385" s="1">
        <v>9375</v>
      </c>
      <c r="H1385" s="1">
        <v>2640</v>
      </c>
      <c r="I1385" s="1">
        <v>8000</v>
      </c>
      <c r="J1385" s="1" t="str">
        <f>LEFT(Table2[[#This Row],[floors2]],2)</f>
        <v>01</v>
      </c>
      <c r="K1385" t="s">
        <v>33</v>
      </c>
      <c r="L1385">
        <v>0</v>
      </c>
      <c r="M1385">
        <v>3</v>
      </c>
      <c r="N1385">
        <v>4</v>
      </c>
      <c r="O1385" s="1">
        <v>1320</v>
      </c>
      <c r="P1385" s="1">
        <v>1320</v>
      </c>
      <c r="Q1385" s="1">
        <v>1960</v>
      </c>
      <c r="R1385">
        <v>2001</v>
      </c>
      <c r="S1385" t="s">
        <v>1547</v>
      </c>
      <c r="T1385" t="s">
        <v>69</v>
      </c>
      <c r="U1385" t="s">
        <v>70</v>
      </c>
      <c r="V1385" t="s">
        <v>21</v>
      </c>
    </row>
    <row r="1386" spans="1:22" x14ac:dyDescent="0.25">
      <c r="A1386" t="s">
        <v>1535</v>
      </c>
      <c r="B1386" s="2" t="str">
        <f>LEFT(Table2[[#This Row],[date]],8)</f>
        <v>04/06/14</v>
      </c>
      <c r="C1386" s="4">
        <v>275000</v>
      </c>
      <c r="D1386" s="1" t="str">
        <f>LEFT(Table2[[#This Row],[bedrooms2]],2)</f>
        <v>03</v>
      </c>
      <c r="E1386" s="1" t="s">
        <v>16</v>
      </c>
      <c r="F1386" s="3" t="str">
        <f>LEFT(Table2[[#This Row],[bathrooms2]],1)</f>
        <v>2</v>
      </c>
      <c r="G1386" s="1">
        <v>2.0499999999999998</v>
      </c>
      <c r="H1386" s="1">
        <v>1720</v>
      </c>
      <c r="I1386" s="1">
        <v>8755</v>
      </c>
      <c r="J1386" s="1" t="str">
        <f>LEFT(Table2[[#This Row],[floors2]],2)</f>
        <v>01</v>
      </c>
      <c r="K1386" t="s">
        <v>33</v>
      </c>
      <c r="L1386">
        <v>0</v>
      </c>
      <c r="M1386">
        <v>0</v>
      </c>
      <c r="N1386">
        <v>3</v>
      </c>
      <c r="O1386" s="1">
        <v>1000</v>
      </c>
      <c r="P1386" s="1">
        <v>720</v>
      </c>
      <c r="Q1386" s="1">
        <v>1983</v>
      </c>
      <c r="R1386">
        <v>2009</v>
      </c>
      <c r="S1386" t="s">
        <v>1548</v>
      </c>
      <c r="T1386" t="s">
        <v>142</v>
      </c>
      <c r="U1386" t="s">
        <v>186</v>
      </c>
      <c r="V1386" t="s">
        <v>21</v>
      </c>
    </row>
    <row r="1387" spans="1:22" x14ac:dyDescent="0.25">
      <c r="A1387" t="s">
        <v>1535</v>
      </c>
      <c r="B1387" s="2" t="str">
        <f>LEFT(Table2[[#This Row],[date]],8)</f>
        <v>04/06/14</v>
      </c>
      <c r="C1387" s="4">
        <v>1126000</v>
      </c>
      <c r="D1387" s="1" t="str">
        <f>LEFT(Table2[[#This Row],[bedrooms2]],2)</f>
        <v>05</v>
      </c>
      <c r="E1387" s="1" t="s">
        <v>26</v>
      </c>
      <c r="F1387" s="3" t="str">
        <f>LEFT(Table2[[#This Row],[bathrooms2]],1)</f>
        <v>3</v>
      </c>
      <c r="G1387" s="1">
        <v>3.05</v>
      </c>
      <c r="H1387" s="1">
        <v>3880</v>
      </c>
      <c r="I1387" s="1">
        <v>13885</v>
      </c>
      <c r="J1387" s="1" t="str">
        <f>LEFT(Table2[[#This Row],[floors2]],2)</f>
        <v>02</v>
      </c>
      <c r="K1387" t="s">
        <v>17</v>
      </c>
      <c r="L1387">
        <v>0</v>
      </c>
      <c r="M1387">
        <v>3</v>
      </c>
      <c r="N1387">
        <v>4</v>
      </c>
      <c r="O1387" s="1">
        <v>2540</v>
      </c>
      <c r="P1387" s="1">
        <v>1340</v>
      </c>
      <c r="Q1387" s="1">
        <v>1979</v>
      </c>
      <c r="R1387">
        <v>0</v>
      </c>
      <c r="S1387" t="s">
        <v>1549</v>
      </c>
      <c r="T1387" t="s">
        <v>75</v>
      </c>
      <c r="U1387" t="s">
        <v>86</v>
      </c>
      <c r="V1387" t="s">
        <v>21</v>
      </c>
    </row>
    <row r="1388" spans="1:22" x14ac:dyDescent="0.25">
      <c r="A1388" t="s">
        <v>1535</v>
      </c>
      <c r="B1388" s="2" t="str">
        <f>LEFT(Table2[[#This Row],[date]],8)</f>
        <v>04/06/14</v>
      </c>
      <c r="C1388" s="4">
        <v>280000</v>
      </c>
      <c r="D1388" s="1" t="str">
        <f>LEFT(Table2[[#This Row],[bedrooms2]],2)</f>
        <v>02</v>
      </c>
      <c r="E1388" s="1" t="s">
        <v>17</v>
      </c>
      <c r="F1388" s="3" t="str">
        <f>LEFT(Table2[[#This Row],[bathrooms2]],1)</f>
        <v>1</v>
      </c>
      <c r="G1388" s="1">
        <v>1</v>
      </c>
      <c r="H1388" s="1">
        <v>960</v>
      </c>
      <c r="I1388" s="1">
        <v>4920</v>
      </c>
      <c r="J1388" s="1" t="str">
        <f>LEFT(Table2[[#This Row],[floors2]],2)</f>
        <v>01</v>
      </c>
      <c r="K1388" t="s">
        <v>33</v>
      </c>
      <c r="L1388">
        <v>0</v>
      </c>
      <c r="M1388">
        <v>0</v>
      </c>
      <c r="N1388">
        <v>3</v>
      </c>
      <c r="O1388" s="1">
        <v>960</v>
      </c>
      <c r="P1388" s="1">
        <v>0</v>
      </c>
      <c r="Q1388" s="1">
        <v>1942</v>
      </c>
      <c r="R1388">
        <v>1999</v>
      </c>
      <c r="S1388" t="s">
        <v>1550</v>
      </c>
      <c r="T1388" t="s">
        <v>19</v>
      </c>
      <c r="U1388" t="s">
        <v>31</v>
      </c>
      <c r="V1388" t="s">
        <v>21</v>
      </c>
    </row>
    <row r="1389" spans="1:22" x14ac:dyDescent="0.25">
      <c r="A1389" t="s">
        <v>1535</v>
      </c>
      <c r="B1389" s="2" t="str">
        <f>LEFT(Table2[[#This Row],[date]],8)</f>
        <v>04/06/14</v>
      </c>
      <c r="C1389" s="4">
        <v>485000</v>
      </c>
      <c r="D1389" s="1" t="str">
        <f>LEFT(Table2[[#This Row],[bedrooms2]],2)</f>
        <v>03</v>
      </c>
      <c r="E1389" s="1" t="s">
        <v>16</v>
      </c>
      <c r="F1389" s="3" t="str">
        <f>LEFT(Table2[[#This Row],[bathrooms2]],1)</f>
        <v>2</v>
      </c>
      <c r="G1389" s="1">
        <v>2.0499999999999998</v>
      </c>
      <c r="H1389" s="1">
        <v>2340</v>
      </c>
      <c r="I1389" s="1">
        <v>59058</v>
      </c>
      <c r="J1389" s="1" t="str">
        <f>LEFT(Table2[[#This Row],[floors2]],2)</f>
        <v>01</v>
      </c>
      <c r="K1389" t="s">
        <v>33</v>
      </c>
      <c r="L1389">
        <v>0</v>
      </c>
      <c r="M1389">
        <v>0</v>
      </c>
      <c r="N1389">
        <v>3</v>
      </c>
      <c r="O1389" s="1">
        <v>2340</v>
      </c>
      <c r="P1389" s="1">
        <v>0</v>
      </c>
      <c r="Q1389" s="1">
        <v>1985</v>
      </c>
      <c r="R1389">
        <v>0</v>
      </c>
      <c r="S1389" t="s">
        <v>1551</v>
      </c>
      <c r="T1389" t="s">
        <v>38</v>
      </c>
      <c r="U1389" t="s">
        <v>39</v>
      </c>
      <c r="V1389" t="s">
        <v>21</v>
      </c>
    </row>
    <row r="1390" spans="1:22" x14ac:dyDescent="0.25">
      <c r="A1390" t="s">
        <v>1535</v>
      </c>
      <c r="B1390" s="2" t="str">
        <f>LEFT(Table2[[#This Row],[date]],8)</f>
        <v>04/06/14</v>
      </c>
      <c r="C1390" s="4">
        <v>1901000</v>
      </c>
      <c r="D1390" s="1" t="str">
        <f>LEFT(Table2[[#This Row],[bedrooms2]],2)</f>
        <v>03</v>
      </c>
      <c r="E1390" s="1" t="s">
        <v>16</v>
      </c>
      <c r="F1390" s="3" t="str">
        <f>LEFT(Table2[[#This Row],[bathrooms2]],1)</f>
        <v>2</v>
      </c>
      <c r="G1390" s="1">
        <v>2.0499999999999998</v>
      </c>
      <c r="H1390" s="1">
        <v>2660</v>
      </c>
      <c r="I1390" s="1">
        <v>13367</v>
      </c>
      <c r="J1390" s="1" t="str">
        <f>LEFT(Table2[[#This Row],[floors2]],2)</f>
        <v>02</v>
      </c>
      <c r="K1390" t="s">
        <v>17</v>
      </c>
      <c r="L1390">
        <v>0</v>
      </c>
      <c r="M1390">
        <v>2</v>
      </c>
      <c r="N1390">
        <v>3</v>
      </c>
      <c r="O1390" s="1">
        <v>2660</v>
      </c>
      <c r="P1390" s="1">
        <v>0</v>
      </c>
      <c r="Q1390" s="1">
        <v>1992</v>
      </c>
      <c r="R1390">
        <v>0</v>
      </c>
      <c r="S1390" t="s">
        <v>1552</v>
      </c>
      <c r="T1390" t="s">
        <v>205</v>
      </c>
      <c r="U1390" t="s">
        <v>59</v>
      </c>
      <c r="V1390" t="s">
        <v>21</v>
      </c>
    </row>
    <row r="1391" spans="1:22" x14ac:dyDescent="0.25">
      <c r="A1391" t="s">
        <v>1535</v>
      </c>
      <c r="B1391" s="2" t="str">
        <f>LEFT(Table2[[#This Row],[date]],8)</f>
        <v>04/06/14</v>
      </c>
      <c r="C1391" s="4">
        <v>865000</v>
      </c>
      <c r="D1391" s="1" t="str">
        <f>LEFT(Table2[[#This Row],[bedrooms2]],2)</f>
        <v>03</v>
      </c>
      <c r="E1391" s="1" t="s">
        <v>16</v>
      </c>
      <c r="F1391" s="3" t="str">
        <f>LEFT(Table2[[#This Row],[bathrooms2]],1)</f>
        <v>9</v>
      </c>
      <c r="G1391" s="1">
        <v>9375</v>
      </c>
      <c r="H1391" s="1">
        <v>2090</v>
      </c>
      <c r="I1391" s="1">
        <v>4725</v>
      </c>
      <c r="J1391" s="1" t="str">
        <f>LEFT(Table2[[#This Row],[floors2]],2)</f>
        <v>02</v>
      </c>
      <c r="K1391" t="s">
        <v>17</v>
      </c>
      <c r="L1391">
        <v>0</v>
      </c>
      <c r="M1391">
        <v>0</v>
      </c>
      <c r="N1391">
        <v>3</v>
      </c>
      <c r="O1391" s="1">
        <v>1610</v>
      </c>
      <c r="P1391" s="1">
        <v>480</v>
      </c>
      <c r="Q1391" s="1">
        <v>1947</v>
      </c>
      <c r="R1391">
        <v>2013</v>
      </c>
      <c r="S1391" t="s">
        <v>1553</v>
      </c>
      <c r="T1391" t="s">
        <v>19</v>
      </c>
      <c r="U1391" t="s">
        <v>167</v>
      </c>
      <c r="V1391" t="s">
        <v>21</v>
      </c>
    </row>
    <row r="1392" spans="1:22" x14ac:dyDescent="0.25">
      <c r="A1392" t="s">
        <v>1535</v>
      </c>
      <c r="B1392" s="2" t="str">
        <f>LEFT(Table2[[#This Row],[date]],8)</f>
        <v>04/06/14</v>
      </c>
      <c r="C1392" s="4">
        <v>532000</v>
      </c>
      <c r="D1392" s="1" t="str">
        <f>LEFT(Table2[[#This Row],[bedrooms2]],2)</f>
        <v>03</v>
      </c>
      <c r="E1392" s="1" t="s">
        <v>16</v>
      </c>
      <c r="F1392" s="3" t="str">
        <f>LEFT(Table2[[#This Row],[bathrooms2]],1)</f>
        <v>2</v>
      </c>
      <c r="G1392" s="1">
        <v>2.0499999999999998</v>
      </c>
      <c r="H1392" s="1">
        <v>1820</v>
      </c>
      <c r="I1392" s="1">
        <v>4910</v>
      </c>
      <c r="J1392" s="1" t="str">
        <f>LEFT(Table2[[#This Row],[floors2]],2)</f>
        <v>02</v>
      </c>
      <c r="K1392" t="s">
        <v>17</v>
      </c>
      <c r="L1392">
        <v>0</v>
      </c>
      <c r="M1392">
        <v>0</v>
      </c>
      <c r="N1392">
        <v>3</v>
      </c>
      <c r="O1392" s="1">
        <v>1820</v>
      </c>
      <c r="P1392" s="1">
        <v>0</v>
      </c>
      <c r="Q1392" s="1">
        <v>1993</v>
      </c>
      <c r="R1392">
        <v>0</v>
      </c>
      <c r="S1392" t="s">
        <v>1554</v>
      </c>
      <c r="T1392" t="s">
        <v>28</v>
      </c>
      <c r="U1392" t="s">
        <v>29</v>
      </c>
      <c r="V1392" t="s">
        <v>21</v>
      </c>
    </row>
    <row r="1393" spans="1:22" x14ac:dyDescent="0.25">
      <c r="A1393" t="s">
        <v>1535</v>
      </c>
      <c r="B1393" s="2" t="str">
        <f>LEFT(Table2[[#This Row],[date]],8)</f>
        <v>04/06/14</v>
      </c>
      <c r="C1393" s="4">
        <v>364950</v>
      </c>
      <c r="D1393" s="1" t="str">
        <f>LEFT(Table2[[#This Row],[bedrooms2]],2)</f>
        <v>04</v>
      </c>
      <c r="E1393" s="1" t="s">
        <v>22</v>
      </c>
      <c r="F1393" s="3" t="str">
        <f>LEFT(Table2[[#This Row],[bathrooms2]],1)</f>
        <v>2</v>
      </c>
      <c r="G1393" s="1">
        <v>2.0499999999999998</v>
      </c>
      <c r="H1393" s="1">
        <v>2310</v>
      </c>
      <c r="I1393" s="1">
        <v>8030</v>
      </c>
      <c r="J1393" s="1" t="str">
        <f>LEFT(Table2[[#This Row],[floors2]],2)</f>
        <v>02</v>
      </c>
      <c r="K1393" t="s">
        <v>17</v>
      </c>
      <c r="L1393">
        <v>0</v>
      </c>
      <c r="M1393">
        <v>0</v>
      </c>
      <c r="N1393">
        <v>3</v>
      </c>
      <c r="O1393" s="1">
        <v>2310</v>
      </c>
      <c r="P1393" s="1">
        <v>0</v>
      </c>
      <c r="Q1393" s="1">
        <v>1978</v>
      </c>
      <c r="R1393">
        <v>0</v>
      </c>
      <c r="S1393" t="s">
        <v>1555</v>
      </c>
      <c r="T1393" t="s">
        <v>81</v>
      </c>
      <c r="U1393" t="s">
        <v>82</v>
      </c>
      <c r="V1393" t="s">
        <v>21</v>
      </c>
    </row>
    <row r="1394" spans="1:22" x14ac:dyDescent="0.25">
      <c r="A1394" t="s">
        <v>1535</v>
      </c>
      <c r="B1394" s="2" t="str">
        <f>LEFT(Table2[[#This Row],[date]],8)</f>
        <v>04/06/14</v>
      </c>
      <c r="C1394" s="4">
        <v>212500</v>
      </c>
      <c r="D1394" s="1" t="str">
        <f>LEFT(Table2[[#This Row],[bedrooms2]],2)</f>
        <v>03</v>
      </c>
      <c r="E1394" s="1" t="s">
        <v>16</v>
      </c>
      <c r="F1394" s="3" t="str">
        <f>LEFT(Table2[[#This Row],[bathrooms2]],1)</f>
        <v>1</v>
      </c>
      <c r="G1394" s="1">
        <v>1</v>
      </c>
      <c r="H1394" s="1">
        <v>920</v>
      </c>
      <c r="I1394" s="1">
        <v>14400</v>
      </c>
      <c r="J1394" s="1" t="str">
        <f>LEFT(Table2[[#This Row],[floors2]],2)</f>
        <v>01</v>
      </c>
      <c r="K1394" t="s">
        <v>33</v>
      </c>
      <c r="L1394">
        <v>0</v>
      </c>
      <c r="M1394">
        <v>0</v>
      </c>
      <c r="N1394">
        <v>4</v>
      </c>
      <c r="O1394" s="1">
        <v>920</v>
      </c>
      <c r="P1394" s="1">
        <v>0</v>
      </c>
      <c r="Q1394" s="1">
        <v>1977</v>
      </c>
      <c r="R1394">
        <v>0</v>
      </c>
      <c r="S1394" t="s">
        <v>1556</v>
      </c>
      <c r="T1394" t="s">
        <v>72</v>
      </c>
      <c r="U1394" t="s">
        <v>212</v>
      </c>
      <c r="V1394" t="s">
        <v>21</v>
      </c>
    </row>
    <row r="1395" spans="1:22" x14ac:dyDescent="0.25">
      <c r="A1395" t="s">
        <v>1535</v>
      </c>
      <c r="B1395" s="2" t="str">
        <f>LEFT(Table2[[#This Row],[date]],8)</f>
        <v>04/06/14</v>
      </c>
      <c r="C1395" s="4">
        <v>135000</v>
      </c>
      <c r="D1395" s="1" t="str">
        <f>LEFT(Table2[[#This Row],[bedrooms2]],2)</f>
        <v>01</v>
      </c>
      <c r="E1395" s="1" t="s">
        <v>33</v>
      </c>
      <c r="F1395" s="3" t="str">
        <f>LEFT(Table2[[#This Row],[bathrooms2]],1)</f>
        <v>1</v>
      </c>
      <c r="G1395" s="1">
        <v>1</v>
      </c>
      <c r="H1395" s="1">
        <v>790</v>
      </c>
      <c r="I1395" s="1">
        <v>13062</v>
      </c>
      <c r="J1395" s="1" t="str">
        <f>LEFT(Table2[[#This Row],[floors2]],2)</f>
        <v>01</v>
      </c>
      <c r="K1395" t="s">
        <v>33</v>
      </c>
      <c r="L1395">
        <v>0</v>
      </c>
      <c r="M1395">
        <v>0</v>
      </c>
      <c r="N1395">
        <v>3</v>
      </c>
      <c r="O1395" s="1">
        <v>790</v>
      </c>
      <c r="P1395" s="1">
        <v>0</v>
      </c>
      <c r="Q1395" s="1">
        <v>1942</v>
      </c>
      <c r="R1395">
        <v>1999</v>
      </c>
      <c r="S1395" t="s">
        <v>1557</v>
      </c>
      <c r="T1395" t="s">
        <v>19</v>
      </c>
      <c r="U1395" t="s">
        <v>119</v>
      </c>
      <c r="V1395" t="s">
        <v>21</v>
      </c>
    </row>
    <row r="1396" spans="1:22" x14ac:dyDescent="0.25">
      <c r="A1396" t="s">
        <v>1535</v>
      </c>
      <c r="B1396" s="2" t="str">
        <f>LEFT(Table2[[#This Row],[date]],8)</f>
        <v>04/06/14</v>
      </c>
      <c r="C1396" s="4">
        <v>437000</v>
      </c>
      <c r="D1396" s="1" t="str">
        <f>LEFT(Table2[[#This Row],[bedrooms2]],2)</f>
        <v>02</v>
      </c>
      <c r="E1396" s="1" t="s">
        <v>17</v>
      </c>
      <c r="F1396" s="3" t="str">
        <f>LEFT(Table2[[#This Row],[bathrooms2]],1)</f>
        <v>9</v>
      </c>
      <c r="G1396" s="1">
        <v>9375</v>
      </c>
      <c r="H1396" s="1">
        <v>1500</v>
      </c>
      <c r="I1396" s="1">
        <v>6800</v>
      </c>
      <c r="J1396" s="1" t="str">
        <f>LEFT(Table2[[#This Row],[floors2]],2)</f>
        <v>01</v>
      </c>
      <c r="K1396" t="s">
        <v>33</v>
      </c>
      <c r="L1396">
        <v>0</v>
      </c>
      <c r="M1396">
        <v>0</v>
      </c>
      <c r="N1396">
        <v>4</v>
      </c>
      <c r="O1396" s="1">
        <v>910</v>
      </c>
      <c r="P1396" s="1">
        <v>590</v>
      </c>
      <c r="Q1396" s="1">
        <v>1942</v>
      </c>
      <c r="R1396">
        <v>1982</v>
      </c>
      <c r="S1396" t="s">
        <v>1558</v>
      </c>
      <c r="T1396" t="s">
        <v>19</v>
      </c>
      <c r="U1396" t="s">
        <v>31</v>
      </c>
      <c r="V1396" t="s">
        <v>21</v>
      </c>
    </row>
    <row r="1397" spans="1:22" x14ac:dyDescent="0.25">
      <c r="A1397" t="s">
        <v>1535</v>
      </c>
      <c r="B1397" s="2" t="str">
        <f>LEFT(Table2[[#This Row],[date]],8)</f>
        <v>04/06/14</v>
      </c>
      <c r="C1397" s="4">
        <v>390000</v>
      </c>
      <c r="D1397" s="1" t="str">
        <f>LEFT(Table2[[#This Row],[bedrooms2]],2)</f>
        <v>03</v>
      </c>
      <c r="E1397" s="1" t="s">
        <v>16</v>
      </c>
      <c r="F1397" s="3" t="str">
        <f>LEFT(Table2[[#This Row],[bathrooms2]],1)</f>
        <v>1</v>
      </c>
      <c r="G1397" s="1">
        <v>1</v>
      </c>
      <c r="H1397" s="1">
        <v>1240</v>
      </c>
      <c r="I1397" s="1">
        <v>11108</v>
      </c>
      <c r="J1397" s="1" t="str">
        <f>LEFT(Table2[[#This Row],[floors2]],2)</f>
        <v>01</v>
      </c>
      <c r="K1397" t="s">
        <v>33</v>
      </c>
      <c r="L1397">
        <v>0</v>
      </c>
      <c r="M1397">
        <v>0</v>
      </c>
      <c r="N1397">
        <v>4</v>
      </c>
      <c r="O1397" s="1">
        <v>1240</v>
      </c>
      <c r="P1397" s="1">
        <v>0</v>
      </c>
      <c r="Q1397" s="1">
        <v>1952</v>
      </c>
      <c r="R1397">
        <v>0</v>
      </c>
      <c r="S1397" t="s">
        <v>1559</v>
      </c>
      <c r="T1397" t="s">
        <v>147</v>
      </c>
      <c r="U1397" t="s">
        <v>140</v>
      </c>
      <c r="V1397" t="s">
        <v>21</v>
      </c>
    </row>
    <row r="1398" spans="1:22" x14ac:dyDescent="0.25">
      <c r="A1398" t="s">
        <v>1535</v>
      </c>
      <c r="B1398" s="2" t="str">
        <f>LEFT(Table2[[#This Row],[date]],8)</f>
        <v>04/06/14</v>
      </c>
      <c r="C1398" s="4">
        <v>760000</v>
      </c>
      <c r="D1398" s="1" t="str">
        <f>LEFT(Table2[[#This Row],[bedrooms2]],2)</f>
        <v>04</v>
      </c>
      <c r="E1398" s="1" t="s">
        <v>22</v>
      </c>
      <c r="F1398" s="3" t="str">
        <f>LEFT(Table2[[#This Row],[bathrooms2]],1)</f>
        <v>2</v>
      </c>
      <c r="G1398" s="1">
        <v>2.0499999999999998</v>
      </c>
      <c r="H1398" s="1">
        <v>2730</v>
      </c>
      <c r="I1398" s="1">
        <v>36183</v>
      </c>
      <c r="J1398" s="1" t="str">
        <f>LEFT(Table2[[#This Row],[floors2]],2)</f>
        <v>02</v>
      </c>
      <c r="K1398" t="s">
        <v>17</v>
      </c>
      <c r="L1398">
        <v>0</v>
      </c>
      <c r="M1398">
        <v>0</v>
      </c>
      <c r="N1398">
        <v>3</v>
      </c>
      <c r="O1398" s="1">
        <v>2730</v>
      </c>
      <c r="P1398" s="1">
        <v>0</v>
      </c>
      <c r="Q1398" s="1">
        <v>1986</v>
      </c>
      <c r="R1398">
        <v>0</v>
      </c>
      <c r="S1398" t="s">
        <v>1560</v>
      </c>
      <c r="T1398" t="s">
        <v>52</v>
      </c>
      <c r="U1398" t="s">
        <v>116</v>
      </c>
      <c r="V1398" t="s">
        <v>21</v>
      </c>
    </row>
    <row r="1399" spans="1:22" x14ac:dyDescent="0.25">
      <c r="A1399" t="s">
        <v>1535</v>
      </c>
      <c r="B1399" s="2" t="str">
        <f>LEFT(Table2[[#This Row],[date]],8)</f>
        <v>04/06/14</v>
      </c>
      <c r="C1399" s="4">
        <v>119500</v>
      </c>
      <c r="D1399" s="1" t="str">
        <f>LEFT(Table2[[#This Row],[bedrooms2]],2)</f>
        <v>03</v>
      </c>
      <c r="E1399" s="1" t="s">
        <v>16</v>
      </c>
      <c r="F1399" s="3" t="str">
        <f>LEFT(Table2[[#This Row],[bathrooms2]],1)</f>
        <v>1</v>
      </c>
      <c r="G1399" s="1">
        <v>1</v>
      </c>
      <c r="H1399" s="1">
        <v>1170</v>
      </c>
      <c r="I1399" s="1">
        <v>11000</v>
      </c>
      <c r="J1399" s="1" t="str">
        <f>LEFT(Table2[[#This Row],[floors2]],2)</f>
        <v>01</v>
      </c>
      <c r="K1399" t="s">
        <v>33</v>
      </c>
      <c r="L1399">
        <v>0</v>
      </c>
      <c r="M1399">
        <v>0</v>
      </c>
      <c r="N1399">
        <v>2</v>
      </c>
      <c r="O1399" s="1">
        <v>1170</v>
      </c>
      <c r="P1399" s="1">
        <v>0</v>
      </c>
      <c r="Q1399" s="1">
        <v>1980</v>
      </c>
      <c r="R1399">
        <v>0</v>
      </c>
      <c r="S1399" t="s">
        <v>1561</v>
      </c>
      <c r="T1399" t="s">
        <v>81</v>
      </c>
      <c r="U1399" t="s">
        <v>82</v>
      </c>
      <c r="V1399" t="s">
        <v>21</v>
      </c>
    </row>
    <row r="1400" spans="1:22" x14ac:dyDescent="0.25">
      <c r="A1400" t="s">
        <v>1535</v>
      </c>
      <c r="B1400" s="2" t="str">
        <f>LEFT(Table2[[#This Row],[date]],8)</f>
        <v>04/06/14</v>
      </c>
      <c r="C1400" s="4">
        <v>2400000</v>
      </c>
      <c r="D1400" s="1" t="str">
        <f>LEFT(Table2[[#This Row],[bedrooms2]],2)</f>
        <v>05</v>
      </c>
      <c r="E1400" s="1" t="s">
        <v>26</v>
      </c>
      <c r="F1400" s="3" t="str">
        <f>LEFT(Table2[[#This Row],[bathrooms2]],1)</f>
        <v>3</v>
      </c>
      <c r="G1400" s="1">
        <v>3.25</v>
      </c>
      <c r="H1400" s="1">
        <v>3410</v>
      </c>
      <c r="I1400" s="1">
        <v>9088</v>
      </c>
      <c r="J1400" s="1" t="str">
        <f>LEFT(Table2[[#This Row],[floors2]],2)</f>
        <v>02</v>
      </c>
      <c r="K1400" t="s">
        <v>17</v>
      </c>
      <c r="L1400">
        <v>0</v>
      </c>
      <c r="M1400">
        <v>3</v>
      </c>
      <c r="N1400">
        <v>3</v>
      </c>
      <c r="O1400" s="1">
        <v>2760</v>
      </c>
      <c r="P1400" s="1">
        <v>650</v>
      </c>
      <c r="Q1400" s="1">
        <v>1912</v>
      </c>
      <c r="R1400">
        <v>1994</v>
      </c>
      <c r="S1400" t="s">
        <v>1562</v>
      </c>
      <c r="T1400" t="s">
        <v>19</v>
      </c>
      <c r="U1400" t="s">
        <v>478</v>
      </c>
      <c r="V1400" t="s">
        <v>21</v>
      </c>
    </row>
    <row r="1401" spans="1:22" x14ac:dyDescent="0.25">
      <c r="A1401" t="s">
        <v>1535</v>
      </c>
      <c r="B1401" s="2" t="str">
        <f>LEFT(Table2[[#This Row],[date]],8)</f>
        <v>04/06/14</v>
      </c>
      <c r="C1401" s="4">
        <v>837500</v>
      </c>
      <c r="D1401" s="1" t="str">
        <f>LEFT(Table2[[#This Row],[bedrooms2]],2)</f>
        <v>04</v>
      </c>
      <c r="E1401" s="1" t="s">
        <v>22</v>
      </c>
      <c r="F1401" s="3" t="str">
        <f>LEFT(Table2[[#This Row],[bathrooms2]],1)</f>
        <v>2</v>
      </c>
      <c r="G1401" s="1">
        <v>2.0499999999999998</v>
      </c>
      <c r="H1401" s="1">
        <v>2700</v>
      </c>
      <c r="I1401" s="1">
        <v>9320</v>
      </c>
      <c r="J1401" s="1" t="str">
        <f>LEFT(Table2[[#This Row],[floors2]],2)</f>
        <v>02</v>
      </c>
      <c r="K1401" t="s">
        <v>17</v>
      </c>
      <c r="L1401">
        <v>0</v>
      </c>
      <c r="M1401">
        <v>0</v>
      </c>
      <c r="N1401">
        <v>4</v>
      </c>
      <c r="O1401" s="1">
        <v>2700</v>
      </c>
      <c r="P1401" s="1">
        <v>0</v>
      </c>
      <c r="Q1401" s="1">
        <v>1994</v>
      </c>
      <c r="R1401">
        <v>0</v>
      </c>
      <c r="S1401" t="s">
        <v>1563</v>
      </c>
      <c r="T1401" t="s">
        <v>110</v>
      </c>
      <c r="U1401" t="s">
        <v>111</v>
      </c>
      <c r="V1401" t="s">
        <v>21</v>
      </c>
    </row>
    <row r="1402" spans="1:22" x14ac:dyDescent="0.25">
      <c r="A1402" t="s">
        <v>1535</v>
      </c>
      <c r="B1402" s="2" t="str">
        <f>LEFT(Table2[[#This Row],[date]],8)</f>
        <v>04/06/14</v>
      </c>
      <c r="C1402" s="4">
        <v>327500</v>
      </c>
      <c r="D1402" s="1" t="str">
        <f>LEFT(Table2[[#This Row],[bedrooms2]],2)</f>
        <v>04</v>
      </c>
      <c r="E1402" s="1" t="s">
        <v>22</v>
      </c>
      <c r="F1402" s="3" t="str">
        <f>LEFT(Table2[[#This Row],[bathrooms2]],1)</f>
        <v>9</v>
      </c>
      <c r="G1402" s="1">
        <v>9375</v>
      </c>
      <c r="H1402" s="1">
        <v>1650</v>
      </c>
      <c r="I1402" s="1">
        <v>7800</v>
      </c>
      <c r="J1402" s="1" t="str">
        <f>LEFT(Table2[[#This Row],[floors2]],2)</f>
        <v>01</v>
      </c>
      <c r="K1402" t="s">
        <v>33</v>
      </c>
      <c r="L1402">
        <v>0</v>
      </c>
      <c r="M1402">
        <v>0</v>
      </c>
      <c r="N1402">
        <v>3</v>
      </c>
      <c r="O1402" s="1">
        <v>1650</v>
      </c>
      <c r="P1402" s="1">
        <v>0</v>
      </c>
      <c r="Q1402" s="1">
        <v>1968</v>
      </c>
      <c r="R1402">
        <v>1997</v>
      </c>
      <c r="S1402" t="s">
        <v>1564</v>
      </c>
      <c r="T1402" t="s">
        <v>98</v>
      </c>
      <c r="U1402" t="s">
        <v>99</v>
      </c>
      <c r="V1402" t="s">
        <v>21</v>
      </c>
    </row>
    <row r="1403" spans="1:22" x14ac:dyDescent="0.25">
      <c r="A1403" t="s">
        <v>1535</v>
      </c>
      <c r="B1403" s="2" t="str">
        <f>LEFT(Table2[[#This Row],[date]],8)</f>
        <v>04/06/14</v>
      </c>
      <c r="C1403" s="4">
        <v>175000</v>
      </c>
      <c r="D1403" s="1" t="str">
        <f>LEFT(Table2[[#This Row],[bedrooms2]],2)</f>
        <v>02</v>
      </c>
      <c r="E1403" s="1" t="s">
        <v>17</v>
      </c>
      <c r="F1403" s="3" t="str">
        <f>LEFT(Table2[[#This Row],[bathrooms2]],1)</f>
        <v>1</v>
      </c>
      <c r="G1403" s="1">
        <v>1</v>
      </c>
      <c r="H1403" s="1">
        <v>670</v>
      </c>
      <c r="I1403" s="1">
        <v>2378</v>
      </c>
      <c r="J1403" s="1" t="str">
        <f>LEFT(Table2[[#This Row],[floors2]],2)</f>
        <v>01</v>
      </c>
      <c r="K1403" t="s">
        <v>33</v>
      </c>
      <c r="L1403">
        <v>0</v>
      </c>
      <c r="M1403">
        <v>0</v>
      </c>
      <c r="N1403">
        <v>3</v>
      </c>
      <c r="O1403" s="1">
        <v>670</v>
      </c>
      <c r="P1403" s="1">
        <v>0</v>
      </c>
      <c r="Q1403" s="1">
        <v>1919</v>
      </c>
      <c r="R1403">
        <v>2001</v>
      </c>
      <c r="S1403" t="s">
        <v>1565</v>
      </c>
      <c r="T1403" t="s">
        <v>19</v>
      </c>
      <c r="U1403" t="s">
        <v>67</v>
      </c>
      <c r="V1403" t="s">
        <v>21</v>
      </c>
    </row>
    <row r="1404" spans="1:22" x14ac:dyDescent="0.25">
      <c r="A1404" t="s">
        <v>1535</v>
      </c>
      <c r="B1404" s="2" t="str">
        <f>LEFT(Table2[[#This Row],[date]],8)</f>
        <v>04/06/14</v>
      </c>
      <c r="C1404" s="4">
        <v>289950</v>
      </c>
      <c r="D1404" s="1" t="str">
        <f>LEFT(Table2[[#This Row],[bedrooms2]],2)</f>
        <v>03</v>
      </c>
      <c r="E1404" s="1" t="s">
        <v>16</v>
      </c>
      <c r="F1404" s="3" t="str">
        <f>LEFT(Table2[[#This Row],[bathrooms2]],1)</f>
        <v>2</v>
      </c>
      <c r="G1404" s="1">
        <v>2</v>
      </c>
      <c r="H1404" s="1">
        <v>1670</v>
      </c>
      <c r="I1404" s="1">
        <v>7757</v>
      </c>
      <c r="J1404" s="1" t="str">
        <f>LEFT(Table2[[#This Row],[floors2]],2)</f>
        <v>01</v>
      </c>
      <c r="K1404" t="s">
        <v>33</v>
      </c>
      <c r="L1404">
        <v>0</v>
      </c>
      <c r="M1404">
        <v>0</v>
      </c>
      <c r="N1404">
        <v>3</v>
      </c>
      <c r="O1404" s="1">
        <v>1670</v>
      </c>
      <c r="P1404" s="1">
        <v>0</v>
      </c>
      <c r="Q1404" s="1">
        <v>1992</v>
      </c>
      <c r="R1404">
        <v>0</v>
      </c>
      <c r="S1404" t="s">
        <v>1566</v>
      </c>
      <c r="T1404" t="s">
        <v>42</v>
      </c>
      <c r="U1404" t="s">
        <v>193</v>
      </c>
      <c r="V1404" t="s">
        <v>21</v>
      </c>
    </row>
    <row r="1405" spans="1:22" x14ac:dyDescent="0.25">
      <c r="A1405" t="s">
        <v>1535</v>
      </c>
      <c r="B1405" s="2" t="str">
        <f>LEFT(Table2[[#This Row],[date]],8)</f>
        <v>04/06/14</v>
      </c>
      <c r="C1405" s="4">
        <v>400000</v>
      </c>
      <c r="D1405" s="1" t="str">
        <f>LEFT(Table2[[#This Row],[bedrooms2]],2)</f>
        <v>03</v>
      </c>
      <c r="E1405" s="1" t="s">
        <v>16</v>
      </c>
      <c r="F1405" s="3" t="str">
        <f>LEFT(Table2[[#This Row],[bathrooms2]],1)</f>
        <v>9</v>
      </c>
      <c r="G1405" s="1">
        <v>9375</v>
      </c>
      <c r="H1405" s="1">
        <v>1530</v>
      </c>
      <c r="I1405" s="1">
        <v>10731</v>
      </c>
      <c r="J1405" s="1" t="str">
        <f>LEFT(Table2[[#This Row],[floors2]],2)</f>
        <v>01</v>
      </c>
      <c r="K1405" t="s">
        <v>33</v>
      </c>
      <c r="L1405">
        <v>1</v>
      </c>
      <c r="M1405">
        <v>0</v>
      </c>
      <c r="N1405">
        <v>3</v>
      </c>
      <c r="O1405" s="1">
        <v>1530</v>
      </c>
      <c r="P1405" s="1">
        <v>0</v>
      </c>
      <c r="Q1405" s="1">
        <v>1986</v>
      </c>
      <c r="R1405">
        <v>0</v>
      </c>
      <c r="S1405" t="s">
        <v>1567</v>
      </c>
      <c r="T1405" t="s">
        <v>183</v>
      </c>
      <c r="U1405" t="s">
        <v>184</v>
      </c>
      <c r="V1405" t="s">
        <v>21</v>
      </c>
    </row>
    <row r="1406" spans="1:22" x14ac:dyDescent="0.25">
      <c r="A1406" t="s">
        <v>1535</v>
      </c>
      <c r="B1406" s="2" t="str">
        <f>LEFT(Table2[[#This Row],[date]],8)</f>
        <v>04/06/14</v>
      </c>
      <c r="C1406" s="4">
        <v>219950</v>
      </c>
      <c r="D1406" s="1" t="str">
        <f>LEFT(Table2[[#This Row],[bedrooms2]],2)</f>
        <v>03</v>
      </c>
      <c r="E1406" s="1" t="s">
        <v>16</v>
      </c>
      <c r="F1406" s="3" t="str">
        <f>LEFT(Table2[[#This Row],[bathrooms2]],1)</f>
        <v>2</v>
      </c>
      <c r="G1406" s="1">
        <v>2.25</v>
      </c>
      <c r="H1406" s="1">
        <v>1500</v>
      </c>
      <c r="I1406" s="1">
        <v>7615</v>
      </c>
      <c r="J1406" s="1" t="str">
        <f>LEFT(Table2[[#This Row],[floors2]],2)</f>
        <v>01</v>
      </c>
      <c r="K1406" t="s">
        <v>33</v>
      </c>
      <c r="L1406">
        <v>0</v>
      </c>
      <c r="M1406">
        <v>0</v>
      </c>
      <c r="N1406">
        <v>3</v>
      </c>
      <c r="O1406" s="1">
        <v>1150</v>
      </c>
      <c r="P1406" s="1">
        <v>350</v>
      </c>
      <c r="Q1406" s="1">
        <v>1984</v>
      </c>
      <c r="R1406">
        <v>0</v>
      </c>
      <c r="S1406" t="s">
        <v>1568</v>
      </c>
      <c r="T1406" t="s">
        <v>142</v>
      </c>
      <c r="U1406" t="s">
        <v>186</v>
      </c>
      <c r="V1406" t="s">
        <v>21</v>
      </c>
    </row>
    <row r="1407" spans="1:22" x14ac:dyDescent="0.25">
      <c r="A1407" t="s">
        <v>1535</v>
      </c>
      <c r="B1407" s="2" t="str">
        <f>LEFT(Table2[[#This Row],[date]],8)</f>
        <v>04/06/14</v>
      </c>
      <c r="C1407" s="4">
        <v>161700</v>
      </c>
      <c r="D1407" s="1" t="str">
        <f>LEFT(Table2[[#This Row],[bedrooms2]],2)</f>
        <v>04</v>
      </c>
      <c r="E1407" s="1" t="s">
        <v>22</v>
      </c>
      <c r="F1407" s="3" t="str">
        <f>LEFT(Table2[[#This Row],[bathrooms2]],1)</f>
        <v>9</v>
      </c>
      <c r="G1407" s="1">
        <v>9375</v>
      </c>
      <c r="H1407" s="1">
        <v>1720</v>
      </c>
      <c r="I1407" s="1">
        <v>7200</v>
      </c>
      <c r="J1407" s="1" t="str">
        <f>LEFT(Table2[[#This Row],[floors2]],2)</f>
        <v>01</v>
      </c>
      <c r="K1407" t="s">
        <v>33</v>
      </c>
      <c r="L1407">
        <v>0</v>
      </c>
      <c r="M1407">
        <v>0</v>
      </c>
      <c r="N1407">
        <v>3</v>
      </c>
      <c r="O1407" s="1">
        <v>1220</v>
      </c>
      <c r="P1407" s="1">
        <v>500</v>
      </c>
      <c r="Q1407" s="1">
        <v>1974</v>
      </c>
      <c r="R1407">
        <v>0</v>
      </c>
      <c r="S1407" t="s">
        <v>1569</v>
      </c>
      <c r="T1407" t="s">
        <v>142</v>
      </c>
      <c r="U1407" t="s">
        <v>186</v>
      </c>
      <c r="V1407" t="s">
        <v>21</v>
      </c>
    </row>
    <row r="1408" spans="1:22" x14ac:dyDescent="0.25">
      <c r="A1408" t="s">
        <v>1535</v>
      </c>
      <c r="B1408" s="2" t="str">
        <f>LEFT(Table2[[#This Row],[date]],8)</f>
        <v>04/06/14</v>
      </c>
      <c r="C1408" s="4">
        <v>500000</v>
      </c>
      <c r="D1408" s="1" t="str">
        <f>LEFT(Table2[[#This Row],[bedrooms2]],2)</f>
        <v>05</v>
      </c>
      <c r="E1408" s="1" t="s">
        <v>26</v>
      </c>
      <c r="F1408" s="3" t="str">
        <f>LEFT(Table2[[#This Row],[bathrooms2]],1)</f>
        <v>3</v>
      </c>
      <c r="G1408" s="1">
        <v>3</v>
      </c>
      <c r="H1408" s="1">
        <v>2920</v>
      </c>
      <c r="I1408" s="1">
        <v>11440</v>
      </c>
      <c r="J1408" s="1" t="str">
        <f>LEFT(Table2[[#This Row],[floors2]],2)</f>
        <v>02</v>
      </c>
      <c r="K1408" t="s">
        <v>17</v>
      </c>
      <c r="L1408">
        <v>0</v>
      </c>
      <c r="M1408">
        <v>0</v>
      </c>
      <c r="N1408">
        <v>3</v>
      </c>
      <c r="O1408" s="1">
        <v>2920</v>
      </c>
      <c r="P1408" s="1">
        <v>0</v>
      </c>
      <c r="Q1408" s="1">
        <v>2003</v>
      </c>
      <c r="R1408">
        <v>0</v>
      </c>
      <c r="S1408" t="s">
        <v>1570</v>
      </c>
      <c r="T1408" t="s">
        <v>64</v>
      </c>
      <c r="U1408" t="s">
        <v>189</v>
      </c>
      <c r="V1408" t="s">
        <v>21</v>
      </c>
    </row>
    <row r="1409" spans="1:22" x14ac:dyDescent="0.25">
      <c r="A1409" t="s">
        <v>1535</v>
      </c>
      <c r="B1409" s="2" t="str">
        <f>LEFT(Table2[[#This Row],[date]],8)</f>
        <v>04/06/14</v>
      </c>
      <c r="C1409" s="4">
        <v>465000</v>
      </c>
      <c r="D1409" s="1" t="str">
        <f>LEFT(Table2[[#This Row],[bedrooms2]],2)</f>
        <v>03</v>
      </c>
      <c r="E1409" s="1" t="s">
        <v>16</v>
      </c>
      <c r="F1409" s="3" t="str">
        <f>LEFT(Table2[[#This Row],[bathrooms2]],1)</f>
        <v>1</v>
      </c>
      <c r="G1409" s="1">
        <v>1</v>
      </c>
      <c r="H1409" s="1">
        <v>910</v>
      </c>
      <c r="I1409" s="1">
        <v>4500</v>
      </c>
      <c r="J1409" s="1" t="str">
        <f>LEFT(Table2[[#This Row],[floors2]],2)</f>
        <v>01</v>
      </c>
      <c r="K1409" t="s">
        <v>33</v>
      </c>
      <c r="L1409">
        <v>0</v>
      </c>
      <c r="M1409">
        <v>0</v>
      </c>
      <c r="N1409">
        <v>3</v>
      </c>
      <c r="O1409" s="1">
        <v>910</v>
      </c>
      <c r="P1409" s="1">
        <v>0</v>
      </c>
      <c r="Q1409" s="1">
        <v>1948</v>
      </c>
      <c r="R1409">
        <v>1994</v>
      </c>
      <c r="S1409" t="s">
        <v>1571</v>
      </c>
      <c r="T1409" t="s">
        <v>19</v>
      </c>
      <c r="U1409" t="s">
        <v>31</v>
      </c>
      <c r="V1409" t="s">
        <v>21</v>
      </c>
    </row>
    <row r="1410" spans="1:22" x14ac:dyDescent="0.25">
      <c r="A1410" t="s">
        <v>1535</v>
      </c>
      <c r="B1410" s="2" t="str">
        <f>LEFT(Table2[[#This Row],[date]],8)</f>
        <v>04/06/14</v>
      </c>
      <c r="C1410" s="4">
        <v>540000</v>
      </c>
      <c r="D1410" s="1" t="str">
        <f>LEFT(Table2[[#This Row],[bedrooms2]],2)</f>
        <v>03</v>
      </c>
      <c r="E1410" s="1" t="s">
        <v>16</v>
      </c>
      <c r="F1410" s="3" t="str">
        <f>LEFT(Table2[[#This Row],[bathrooms2]],1)</f>
        <v>1</v>
      </c>
      <c r="G1410" s="1">
        <v>1</v>
      </c>
      <c r="H1410" s="1">
        <v>1050</v>
      </c>
      <c r="I1410" s="1">
        <v>4160</v>
      </c>
      <c r="J1410" s="1" t="str">
        <f>LEFT(Table2[[#This Row],[floors2]],2)</f>
        <v>01</v>
      </c>
      <c r="K1410" t="s">
        <v>33</v>
      </c>
      <c r="L1410">
        <v>0</v>
      </c>
      <c r="M1410">
        <v>0</v>
      </c>
      <c r="N1410">
        <v>4</v>
      </c>
      <c r="O1410" s="1">
        <v>1050</v>
      </c>
      <c r="P1410" s="1">
        <v>0</v>
      </c>
      <c r="Q1410" s="1">
        <v>1925</v>
      </c>
      <c r="R1410">
        <v>1968</v>
      </c>
      <c r="S1410" t="s">
        <v>1572</v>
      </c>
      <c r="T1410" t="s">
        <v>19</v>
      </c>
      <c r="U1410" t="s">
        <v>114</v>
      </c>
      <c r="V1410" t="s">
        <v>21</v>
      </c>
    </row>
    <row r="1411" spans="1:22" x14ac:dyDescent="0.25">
      <c r="A1411" t="s">
        <v>1535</v>
      </c>
      <c r="B1411" s="2" t="str">
        <f>LEFT(Table2[[#This Row],[date]],8)</f>
        <v>04/06/14</v>
      </c>
      <c r="C1411" s="4">
        <v>525000</v>
      </c>
      <c r="D1411" s="1" t="str">
        <f>LEFT(Table2[[#This Row],[bedrooms2]],2)</f>
        <v>03</v>
      </c>
      <c r="E1411" s="1" t="s">
        <v>16</v>
      </c>
      <c r="F1411" s="3" t="str">
        <f>LEFT(Table2[[#This Row],[bathrooms2]],1)</f>
        <v>2</v>
      </c>
      <c r="G1411" s="1">
        <v>2</v>
      </c>
      <c r="H1411" s="1">
        <v>1540</v>
      </c>
      <c r="I1411" s="1">
        <v>7800</v>
      </c>
      <c r="J1411" s="1" t="str">
        <f>LEFT(Table2[[#This Row],[floors2]],2)</f>
        <v>01</v>
      </c>
      <c r="K1411" t="s">
        <v>33</v>
      </c>
      <c r="L1411">
        <v>0</v>
      </c>
      <c r="M1411">
        <v>0</v>
      </c>
      <c r="N1411">
        <v>3</v>
      </c>
      <c r="O1411" s="1">
        <v>1540</v>
      </c>
      <c r="P1411" s="1">
        <v>0</v>
      </c>
      <c r="Q1411" s="1">
        <v>2004</v>
      </c>
      <c r="R1411">
        <v>2003</v>
      </c>
      <c r="S1411" t="s">
        <v>1573</v>
      </c>
      <c r="T1411" t="s">
        <v>19</v>
      </c>
      <c r="U1411" t="s">
        <v>135</v>
      </c>
      <c r="V1411" t="s">
        <v>21</v>
      </c>
    </row>
    <row r="1412" spans="1:22" x14ac:dyDescent="0.25">
      <c r="A1412" t="s">
        <v>1535</v>
      </c>
      <c r="B1412" s="2" t="str">
        <f>LEFT(Table2[[#This Row],[date]],8)</f>
        <v>04/06/14</v>
      </c>
      <c r="C1412" s="4">
        <v>324950</v>
      </c>
      <c r="D1412" s="1" t="str">
        <f>LEFT(Table2[[#This Row],[bedrooms2]],2)</f>
        <v>03</v>
      </c>
      <c r="E1412" s="1" t="s">
        <v>16</v>
      </c>
      <c r="F1412" s="3" t="str">
        <f>LEFT(Table2[[#This Row],[bathrooms2]],1)</f>
        <v>1</v>
      </c>
      <c r="G1412" s="1">
        <v>1</v>
      </c>
      <c r="H1412" s="1">
        <v>1210</v>
      </c>
      <c r="I1412" s="1">
        <v>7440</v>
      </c>
      <c r="J1412" s="1" t="str">
        <f>LEFT(Table2[[#This Row],[floors2]],2)</f>
        <v>01</v>
      </c>
      <c r="K1412" t="s">
        <v>33</v>
      </c>
      <c r="L1412">
        <v>0</v>
      </c>
      <c r="M1412">
        <v>0</v>
      </c>
      <c r="N1412">
        <v>3</v>
      </c>
      <c r="O1412" s="1">
        <v>1210</v>
      </c>
      <c r="P1412" s="1">
        <v>0</v>
      </c>
      <c r="Q1412" s="1">
        <v>1949</v>
      </c>
      <c r="R1412">
        <v>1998</v>
      </c>
      <c r="S1412" t="s">
        <v>1574</v>
      </c>
      <c r="T1412" t="s">
        <v>64</v>
      </c>
      <c r="U1412" t="s">
        <v>65</v>
      </c>
      <c r="V1412" t="s">
        <v>21</v>
      </c>
    </row>
    <row r="1413" spans="1:22" x14ac:dyDescent="0.25">
      <c r="A1413" t="s">
        <v>1535</v>
      </c>
      <c r="B1413" s="2" t="str">
        <f>LEFT(Table2[[#This Row],[date]],8)</f>
        <v>04/06/14</v>
      </c>
      <c r="C1413" s="4">
        <v>565000</v>
      </c>
      <c r="D1413" s="1" t="str">
        <f>LEFT(Table2[[#This Row],[bedrooms2]],2)</f>
        <v>05</v>
      </c>
      <c r="E1413" s="1" t="s">
        <v>26</v>
      </c>
      <c r="F1413" s="3" t="str">
        <f>LEFT(Table2[[#This Row],[bathrooms2]],1)</f>
        <v>2</v>
      </c>
      <c r="G1413" s="1">
        <v>2.0499999999999998</v>
      </c>
      <c r="H1413" s="1">
        <v>2650</v>
      </c>
      <c r="I1413" s="1">
        <v>11455</v>
      </c>
      <c r="J1413" s="1" t="str">
        <f>LEFT(Table2[[#This Row],[floors2]],2)</f>
        <v>01</v>
      </c>
      <c r="K1413" t="s">
        <v>33</v>
      </c>
      <c r="L1413">
        <v>0</v>
      </c>
      <c r="M1413">
        <v>0</v>
      </c>
      <c r="N1413">
        <v>3</v>
      </c>
      <c r="O1413" s="1">
        <v>1400</v>
      </c>
      <c r="P1413" s="1">
        <v>1250</v>
      </c>
      <c r="Q1413" s="1">
        <v>1961</v>
      </c>
      <c r="R1413">
        <v>2004</v>
      </c>
      <c r="S1413" t="s">
        <v>1575</v>
      </c>
      <c r="T1413" t="s">
        <v>75</v>
      </c>
      <c r="U1413" t="s">
        <v>198</v>
      </c>
      <c r="V1413" t="s">
        <v>21</v>
      </c>
    </row>
    <row r="1414" spans="1:22" x14ac:dyDescent="0.25">
      <c r="A1414" t="s">
        <v>1535</v>
      </c>
      <c r="B1414" s="2" t="str">
        <f>LEFT(Table2[[#This Row],[date]],8)</f>
        <v>04/06/14</v>
      </c>
      <c r="C1414" s="4">
        <v>760500</v>
      </c>
      <c r="D1414" s="1" t="str">
        <f>LEFT(Table2[[#This Row],[bedrooms2]],2)</f>
        <v>03</v>
      </c>
      <c r="E1414" s="1" t="s">
        <v>16</v>
      </c>
      <c r="F1414" s="3" t="str">
        <f>LEFT(Table2[[#This Row],[bathrooms2]],1)</f>
        <v>2</v>
      </c>
      <c r="G1414" s="1">
        <v>2</v>
      </c>
      <c r="H1414" s="1">
        <v>1990</v>
      </c>
      <c r="I1414" s="1">
        <v>3990</v>
      </c>
      <c r="J1414" s="1" t="str">
        <f>LEFT(Table2[[#This Row],[floors2]],2)</f>
        <v>01</v>
      </c>
      <c r="K1414" t="s">
        <v>33</v>
      </c>
      <c r="L1414">
        <v>0</v>
      </c>
      <c r="M1414">
        <v>0</v>
      </c>
      <c r="N1414">
        <v>5</v>
      </c>
      <c r="O1414" s="1">
        <v>1130</v>
      </c>
      <c r="P1414" s="1">
        <v>860</v>
      </c>
      <c r="Q1414" s="1">
        <v>1912</v>
      </c>
      <c r="R1414">
        <v>0</v>
      </c>
      <c r="S1414" t="s">
        <v>1576</v>
      </c>
      <c r="T1414" t="s">
        <v>19</v>
      </c>
      <c r="U1414" t="s">
        <v>20</v>
      </c>
      <c r="V1414" t="s">
        <v>21</v>
      </c>
    </row>
    <row r="1415" spans="1:22" x14ac:dyDescent="0.25">
      <c r="A1415" t="s">
        <v>1535</v>
      </c>
      <c r="B1415" s="2" t="str">
        <f>LEFT(Table2[[#This Row],[date]],8)</f>
        <v>04/06/14</v>
      </c>
      <c r="C1415" s="4">
        <v>1100000</v>
      </c>
      <c r="D1415" s="1" t="str">
        <f>LEFT(Table2[[#This Row],[bedrooms2]],2)</f>
        <v>05</v>
      </c>
      <c r="E1415" s="1" t="s">
        <v>26</v>
      </c>
      <c r="F1415" s="3" t="str">
        <f>LEFT(Table2[[#This Row],[bathrooms2]],1)</f>
        <v>1</v>
      </c>
      <c r="G1415" s="1">
        <v>135416667</v>
      </c>
      <c r="H1415" s="1">
        <v>2660</v>
      </c>
      <c r="I1415" s="1">
        <v>8737</v>
      </c>
      <c r="J1415" s="1" t="str">
        <f>LEFT(Table2[[#This Row],[floors2]],2)</f>
        <v>01</v>
      </c>
      <c r="K1415" t="s">
        <v>33</v>
      </c>
      <c r="L1415">
        <v>0</v>
      </c>
      <c r="M1415">
        <v>4</v>
      </c>
      <c r="N1415">
        <v>5</v>
      </c>
      <c r="O1415" s="1">
        <v>1470</v>
      </c>
      <c r="P1415" s="1">
        <v>1190</v>
      </c>
      <c r="Q1415" s="1">
        <v>1969</v>
      </c>
      <c r="R1415">
        <v>0</v>
      </c>
      <c r="S1415" t="s">
        <v>1577</v>
      </c>
      <c r="T1415" t="s">
        <v>75</v>
      </c>
      <c r="U1415" t="s">
        <v>86</v>
      </c>
      <c r="V1415" t="s">
        <v>21</v>
      </c>
    </row>
    <row r="1416" spans="1:22" x14ac:dyDescent="0.25">
      <c r="A1416" t="s">
        <v>1535</v>
      </c>
      <c r="B1416" s="2" t="str">
        <f>LEFT(Table2[[#This Row],[date]],8)</f>
        <v>04/06/14</v>
      </c>
      <c r="C1416" s="4">
        <v>603500</v>
      </c>
      <c r="D1416" s="1" t="str">
        <f>LEFT(Table2[[#This Row],[bedrooms2]],2)</f>
        <v>04</v>
      </c>
      <c r="E1416" s="1" t="s">
        <v>22</v>
      </c>
      <c r="F1416" s="3" t="str">
        <f>LEFT(Table2[[#This Row],[bathrooms2]],1)</f>
        <v>2</v>
      </c>
      <c r="G1416" s="1">
        <v>2.0499999999999998</v>
      </c>
      <c r="H1416" s="1">
        <v>4060</v>
      </c>
      <c r="I1416" s="1">
        <v>9734</v>
      </c>
      <c r="J1416" s="1" t="str">
        <f>LEFT(Table2[[#This Row],[floors2]],2)</f>
        <v>01</v>
      </c>
      <c r="K1416" t="s">
        <v>33</v>
      </c>
      <c r="L1416">
        <v>0</v>
      </c>
      <c r="M1416">
        <v>4</v>
      </c>
      <c r="N1416">
        <v>3</v>
      </c>
      <c r="O1416" s="1">
        <v>2150</v>
      </c>
      <c r="P1416" s="1">
        <v>1910</v>
      </c>
      <c r="Q1416" s="1">
        <v>1977</v>
      </c>
      <c r="R1416">
        <v>2004</v>
      </c>
      <c r="S1416" t="s">
        <v>1578</v>
      </c>
      <c r="T1416" t="s">
        <v>183</v>
      </c>
      <c r="U1416" t="s">
        <v>184</v>
      </c>
      <c r="V1416" t="s">
        <v>21</v>
      </c>
    </row>
    <row r="1417" spans="1:22" x14ac:dyDescent="0.25">
      <c r="A1417" t="s">
        <v>1535</v>
      </c>
      <c r="B1417" s="2" t="str">
        <f>LEFT(Table2[[#This Row],[date]],8)</f>
        <v>04/06/14</v>
      </c>
      <c r="C1417" s="4">
        <v>453500</v>
      </c>
      <c r="D1417" s="1" t="str">
        <f>LEFT(Table2[[#This Row],[bedrooms2]],2)</f>
        <v>05</v>
      </c>
      <c r="E1417" s="1" t="s">
        <v>26</v>
      </c>
      <c r="F1417" s="3" t="str">
        <f>LEFT(Table2[[#This Row],[bathrooms2]],1)</f>
        <v>2</v>
      </c>
      <c r="G1417" s="1">
        <v>2.0499999999999998</v>
      </c>
      <c r="H1417" s="1">
        <v>2300</v>
      </c>
      <c r="I1417" s="1">
        <v>23345</v>
      </c>
      <c r="J1417" s="1" t="str">
        <f>LEFT(Table2[[#This Row],[floors2]],2)</f>
        <v>01</v>
      </c>
      <c r="K1417" t="s">
        <v>33</v>
      </c>
      <c r="L1417">
        <v>0</v>
      </c>
      <c r="M1417">
        <v>0</v>
      </c>
      <c r="N1417">
        <v>5</v>
      </c>
      <c r="O1417" s="1">
        <v>1170</v>
      </c>
      <c r="P1417" s="1">
        <v>1130</v>
      </c>
      <c r="Q1417" s="1">
        <v>1967</v>
      </c>
      <c r="R1417">
        <v>0</v>
      </c>
      <c r="S1417" t="s">
        <v>1579</v>
      </c>
      <c r="T1417" t="s">
        <v>98</v>
      </c>
      <c r="U1417" t="s">
        <v>279</v>
      </c>
      <c r="V1417" t="s">
        <v>21</v>
      </c>
    </row>
    <row r="1418" spans="1:22" x14ac:dyDescent="0.25">
      <c r="A1418" t="s">
        <v>1535</v>
      </c>
      <c r="B1418" s="2" t="str">
        <f>LEFT(Table2[[#This Row],[date]],8)</f>
        <v>04/06/14</v>
      </c>
      <c r="C1418" s="4">
        <v>583000</v>
      </c>
      <c r="D1418" s="1" t="str">
        <f>LEFT(Table2[[#This Row],[bedrooms2]],2)</f>
        <v>06</v>
      </c>
      <c r="E1418" s="1" t="s">
        <v>208</v>
      </c>
      <c r="F1418" s="3" t="str">
        <f>LEFT(Table2[[#This Row],[bathrooms2]],1)</f>
        <v>1</v>
      </c>
      <c r="G1418" s="1">
        <v>135416667</v>
      </c>
      <c r="H1418" s="1">
        <v>2630</v>
      </c>
      <c r="I1418" s="1">
        <v>16411</v>
      </c>
      <c r="J1418" s="1" t="str">
        <f>LEFT(Table2[[#This Row],[floors2]],2)</f>
        <v>01</v>
      </c>
      <c r="K1418" t="s">
        <v>33</v>
      </c>
      <c r="L1418">
        <v>0</v>
      </c>
      <c r="M1418">
        <v>0</v>
      </c>
      <c r="N1418">
        <v>4</v>
      </c>
      <c r="O1418" s="1">
        <v>1650</v>
      </c>
      <c r="P1418" s="1">
        <v>980</v>
      </c>
      <c r="Q1418" s="1">
        <v>1974</v>
      </c>
      <c r="R1418">
        <v>0</v>
      </c>
      <c r="S1418" t="s">
        <v>1580</v>
      </c>
      <c r="T1418" t="s">
        <v>52</v>
      </c>
      <c r="U1418" t="s">
        <v>116</v>
      </c>
      <c r="V1418" t="s">
        <v>21</v>
      </c>
    </row>
    <row r="1419" spans="1:22" x14ac:dyDescent="0.25">
      <c r="A1419" t="s">
        <v>1535</v>
      </c>
      <c r="B1419" s="2" t="str">
        <f>LEFT(Table2[[#This Row],[date]],8)</f>
        <v>04/06/14</v>
      </c>
      <c r="C1419" s="4">
        <v>275000</v>
      </c>
      <c r="D1419" s="1" t="str">
        <f>LEFT(Table2[[#This Row],[bedrooms2]],2)</f>
        <v>02</v>
      </c>
      <c r="E1419" s="1" t="s">
        <v>17</v>
      </c>
      <c r="F1419" s="3" t="str">
        <f>LEFT(Table2[[#This Row],[bathrooms2]],1)</f>
        <v>1</v>
      </c>
      <c r="G1419" s="1">
        <v>1</v>
      </c>
      <c r="H1419" s="1">
        <v>770</v>
      </c>
      <c r="I1419" s="1">
        <v>8149</v>
      </c>
      <c r="J1419" s="1" t="str">
        <f>LEFT(Table2[[#This Row],[floors2]],2)</f>
        <v>01</v>
      </c>
      <c r="K1419" t="s">
        <v>33</v>
      </c>
      <c r="L1419">
        <v>0</v>
      </c>
      <c r="M1419">
        <v>0</v>
      </c>
      <c r="N1419">
        <v>5</v>
      </c>
      <c r="O1419" s="1">
        <v>770</v>
      </c>
      <c r="P1419" s="1">
        <v>0</v>
      </c>
      <c r="Q1419" s="1">
        <v>1948</v>
      </c>
      <c r="R1419">
        <v>1985</v>
      </c>
      <c r="S1419" t="s">
        <v>1581</v>
      </c>
      <c r="T1419" t="s">
        <v>64</v>
      </c>
      <c r="U1419" t="s">
        <v>65</v>
      </c>
      <c r="V1419" t="s">
        <v>21</v>
      </c>
    </row>
    <row r="1420" spans="1:22" x14ac:dyDescent="0.25">
      <c r="A1420" t="s">
        <v>1535</v>
      </c>
      <c r="B1420" s="2" t="str">
        <f>LEFT(Table2[[#This Row],[date]],8)</f>
        <v>04/06/14</v>
      </c>
      <c r="C1420" s="4">
        <v>875000</v>
      </c>
      <c r="D1420" s="1" t="str">
        <f>LEFT(Table2[[#This Row],[bedrooms2]],2)</f>
        <v>04</v>
      </c>
      <c r="E1420" s="1" t="s">
        <v>22</v>
      </c>
      <c r="F1420" s="3" t="str">
        <f>LEFT(Table2[[#This Row],[bathrooms2]],1)</f>
        <v>1</v>
      </c>
      <c r="G1420" s="1">
        <v>135416667</v>
      </c>
      <c r="H1420" s="1">
        <v>3790</v>
      </c>
      <c r="I1420" s="1">
        <v>10669</v>
      </c>
      <c r="J1420" s="1" t="str">
        <f>LEFT(Table2[[#This Row],[floors2]],2)</f>
        <v>02</v>
      </c>
      <c r="K1420" t="s">
        <v>17</v>
      </c>
      <c r="L1420">
        <v>0</v>
      </c>
      <c r="M1420">
        <v>0</v>
      </c>
      <c r="N1420">
        <v>3</v>
      </c>
      <c r="O1420" s="1">
        <v>3790</v>
      </c>
      <c r="P1420" s="1">
        <v>0</v>
      </c>
      <c r="Q1420" s="1">
        <v>1999</v>
      </c>
      <c r="R1420">
        <v>0</v>
      </c>
      <c r="S1420" t="s">
        <v>1582</v>
      </c>
      <c r="T1420" t="s">
        <v>101</v>
      </c>
      <c r="U1420" t="s">
        <v>224</v>
      </c>
      <c r="V1420" t="s">
        <v>21</v>
      </c>
    </row>
    <row r="1421" spans="1:22" x14ac:dyDescent="0.25">
      <c r="A1421" t="s">
        <v>1535</v>
      </c>
      <c r="B1421" s="2" t="str">
        <f>LEFT(Table2[[#This Row],[date]],8)</f>
        <v>04/06/14</v>
      </c>
      <c r="C1421" s="4">
        <v>335000</v>
      </c>
      <c r="D1421" s="1" t="str">
        <f>LEFT(Table2[[#This Row],[bedrooms2]],2)</f>
        <v>04</v>
      </c>
      <c r="E1421" s="1" t="s">
        <v>22</v>
      </c>
      <c r="F1421" s="3" t="str">
        <f>LEFT(Table2[[#This Row],[bathrooms2]],1)</f>
        <v>1</v>
      </c>
      <c r="G1421" s="1">
        <v>135416667</v>
      </c>
      <c r="H1421" s="1">
        <v>2540</v>
      </c>
      <c r="I1421" s="1">
        <v>7210</v>
      </c>
      <c r="J1421" s="1" t="str">
        <f>LEFT(Table2[[#This Row],[floors2]],2)</f>
        <v>01</v>
      </c>
      <c r="K1421" t="s">
        <v>33</v>
      </c>
      <c r="L1421">
        <v>0</v>
      </c>
      <c r="M1421">
        <v>0</v>
      </c>
      <c r="N1421">
        <v>4</v>
      </c>
      <c r="O1421" s="1">
        <v>1600</v>
      </c>
      <c r="P1421" s="1">
        <v>940</v>
      </c>
      <c r="Q1421" s="1">
        <v>1979</v>
      </c>
      <c r="R1421">
        <v>0</v>
      </c>
      <c r="S1421" t="s">
        <v>1583</v>
      </c>
      <c r="T1421" t="s">
        <v>98</v>
      </c>
      <c r="U1421" t="s">
        <v>99</v>
      </c>
      <c r="V1421" t="s">
        <v>21</v>
      </c>
    </row>
    <row r="1422" spans="1:22" x14ac:dyDescent="0.25">
      <c r="A1422" t="s">
        <v>1535</v>
      </c>
      <c r="B1422" s="2" t="str">
        <f>LEFT(Table2[[#This Row],[date]],8)</f>
        <v>04/06/14</v>
      </c>
      <c r="C1422" s="4">
        <v>646000</v>
      </c>
      <c r="D1422" s="1" t="str">
        <f>LEFT(Table2[[#This Row],[bedrooms2]],2)</f>
        <v>04</v>
      </c>
      <c r="E1422" s="1" t="s">
        <v>22</v>
      </c>
      <c r="F1422" s="3" t="str">
        <f>LEFT(Table2[[#This Row],[bathrooms2]],1)</f>
        <v>2</v>
      </c>
      <c r="G1422" s="1">
        <v>2.25</v>
      </c>
      <c r="H1422" s="1">
        <v>2500</v>
      </c>
      <c r="I1422" s="1">
        <v>8500</v>
      </c>
      <c r="J1422" s="1" t="str">
        <f>LEFT(Table2[[#This Row],[floors2]],2)</f>
        <v>01</v>
      </c>
      <c r="K1422" t="s">
        <v>33</v>
      </c>
      <c r="L1422">
        <v>0</v>
      </c>
      <c r="M1422">
        <v>0</v>
      </c>
      <c r="N1422">
        <v>4</v>
      </c>
      <c r="O1422" s="1">
        <v>1600</v>
      </c>
      <c r="P1422" s="1">
        <v>900</v>
      </c>
      <c r="Q1422" s="1">
        <v>1978</v>
      </c>
      <c r="R1422">
        <v>2000</v>
      </c>
      <c r="S1422" t="s">
        <v>1584</v>
      </c>
      <c r="T1422" t="s">
        <v>75</v>
      </c>
      <c r="U1422" t="s">
        <v>86</v>
      </c>
      <c r="V1422" t="s">
        <v>21</v>
      </c>
    </row>
    <row r="1423" spans="1:22" x14ac:dyDescent="0.25">
      <c r="A1423" t="s">
        <v>1535</v>
      </c>
      <c r="B1423" s="2" t="str">
        <f>LEFT(Table2[[#This Row],[date]],8)</f>
        <v>04/06/14</v>
      </c>
      <c r="C1423" s="4">
        <v>392500</v>
      </c>
      <c r="D1423" s="1" t="str">
        <f>LEFT(Table2[[#This Row],[bedrooms2]],2)</f>
        <v>04</v>
      </c>
      <c r="E1423" s="1" t="s">
        <v>22</v>
      </c>
      <c r="F1423" s="3" t="str">
        <f>LEFT(Table2[[#This Row],[bathrooms2]],1)</f>
        <v>2</v>
      </c>
      <c r="G1423" s="1">
        <v>2.0499999999999998</v>
      </c>
      <c r="H1423" s="1">
        <v>2150</v>
      </c>
      <c r="I1423" s="1">
        <v>7303</v>
      </c>
      <c r="J1423" s="1" t="str">
        <f>LEFT(Table2[[#This Row],[floors2]],2)</f>
        <v>02</v>
      </c>
      <c r="K1423" t="s">
        <v>17</v>
      </c>
      <c r="L1423">
        <v>0</v>
      </c>
      <c r="M1423">
        <v>0</v>
      </c>
      <c r="N1423">
        <v>3</v>
      </c>
      <c r="O1423" s="1">
        <v>2150</v>
      </c>
      <c r="P1423" s="1">
        <v>0</v>
      </c>
      <c r="Q1423" s="1">
        <v>2005</v>
      </c>
      <c r="R1423">
        <v>0</v>
      </c>
      <c r="S1423" t="s">
        <v>1585</v>
      </c>
      <c r="T1423" t="s">
        <v>98</v>
      </c>
      <c r="U1423" t="s">
        <v>191</v>
      </c>
      <c r="V1423" t="s">
        <v>21</v>
      </c>
    </row>
    <row r="1424" spans="1:22" x14ac:dyDescent="0.25">
      <c r="A1424" t="s">
        <v>1535</v>
      </c>
      <c r="B1424" s="2" t="str">
        <f>LEFT(Table2[[#This Row],[date]],8)</f>
        <v>04/06/14</v>
      </c>
      <c r="C1424" s="4">
        <v>785000</v>
      </c>
      <c r="D1424" s="1" t="str">
        <f>LEFT(Table2[[#This Row],[bedrooms2]],2)</f>
        <v>03</v>
      </c>
      <c r="E1424" s="1" t="s">
        <v>16</v>
      </c>
      <c r="F1424" s="3" t="str">
        <f>LEFT(Table2[[#This Row],[bathrooms2]],1)</f>
        <v>9</v>
      </c>
      <c r="G1424" s="1">
        <v>9375</v>
      </c>
      <c r="H1424" s="1">
        <v>1670</v>
      </c>
      <c r="I1424" s="1">
        <v>9600</v>
      </c>
      <c r="J1424" s="1" t="str">
        <f>LEFT(Table2[[#This Row],[floors2]],2)</f>
        <v>01</v>
      </c>
      <c r="K1424" t="s">
        <v>33</v>
      </c>
      <c r="L1424">
        <v>0</v>
      </c>
      <c r="M1424">
        <v>0</v>
      </c>
      <c r="N1424">
        <v>5</v>
      </c>
      <c r="O1424" s="1">
        <v>1670</v>
      </c>
      <c r="P1424" s="1">
        <v>0</v>
      </c>
      <c r="Q1424" s="1">
        <v>1961</v>
      </c>
      <c r="R1424">
        <v>0</v>
      </c>
      <c r="S1424" t="s">
        <v>1586</v>
      </c>
      <c r="T1424" t="s">
        <v>69</v>
      </c>
      <c r="U1424" t="s">
        <v>70</v>
      </c>
      <c r="V1424" t="s">
        <v>21</v>
      </c>
    </row>
    <row r="1425" spans="1:22" x14ac:dyDescent="0.25">
      <c r="A1425" t="s">
        <v>1535</v>
      </c>
      <c r="B1425" s="2" t="str">
        <f>LEFT(Table2[[#This Row],[date]],8)</f>
        <v>04/06/14</v>
      </c>
      <c r="C1425" s="4">
        <v>470000</v>
      </c>
      <c r="D1425" s="1" t="str">
        <f>LEFT(Table2[[#This Row],[bedrooms2]],2)</f>
        <v>03</v>
      </c>
      <c r="E1425" s="1" t="s">
        <v>16</v>
      </c>
      <c r="F1425" s="3" t="str">
        <f>LEFT(Table2[[#This Row],[bathrooms2]],1)</f>
        <v>2</v>
      </c>
      <c r="G1425" s="1">
        <v>2</v>
      </c>
      <c r="H1425" s="1">
        <v>1800</v>
      </c>
      <c r="I1425" s="1">
        <v>12669</v>
      </c>
      <c r="J1425" s="1" t="str">
        <f>LEFT(Table2[[#This Row],[floors2]],2)</f>
        <v>01</v>
      </c>
      <c r="K1425" t="s">
        <v>33</v>
      </c>
      <c r="L1425">
        <v>0</v>
      </c>
      <c r="M1425">
        <v>0</v>
      </c>
      <c r="N1425">
        <v>3</v>
      </c>
      <c r="O1425" s="1">
        <v>1800</v>
      </c>
      <c r="P1425" s="1">
        <v>0</v>
      </c>
      <c r="Q1425" s="1">
        <v>1956</v>
      </c>
      <c r="R1425">
        <v>1990</v>
      </c>
      <c r="S1425" t="s">
        <v>1587</v>
      </c>
      <c r="T1425" t="s">
        <v>110</v>
      </c>
      <c r="U1425" t="s">
        <v>111</v>
      </c>
      <c r="V1425" t="s">
        <v>21</v>
      </c>
    </row>
    <row r="1426" spans="1:22" x14ac:dyDescent="0.25">
      <c r="A1426" t="s">
        <v>1535</v>
      </c>
      <c r="B1426" s="2" t="str">
        <f>LEFT(Table2[[#This Row],[date]],8)</f>
        <v>04/06/14</v>
      </c>
      <c r="C1426" s="4">
        <v>560000</v>
      </c>
      <c r="D1426" s="1" t="str">
        <f>LEFT(Table2[[#This Row],[bedrooms2]],2)</f>
        <v>03</v>
      </c>
      <c r="E1426" s="1" t="s">
        <v>16</v>
      </c>
      <c r="F1426" s="3" t="str">
        <f>LEFT(Table2[[#This Row],[bathrooms2]],1)</f>
        <v>2</v>
      </c>
      <c r="G1426" s="1">
        <v>2.0499999999999998</v>
      </c>
      <c r="H1426" s="1">
        <v>2070</v>
      </c>
      <c r="I1426" s="1">
        <v>12708</v>
      </c>
      <c r="J1426" s="1" t="str">
        <f>LEFT(Table2[[#This Row],[floors2]],2)</f>
        <v>02</v>
      </c>
      <c r="K1426" t="s">
        <v>17</v>
      </c>
      <c r="L1426">
        <v>0</v>
      </c>
      <c r="M1426">
        <v>0</v>
      </c>
      <c r="N1426">
        <v>3</v>
      </c>
      <c r="O1426" s="1">
        <v>2070</v>
      </c>
      <c r="P1426" s="1">
        <v>0</v>
      </c>
      <c r="Q1426" s="1">
        <v>1996</v>
      </c>
      <c r="R1426">
        <v>0</v>
      </c>
      <c r="S1426" t="s">
        <v>1588</v>
      </c>
      <c r="T1426" t="s">
        <v>239</v>
      </c>
      <c r="U1426" t="s">
        <v>191</v>
      </c>
      <c r="V1426" t="s">
        <v>21</v>
      </c>
    </row>
    <row r="1427" spans="1:22" x14ac:dyDescent="0.25">
      <c r="A1427" t="s">
        <v>1535</v>
      </c>
      <c r="B1427" s="2" t="str">
        <f>LEFT(Table2[[#This Row],[date]],8)</f>
        <v>04/06/14</v>
      </c>
      <c r="C1427" s="4">
        <v>519000</v>
      </c>
      <c r="D1427" s="1" t="str">
        <f>LEFT(Table2[[#This Row],[bedrooms2]],2)</f>
        <v>02</v>
      </c>
      <c r="E1427" s="1" t="s">
        <v>17</v>
      </c>
      <c r="F1427" s="3" t="str">
        <f>LEFT(Table2[[#This Row],[bathrooms2]],1)</f>
        <v>1</v>
      </c>
      <c r="G1427" s="1">
        <v>1</v>
      </c>
      <c r="H1427" s="1">
        <v>830</v>
      </c>
      <c r="I1427" s="1">
        <v>2820</v>
      </c>
      <c r="J1427" s="1" t="str">
        <f>LEFT(Table2[[#This Row],[floors2]],2)</f>
        <v>01</v>
      </c>
      <c r="K1427" t="s">
        <v>33</v>
      </c>
      <c r="L1427">
        <v>0</v>
      </c>
      <c r="M1427">
        <v>0</v>
      </c>
      <c r="N1427">
        <v>4</v>
      </c>
      <c r="O1427" s="1">
        <v>830</v>
      </c>
      <c r="P1427" s="1">
        <v>0</v>
      </c>
      <c r="Q1427" s="1">
        <v>1920</v>
      </c>
      <c r="R1427">
        <v>0</v>
      </c>
      <c r="S1427" t="s">
        <v>1310</v>
      </c>
      <c r="T1427" t="s">
        <v>19</v>
      </c>
      <c r="U1427" t="s">
        <v>20</v>
      </c>
      <c r="V1427" t="s">
        <v>21</v>
      </c>
    </row>
    <row r="1428" spans="1:22" x14ac:dyDescent="0.25">
      <c r="A1428" t="s">
        <v>1535</v>
      </c>
      <c r="B1428" s="2" t="str">
        <f>LEFT(Table2[[#This Row],[date]],8)</f>
        <v>04/06/14</v>
      </c>
      <c r="C1428" s="4">
        <v>746000</v>
      </c>
      <c r="D1428" s="1" t="str">
        <f>LEFT(Table2[[#This Row],[bedrooms2]],2)</f>
        <v>03</v>
      </c>
      <c r="E1428" s="1" t="s">
        <v>16</v>
      </c>
      <c r="F1428" s="3" t="str">
        <f>LEFT(Table2[[#This Row],[bathrooms2]],1)</f>
        <v>2</v>
      </c>
      <c r="G1428" s="1">
        <v>2.25</v>
      </c>
      <c r="H1428" s="1">
        <v>2370</v>
      </c>
      <c r="I1428" s="1">
        <v>9619</v>
      </c>
      <c r="J1428" s="1" t="str">
        <f>LEFT(Table2[[#This Row],[floors2]],2)</f>
        <v>01</v>
      </c>
      <c r="K1428" t="s">
        <v>33</v>
      </c>
      <c r="L1428">
        <v>0</v>
      </c>
      <c r="M1428">
        <v>0</v>
      </c>
      <c r="N1428">
        <v>4</v>
      </c>
      <c r="O1428" s="1">
        <v>1650</v>
      </c>
      <c r="P1428" s="1">
        <v>720</v>
      </c>
      <c r="Q1428" s="1">
        <v>1973</v>
      </c>
      <c r="R1428">
        <v>0</v>
      </c>
      <c r="S1428" t="s">
        <v>1589</v>
      </c>
      <c r="T1428" t="s">
        <v>52</v>
      </c>
      <c r="U1428" t="s">
        <v>116</v>
      </c>
      <c r="V1428" t="s">
        <v>21</v>
      </c>
    </row>
    <row r="1429" spans="1:22" x14ac:dyDescent="0.25">
      <c r="A1429" t="s">
        <v>1535</v>
      </c>
      <c r="B1429" s="2" t="str">
        <f>LEFT(Table2[[#This Row],[date]],8)</f>
        <v>04/06/14</v>
      </c>
      <c r="C1429" s="4">
        <v>317000</v>
      </c>
      <c r="D1429" s="1" t="str">
        <f>LEFT(Table2[[#This Row],[bedrooms2]],2)</f>
        <v>03</v>
      </c>
      <c r="E1429" s="1" t="s">
        <v>16</v>
      </c>
      <c r="F1429" s="3" t="str">
        <f>LEFT(Table2[[#This Row],[bathrooms2]],1)</f>
        <v>1</v>
      </c>
      <c r="G1429" s="1">
        <v>1</v>
      </c>
      <c r="H1429" s="1">
        <v>1010</v>
      </c>
      <c r="I1429" s="1">
        <v>5400</v>
      </c>
      <c r="J1429" s="1" t="str">
        <f>LEFT(Table2[[#This Row],[floors2]],2)</f>
        <v>01</v>
      </c>
      <c r="K1429" t="s">
        <v>33</v>
      </c>
      <c r="L1429">
        <v>0</v>
      </c>
      <c r="M1429">
        <v>0</v>
      </c>
      <c r="N1429">
        <v>3</v>
      </c>
      <c r="O1429" s="1">
        <v>1010</v>
      </c>
      <c r="P1429" s="1">
        <v>0</v>
      </c>
      <c r="Q1429" s="1">
        <v>1959</v>
      </c>
      <c r="R1429">
        <v>1989</v>
      </c>
      <c r="S1429" t="s">
        <v>1590</v>
      </c>
      <c r="T1429" t="s">
        <v>19</v>
      </c>
      <c r="U1429" t="s">
        <v>309</v>
      </c>
      <c r="V1429" t="s">
        <v>21</v>
      </c>
    </row>
    <row r="1430" spans="1:22" x14ac:dyDescent="0.25">
      <c r="A1430" t="s">
        <v>1535</v>
      </c>
      <c r="B1430" s="2" t="str">
        <f>LEFT(Table2[[#This Row],[date]],8)</f>
        <v>04/06/14</v>
      </c>
      <c r="C1430" s="4">
        <v>371000</v>
      </c>
      <c r="D1430" s="1" t="str">
        <f>LEFT(Table2[[#This Row],[bedrooms2]],2)</f>
        <v>03</v>
      </c>
      <c r="E1430" s="1" t="s">
        <v>16</v>
      </c>
      <c r="F1430" s="3" t="str">
        <f>LEFT(Table2[[#This Row],[bathrooms2]],1)</f>
        <v>1</v>
      </c>
      <c r="G1430" s="1">
        <v>1.05</v>
      </c>
      <c r="H1430" s="1">
        <v>1420</v>
      </c>
      <c r="I1430" s="1">
        <v>4500</v>
      </c>
      <c r="J1430" s="1" t="str">
        <f>LEFT(Table2[[#This Row],[floors2]],2)</f>
        <v>01</v>
      </c>
      <c r="K1430" t="s">
        <v>33</v>
      </c>
      <c r="L1430">
        <v>0</v>
      </c>
      <c r="M1430">
        <v>0</v>
      </c>
      <c r="N1430">
        <v>3</v>
      </c>
      <c r="O1430" s="1">
        <v>1420</v>
      </c>
      <c r="P1430" s="1">
        <v>0</v>
      </c>
      <c r="Q1430" s="1">
        <v>1959</v>
      </c>
      <c r="R1430">
        <v>1989</v>
      </c>
      <c r="S1430" t="s">
        <v>1591</v>
      </c>
      <c r="T1430" t="s">
        <v>19</v>
      </c>
      <c r="U1430" t="s">
        <v>20</v>
      </c>
      <c r="V1430" t="s">
        <v>21</v>
      </c>
    </row>
    <row r="1431" spans="1:22" x14ac:dyDescent="0.25">
      <c r="A1431" t="s">
        <v>1535</v>
      </c>
      <c r="B1431" s="2" t="str">
        <f>LEFT(Table2[[#This Row],[date]],8)</f>
        <v>04/06/14</v>
      </c>
      <c r="C1431" s="4">
        <v>250000</v>
      </c>
      <c r="D1431" s="1" t="str">
        <f>LEFT(Table2[[#This Row],[bedrooms2]],2)</f>
        <v>04</v>
      </c>
      <c r="E1431" s="1" t="s">
        <v>22</v>
      </c>
      <c r="F1431" s="3" t="str">
        <f>LEFT(Table2[[#This Row],[bathrooms2]],1)</f>
        <v>2</v>
      </c>
      <c r="G1431" s="1">
        <v>2</v>
      </c>
      <c r="H1431" s="1">
        <v>2120</v>
      </c>
      <c r="I1431" s="1">
        <v>8701</v>
      </c>
      <c r="J1431" s="1" t="str">
        <f>LEFT(Table2[[#This Row],[floors2]],2)</f>
        <v>01</v>
      </c>
      <c r="K1431" t="s">
        <v>62</v>
      </c>
      <c r="L1431">
        <v>0</v>
      </c>
      <c r="M1431">
        <v>0</v>
      </c>
      <c r="N1431">
        <v>4</v>
      </c>
      <c r="O1431" s="1">
        <v>2120</v>
      </c>
      <c r="P1431" s="1">
        <v>0</v>
      </c>
      <c r="Q1431" s="1">
        <v>1960</v>
      </c>
      <c r="R1431">
        <v>2001</v>
      </c>
      <c r="S1431" t="s">
        <v>1592</v>
      </c>
      <c r="T1431" t="s">
        <v>290</v>
      </c>
      <c r="U1431" t="s">
        <v>291</v>
      </c>
      <c r="V1431" t="s">
        <v>21</v>
      </c>
    </row>
    <row r="1432" spans="1:22" x14ac:dyDescent="0.25">
      <c r="A1432" t="s">
        <v>1535</v>
      </c>
      <c r="B1432" s="2" t="str">
        <f>LEFT(Table2[[#This Row],[date]],8)</f>
        <v>04/06/14</v>
      </c>
      <c r="C1432" s="4">
        <v>532000</v>
      </c>
      <c r="D1432" s="1" t="str">
        <f>LEFT(Table2[[#This Row],[bedrooms2]],2)</f>
        <v>04</v>
      </c>
      <c r="E1432" s="1" t="s">
        <v>22</v>
      </c>
      <c r="F1432" s="3" t="str">
        <f>LEFT(Table2[[#This Row],[bathrooms2]],1)</f>
        <v>9</v>
      </c>
      <c r="G1432" s="1">
        <v>9375</v>
      </c>
      <c r="H1432" s="1">
        <v>2020</v>
      </c>
      <c r="I1432" s="1">
        <v>7029</v>
      </c>
      <c r="J1432" s="1" t="str">
        <f>LEFT(Table2[[#This Row],[floors2]],2)</f>
        <v>01</v>
      </c>
      <c r="K1432" t="s">
        <v>33</v>
      </c>
      <c r="L1432">
        <v>0</v>
      </c>
      <c r="M1432">
        <v>0</v>
      </c>
      <c r="N1432">
        <v>4</v>
      </c>
      <c r="O1432" s="1">
        <v>1430</v>
      </c>
      <c r="P1432" s="1">
        <v>590</v>
      </c>
      <c r="Q1432" s="1">
        <v>1979</v>
      </c>
      <c r="R1432">
        <v>0</v>
      </c>
      <c r="S1432" t="s">
        <v>1593</v>
      </c>
      <c r="T1432" t="s">
        <v>52</v>
      </c>
      <c r="U1432" t="s">
        <v>116</v>
      </c>
      <c r="V1432" t="s">
        <v>21</v>
      </c>
    </row>
    <row r="1433" spans="1:22" x14ac:dyDescent="0.25">
      <c r="A1433" t="s">
        <v>1535</v>
      </c>
      <c r="B1433" s="2" t="str">
        <f>LEFT(Table2[[#This Row],[date]],8)</f>
        <v>04/06/14</v>
      </c>
      <c r="C1433" s="4">
        <v>499950</v>
      </c>
      <c r="D1433" s="1" t="str">
        <f>LEFT(Table2[[#This Row],[bedrooms2]],2)</f>
        <v>03</v>
      </c>
      <c r="E1433" s="1" t="s">
        <v>16</v>
      </c>
      <c r="F1433" s="3" t="str">
        <f>LEFT(Table2[[#This Row],[bathrooms2]],1)</f>
        <v>2</v>
      </c>
      <c r="G1433" s="1">
        <v>2.0499999999999998</v>
      </c>
      <c r="H1433" s="1">
        <v>1520</v>
      </c>
      <c r="I1433" s="1">
        <v>2208</v>
      </c>
      <c r="J1433" s="1" t="str">
        <f>LEFT(Table2[[#This Row],[floors2]],2)</f>
        <v>02</v>
      </c>
      <c r="K1433" t="s">
        <v>17</v>
      </c>
      <c r="L1433">
        <v>0</v>
      </c>
      <c r="M1433">
        <v>0</v>
      </c>
      <c r="N1433">
        <v>3</v>
      </c>
      <c r="O1433" s="1">
        <v>1040</v>
      </c>
      <c r="P1433" s="1">
        <v>480</v>
      </c>
      <c r="Q1433" s="1">
        <v>2007</v>
      </c>
      <c r="R1433">
        <v>0</v>
      </c>
      <c r="S1433" t="s">
        <v>1594</v>
      </c>
      <c r="T1433" t="s">
        <v>19</v>
      </c>
      <c r="U1433" t="s">
        <v>478</v>
      </c>
      <c r="V1433" t="s">
        <v>21</v>
      </c>
    </row>
    <row r="1434" spans="1:22" x14ac:dyDescent="0.25">
      <c r="A1434" t="s">
        <v>1535</v>
      </c>
      <c r="B1434" s="2" t="str">
        <f>LEFT(Table2[[#This Row],[date]],8)</f>
        <v>04/06/14</v>
      </c>
      <c r="C1434" s="4">
        <v>375000</v>
      </c>
      <c r="D1434" s="1" t="str">
        <f>LEFT(Table2[[#This Row],[bedrooms2]],2)</f>
        <v>02</v>
      </c>
      <c r="E1434" s="1" t="s">
        <v>17</v>
      </c>
      <c r="F1434" s="3" t="str">
        <f>LEFT(Table2[[#This Row],[bathrooms2]],1)</f>
        <v>1</v>
      </c>
      <c r="G1434" s="1">
        <v>1</v>
      </c>
      <c r="H1434" s="1">
        <v>820</v>
      </c>
      <c r="I1434" s="1">
        <v>6250</v>
      </c>
      <c r="J1434" s="1" t="str">
        <f>LEFT(Table2[[#This Row],[floors2]],2)</f>
        <v>01</v>
      </c>
      <c r="K1434" t="s">
        <v>33</v>
      </c>
      <c r="L1434">
        <v>0</v>
      </c>
      <c r="M1434">
        <v>0</v>
      </c>
      <c r="N1434">
        <v>4</v>
      </c>
      <c r="O1434" s="1">
        <v>820</v>
      </c>
      <c r="P1434" s="1">
        <v>0</v>
      </c>
      <c r="Q1434" s="1">
        <v>1922</v>
      </c>
      <c r="R1434">
        <v>0</v>
      </c>
      <c r="S1434" t="s">
        <v>1595</v>
      </c>
      <c r="T1434" t="s">
        <v>19</v>
      </c>
      <c r="U1434" t="s">
        <v>45</v>
      </c>
      <c r="V1434" t="s">
        <v>21</v>
      </c>
    </row>
    <row r="1435" spans="1:22" x14ac:dyDescent="0.25">
      <c r="A1435" t="s">
        <v>1535</v>
      </c>
      <c r="B1435" s="2" t="str">
        <f>LEFT(Table2[[#This Row],[date]],8)</f>
        <v>04/06/14</v>
      </c>
      <c r="C1435" s="4">
        <v>640000</v>
      </c>
      <c r="D1435" s="1" t="str">
        <f>LEFT(Table2[[#This Row],[bedrooms2]],2)</f>
        <v>03</v>
      </c>
      <c r="E1435" s="1" t="s">
        <v>16</v>
      </c>
      <c r="F1435" s="3" t="str">
        <f>LEFT(Table2[[#This Row],[bathrooms2]],1)</f>
        <v>2</v>
      </c>
      <c r="G1435" s="1">
        <v>2.0499999999999998</v>
      </c>
      <c r="H1435" s="1">
        <v>1690</v>
      </c>
      <c r="I1435" s="1">
        <v>1553</v>
      </c>
      <c r="J1435" s="1" t="str">
        <f>LEFT(Table2[[#This Row],[floors2]],2)</f>
        <v>02</v>
      </c>
      <c r="K1435" t="s">
        <v>36</v>
      </c>
      <c r="L1435">
        <v>0</v>
      </c>
      <c r="M1435">
        <v>0</v>
      </c>
      <c r="N1435">
        <v>3</v>
      </c>
      <c r="O1435" s="1">
        <v>1690</v>
      </c>
      <c r="P1435" s="1">
        <v>0</v>
      </c>
      <c r="Q1435" s="1">
        <v>2007</v>
      </c>
      <c r="R1435">
        <v>0</v>
      </c>
      <c r="S1435" t="s">
        <v>1596</v>
      </c>
      <c r="T1435" t="s">
        <v>19</v>
      </c>
      <c r="U1435" t="s">
        <v>167</v>
      </c>
      <c r="V1435" t="s">
        <v>21</v>
      </c>
    </row>
    <row r="1436" spans="1:22" x14ac:dyDescent="0.25">
      <c r="A1436" t="s">
        <v>1535</v>
      </c>
      <c r="B1436" s="2" t="str">
        <f>LEFT(Table2[[#This Row],[date]],8)</f>
        <v>04/06/14</v>
      </c>
      <c r="C1436" s="4">
        <v>400000</v>
      </c>
      <c r="D1436" s="1" t="str">
        <f>LEFT(Table2[[#This Row],[bedrooms2]],2)</f>
        <v>03</v>
      </c>
      <c r="E1436" s="1" t="s">
        <v>16</v>
      </c>
      <c r="F1436" s="3" t="str">
        <f>LEFT(Table2[[#This Row],[bathrooms2]],1)</f>
        <v>2</v>
      </c>
      <c r="G1436" s="1">
        <v>2</v>
      </c>
      <c r="H1436" s="1">
        <v>2260</v>
      </c>
      <c r="I1436" s="1">
        <v>11305</v>
      </c>
      <c r="J1436" s="1" t="str">
        <f>LEFT(Table2[[#This Row],[floors2]],2)</f>
        <v>01</v>
      </c>
      <c r="K1436" t="s">
        <v>33</v>
      </c>
      <c r="L1436">
        <v>0</v>
      </c>
      <c r="M1436">
        <v>0</v>
      </c>
      <c r="N1436">
        <v>3</v>
      </c>
      <c r="O1436" s="1">
        <v>1130</v>
      </c>
      <c r="P1436" s="1">
        <v>1130</v>
      </c>
      <c r="Q1436" s="1">
        <v>1986</v>
      </c>
      <c r="R1436">
        <v>0</v>
      </c>
      <c r="S1436" t="s">
        <v>1597</v>
      </c>
      <c r="T1436" t="s">
        <v>98</v>
      </c>
      <c r="U1436" t="s">
        <v>381</v>
      </c>
      <c r="V1436" t="s">
        <v>21</v>
      </c>
    </row>
    <row r="1437" spans="1:22" x14ac:dyDescent="0.25">
      <c r="A1437" t="s">
        <v>1535</v>
      </c>
      <c r="B1437" s="2" t="str">
        <f>LEFT(Table2[[#This Row],[date]],8)</f>
        <v>04/06/14</v>
      </c>
      <c r="C1437" s="4">
        <v>572000</v>
      </c>
      <c r="D1437" s="1" t="str">
        <f>LEFT(Table2[[#This Row],[bedrooms2]],2)</f>
        <v>03</v>
      </c>
      <c r="E1437" s="1" t="s">
        <v>16</v>
      </c>
      <c r="F1437" s="3" t="str">
        <f>LEFT(Table2[[#This Row],[bathrooms2]],1)</f>
        <v>2</v>
      </c>
      <c r="G1437" s="1">
        <v>2.25</v>
      </c>
      <c r="H1437" s="1">
        <v>1830</v>
      </c>
      <c r="I1437" s="1">
        <v>7897</v>
      </c>
      <c r="J1437" s="1" t="str">
        <f>LEFT(Table2[[#This Row],[floors2]],2)</f>
        <v>01</v>
      </c>
      <c r="K1437" t="s">
        <v>33</v>
      </c>
      <c r="L1437">
        <v>0</v>
      </c>
      <c r="M1437">
        <v>0</v>
      </c>
      <c r="N1437">
        <v>4</v>
      </c>
      <c r="O1437" s="1">
        <v>1290</v>
      </c>
      <c r="P1437" s="1">
        <v>540</v>
      </c>
      <c r="Q1437" s="1">
        <v>1986</v>
      </c>
      <c r="R1437">
        <v>0</v>
      </c>
      <c r="S1437" t="s">
        <v>1598</v>
      </c>
      <c r="T1437" t="s">
        <v>52</v>
      </c>
      <c r="U1437" t="s">
        <v>116</v>
      </c>
      <c r="V1437" t="s">
        <v>21</v>
      </c>
    </row>
    <row r="1438" spans="1:22" x14ac:dyDescent="0.25">
      <c r="A1438" t="s">
        <v>1535</v>
      </c>
      <c r="B1438" s="2" t="str">
        <f>LEFT(Table2[[#This Row],[date]],8)</f>
        <v>04/06/14</v>
      </c>
      <c r="C1438" s="4">
        <v>310000</v>
      </c>
      <c r="D1438" s="1" t="str">
        <f>LEFT(Table2[[#This Row],[bedrooms2]],2)</f>
        <v>03</v>
      </c>
      <c r="E1438" s="1" t="s">
        <v>16</v>
      </c>
      <c r="F1438" s="3" t="str">
        <f>LEFT(Table2[[#This Row],[bathrooms2]],1)</f>
        <v>2</v>
      </c>
      <c r="G1438" s="1">
        <v>2</v>
      </c>
      <c r="H1438" s="1">
        <v>1350</v>
      </c>
      <c r="I1438" s="1">
        <v>11150</v>
      </c>
      <c r="J1438" s="1" t="str">
        <f>LEFT(Table2[[#This Row],[floors2]],2)</f>
        <v>01</v>
      </c>
      <c r="K1438" t="s">
        <v>33</v>
      </c>
      <c r="L1438">
        <v>0</v>
      </c>
      <c r="M1438">
        <v>0</v>
      </c>
      <c r="N1438">
        <v>3</v>
      </c>
      <c r="O1438" s="1">
        <v>1110</v>
      </c>
      <c r="P1438" s="1">
        <v>240</v>
      </c>
      <c r="Q1438" s="1">
        <v>1995</v>
      </c>
      <c r="R1438">
        <v>0</v>
      </c>
      <c r="S1438" t="s">
        <v>1599</v>
      </c>
      <c r="T1438" t="s">
        <v>400</v>
      </c>
      <c r="U1438" t="s">
        <v>401</v>
      </c>
      <c r="V1438" t="s">
        <v>21</v>
      </c>
    </row>
    <row r="1439" spans="1:22" x14ac:dyDescent="0.25">
      <c r="A1439" t="s">
        <v>1535</v>
      </c>
      <c r="B1439" s="2" t="str">
        <f>LEFT(Table2[[#This Row],[date]],8)</f>
        <v>04/06/14</v>
      </c>
      <c r="C1439" s="4">
        <v>989000</v>
      </c>
      <c r="D1439" s="1" t="str">
        <f>LEFT(Table2[[#This Row],[bedrooms2]],2)</f>
        <v>05</v>
      </c>
      <c r="E1439" s="1" t="s">
        <v>26</v>
      </c>
      <c r="F1439" s="3" t="str">
        <f>LEFT(Table2[[#This Row],[bathrooms2]],1)</f>
        <v>3</v>
      </c>
      <c r="G1439" s="1">
        <v>3.05</v>
      </c>
      <c r="H1439" s="1">
        <v>3280</v>
      </c>
      <c r="I1439" s="1">
        <v>4000</v>
      </c>
      <c r="J1439" s="1" t="str">
        <f>LEFT(Table2[[#This Row],[floors2]],2)</f>
        <v>02</v>
      </c>
      <c r="K1439" t="s">
        <v>17</v>
      </c>
      <c r="L1439">
        <v>0</v>
      </c>
      <c r="M1439">
        <v>0</v>
      </c>
      <c r="N1439">
        <v>3</v>
      </c>
      <c r="O1439" s="1">
        <v>2440</v>
      </c>
      <c r="P1439" s="1">
        <v>840</v>
      </c>
      <c r="Q1439" s="1">
        <v>2003</v>
      </c>
      <c r="R1439">
        <v>0</v>
      </c>
      <c r="S1439" t="s">
        <v>1600</v>
      </c>
      <c r="T1439" t="s">
        <v>19</v>
      </c>
      <c r="U1439" t="s">
        <v>31</v>
      </c>
      <c r="V1439" t="s">
        <v>21</v>
      </c>
    </row>
    <row r="1440" spans="1:22" x14ac:dyDescent="0.25">
      <c r="A1440" t="s">
        <v>1535</v>
      </c>
      <c r="B1440" s="2" t="str">
        <f>LEFT(Table2[[#This Row],[date]],8)</f>
        <v>04/06/14</v>
      </c>
      <c r="C1440" s="4">
        <v>685000</v>
      </c>
      <c r="D1440" s="1" t="str">
        <f>LEFT(Table2[[#This Row],[bedrooms2]],2)</f>
        <v>04</v>
      </c>
      <c r="E1440" s="1" t="s">
        <v>22</v>
      </c>
      <c r="F1440" s="3" t="str">
        <f>LEFT(Table2[[#This Row],[bathrooms2]],1)</f>
        <v>2</v>
      </c>
      <c r="G1440" s="1">
        <v>2.0499999999999998</v>
      </c>
      <c r="H1440" s="1">
        <v>2770</v>
      </c>
      <c r="I1440" s="1">
        <v>45514</v>
      </c>
      <c r="J1440" s="1" t="str">
        <f>LEFT(Table2[[#This Row],[floors2]],2)</f>
        <v>02</v>
      </c>
      <c r="K1440" t="s">
        <v>17</v>
      </c>
      <c r="L1440">
        <v>0</v>
      </c>
      <c r="M1440">
        <v>0</v>
      </c>
      <c r="N1440">
        <v>4</v>
      </c>
      <c r="O1440" s="1">
        <v>2770</v>
      </c>
      <c r="P1440" s="1">
        <v>0</v>
      </c>
      <c r="Q1440" s="1">
        <v>1989</v>
      </c>
      <c r="R1440">
        <v>0</v>
      </c>
      <c r="S1440" t="s">
        <v>1601</v>
      </c>
      <c r="T1440" t="s">
        <v>104</v>
      </c>
      <c r="U1440" t="s">
        <v>105</v>
      </c>
      <c r="V1440" t="s">
        <v>21</v>
      </c>
    </row>
    <row r="1441" spans="1:22" x14ac:dyDescent="0.25">
      <c r="A1441" t="s">
        <v>1535</v>
      </c>
      <c r="B1441" s="2" t="str">
        <f>LEFT(Table2[[#This Row],[date]],8)</f>
        <v>04/06/14</v>
      </c>
      <c r="C1441" s="4">
        <v>907500</v>
      </c>
      <c r="D1441" s="1" t="str">
        <f>LEFT(Table2[[#This Row],[bedrooms2]],2)</f>
        <v>04</v>
      </c>
      <c r="E1441" s="1" t="s">
        <v>22</v>
      </c>
      <c r="F1441" s="3" t="str">
        <f>LEFT(Table2[[#This Row],[bathrooms2]],1)</f>
        <v>2</v>
      </c>
      <c r="G1441" s="1">
        <v>2.0499999999999998</v>
      </c>
      <c r="H1441" s="1">
        <v>2770</v>
      </c>
      <c r="I1441" s="1">
        <v>8642</v>
      </c>
      <c r="J1441" s="1" t="str">
        <f>LEFT(Table2[[#This Row],[floors2]],2)</f>
        <v>02</v>
      </c>
      <c r="K1441" t="s">
        <v>17</v>
      </c>
      <c r="L1441">
        <v>0</v>
      </c>
      <c r="M1441">
        <v>0</v>
      </c>
      <c r="N1441">
        <v>4</v>
      </c>
      <c r="O1441" s="1">
        <v>2770</v>
      </c>
      <c r="P1441" s="1">
        <v>0</v>
      </c>
      <c r="Q1441" s="1">
        <v>1987</v>
      </c>
      <c r="R1441">
        <v>0</v>
      </c>
      <c r="S1441" t="s">
        <v>1602</v>
      </c>
      <c r="T1441" t="s">
        <v>75</v>
      </c>
      <c r="U1441" t="s">
        <v>252</v>
      </c>
      <c r="V1441" t="s">
        <v>21</v>
      </c>
    </row>
    <row r="1442" spans="1:22" x14ac:dyDescent="0.25">
      <c r="A1442" t="s">
        <v>1535</v>
      </c>
      <c r="B1442" s="2" t="str">
        <f>LEFT(Table2[[#This Row],[date]],8)</f>
        <v>04/06/14</v>
      </c>
      <c r="C1442" s="4">
        <v>427500</v>
      </c>
      <c r="D1442" s="1" t="str">
        <f>LEFT(Table2[[#This Row],[bedrooms2]],2)</f>
        <v>04</v>
      </c>
      <c r="E1442" s="1" t="s">
        <v>22</v>
      </c>
      <c r="F1442" s="3" t="str">
        <f>LEFT(Table2[[#This Row],[bathrooms2]],1)</f>
        <v>2</v>
      </c>
      <c r="G1442" s="1">
        <v>2.0499999999999998</v>
      </c>
      <c r="H1442" s="1">
        <v>2460</v>
      </c>
      <c r="I1442" s="1">
        <v>5091</v>
      </c>
      <c r="J1442" s="1" t="str">
        <f>LEFT(Table2[[#This Row],[floors2]],2)</f>
        <v>02</v>
      </c>
      <c r="K1442" t="s">
        <v>17</v>
      </c>
      <c r="L1442">
        <v>0</v>
      </c>
      <c r="M1442">
        <v>0</v>
      </c>
      <c r="N1442">
        <v>3</v>
      </c>
      <c r="O1442" s="1">
        <v>2460</v>
      </c>
      <c r="P1442" s="1">
        <v>0</v>
      </c>
      <c r="Q1442" s="1">
        <v>2003</v>
      </c>
      <c r="R1442">
        <v>0</v>
      </c>
      <c r="S1442" t="s">
        <v>1603</v>
      </c>
      <c r="T1442" t="s">
        <v>98</v>
      </c>
      <c r="U1442" t="s">
        <v>99</v>
      </c>
      <c r="V1442" t="s">
        <v>21</v>
      </c>
    </row>
    <row r="1443" spans="1:22" x14ac:dyDescent="0.25">
      <c r="A1443" t="s">
        <v>1535</v>
      </c>
      <c r="B1443" s="2" t="str">
        <f>LEFT(Table2[[#This Row],[date]],8)</f>
        <v>04/06/14</v>
      </c>
      <c r="C1443" s="4">
        <v>860000</v>
      </c>
      <c r="D1443" s="1" t="str">
        <f>LEFT(Table2[[#This Row],[bedrooms2]],2)</f>
        <v>03</v>
      </c>
      <c r="E1443" s="1" t="s">
        <v>16</v>
      </c>
      <c r="F1443" s="3" t="str">
        <f>LEFT(Table2[[#This Row],[bathrooms2]],1)</f>
        <v>3</v>
      </c>
      <c r="G1443" s="1">
        <v>3.25</v>
      </c>
      <c r="H1443" s="1">
        <v>4720</v>
      </c>
      <c r="I1443" s="1">
        <v>32467</v>
      </c>
      <c r="J1443" s="1" t="str">
        <f>LEFT(Table2[[#This Row],[floors2]],2)</f>
        <v>02</v>
      </c>
      <c r="K1443" t="s">
        <v>17</v>
      </c>
      <c r="L1443">
        <v>0</v>
      </c>
      <c r="M1443">
        <v>2</v>
      </c>
      <c r="N1443">
        <v>3</v>
      </c>
      <c r="O1443" s="1">
        <v>3190</v>
      </c>
      <c r="P1443" s="1">
        <v>1530</v>
      </c>
      <c r="Q1443" s="1">
        <v>1998</v>
      </c>
      <c r="R1443">
        <v>2006</v>
      </c>
      <c r="S1443" t="s">
        <v>1604</v>
      </c>
      <c r="T1443" t="s">
        <v>98</v>
      </c>
      <c r="U1443" t="s">
        <v>279</v>
      </c>
      <c r="V1443" t="s">
        <v>21</v>
      </c>
    </row>
    <row r="1444" spans="1:22" x14ac:dyDescent="0.25">
      <c r="A1444" t="s">
        <v>1535</v>
      </c>
      <c r="B1444" s="2" t="str">
        <f>LEFT(Table2[[#This Row],[date]],8)</f>
        <v>04/06/14</v>
      </c>
      <c r="C1444" s="4">
        <v>365000</v>
      </c>
      <c r="D1444" s="1" t="str">
        <f>LEFT(Table2[[#This Row],[bedrooms2]],2)</f>
        <v>02</v>
      </c>
      <c r="E1444" s="1" t="s">
        <v>17</v>
      </c>
      <c r="F1444" s="3" t="str">
        <f>LEFT(Table2[[#This Row],[bathrooms2]],1)</f>
        <v>1</v>
      </c>
      <c r="G1444" s="1">
        <v>1</v>
      </c>
      <c r="H1444" s="1">
        <v>1250</v>
      </c>
      <c r="I1444" s="1">
        <v>8100</v>
      </c>
      <c r="J1444" s="1" t="str">
        <f>LEFT(Table2[[#This Row],[floors2]],2)</f>
        <v>01</v>
      </c>
      <c r="K1444" t="s">
        <v>33</v>
      </c>
      <c r="L1444">
        <v>0</v>
      </c>
      <c r="M1444">
        <v>0</v>
      </c>
      <c r="N1444">
        <v>4</v>
      </c>
      <c r="O1444" s="1">
        <v>1250</v>
      </c>
      <c r="P1444" s="1">
        <v>0</v>
      </c>
      <c r="Q1444" s="1">
        <v>1947</v>
      </c>
      <c r="R1444">
        <v>1988</v>
      </c>
      <c r="S1444" t="s">
        <v>1605</v>
      </c>
      <c r="T1444" t="s">
        <v>19</v>
      </c>
      <c r="U1444" t="s">
        <v>135</v>
      </c>
      <c r="V1444" t="s">
        <v>21</v>
      </c>
    </row>
    <row r="1445" spans="1:22" x14ac:dyDescent="0.25">
      <c r="A1445" t="s">
        <v>1535</v>
      </c>
      <c r="B1445" s="2" t="str">
        <f>LEFT(Table2[[#This Row],[date]],8)</f>
        <v>04/06/14</v>
      </c>
      <c r="C1445" s="4">
        <v>250500</v>
      </c>
      <c r="D1445" s="1" t="str">
        <f>LEFT(Table2[[#This Row],[bedrooms2]],2)</f>
        <v>03</v>
      </c>
      <c r="E1445" s="1" t="s">
        <v>16</v>
      </c>
      <c r="F1445" s="3" t="str">
        <f>LEFT(Table2[[#This Row],[bathrooms2]],1)</f>
        <v>2</v>
      </c>
      <c r="G1445" s="1">
        <v>2</v>
      </c>
      <c r="H1445" s="1">
        <v>1710</v>
      </c>
      <c r="I1445" s="1">
        <v>7225</v>
      </c>
      <c r="J1445" s="1" t="str">
        <f>LEFT(Table2[[#This Row],[floors2]],2)</f>
        <v>02</v>
      </c>
      <c r="K1445" t="s">
        <v>17</v>
      </c>
      <c r="L1445">
        <v>0</v>
      </c>
      <c r="M1445">
        <v>0</v>
      </c>
      <c r="N1445">
        <v>4</v>
      </c>
      <c r="O1445" s="1">
        <v>1710</v>
      </c>
      <c r="P1445" s="1">
        <v>0</v>
      </c>
      <c r="Q1445" s="1">
        <v>1988</v>
      </c>
      <c r="R1445">
        <v>0</v>
      </c>
      <c r="S1445" t="s">
        <v>1606</v>
      </c>
      <c r="T1445" t="s">
        <v>142</v>
      </c>
      <c r="U1445" t="s">
        <v>186</v>
      </c>
      <c r="V1445" t="s">
        <v>21</v>
      </c>
    </row>
    <row r="1446" spans="1:22" x14ac:dyDescent="0.25">
      <c r="A1446" t="s">
        <v>1535</v>
      </c>
      <c r="B1446" s="2" t="str">
        <f>LEFT(Table2[[#This Row],[date]],8)</f>
        <v>04/06/14</v>
      </c>
      <c r="C1446" s="4">
        <v>411715</v>
      </c>
      <c r="D1446" s="1" t="str">
        <f>LEFT(Table2[[#This Row],[bedrooms2]],2)</f>
        <v>03</v>
      </c>
      <c r="E1446" s="1" t="s">
        <v>16</v>
      </c>
      <c r="F1446" s="3" t="str">
        <f>LEFT(Table2[[#This Row],[bathrooms2]],1)</f>
        <v>9</v>
      </c>
      <c r="G1446" s="1">
        <v>9375</v>
      </c>
      <c r="H1446" s="1">
        <v>1840</v>
      </c>
      <c r="I1446" s="1">
        <v>5101</v>
      </c>
      <c r="J1446" s="1" t="str">
        <f>LEFT(Table2[[#This Row],[floors2]],2)</f>
        <v>01</v>
      </c>
      <c r="K1446" t="s">
        <v>33</v>
      </c>
      <c r="L1446">
        <v>0</v>
      </c>
      <c r="M1446">
        <v>0</v>
      </c>
      <c r="N1446">
        <v>5</v>
      </c>
      <c r="O1446" s="1">
        <v>1040</v>
      </c>
      <c r="P1446" s="1">
        <v>800</v>
      </c>
      <c r="Q1446" s="1">
        <v>1952</v>
      </c>
      <c r="R1446">
        <v>1998</v>
      </c>
      <c r="S1446" t="s">
        <v>1607</v>
      </c>
      <c r="T1446" t="s">
        <v>19</v>
      </c>
      <c r="U1446" t="s">
        <v>203</v>
      </c>
      <c r="V1446" t="s">
        <v>21</v>
      </c>
    </row>
    <row r="1447" spans="1:22" x14ac:dyDescent="0.25">
      <c r="A1447" t="s">
        <v>1535</v>
      </c>
      <c r="B1447" s="2" t="str">
        <f>LEFT(Table2[[#This Row],[date]],8)</f>
        <v>04/06/14</v>
      </c>
      <c r="C1447" s="4">
        <v>415000</v>
      </c>
      <c r="D1447" s="1" t="str">
        <f>LEFT(Table2[[#This Row],[bedrooms2]],2)</f>
        <v>04</v>
      </c>
      <c r="E1447" s="1" t="s">
        <v>22</v>
      </c>
      <c r="F1447" s="3" t="str">
        <f>LEFT(Table2[[#This Row],[bathrooms2]],1)</f>
        <v>2</v>
      </c>
      <c r="G1447" s="1">
        <v>2.0499999999999998</v>
      </c>
      <c r="H1447" s="1">
        <v>2000</v>
      </c>
      <c r="I1447" s="1">
        <v>5962</v>
      </c>
      <c r="J1447" s="1" t="str">
        <f>LEFT(Table2[[#This Row],[floors2]],2)</f>
        <v>02</v>
      </c>
      <c r="K1447" t="s">
        <v>17</v>
      </c>
      <c r="L1447">
        <v>0</v>
      </c>
      <c r="M1447">
        <v>0</v>
      </c>
      <c r="N1447">
        <v>3</v>
      </c>
      <c r="O1447" s="1">
        <v>2000</v>
      </c>
      <c r="P1447" s="1">
        <v>0</v>
      </c>
      <c r="Q1447" s="1">
        <v>1999</v>
      </c>
      <c r="R1447">
        <v>0</v>
      </c>
      <c r="S1447" t="s">
        <v>1608</v>
      </c>
      <c r="T1447" t="s">
        <v>64</v>
      </c>
      <c r="U1447" t="s">
        <v>189</v>
      </c>
      <c r="V1447" t="s">
        <v>21</v>
      </c>
    </row>
    <row r="1448" spans="1:22" x14ac:dyDescent="0.25">
      <c r="A1448" t="s">
        <v>1535</v>
      </c>
      <c r="B1448" s="2" t="str">
        <f>LEFT(Table2[[#This Row],[date]],8)</f>
        <v>04/06/14</v>
      </c>
      <c r="C1448" s="4">
        <v>129000</v>
      </c>
      <c r="D1448" s="1" t="str">
        <f>LEFT(Table2[[#This Row],[bedrooms2]],2)</f>
        <v>01</v>
      </c>
      <c r="E1448" s="1" t="s">
        <v>33</v>
      </c>
      <c r="F1448" s="3" t="str">
        <f>LEFT(Table2[[#This Row],[bathrooms2]],1)</f>
        <v>1</v>
      </c>
      <c r="G1448" s="1">
        <v>1</v>
      </c>
      <c r="H1448" s="1">
        <v>650</v>
      </c>
      <c r="I1448" s="1">
        <v>15364</v>
      </c>
      <c r="J1448" s="1" t="str">
        <f>LEFT(Table2[[#This Row],[floors2]],2)</f>
        <v>01</v>
      </c>
      <c r="K1448" t="s">
        <v>33</v>
      </c>
      <c r="L1448">
        <v>0</v>
      </c>
      <c r="M1448">
        <v>0</v>
      </c>
      <c r="N1448">
        <v>4</v>
      </c>
      <c r="O1448" s="1">
        <v>650</v>
      </c>
      <c r="P1448" s="1">
        <v>0</v>
      </c>
      <c r="Q1448" s="1">
        <v>1967</v>
      </c>
      <c r="R1448">
        <v>0</v>
      </c>
      <c r="S1448" t="s">
        <v>1609</v>
      </c>
      <c r="T1448" t="s">
        <v>42</v>
      </c>
      <c r="U1448" t="s">
        <v>127</v>
      </c>
      <c r="V1448" t="s">
        <v>21</v>
      </c>
    </row>
    <row r="1449" spans="1:22" x14ac:dyDescent="0.25">
      <c r="A1449" t="s">
        <v>1535</v>
      </c>
      <c r="B1449" s="2" t="str">
        <f>LEFT(Table2[[#This Row],[date]],8)</f>
        <v>04/06/14</v>
      </c>
      <c r="C1449" s="4">
        <v>489000</v>
      </c>
      <c r="D1449" s="1" t="str">
        <f>LEFT(Table2[[#This Row],[bedrooms2]],2)</f>
        <v>03</v>
      </c>
      <c r="E1449" s="1" t="s">
        <v>16</v>
      </c>
      <c r="F1449" s="3" t="str">
        <f>LEFT(Table2[[#This Row],[bathrooms2]],1)</f>
        <v>1</v>
      </c>
      <c r="G1449" s="1">
        <v>1.05</v>
      </c>
      <c r="H1449" s="1">
        <v>1020</v>
      </c>
      <c r="I1449" s="1">
        <v>9072</v>
      </c>
      <c r="J1449" s="1" t="str">
        <f>LEFT(Table2[[#This Row],[floors2]],2)</f>
        <v>01</v>
      </c>
      <c r="K1449" t="s">
        <v>33</v>
      </c>
      <c r="L1449">
        <v>0</v>
      </c>
      <c r="M1449">
        <v>0</v>
      </c>
      <c r="N1449">
        <v>3</v>
      </c>
      <c r="O1449" s="1">
        <v>920</v>
      </c>
      <c r="P1449" s="1">
        <v>100</v>
      </c>
      <c r="Q1449" s="1">
        <v>1930</v>
      </c>
      <c r="R1449">
        <v>1997</v>
      </c>
      <c r="S1449" t="s">
        <v>1610</v>
      </c>
      <c r="T1449" t="s">
        <v>19</v>
      </c>
      <c r="U1449" t="s">
        <v>114</v>
      </c>
      <c r="V1449" t="s">
        <v>21</v>
      </c>
    </row>
    <row r="1450" spans="1:22" x14ac:dyDescent="0.25">
      <c r="A1450" t="s">
        <v>1535</v>
      </c>
      <c r="B1450" s="2" t="str">
        <f>LEFT(Table2[[#This Row],[date]],8)</f>
        <v>04/06/14</v>
      </c>
      <c r="C1450" s="4">
        <v>170000</v>
      </c>
      <c r="D1450" s="1" t="str">
        <f>LEFT(Table2[[#This Row],[bedrooms2]],2)</f>
        <v>02</v>
      </c>
      <c r="E1450" s="1" t="s">
        <v>17</v>
      </c>
      <c r="F1450" s="3" t="str">
        <f>LEFT(Table2[[#This Row],[bathrooms2]],1)</f>
        <v>1</v>
      </c>
      <c r="G1450" s="1">
        <v>1</v>
      </c>
      <c r="H1450" s="1">
        <v>1500</v>
      </c>
      <c r="I1450" s="1">
        <v>18540</v>
      </c>
      <c r="J1450" s="1" t="str">
        <f>LEFT(Table2[[#This Row],[floors2]],2)</f>
        <v>01</v>
      </c>
      <c r="K1450" t="s">
        <v>33</v>
      </c>
      <c r="L1450">
        <v>0</v>
      </c>
      <c r="M1450">
        <v>0</v>
      </c>
      <c r="N1450">
        <v>3</v>
      </c>
      <c r="O1450" s="1">
        <v>1500</v>
      </c>
      <c r="P1450" s="1">
        <v>0</v>
      </c>
      <c r="Q1450" s="1">
        <v>1950</v>
      </c>
      <c r="R1450">
        <v>2005</v>
      </c>
      <c r="S1450" t="s">
        <v>1611</v>
      </c>
      <c r="T1450" t="s">
        <v>336</v>
      </c>
      <c r="U1450" t="s">
        <v>119</v>
      </c>
      <c r="V1450" t="s">
        <v>21</v>
      </c>
    </row>
    <row r="1451" spans="1:22" x14ac:dyDescent="0.25">
      <c r="A1451" t="s">
        <v>1535</v>
      </c>
      <c r="B1451" s="2" t="str">
        <f>LEFT(Table2[[#This Row],[date]],8)</f>
        <v>04/06/14</v>
      </c>
      <c r="C1451" s="4">
        <v>418500</v>
      </c>
      <c r="D1451" s="1" t="str">
        <f>LEFT(Table2[[#This Row],[bedrooms2]],2)</f>
        <v>03</v>
      </c>
      <c r="E1451" s="1" t="s">
        <v>16</v>
      </c>
      <c r="F1451" s="3" t="str">
        <f>LEFT(Table2[[#This Row],[bathrooms2]],1)</f>
        <v>2</v>
      </c>
      <c r="G1451" s="1">
        <v>2.0499999999999998</v>
      </c>
      <c r="H1451" s="1">
        <v>2060</v>
      </c>
      <c r="I1451" s="1">
        <v>4399</v>
      </c>
      <c r="J1451" s="1" t="str">
        <f>LEFT(Table2[[#This Row],[floors2]],2)</f>
        <v>02</v>
      </c>
      <c r="K1451" t="s">
        <v>17</v>
      </c>
      <c r="L1451">
        <v>0</v>
      </c>
      <c r="M1451">
        <v>0</v>
      </c>
      <c r="N1451">
        <v>3</v>
      </c>
      <c r="O1451" s="1">
        <v>2060</v>
      </c>
      <c r="P1451" s="1">
        <v>0</v>
      </c>
      <c r="Q1451" s="1">
        <v>2007</v>
      </c>
      <c r="R1451">
        <v>0</v>
      </c>
      <c r="S1451" t="s">
        <v>997</v>
      </c>
      <c r="T1451" t="s">
        <v>270</v>
      </c>
      <c r="U1451" t="s">
        <v>271</v>
      </c>
      <c r="V1451" t="s">
        <v>21</v>
      </c>
    </row>
    <row r="1452" spans="1:22" x14ac:dyDescent="0.25">
      <c r="A1452" t="s">
        <v>1535</v>
      </c>
      <c r="B1452" s="2" t="str">
        <f>LEFT(Table2[[#This Row],[date]],8)</f>
        <v>04/06/14</v>
      </c>
      <c r="C1452" s="4">
        <v>261000</v>
      </c>
      <c r="D1452" s="1" t="str">
        <f>LEFT(Table2[[#This Row],[bedrooms2]],2)</f>
        <v>03</v>
      </c>
      <c r="E1452" s="1" t="s">
        <v>16</v>
      </c>
      <c r="F1452" s="3" t="str">
        <f>LEFT(Table2[[#This Row],[bathrooms2]],1)</f>
        <v>1</v>
      </c>
      <c r="G1452" s="1">
        <v>1.05</v>
      </c>
      <c r="H1452" s="1">
        <v>1810</v>
      </c>
      <c r="I1452" s="1">
        <v>29308</v>
      </c>
      <c r="J1452" s="1" t="str">
        <f>LEFT(Table2[[#This Row],[floors2]],2)</f>
        <v>01</v>
      </c>
      <c r="K1452" t="s">
        <v>33</v>
      </c>
      <c r="L1452">
        <v>0</v>
      </c>
      <c r="M1452">
        <v>0</v>
      </c>
      <c r="N1452">
        <v>3</v>
      </c>
      <c r="O1452" s="1">
        <v>950</v>
      </c>
      <c r="P1452" s="1">
        <v>860</v>
      </c>
      <c r="Q1452" s="1">
        <v>1983</v>
      </c>
      <c r="R1452">
        <v>2009</v>
      </c>
      <c r="S1452" t="s">
        <v>1612</v>
      </c>
      <c r="T1452" t="s">
        <v>249</v>
      </c>
      <c r="U1452" t="s">
        <v>127</v>
      </c>
      <c r="V1452" t="s">
        <v>21</v>
      </c>
    </row>
    <row r="1453" spans="1:22" x14ac:dyDescent="0.25">
      <c r="A1453" t="s">
        <v>1535</v>
      </c>
      <c r="B1453" s="2" t="str">
        <f>LEFT(Table2[[#This Row],[date]],8)</f>
        <v>04/06/14</v>
      </c>
      <c r="C1453" s="4">
        <v>2005000</v>
      </c>
      <c r="D1453" s="1" t="str">
        <f>LEFT(Table2[[#This Row],[bedrooms2]],2)</f>
        <v>06</v>
      </c>
      <c r="E1453" s="1" t="s">
        <v>208</v>
      </c>
      <c r="F1453" s="3" t="str">
        <f>LEFT(Table2[[#This Row],[bathrooms2]],1)</f>
        <v>4</v>
      </c>
      <c r="G1453" s="1">
        <v>4.05</v>
      </c>
      <c r="H1453" s="1">
        <v>3810</v>
      </c>
      <c r="I1453" s="1">
        <v>28176</v>
      </c>
      <c r="J1453" s="1" t="str">
        <f>LEFT(Table2[[#This Row],[floors2]],2)</f>
        <v>01</v>
      </c>
      <c r="K1453" t="s">
        <v>33</v>
      </c>
      <c r="L1453">
        <v>0</v>
      </c>
      <c r="M1453">
        <v>4</v>
      </c>
      <c r="N1453">
        <v>5</v>
      </c>
      <c r="O1453" s="1">
        <v>3810</v>
      </c>
      <c r="P1453" s="1">
        <v>0</v>
      </c>
      <c r="Q1453" s="1">
        <v>1969</v>
      </c>
      <c r="R1453">
        <v>0</v>
      </c>
      <c r="S1453" t="s">
        <v>1613</v>
      </c>
      <c r="T1453" t="s">
        <v>64</v>
      </c>
      <c r="U1453" t="s">
        <v>154</v>
      </c>
      <c r="V1453" t="s">
        <v>21</v>
      </c>
    </row>
    <row r="1454" spans="1:22" x14ac:dyDescent="0.25">
      <c r="A1454" t="s">
        <v>1535</v>
      </c>
      <c r="B1454" s="2" t="str">
        <f>LEFT(Table2[[#This Row],[date]],8)</f>
        <v>04/06/14</v>
      </c>
      <c r="C1454" s="4">
        <v>355000</v>
      </c>
      <c r="D1454" s="1" t="str">
        <f>LEFT(Table2[[#This Row],[bedrooms2]],2)</f>
        <v>02</v>
      </c>
      <c r="E1454" s="1" t="s">
        <v>17</v>
      </c>
      <c r="F1454" s="3" t="str">
        <f>LEFT(Table2[[#This Row],[bathrooms2]],1)</f>
        <v>9</v>
      </c>
      <c r="G1454" s="1">
        <v>9375</v>
      </c>
      <c r="H1454" s="1">
        <v>1650</v>
      </c>
      <c r="I1454" s="1">
        <v>4000</v>
      </c>
      <c r="J1454" s="1" t="str">
        <f>LEFT(Table2[[#This Row],[floors2]],2)</f>
        <v>01</v>
      </c>
      <c r="K1454" t="s">
        <v>33</v>
      </c>
      <c r="L1454">
        <v>0</v>
      </c>
      <c r="M1454">
        <v>0</v>
      </c>
      <c r="N1454">
        <v>4</v>
      </c>
      <c r="O1454" s="1">
        <v>950</v>
      </c>
      <c r="P1454" s="1">
        <v>700</v>
      </c>
      <c r="Q1454" s="1">
        <v>1947</v>
      </c>
      <c r="R1454">
        <v>1988</v>
      </c>
      <c r="S1454" t="s">
        <v>1614</v>
      </c>
      <c r="T1454" t="s">
        <v>19</v>
      </c>
      <c r="U1454" t="s">
        <v>203</v>
      </c>
      <c r="V1454" t="s">
        <v>21</v>
      </c>
    </row>
    <row r="1455" spans="1:22" x14ac:dyDescent="0.25">
      <c r="A1455" t="s">
        <v>1535</v>
      </c>
      <c r="B1455" s="2" t="str">
        <f>LEFT(Table2[[#This Row],[date]],8)</f>
        <v>04/06/14</v>
      </c>
      <c r="C1455" s="4">
        <v>742000</v>
      </c>
      <c r="D1455" s="1" t="str">
        <f>LEFT(Table2[[#This Row],[bedrooms2]],2)</f>
        <v>03</v>
      </c>
      <c r="E1455" s="1" t="s">
        <v>16</v>
      </c>
      <c r="F1455" s="3" t="str">
        <f>LEFT(Table2[[#This Row],[bathrooms2]],1)</f>
        <v>3</v>
      </c>
      <c r="G1455" s="1">
        <v>3.25</v>
      </c>
      <c r="H1455" s="1">
        <v>1540</v>
      </c>
      <c r="I1455" s="1">
        <v>704</v>
      </c>
      <c r="J1455" s="1" t="str">
        <f>LEFT(Table2[[#This Row],[floors2]],2)</f>
        <v>03</v>
      </c>
      <c r="K1455" t="s">
        <v>16</v>
      </c>
      <c r="L1455">
        <v>0</v>
      </c>
      <c r="M1455">
        <v>0</v>
      </c>
      <c r="N1455">
        <v>3</v>
      </c>
      <c r="O1455" s="1">
        <v>1540</v>
      </c>
      <c r="P1455" s="1">
        <v>0</v>
      </c>
      <c r="Q1455" s="1">
        <v>2011</v>
      </c>
      <c r="R1455">
        <v>0</v>
      </c>
      <c r="S1455" t="s">
        <v>1615</v>
      </c>
      <c r="T1455" t="s">
        <v>19</v>
      </c>
      <c r="U1455" t="s">
        <v>48</v>
      </c>
      <c r="V1455" t="s">
        <v>21</v>
      </c>
    </row>
    <row r="1456" spans="1:22" x14ac:dyDescent="0.25">
      <c r="A1456" t="s">
        <v>1535</v>
      </c>
      <c r="B1456" s="2" t="str">
        <f>LEFT(Table2[[#This Row],[date]],8)</f>
        <v>04/06/14</v>
      </c>
      <c r="C1456" s="4">
        <v>399950</v>
      </c>
      <c r="D1456" s="1" t="str">
        <f>LEFT(Table2[[#This Row],[bedrooms2]],2)</f>
        <v>03</v>
      </c>
      <c r="E1456" s="1" t="s">
        <v>16</v>
      </c>
      <c r="F1456" s="3" t="str">
        <f>LEFT(Table2[[#This Row],[bathrooms2]],1)</f>
        <v>1</v>
      </c>
      <c r="G1456" s="1">
        <v>1.05</v>
      </c>
      <c r="H1456" s="1">
        <v>2080</v>
      </c>
      <c r="I1456" s="1">
        <v>5244</v>
      </c>
      <c r="J1456" s="1" t="str">
        <f>LEFT(Table2[[#This Row],[floors2]],2)</f>
        <v>01</v>
      </c>
      <c r="K1456" t="s">
        <v>33</v>
      </c>
      <c r="L1456">
        <v>0</v>
      </c>
      <c r="M1456">
        <v>0</v>
      </c>
      <c r="N1456">
        <v>3</v>
      </c>
      <c r="O1456" s="1">
        <v>1190</v>
      </c>
      <c r="P1456" s="1">
        <v>890</v>
      </c>
      <c r="Q1456" s="1">
        <v>1959</v>
      </c>
      <c r="R1456">
        <v>1989</v>
      </c>
      <c r="S1456" t="s">
        <v>1616</v>
      </c>
      <c r="T1456" t="s">
        <v>19</v>
      </c>
      <c r="U1456" t="s">
        <v>135</v>
      </c>
      <c r="V1456" t="s">
        <v>21</v>
      </c>
    </row>
    <row r="1457" spans="1:22" x14ac:dyDescent="0.25">
      <c r="A1457" t="s">
        <v>1535</v>
      </c>
      <c r="B1457" s="2" t="str">
        <f>LEFT(Table2[[#This Row],[date]],8)</f>
        <v>04/06/14</v>
      </c>
      <c r="C1457" s="4">
        <v>791000</v>
      </c>
      <c r="D1457" s="1" t="str">
        <f>LEFT(Table2[[#This Row],[bedrooms2]],2)</f>
        <v>03</v>
      </c>
      <c r="E1457" s="1" t="s">
        <v>16</v>
      </c>
      <c r="F1457" s="3" t="str">
        <f>LEFT(Table2[[#This Row],[bathrooms2]],1)</f>
        <v>2</v>
      </c>
      <c r="G1457" s="1">
        <v>2.25</v>
      </c>
      <c r="H1457" s="1">
        <v>2430</v>
      </c>
      <c r="I1457" s="1">
        <v>5500</v>
      </c>
      <c r="J1457" s="1" t="str">
        <f>LEFT(Table2[[#This Row],[floors2]],2)</f>
        <v>02</v>
      </c>
      <c r="K1457" t="s">
        <v>17</v>
      </c>
      <c r="L1457">
        <v>0</v>
      </c>
      <c r="M1457">
        <v>0</v>
      </c>
      <c r="N1457">
        <v>3</v>
      </c>
      <c r="O1457" s="1">
        <v>1810</v>
      </c>
      <c r="P1457" s="1">
        <v>620</v>
      </c>
      <c r="Q1457" s="1">
        <v>1989</v>
      </c>
      <c r="R1457">
        <v>0</v>
      </c>
      <c r="S1457" t="s">
        <v>1617</v>
      </c>
      <c r="T1457" t="s">
        <v>110</v>
      </c>
      <c r="U1457" t="s">
        <v>111</v>
      </c>
      <c r="V1457" t="s">
        <v>21</v>
      </c>
    </row>
    <row r="1458" spans="1:22" x14ac:dyDescent="0.25">
      <c r="A1458" t="s">
        <v>1535</v>
      </c>
      <c r="B1458" s="2" t="str">
        <f>LEFT(Table2[[#This Row],[date]],8)</f>
        <v>04/06/14</v>
      </c>
      <c r="C1458" s="4">
        <v>190000</v>
      </c>
      <c r="D1458" s="1" t="str">
        <f>LEFT(Table2[[#This Row],[bedrooms2]],2)</f>
        <v>05</v>
      </c>
      <c r="E1458" s="1" t="s">
        <v>26</v>
      </c>
      <c r="F1458" s="3" t="str">
        <f>LEFT(Table2[[#This Row],[bathrooms2]],1)</f>
        <v>2</v>
      </c>
      <c r="G1458" s="1">
        <v>2</v>
      </c>
      <c r="H1458" s="1">
        <v>1750</v>
      </c>
      <c r="I1458" s="1">
        <v>10284</v>
      </c>
      <c r="J1458" s="1" t="str">
        <f>LEFT(Table2[[#This Row],[floors2]],2)</f>
        <v>01</v>
      </c>
      <c r="K1458" t="s">
        <v>33</v>
      </c>
      <c r="L1458">
        <v>0</v>
      </c>
      <c r="M1458">
        <v>0</v>
      </c>
      <c r="N1458">
        <v>4</v>
      </c>
      <c r="O1458" s="1">
        <v>1750</v>
      </c>
      <c r="P1458" s="1">
        <v>0</v>
      </c>
      <c r="Q1458" s="1">
        <v>1943</v>
      </c>
      <c r="R1458">
        <v>0</v>
      </c>
      <c r="S1458" t="s">
        <v>1618</v>
      </c>
      <c r="T1458" t="s">
        <v>98</v>
      </c>
      <c r="U1458" t="s">
        <v>191</v>
      </c>
      <c r="V1458" t="s">
        <v>21</v>
      </c>
    </row>
    <row r="1459" spans="1:22" x14ac:dyDescent="0.25">
      <c r="A1459" t="s">
        <v>1535</v>
      </c>
      <c r="B1459" s="2" t="str">
        <f>LEFT(Table2[[#This Row],[date]],8)</f>
        <v>04/06/14</v>
      </c>
      <c r="C1459" s="4">
        <v>229500</v>
      </c>
      <c r="D1459" s="1" t="str">
        <f>LEFT(Table2[[#This Row],[bedrooms2]],2)</f>
        <v>03</v>
      </c>
      <c r="E1459" s="1" t="s">
        <v>16</v>
      </c>
      <c r="F1459" s="3" t="str">
        <f>LEFT(Table2[[#This Row],[bathrooms2]],1)</f>
        <v>9</v>
      </c>
      <c r="G1459" s="1">
        <v>9375</v>
      </c>
      <c r="H1459" s="1">
        <v>1770</v>
      </c>
      <c r="I1459" s="1">
        <v>33224</v>
      </c>
      <c r="J1459" s="1" t="str">
        <f>LEFT(Table2[[#This Row],[floors2]],2)</f>
        <v>01</v>
      </c>
      <c r="K1459" t="s">
        <v>33</v>
      </c>
      <c r="L1459">
        <v>0</v>
      </c>
      <c r="M1459">
        <v>0</v>
      </c>
      <c r="N1459">
        <v>4</v>
      </c>
      <c r="O1459" s="1">
        <v>1770</v>
      </c>
      <c r="P1459" s="1">
        <v>0</v>
      </c>
      <c r="Q1459" s="1">
        <v>1968</v>
      </c>
      <c r="R1459">
        <v>0</v>
      </c>
      <c r="S1459" t="s">
        <v>1619</v>
      </c>
      <c r="T1459" t="s">
        <v>72</v>
      </c>
      <c r="U1459" t="s">
        <v>73</v>
      </c>
      <c r="V1459" t="s">
        <v>21</v>
      </c>
    </row>
    <row r="1460" spans="1:22" x14ac:dyDescent="0.25">
      <c r="A1460" t="s">
        <v>1535</v>
      </c>
      <c r="B1460" s="2" t="str">
        <f>LEFT(Table2[[#This Row],[date]],8)</f>
        <v>04/06/14</v>
      </c>
      <c r="C1460" s="4">
        <v>539000</v>
      </c>
      <c r="D1460" s="1" t="str">
        <f>LEFT(Table2[[#This Row],[bedrooms2]],2)</f>
        <v>03</v>
      </c>
      <c r="E1460" s="1" t="s">
        <v>16</v>
      </c>
      <c r="F1460" s="3" t="str">
        <f>LEFT(Table2[[#This Row],[bathrooms2]],1)</f>
        <v>2</v>
      </c>
      <c r="G1460" s="1">
        <v>2.0499999999999998</v>
      </c>
      <c r="H1460" s="1">
        <v>1710</v>
      </c>
      <c r="I1460" s="1">
        <v>2300</v>
      </c>
      <c r="J1460" s="1" t="str">
        <f>LEFT(Table2[[#This Row],[floors2]],2)</f>
        <v>02</v>
      </c>
      <c r="K1460" t="s">
        <v>17</v>
      </c>
      <c r="L1460">
        <v>0</v>
      </c>
      <c r="M1460">
        <v>0</v>
      </c>
      <c r="N1460">
        <v>3</v>
      </c>
      <c r="O1460" s="1">
        <v>1570</v>
      </c>
      <c r="P1460" s="1">
        <v>140</v>
      </c>
      <c r="Q1460" s="1">
        <v>2005</v>
      </c>
      <c r="R1460">
        <v>0</v>
      </c>
      <c r="S1460" t="s">
        <v>1620</v>
      </c>
      <c r="T1460" t="s">
        <v>52</v>
      </c>
      <c r="U1460" t="s">
        <v>116</v>
      </c>
      <c r="V1460" t="s">
        <v>21</v>
      </c>
    </row>
    <row r="1461" spans="1:22" x14ac:dyDescent="0.25">
      <c r="A1461" t="s">
        <v>1535</v>
      </c>
      <c r="B1461" s="2" t="str">
        <f>LEFT(Table2[[#This Row],[date]],8)</f>
        <v>04/06/14</v>
      </c>
      <c r="C1461" s="4">
        <v>549000</v>
      </c>
      <c r="D1461" s="1" t="str">
        <f>LEFT(Table2[[#This Row],[bedrooms2]],2)</f>
        <v>04</v>
      </c>
      <c r="E1461" s="1" t="s">
        <v>22</v>
      </c>
      <c r="F1461" s="3" t="str">
        <f>LEFT(Table2[[#This Row],[bathrooms2]],1)</f>
        <v>2</v>
      </c>
      <c r="G1461" s="1">
        <v>2.25</v>
      </c>
      <c r="H1461" s="1">
        <v>2740</v>
      </c>
      <c r="I1461" s="1">
        <v>88426</v>
      </c>
      <c r="J1461" s="1" t="str">
        <f>LEFT(Table2[[#This Row],[floors2]],2)</f>
        <v>02</v>
      </c>
      <c r="K1461" t="s">
        <v>17</v>
      </c>
      <c r="L1461">
        <v>0</v>
      </c>
      <c r="M1461">
        <v>0</v>
      </c>
      <c r="N1461">
        <v>3</v>
      </c>
      <c r="O1461" s="1">
        <v>2740</v>
      </c>
      <c r="P1461" s="1">
        <v>0</v>
      </c>
      <c r="Q1461" s="1">
        <v>1991</v>
      </c>
      <c r="R1461">
        <v>0</v>
      </c>
      <c r="S1461" t="s">
        <v>1621</v>
      </c>
      <c r="T1461" t="s">
        <v>28</v>
      </c>
      <c r="U1461" t="s">
        <v>133</v>
      </c>
      <c r="V1461" t="s">
        <v>21</v>
      </c>
    </row>
    <row r="1462" spans="1:22" x14ac:dyDescent="0.25">
      <c r="A1462" t="s">
        <v>1535</v>
      </c>
      <c r="B1462" s="2" t="str">
        <f>LEFT(Table2[[#This Row],[date]],8)</f>
        <v>04/06/14</v>
      </c>
      <c r="C1462" s="4">
        <v>545000</v>
      </c>
      <c r="D1462" s="1" t="str">
        <f>LEFT(Table2[[#This Row],[bedrooms2]],2)</f>
        <v>05</v>
      </c>
      <c r="E1462" s="1" t="s">
        <v>26</v>
      </c>
      <c r="F1462" s="3" t="str">
        <f>LEFT(Table2[[#This Row],[bathrooms2]],1)</f>
        <v>2</v>
      </c>
      <c r="G1462" s="1">
        <v>2.0499999999999998</v>
      </c>
      <c r="H1462" s="1">
        <v>2730</v>
      </c>
      <c r="I1462" s="1">
        <v>17240</v>
      </c>
      <c r="J1462" s="1" t="str">
        <f>LEFT(Table2[[#This Row],[floors2]],2)</f>
        <v>01</v>
      </c>
      <c r="K1462" t="s">
        <v>33</v>
      </c>
      <c r="L1462">
        <v>0</v>
      </c>
      <c r="M1462">
        <v>0</v>
      </c>
      <c r="N1462">
        <v>5</v>
      </c>
      <c r="O1462" s="1">
        <v>1660</v>
      </c>
      <c r="P1462" s="1">
        <v>1070</v>
      </c>
      <c r="Q1462" s="1">
        <v>1958</v>
      </c>
      <c r="R1462">
        <v>0</v>
      </c>
      <c r="S1462" t="s">
        <v>1622</v>
      </c>
      <c r="T1462" t="s">
        <v>183</v>
      </c>
      <c r="U1462" t="s">
        <v>184</v>
      </c>
      <c r="V1462" t="s">
        <v>21</v>
      </c>
    </row>
    <row r="1463" spans="1:22" x14ac:dyDescent="0.25">
      <c r="A1463" t="s">
        <v>1535</v>
      </c>
      <c r="B1463" s="2" t="str">
        <f>LEFT(Table2[[#This Row],[date]],8)</f>
        <v>04/06/14</v>
      </c>
      <c r="C1463" s="4">
        <v>285000</v>
      </c>
      <c r="D1463" s="1" t="str">
        <f>LEFT(Table2[[#This Row],[bedrooms2]],2)</f>
        <v>03</v>
      </c>
      <c r="E1463" s="1" t="s">
        <v>16</v>
      </c>
      <c r="F1463" s="3" t="str">
        <f>LEFT(Table2[[#This Row],[bathrooms2]],1)</f>
        <v>2</v>
      </c>
      <c r="G1463" s="1">
        <v>2.0499999999999998</v>
      </c>
      <c r="H1463" s="1">
        <v>2437</v>
      </c>
      <c r="I1463" s="1">
        <v>5136</v>
      </c>
      <c r="J1463" s="1" t="str">
        <f>LEFT(Table2[[#This Row],[floors2]],2)</f>
        <v>02</v>
      </c>
      <c r="K1463" t="s">
        <v>17</v>
      </c>
      <c r="L1463">
        <v>0</v>
      </c>
      <c r="M1463">
        <v>0</v>
      </c>
      <c r="N1463">
        <v>3</v>
      </c>
      <c r="O1463" s="1">
        <v>2437</v>
      </c>
      <c r="P1463" s="1">
        <v>0</v>
      </c>
      <c r="Q1463" s="1">
        <v>2011</v>
      </c>
      <c r="R1463">
        <v>0</v>
      </c>
      <c r="S1463" t="s">
        <v>1623</v>
      </c>
      <c r="T1463" t="s">
        <v>72</v>
      </c>
      <c r="U1463" t="s">
        <v>299</v>
      </c>
      <c r="V1463" t="s">
        <v>21</v>
      </c>
    </row>
    <row r="1464" spans="1:22" x14ac:dyDescent="0.25">
      <c r="A1464" t="s">
        <v>1535</v>
      </c>
      <c r="B1464" s="2" t="str">
        <f>LEFT(Table2[[#This Row],[date]],8)</f>
        <v>04/06/14</v>
      </c>
      <c r="C1464" s="4">
        <v>648000</v>
      </c>
      <c r="D1464" s="1" t="str">
        <f>LEFT(Table2[[#This Row],[bedrooms2]],2)</f>
        <v>04</v>
      </c>
      <c r="E1464" s="1" t="s">
        <v>22</v>
      </c>
      <c r="F1464" s="3" t="str">
        <f>LEFT(Table2[[#This Row],[bathrooms2]],1)</f>
        <v>2</v>
      </c>
      <c r="G1464" s="1">
        <v>2.0499999999999998</v>
      </c>
      <c r="H1464" s="1">
        <v>3290</v>
      </c>
      <c r="I1464" s="1">
        <v>6203</v>
      </c>
      <c r="J1464" s="1" t="str">
        <f>LEFT(Table2[[#This Row],[floors2]],2)</f>
        <v>02</v>
      </c>
      <c r="K1464" t="s">
        <v>17</v>
      </c>
      <c r="L1464">
        <v>0</v>
      </c>
      <c r="M1464">
        <v>0</v>
      </c>
      <c r="N1464">
        <v>3</v>
      </c>
      <c r="O1464" s="1">
        <v>3290</v>
      </c>
      <c r="P1464" s="1">
        <v>0</v>
      </c>
      <c r="Q1464" s="1">
        <v>2008</v>
      </c>
      <c r="R1464">
        <v>0</v>
      </c>
      <c r="S1464" t="s">
        <v>1624</v>
      </c>
      <c r="T1464" t="s">
        <v>270</v>
      </c>
      <c r="U1464" t="s">
        <v>271</v>
      </c>
      <c r="V1464" t="s">
        <v>21</v>
      </c>
    </row>
    <row r="1465" spans="1:22" x14ac:dyDescent="0.25">
      <c r="A1465" t="s">
        <v>1535</v>
      </c>
      <c r="B1465" s="2" t="str">
        <f>LEFT(Table2[[#This Row],[date]],8)</f>
        <v>04/06/14</v>
      </c>
      <c r="C1465" s="4">
        <v>610000</v>
      </c>
      <c r="D1465" s="1" t="str">
        <f>LEFT(Table2[[#This Row],[bedrooms2]],2)</f>
        <v>04</v>
      </c>
      <c r="E1465" s="1" t="s">
        <v>22</v>
      </c>
      <c r="F1465" s="3" t="str">
        <f>LEFT(Table2[[#This Row],[bathrooms2]],1)</f>
        <v>3</v>
      </c>
      <c r="G1465" s="1">
        <v>3.05</v>
      </c>
      <c r="H1465" s="1">
        <v>2910</v>
      </c>
      <c r="I1465" s="1">
        <v>5260</v>
      </c>
      <c r="J1465" s="1" t="str">
        <f>LEFT(Table2[[#This Row],[floors2]],2)</f>
        <v>02</v>
      </c>
      <c r="K1465" t="s">
        <v>17</v>
      </c>
      <c r="L1465">
        <v>0</v>
      </c>
      <c r="M1465">
        <v>0</v>
      </c>
      <c r="N1465">
        <v>3</v>
      </c>
      <c r="O1465" s="1">
        <v>2910</v>
      </c>
      <c r="P1465" s="1">
        <v>0</v>
      </c>
      <c r="Q1465" s="1">
        <v>2012</v>
      </c>
      <c r="R1465">
        <v>1912</v>
      </c>
      <c r="S1465" t="s">
        <v>1625</v>
      </c>
      <c r="T1465" t="s">
        <v>270</v>
      </c>
      <c r="U1465" t="s">
        <v>271</v>
      </c>
      <c r="V1465" t="s">
        <v>21</v>
      </c>
    </row>
    <row r="1466" spans="1:22" x14ac:dyDescent="0.25">
      <c r="A1466" t="s">
        <v>1535</v>
      </c>
      <c r="B1466" s="2" t="str">
        <f>LEFT(Table2[[#This Row],[date]],8)</f>
        <v>04/06/14</v>
      </c>
      <c r="C1466" s="4">
        <v>767450</v>
      </c>
      <c r="D1466" s="1" t="str">
        <f>LEFT(Table2[[#This Row],[bedrooms2]],2)</f>
        <v>03</v>
      </c>
      <c r="E1466" s="1" t="s">
        <v>16</v>
      </c>
      <c r="F1466" s="3" t="str">
        <f>LEFT(Table2[[#This Row],[bathrooms2]],1)</f>
        <v>2</v>
      </c>
      <c r="G1466" s="1">
        <v>2</v>
      </c>
      <c r="H1466" s="1">
        <v>1630</v>
      </c>
      <c r="I1466" s="1">
        <v>7599</v>
      </c>
      <c r="J1466" s="1" t="str">
        <f>LEFT(Table2[[#This Row],[floors2]],2)</f>
        <v>01</v>
      </c>
      <c r="K1466" t="s">
        <v>33</v>
      </c>
      <c r="L1466">
        <v>0</v>
      </c>
      <c r="M1466">
        <v>0</v>
      </c>
      <c r="N1466">
        <v>3</v>
      </c>
      <c r="O1466" s="1">
        <v>1630</v>
      </c>
      <c r="P1466" s="1">
        <v>0</v>
      </c>
      <c r="Q1466" s="1">
        <v>2006</v>
      </c>
      <c r="R1466">
        <v>0</v>
      </c>
      <c r="S1466" t="s">
        <v>1626</v>
      </c>
      <c r="T1466" t="s">
        <v>19</v>
      </c>
      <c r="U1466" t="s">
        <v>31</v>
      </c>
      <c r="V1466" t="s">
        <v>21</v>
      </c>
    </row>
    <row r="1467" spans="1:22" x14ac:dyDescent="0.25">
      <c r="A1467" t="s">
        <v>1535</v>
      </c>
      <c r="B1467" s="2" t="str">
        <f>LEFT(Table2[[#This Row],[date]],8)</f>
        <v>04/06/14</v>
      </c>
      <c r="C1467" s="4">
        <v>765000</v>
      </c>
      <c r="D1467" s="1" t="str">
        <f>LEFT(Table2[[#This Row],[bedrooms2]],2)</f>
        <v>04</v>
      </c>
      <c r="E1467" s="1" t="s">
        <v>22</v>
      </c>
      <c r="F1467" s="3" t="str">
        <f>LEFT(Table2[[#This Row],[bathrooms2]],1)</f>
        <v>3</v>
      </c>
      <c r="G1467" s="1">
        <v>3</v>
      </c>
      <c r="H1467" s="1">
        <v>4410</v>
      </c>
      <c r="I1467" s="1">
        <v>5104</v>
      </c>
      <c r="J1467" s="1" t="str">
        <f>LEFT(Table2[[#This Row],[floors2]],2)</f>
        <v>02</v>
      </c>
      <c r="K1467" t="s">
        <v>17</v>
      </c>
      <c r="L1467">
        <v>0</v>
      </c>
      <c r="M1467">
        <v>0</v>
      </c>
      <c r="N1467">
        <v>3</v>
      </c>
      <c r="O1467" s="1">
        <v>3400</v>
      </c>
      <c r="P1467" s="1">
        <v>1010</v>
      </c>
      <c r="Q1467" s="1">
        <v>2006</v>
      </c>
      <c r="R1467">
        <v>0</v>
      </c>
      <c r="S1467" t="s">
        <v>1627</v>
      </c>
      <c r="T1467" t="s">
        <v>270</v>
      </c>
      <c r="U1467" t="s">
        <v>271</v>
      </c>
      <c r="V1467" t="s">
        <v>21</v>
      </c>
    </row>
    <row r="1468" spans="1:22" x14ac:dyDescent="0.25">
      <c r="A1468" t="s">
        <v>1535</v>
      </c>
      <c r="B1468" s="2" t="str">
        <f>LEFT(Table2[[#This Row],[date]],8)</f>
        <v>04/06/14</v>
      </c>
      <c r="C1468" s="4">
        <v>586500</v>
      </c>
      <c r="D1468" s="1" t="str">
        <f>LEFT(Table2[[#This Row],[bedrooms2]],2)</f>
        <v>03</v>
      </c>
      <c r="E1468" s="1" t="s">
        <v>16</v>
      </c>
      <c r="F1468" s="3" t="str">
        <f>LEFT(Table2[[#This Row],[bathrooms2]],1)</f>
        <v>2</v>
      </c>
      <c r="G1468" s="1">
        <v>2.0499999999999998</v>
      </c>
      <c r="H1468" s="1">
        <v>1780</v>
      </c>
      <c r="I1468" s="1">
        <v>1487</v>
      </c>
      <c r="J1468" s="1" t="str">
        <f>LEFT(Table2[[#This Row],[floors2]],2)</f>
        <v>03</v>
      </c>
      <c r="K1468" t="s">
        <v>16</v>
      </c>
      <c r="L1468">
        <v>0</v>
      </c>
      <c r="M1468">
        <v>0</v>
      </c>
      <c r="N1468">
        <v>3</v>
      </c>
      <c r="O1468" s="1">
        <v>1600</v>
      </c>
      <c r="P1468" s="1">
        <v>180</v>
      </c>
      <c r="Q1468" s="1">
        <v>2006</v>
      </c>
      <c r="R1468">
        <v>0</v>
      </c>
      <c r="S1468" t="s">
        <v>1628</v>
      </c>
      <c r="T1468" t="s">
        <v>19</v>
      </c>
      <c r="U1468" t="s">
        <v>20</v>
      </c>
      <c r="V1468" t="s">
        <v>21</v>
      </c>
    </row>
    <row r="1469" spans="1:22" x14ac:dyDescent="0.25">
      <c r="A1469" t="s">
        <v>1535</v>
      </c>
      <c r="B1469" s="2" t="str">
        <f>LEFT(Table2[[#This Row],[date]],8)</f>
        <v>04/06/14</v>
      </c>
      <c r="C1469" s="4">
        <v>520000</v>
      </c>
      <c r="D1469" s="1" t="str">
        <f>LEFT(Table2[[#This Row],[bedrooms2]],2)</f>
        <v>03</v>
      </c>
      <c r="E1469" s="1" t="s">
        <v>16</v>
      </c>
      <c r="F1469" s="3" t="str">
        <f>LEFT(Table2[[#This Row],[bathrooms2]],1)</f>
        <v>3</v>
      </c>
      <c r="G1469" s="1">
        <v>3.25</v>
      </c>
      <c r="H1469" s="1">
        <v>1540</v>
      </c>
      <c r="I1469" s="1">
        <v>1487</v>
      </c>
      <c r="J1469" s="1" t="str">
        <f>LEFT(Table2[[#This Row],[floors2]],2)</f>
        <v>02</v>
      </c>
      <c r="K1469" t="s">
        <v>17</v>
      </c>
      <c r="L1469">
        <v>0</v>
      </c>
      <c r="M1469">
        <v>0</v>
      </c>
      <c r="N1469">
        <v>3</v>
      </c>
      <c r="O1469" s="1">
        <v>1540</v>
      </c>
      <c r="P1469" s="1">
        <v>0</v>
      </c>
      <c r="Q1469" s="1">
        <v>2011</v>
      </c>
      <c r="R1469">
        <v>0</v>
      </c>
      <c r="S1469" t="s">
        <v>1629</v>
      </c>
      <c r="T1469" t="s">
        <v>28</v>
      </c>
      <c r="U1469" t="s">
        <v>29</v>
      </c>
      <c r="V1469" t="s">
        <v>21</v>
      </c>
    </row>
    <row r="1470" spans="1:22" x14ac:dyDescent="0.25">
      <c r="A1470" t="s">
        <v>1535</v>
      </c>
      <c r="B1470" s="2" t="str">
        <f>LEFT(Table2[[#This Row],[date]],8)</f>
        <v>04/06/14</v>
      </c>
      <c r="C1470" s="4">
        <v>455000</v>
      </c>
      <c r="D1470" s="1" t="str">
        <f>LEFT(Table2[[#This Row],[bedrooms2]],2)</f>
        <v>03</v>
      </c>
      <c r="E1470" s="1" t="s">
        <v>16</v>
      </c>
      <c r="F1470" s="3" t="str">
        <f>LEFT(Table2[[#This Row],[bathrooms2]],1)</f>
        <v>9</v>
      </c>
      <c r="G1470" s="1">
        <v>9375</v>
      </c>
      <c r="H1470" s="1">
        <v>1420</v>
      </c>
      <c r="I1470" s="1">
        <v>1189</v>
      </c>
      <c r="J1470" s="1" t="str">
        <f>LEFT(Table2[[#This Row],[floors2]],2)</f>
        <v>03</v>
      </c>
      <c r="K1470" t="s">
        <v>16</v>
      </c>
      <c r="L1470">
        <v>0</v>
      </c>
      <c r="M1470">
        <v>0</v>
      </c>
      <c r="N1470">
        <v>3</v>
      </c>
      <c r="O1470" s="1">
        <v>1420</v>
      </c>
      <c r="P1470" s="1">
        <v>0</v>
      </c>
      <c r="Q1470" s="1">
        <v>2006</v>
      </c>
      <c r="R1470">
        <v>0</v>
      </c>
      <c r="S1470" t="s">
        <v>1630</v>
      </c>
      <c r="T1470" t="s">
        <v>19</v>
      </c>
      <c r="U1470" t="s">
        <v>20</v>
      </c>
      <c r="V1470" t="s">
        <v>21</v>
      </c>
    </row>
    <row r="1471" spans="1:22" x14ac:dyDescent="0.25">
      <c r="A1471" t="s">
        <v>1631</v>
      </c>
      <c r="B1471" s="2" t="str">
        <f>LEFT(Table2[[#This Row],[date]],8)</f>
        <v>05/06/14</v>
      </c>
      <c r="C1471" s="4">
        <v>653000</v>
      </c>
      <c r="D1471" s="1" t="str">
        <f>LEFT(Table2[[#This Row],[bedrooms2]],2)</f>
        <v>03</v>
      </c>
      <c r="E1471" s="1" t="s">
        <v>16</v>
      </c>
      <c r="F1471" s="3" t="str">
        <f>LEFT(Table2[[#This Row],[bathrooms2]],1)</f>
        <v>2</v>
      </c>
      <c r="G1471" s="1">
        <v>2.0499999999999998</v>
      </c>
      <c r="H1471" s="1">
        <v>2680</v>
      </c>
      <c r="I1471" s="1">
        <v>9750</v>
      </c>
      <c r="J1471" s="1" t="str">
        <f>LEFT(Table2[[#This Row],[floors2]],2)</f>
        <v>01</v>
      </c>
      <c r="K1471" t="s">
        <v>33</v>
      </c>
      <c r="L1471">
        <v>0</v>
      </c>
      <c r="M1471">
        <v>0</v>
      </c>
      <c r="N1471">
        <v>4</v>
      </c>
      <c r="O1471" s="1">
        <v>1610</v>
      </c>
      <c r="P1471" s="1">
        <v>1070</v>
      </c>
      <c r="Q1471" s="1">
        <v>1979</v>
      </c>
      <c r="R1471">
        <v>0</v>
      </c>
      <c r="S1471" t="s">
        <v>1632</v>
      </c>
      <c r="T1471" t="s">
        <v>110</v>
      </c>
      <c r="U1471" t="s">
        <v>156</v>
      </c>
      <c r="V1471" t="s">
        <v>21</v>
      </c>
    </row>
    <row r="1472" spans="1:22" x14ac:dyDescent="0.25">
      <c r="A1472" t="s">
        <v>1631</v>
      </c>
      <c r="B1472" s="2" t="str">
        <f>LEFT(Table2[[#This Row],[date]],8)</f>
        <v>05/06/14</v>
      </c>
      <c r="C1472" s="4">
        <v>279950</v>
      </c>
      <c r="D1472" s="1" t="str">
        <f>LEFT(Table2[[#This Row],[bedrooms2]],2)</f>
        <v>03</v>
      </c>
      <c r="E1472" s="1" t="s">
        <v>16</v>
      </c>
      <c r="F1472" s="3" t="str">
        <f>LEFT(Table2[[#This Row],[bathrooms2]],1)</f>
        <v>2</v>
      </c>
      <c r="G1472" s="1">
        <v>2</v>
      </c>
      <c r="H1472" s="1">
        <v>1750</v>
      </c>
      <c r="I1472" s="1">
        <v>9750</v>
      </c>
      <c r="J1472" s="1" t="str">
        <f>LEFT(Table2[[#This Row],[floors2]],2)</f>
        <v>01</v>
      </c>
      <c r="K1472" t="s">
        <v>33</v>
      </c>
      <c r="L1472">
        <v>0</v>
      </c>
      <c r="M1472">
        <v>0</v>
      </c>
      <c r="N1472">
        <v>3</v>
      </c>
      <c r="O1472" s="1">
        <v>1350</v>
      </c>
      <c r="P1472" s="1">
        <v>400</v>
      </c>
      <c r="Q1472" s="1">
        <v>1961</v>
      </c>
      <c r="R1472">
        <v>2004</v>
      </c>
      <c r="S1472" t="s">
        <v>1633</v>
      </c>
      <c r="T1472" t="s">
        <v>290</v>
      </c>
      <c r="U1472" t="s">
        <v>291</v>
      </c>
      <c r="V1472" t="s">
        <v>21</v>
      </c>
    </row>
    <row r="1473" spans="1:22" x14ac:dyDescent="0.25">
      <c r="A1473" t="s">
        <v>1631</v>
      </c>
      <c r="B1473" s="2" t="str">
        <f>LEFT(Table2[[#This Row],[date]],8)</f>
        <v>05/06/14</v>
      </c>
      <c r="C1473" s="4">
        <v>449950</v>
      </c>
      <c r="D1473" s="1" t="str">
        <f>LEFT(Table2[[#This Row],[bedrooms2]],2)</f>
        <v>03</v>
      </c>
      <c r="E1473" s="1" t="s">
        <v>16</v>
      </c>
      <c r="F1473" s="3" t="str">
        <f>LEFT(Table2[[#This Row],[bathrooms2]],1)</f>
        <v>2</v>
      </c>
      <c r="G1473" s="1">
        <v>2.0499999999999998</v>
      </c>
      <c r="H1473" s="1">
        <v>2170</v>
      </c>
      <c r="I1473" s="1">
        <v>4912</v>
      </c>
      <c r="J1473" s="1" t="str">
        <f>LEFT(Table2[[#This Row],[floors2]],2)</f>
        <v>02</v>
      </c>
      <c r="K1473" t="s">
        <v>17</v>
      </c>
      <c r="L1473">
        <v>0</v>
      </c>
      <c r="M1473">
        <v>0</v>
      </c>
      <c r="N1473">
        <v>3</v>
      </c>
      <c r="O1473" s="1">
        <v>2170</v>
      </c>
      <c r="P1473" s="1">
        <v>0</v>
      </c>
      <c r="Q1473" s="1">
        <v>2003</v>
      </c>
      <c r="R1473">
        <v>0</v>
      </c>
      <c r="S1473" t="s">
        <v>1634</v>
      </c>
      <c r="T1473" t="s">
        <v>183</v>
      </c>
      <c r="U1473" t="s">
        <v>184</v>
      </c>
      <c r="V1473" t="s">
        <v>21</v>
      </c>
    </row>
    <row r="1474" spans="1:22" x14ac:dyDescent="0.25">
      <c r="A1474" t="s">
        <v>1631</v>
      </c>
      <c r="B1474" s="2" t="str">
        <f>LEFT(Table2[[#This Row],[date]],8)</f>
        <v>05/06/14</v>
      </c>
      <c r="C1474" s="4">
        <v>565000</v>
      </c>
      <c r="D1474" s="1" t="str">
        <f>LEFT(Table2[[#This Row],[bedrooms2]],2)</f>
        <v>03</v>
      </c>
      <c r="E1474" s="1" t="s">
        <v>16</v>
      </c>
      <c r="F1474" s="3" t="str">
        <f>LEFT(Table2[[#This Row],[bathrooms2]],1)</f>
        <v>1</v>
      </c>
      <c r="G1474" s="1">
        <v>135416667</v>
      </c>
      <c r="H1474" s="1">
        <v>2390</v>
      </c>
      <c r="I1474" s="1">
        <v>9966</v>
      </c>
      <c r="J1474" s="1" t="str">
        <f>LEFT(Table2[[#This Row],[floors2]],2)</f>
        <v>01</v>
      </c>
      <c r="K1474" t="s">
        <v>33</v>
      </c>
      <c r="L1474">
        <v>0</v>
      </c>
      <c r="M1474">
        <v>0</v>
      </c>
      <c r="N1474">
        <v>5</v>
      </c>
      <c r="O1474" s="1">
        <v>1360</v>
      </c>
      <c r="P1474" s="1">
        <v>1030</v>
      </c>
      <c r="Q1474" s="1">
        <v>1977</v>
      </c>
      <c r="R1474">
        <v>0</v>
      </c>
      <c r="S1474" t="s">
        <v>1635</v>
      </c>
      <c r="T1474" t="s">
        <v>75</v>
      </c>
      <c r="U1474" t="s">
        <v>86</v>
      </c>
      <c r="V1474" t="s">
        <v>21</v>
      </c>
    </row>
    <row r="1475" spans="1:22" x14ac:dyDescent="0.25">
      <c r="A1475" t="s">
        <v>1631</v>
      </c>
      <c r="B1475" s="2" t="str">
        <f>LEFT(Table2[[#This Row],[date]],8)</f>
        <v>05/06/14</v>
      </c>
      <c r="C1475" s="4">
        <v>620000</v>
      </c>
      <c r="D1475" s="1" t="str">
        <f>LEFT(Table2[[#This Row],[bedrooms2]],2)</f>
        <v>04</v>
      </c>
      <c r="E1475" s="1" t="s">
        <v>22</v>
      </c>
      <c r="F1475" s="3" t="str">
        <f>LEFT(Table2[[#This Row],[bathrooms2]],1)</f>
        <v>2</v>
      </c>
      <c r="G1475" s="1">
        <v>2.25</v>
      </c>
      <c r="H1475" s="1">
        <v>2400</v>
      </c>
      <c r="I1475" s="1">
        <v>5350</v>
      </c>
      <c r="J1475" s="1" t="str">
        <f>LEFT(Table2[[#This Row],[floors2]],2)</f>
        <v>01</v>
      </c>
      <c r="K1475" t="s">
        <v>62</v>
      </c>
      <c r="L1475">
        <v>0</v>
      </c>
      <c r="M1475">
        <v>0</v>
      </c>
      <c r="N1475">
        <v>4</v>
      </c>
      <c r="O1475" s="1">
        <v>1460</v>
      </c>
      <c r="P1475" s="1">
        <v>940</v>
      </c>
      <c r="Q1475" s="1">
        <v>1929</v>
      </c>
      <c r="R1475">
        <v>0</v>
      </c>
      <c r="S1475" t="s">
        <v>1636</v>
      </c>
      <c r="T1475" t="s">
        <v>19</v>
      </c>
      <c r="U1475" t="s">
        <v>31</v>
      </c>
      <c r="V1475" t="s">
        <v>21</v>
      </c>
    </row>
    <row r="1476" spans="1:22" x14ac:dyDescent="0.25">
      <c r="A1476" t="s">
        <v>1631</v>
      </c>
      <c r="B1476" s="2" t="str">
        <f>LEFT(Table2[[#This Row],[date]],8)</f>
        <v>05/06/14</v>
      </c>
      <c r="C1476" s="4">
        <v>269000</v>
      </c>
      <c r="D1476" s="1" t="str">
        <f>LEFT(Table2[[#This Row],[bedrooms2]],2)</f>
        <v>03</v>
      </c>
      <c r="E1476" s="1" t="s">
        <v>16</v>
      </c>
      <c r="F1476" s="3" t="str">
        <f>LEFT(Table2[[#This Row],[bathrooms2]],1)</f>
        <v>1</v>
      </c>
      <c r="G1476" s="1">
        <v>1</v>
      </c>
      <c r="H1476" s="1">
        <v>1690</v>
      </c>
      <c r="I1476" s="1">
        <v>4250</v>
      </c>
      <c r="J1476" s="1" t="str">
        <f>LEFT(Table2[[#This Row],[floors2]],2)</f>
        <v>01</v>
      </c>
      <c r="K1476" t="s">
        <v>33</v>
      </c>
      <c r="L1476">
        <v>0</v>
      </c>
      <c r="M1476">
        <v>0</v>
      </c>
      <c r="N1476">
        <v>3</v>
      </c>
      <c r="O1476" s="1">
        <v>1020</v>
      </c>
      <c r="P1476" s="1">
        <v>670</v>
      </c>
      <c r="Q1476" s="1">
        <v>1967</v>
      </c>
      <c r="R1476">
        <v>2011</v>
      </c>
      <c r="S1476" t="s">
        <v>1637</v>
      </c>
      <c r="T1476" t="s">
        <v>19</v>
      </c>
      <c r="U1476" t="s">
        <v>91</v>
      </c>
      <c r="V1476" t="s">
        <v>21</v>
      </c>
    </row>
    <row r="1477" spans="1:22" x14ac:dyDescent="0.25">
      <c r="A1477" t="s">
        <v>1631</v>
      </c>
      <c r="B1477" s="2" t="str">
        <f>LEFT(Table2[[#This Row],[date]],8)</f>
        <v>05/06/14</v>
      </c>
      <c r="C1477" s="4">
        <v>875000</v>
      </c>
      <c r="D1477" s="1" t="str">
        <f>LEFT(Table2[[#This Row],[bedrooms2]],2)</f>
        <v>03</v>
      </c>
      <c r="E1477" s="1" t="s">
        <v>16</v>
      </c>
      <c r="F1477" s="3" t="str">
        <f>LEFT(Table2[[#This Row],[bathrooms2]],1)</f>
        <v>3</v>
      </c>
      <c r="G1477" s="1">
        <v>3.05</v>
      </c>
      <c r="H1477" s="1">
        <v>3250</v>
      </c>
      <c r="I1477" s="1">
        <v>6000</v>
      </c>
      <c r="J1477" s="1" t="str">
        <f>LEFT(Table2[[#This Row],[floors2]],2)</f>
        <v>02</v>
      </c>
      <c r="K1477" t="s">
        <v>17</v>
      </c>
      <c r="L1477">
        <v>0</v>
      </c>
      <c r="M1477">
        <v>0</v>
      </c>
      <c r="N1477">
        <v>3</v>
      </c>
      <c r="O1477" s="1">
        <v>2500</v>
      </c>
      <c r="P1477" s="1">
        <v>750</v>
      </c>
      <c r="Q1477" s="1">
        <v>2001</v>
      </c>
      <c r="R1477">
        <v>0</v>
      </c>
      <c r="S1477" t="s">
        <v>1638</v>
      </c>
      <c r="T1477" t="s">
        <v>19</v>
      </c>
      <c r="U1477" t="s">
        <v>45</v>
      </c>
      <c r="V1477" t="s">
        <v>21</v>
      </c>
    </row>
    <row r="1478" spans="1:22" x14ac:dyDescent="0.25">
      <c r="A1478" t="s">
        <v>1631</v>
      </c>
      <c r="B1478" s="2" t="str">
        <f>LEFT(Table2[[#This Row],[date]],8)</f>
        <v>05/06/14</v>
      </c>
      <c r="C1478" s="4">
        <v>630000</v>
      </c>
      <c r="D1478" s="1" t="str">
        <f>LEFT(Table2[[#This Row],[bedrooms2]],2)</f>
        <v>04</v>
      </c>
      <c r="E1478" s="1" t="s">
        <v>22</v>
      </c>
      <c r="F1478" s="3" t="str">
        <f>LEFT(Table2[[#This Row],[bathrooms2]],1)</f>
        <v>1</v>
      </c>
      <c r="G1478" s="1">
        <v>177083333</v>
      </c>
      <c r="H1478" s="1">
        <v>4610</v>
      </c>
      <c r="I1478" s="1">
        <v>40202</v>
      </c>
      <c r="J1478" s="1" t="str">
        <f>LEFT(Table2[[#This Row],[floors2]],2)</f>
        <v>01</v>
      </c>
      <c r="K1478" t="s">
        <v>33</v>
      </c>
      <c r="L1478">
        <v>0</v>
      </c>
      <c r="M1478">
        <v>0</v>
      </c>
      <c r="N1478">
        <v>4</v>
      </c>
      <c r="O1478" s="1">
        <v>2500</v>
      </c>
      <c r="P1478" s="1">
        <v>2110</v>
      </c>
      <c r="Q1478" s="1">
        <v>1980</v>
      </c>
      <c r="R1478">
        <v>0</v>
      </c>
      <c r="S1478" t="s">
        <v>1639</v>
      </c>
      <c r="T1478" t="s">
        <v>28</v>
      </c>
      <c r="U1478" t="s">
        <v>133</v>
      </c>
      <c r="V1478" t="s">
        <v>21</v>
      </c>
    </row>
    <row r="1479" spans="1:22" x14ac:dyDescent="0.25">
      <c r="A1479" t="s">
        <v>1631</v>
      </c>
      <c r="B1479" s="2" t="str">
        <f>LEFT(Table2[[#This Row],[date]],8)</f>
        <v>05/06/14</v>
      </c>
      <c r="C1479" s="4">
        <v>425000</v>
      </c>
      <c r="D1479" s="1" t="str">
        <f>LEFT(Table2[[#This Row],[bedrooms2]],2)</f>
        <v>04</v>
      </c>
      <c r="E1479" s="1" t="s">
        <v>22</v>
      </c>
      <c r="F1479" s="3" t="str">
        <f>LEFT(Table2[[#This Row],[bathrooms2]],1)</f>
        <v>1</v>
      </c>
      <c r="G1479" s="1">
        <v>135416667</v>
      </c>
      <c r="H1479" s="1">
        <v>2440</v>
      </c>
      <c r="I1479" s="1">
        <v>15349</v>
      </c>
      <c r="J1479" s="1" t="str">
        <f>LEFT(Table2[[#This Row],[floors2]],2)</f>
        <v>02</v>
      </c>
      <c r="K1479" t="s">
        <v>17</v>
      </c>
      <c r="L1479">
        <v>0</v>
      </c>
      <c r="M1479">
        <v>1</v>
      </c>
      <c r="N1479">
        <v>4</v>
      </c>
      <c r="O1479" s="1">
        <v>2440</v>
      </c>
      <c r="P1479" s="1">
        <v>0</v>
      </c>
      <c r="Q1479" s="1">
        <v>1957</v>
      </c>
      <c r="R1479">
        <v>2001</v>
      </c>
      <c r="S1479" t="s">
        <v>1640</v>
      </c>
      <c r="T1479" t="s">
        <v>290</v>
      </c>
      <c r="U1479" t="s">
        <v>291</v>
      </c>
      <c r="V1479" t="s">
        <v>21</v>
      </c>
    </row>
    <row r="1480" spans="1:22" x14ac:dyDescent="0.25">
      <c r="A1480" t="s">
        <v>1631</v>
      </c>
      <c r="B1480" s="2" t="str">
        <f>LEFT(Table2[[#This Row],[date]],8)</f>
        <v>05/06/14</v>
      </c>
      <c r="C1480" s="4">
        <v>647500</v>
      </c>
      <c r="D1480" s="1" t="str">
        <f>LEFT(Table2[[#This Row],[bedrooms2]],2)</f>
        <v>03</v>
      </c>
      <c r="E1480" s="1" t="s">
        <v>16</v>
      </c>
      <c r="F1480" s="3" t="str">
        <f>LEFT(Table2[[#This Row],[bathrooms2]],1)</f>
        <v>9</v>
      </c>
      <c r="G1480" s="1">
        <v>9375</v>
      </c>
      <c r="H1480" s="1">
        <v>1290</v>
      </c>
      <c r="I1480" s="1">
        <v>3870</v>
      </c>
      <c r="J1480" s="1" t="str">
        <f>LEFT(Table2[[#This Row],[floors2]],2)</f>
        <v>01</v>
      </c>
      <c r="K1480" t="s">
        <v>33</v>
      </c>
      <c r="L1480">
        <v>0</v>
      </c>
      <c r="M1480">
        <v>0</v>
      </c>
      <c r="N1480">
        <v>5</v>
      </c>
      <c r="O1480" s="1">
        <v>1290</v>
      </c>
      <c r="P1480" s="1">
        <v>0</v>
      </c>
      <c r="Q1480" s="1">
        <v>1916</v>
      </c>
      <c r="R1480">
        <v>0</v>
      </c>
      <c r="S1480" t="s">
        <v>1641</v>
      </c>
      <c r="T1480" t="s">
        <v>19</v>
      </c>
      <c r="U1480" t="s">
        <v>309</v>
      </c>
      <c r="V1480" t="s">
        <v>21</v>
      </c>
    </row>
    <row r="1481" spans="1:22" x14ac:dyDescent="0.25">
      <c r="A1481" t="s">
        <v>1631</v>
      </c>
      <c r="B1481" s="2" t="str">
        <f>LEFT(Table2[[#This Row],[date]],8)</f>
        <v>05/06/14</v>
      </c>
      <c r="C1481" s="4">
        <v>450000</v>
      </c>
      <c r="D1481" s="1" t="str">
        <f>LEFT(Table2[[#This Row],[bedrooms2]],2)</f>
        <v>04</v>
      </c>
      <c r="E1481" s="1" t="s">
        <v>22</v>
      </c>
      <c r="F1481" s="3" t="str">
        <f>LEFT(Table2[[#This Row],[bathrooms2]],1)</f>
        <v>1</v>
      </c>
      <c r="G1481" s="1">
        <v>1</v>
      </c>
      <c r="H1481" s="1">
        <v>2000</v>
      </c>
      <c r="I1481" s="1">
        <v>4676</v>
      </c>
      <c r="J1481" s="1" t="str">
        <f>LEFT(Table2[[#This Row],[floors2]],2)</f>
        <v>01</v>
      </c>
      <c r="K1481" t="s">
        <v>62</v>
      </c>
      <c r="L1481">
        <v>0</v>
      </c>
      <c r="M1481">
        <v>0</v>
      </c>
      <c r="N1481">
        <v>3</v>
      </c>
      <c r="O1481" s="1">
        <v>1250</v>
      </c>
      <c r="P1481" s="1">
        <v>750</v>
      </c>
      <c r="Q1481" s="1">
        <v>1916</v>
      </c>
      <c r="R1481">
        <v>1986</v>
      </c>
      <c r="S1481" t="s">
        <v>1642</v>
      </c>
      <c r="T1481" t="s">
        <v>19</v>
      </c>
      <c r="U1481" t="s">
        <v>84</v>
      </c>
      <c r="V1481" t="s">
        <v>21</v>
      </c>
    </row>
    <row r="1482" spans="1:22" x14ac:dyDescent="0.25">
      <c r="A1482" t="s">
        <v>1631</v>
      </c>
      <c r="B1482" s="2" t="str">
        <f>LEFT(Table2[[#This Row],[date]],8)</f>
        <v>05/06/14</v>
      </c>
      <c r="C1482" s="4">
        <v>440000</v>
      </c>
      <c r="D1482" s="1" t="str">
        <f>LEFT(Table2[[#This Row],[bedrooms2]],2)</f>
        <v>03</v>
      </c>
      <c r="E1482" s="1" t="s">
        <v>16</v>
      </c>
      <c r="F1482" s="3" t="str">
        <f>LEFT(Table2[[#This Row],[bathrooms2]],1)</f>
        <v>1</v>
      </c>
      <c r="G1482" s="1">
        <v>1</v>
      </c>
      <c r="H1482" s="1">
        <v>1050</v>
      </c>
      <c r="I1482" s="1">
        <v>7500</v>
      </c>
      <c r="J1482" s="1" t="str">
        <f>LEFT(Table2[[#This Row],[floors2]],2)</f>
        <v>01</v>
      </c>
      <c r="K1482" t="s">
        <v>33</v>
      </c>
      <c r="L1482">
        <v>0</v>
      </c>
      <c r="M1482">
        <v>0</v>
      </c>
      <c r="N1482">
        <v>3</v>
      </c>
      <c r="O1482" s="1">
        <v>1050</v>
      </c>
      <c r="P1482" s="1">
        <v>0</v>
      </c>
      <c r="Q1482" s="1">
        <v>1900</v>
      </c>
      <c r="R1482">
        <v>2005</v>
      </c>
      <c r="S1482" t="s">
        <v>1643</v>
      </c>
      <c r="T1482" t="s">
        <v>19</v>
      </c>
      <c r="U1482" t="s">
        <v>45</v>
      </c>
      <c r="V1482" t="s">
        <v>21</v>
      </c>
    </row>
    <row r="1483" spans="1:22" x14ac:dyDescent="0.25">
      <c r="A1483" t="s">
        <v>1631</v>
      </c>
      <c r="B1483" s="2" t="str">
        <f>LEFT(Table2[[#This Row],[date]],8)</f>
        <v>05/06/14</v>
      </c>
      <c r="C1483" s="4">
        <v>445000</v>
      </c>
      <c r="D1483" s="1" t="str">
        <f>LEFT(Table2[[#This Row],[bedrooms2]],2)</f>
        <v>04</v>
      </c>
      <c r="E1483" s="1" t="s">
        <v>22</v>
      </c>
      <c r="F1483" s="3" t="str">
        <f>LEFT(Table2[[#This Row],[bathrooms2]],1)</f>
        <v>2</v>
      </c>
      <c r="G1483" s="1">
        <v>2.0499999999999998</v>
      </c>
      <c r="H1483" s="1">
        <v>2340</v>
      </c>
      <c r="I1483" s="1">
        <v>3784</v>
      </c>
      <c r="J1483" s="1" t="str">
        <f>LEFT(Table2[[#This Row],[floors2]],2)</f>
        <v>02</v>
      </c>
      <c r="K1483" t="s">
        <v>17</v>
      </c>
      <c r="L1483">
        <v>0</v>
      </c>
      <c r="M1483">
        <v>0</v>
      </c>
      <c r="N1483">
        <v>3</v>
      </c>
      <c r="O1483" s="1">
        <v>2340</v>
      </c>
      <c r="P1483" s="1">
        <v>0</v>
      </c>
      <c r="Q1483" s="1">
        <v>2008</v>
      </c>
      <c r="R1483">
        <v>0</v>
      </c>
      <c r="S1483" t="s">
        <v>1644</v>
      </c>
      <c r="T1483" t="s">
        <v>19</v>
      </c>
      <c r="U1483" t="s">
        <v>94</v>
      </c>
      <c r="V1483" t="s">
        <v>21</v>
      </c>
    </row>
    <row r="1484" spans="1:22" x14ac:dyDescent="0.25">
      <c r="A1484" t="s">
        <v>1631</v>
      </c>
      <c r="B1484" s="2" t="str">
        <f>LEFT(Table2[[#This Row],[date]],8)</f>
        <v>05/06/14</v>
      </c>
      <c r="C1484" s="4">
        <v>530000</v>
      </c>
      <c r="D1484" s="1" t="str">
        <f>LEFT(Table2[[#This Row],[bedrooms2]],2)</f>
        <v>04</v>
      </c>
      <c r="E1484" s="1" t="s">
        <v>22</v>
      </c>
      <c r="F1484" s="3" t="str">
        <f>LEFT(Table2[[#This Row],[bathrooms2]],1)</f>
        <v>2</v>
      </c>
      <c r="G1484" s="1">
        <v>2.25</v>
      </c>
      <c r="H1484" s="1">
        <v>2210</v>
      </c>
      <c r="I1484" s="1">
        <v>7665</v>
      </c>
      <c r="J1484" s="1" t="str">
        <f>LEFT(Table2[[#This Row],[floors2]],2)</f>
        <v>02</v>
      </c>
      <c r="K1484" t="s">
        <v>17</v>
      </c>
      <c r="L1484">
        <v>0</v>
      </c>
      <c r="M1484">
        <v>0</v>
      </c>
      <c r="N1484">
        <v>4</v>
      </c>
      <c r="O1484" s="1">
        <v>2210</v>
      </c>
      <c r="P1484" s="1">
        <v>0</v>
      </c>
      <c r="Q1484" s="1">
        <v>1968</v>
      </c>
      <c r="R1484">
        <v>0</v>
      </c>
      <c r="S1484" t="s">
        <v>1645</v>
      </c>
      <c r="T1484" t="s">
        <v>75</v>
      </c>
      <c r="U1484" t="s">
        <v>86</v>
      </c>
      <c r="V1484" t="s">
        <v>21</v>
      </c>
    </row>
    <row r="1485" spans="1:22" x14ac:dyDescent="0.25">
      <c r="A1485" t="s">
        <v>1631</v>
      </c>
      <c r="B1485" s="2" t="str">
        <f>LEFT(Table2[[#This Row],[date]],8)</f>
        <v>05/06/14</v>
      </c>
      <c r="C1485" s="4">
        <v>875000</v>
      </c>
      <c r="D1485" s="1" t="str">
        <f>LEFT(Table2[[#This Row],[bedrooms2]],2)</f>
        <v>05</v>
      </c>
      <c r="E1485" s="1" t="s">
        <v>26</v>
      </c>
      <c r="F1485" s="3" t="str">
        <f>LEFT(Table2[[#This Row],[bathrooms2]],1)</f>
        <v>2</v>
      </c>
      <c r="G1485" s="1">
        <v>2.0499999999999998</v>
      </c>
      <c r="H1485" s="1">
        <v>2920</v>
      </c>
      <c r="I1485" s="1">
        <v>5568</v>
      </c>
      <c r="J1485" s="1" t="str">
        <f>LEFT(Table2[[#This Row],[floors2]],2)</f>
        <v>02</v>
      </c>
      <c r="K1485" t="s">
        <v>17</v>
      </c>
      <c r="L1485">
        <v>0</v>
      </c>
      <c r="M1485">
        <v>0</v>
      </c>
      <c r="N1485">
        <v>3</v>
      </c>
      <c r="O1485" s="1">
        <v>2320</v>
      </c>
      <c r="P1485" s="1">
        <v>600</v>
      </c>
      <c r="Q1485" s="1">
        <v>1906</v>
      </c>
      <c r="R1485">
        <v>2014</v>
      </c>
      <c r="S1485" t="s">
        <v>1646</v>
      </c>
      <c r="T1485" t="s">
        <v>19</v>
      </c>
      <c r="U1485" t="s">
        <v>61</v>
      </c>
      <c r="V1485" t="s">
        <v>21</v>
      </c>
    </row>
    <row r="1486" spans="1:22" x14ac:dyDescent="0.25">
      <c r="A1486" t="s">
        <v>1631</v>
      </c>
      <c r="B1486" s="2" t="str">
        <f>LEFT(Table2[[#This Row],[date]],8)</f>
        <v>05/06/14</v>
      </c>
      <c r="C1486" s="4">
        <v>685000</v>
      </c>
      <c r="D1486" s="1" t="str">
        <f>LEFT(Table2[[#This Row],[bedrooms2]],2)</f>
        <v>03</v>
      </c>
      <c r="E1486" s="1" t="s">
        <v>16</v>
      </c>
      <c r="F1486" s="3" t="str">
        <f>LEFT(Table2[[#This Row],[bathrooms2]],1)</f>
        <v>1</v>
      </c>
      <c r="G1486" s="1">
        <v>135416667</v>
      </c>
      <c r="H1486" s="1">
        <v>3150</v>
      </c>
      <c r="I1486" s="1">
        <v>219978</v>
      </c>
      <c r="J1486" s="1" t="str">
        <f>LEFT(Table2[[#This Row],[floors2]],2)</f>
        <v>02</v>
      </c>
      <c r="K1486" t="s">
        <v>17</v>
      </c>
      <c r="L1486">
        <v>0</v>
      </c>
      <c r="M1486">
        <v>0</v>
      </c>
      <c r="N1486">
        <v>4</v>
      </c>
      <c r="O1486" s="1">
        <v>3000</v>
      </c>
      <c r="P1486" s="1">
        <v>150</v>
      </c>
      <c r="Q1486" s="1">
        <v>1990</v>
      </c>
      <c r="R1486">
        <v>0</v>
      </c>
      <c r="S1486" t="s">
        <v>1647</v>
      </c>
      <c r="T1486" t="s">
        <v>1373</v>
      </c>
      <c r="U1486" t="s">
        <v>1374</v>
      </c>
      <c r="V1486" t="s">
        <v>21</v>
      </c>
    </row>
    <row r="1487" spans="1:22" x14ac:dyDescent="0.25">
      <c r="A1487" t="s">
        <v>1631</v>
      </c>
      <c r="B1487" s="2" t="str">
        <f>LEFT(Table2[[#This Row],[date]],8)</f>
        <v>05/06/14</v>
      </c>
      <c r="C1487" s="4">
        <v>798000</v>
      </c>
      <c r="D1487" s="1" t="str">
        <f>LEFT(Table2[[#This Row],[bedrooms2]],2)</f>
        <v>03</v>
      </c>
      <c r="E1487" s="1" t="s">
        <v>16</v>
      </c>
      <c r="F1487" s="3" t="str">
        <f>LEFT(Table2[[#This Row],[bathrooms2]],1)</f>
        <v>3</v>
      </c>
      <c r="G1487" s="1">
        <v>3.05</v>
      </c>
      <c r="H1487" s="1">
        <v>3590</v>
      </c>
      <c r="I1487" s="1">
        <v>6402</v>
      </c>
      <c r="J1487" s="1" t="str">
        <f>LEFT(Table2[[#This Row],[floors2]],2)</f>
        <v>02</v>
      </c>
      <c r="K1487" t="s">
        <v>17</v>
      </c>
      <c r="L1487">
        <v>0</v>
      </c>
      <c r="M1487">
        <v>0</v>
      </c>
      <c r="N1487">
        <v>3</v>
      </c>
      <c r="O1487" s="1">
        <v>3590</v>
      </c>
      <c r="P1487" s="1">
        <v>0</v>
      </c>
      <c r="Q1487" s="1">
        <v>1999</v>
      </c>
      <c r="R1487">
        <v>0</v>
      </c>
      <c r="S1487" t="s">
        <v>1648</v>
      </c>
      <c r="T1487" t="s">
        <v>101</v>
      </c>
      <c r="U1487" t="s">
        <v>102</v>
      </c>
      <c r="V1487" t="s">
        <v>21</v>
      </c>
    </row>
    <row r="1488" spans="1:22" x14ac:dyDescent="0.25">
      <c r="A1488" t="s">
        <v>1631</v>
      </c>
      <c r="B1488" s="2" t="str">
        <f>LEFT(Table2[[#This Row],[date]],8)</f>
        <v>05/06/14</v>
      </c>
      <c r="C1488" s="4">
        <v>297500</v>
      </c>
      <c r="D1488" s="1" t="str">
        <f>LEFT(Table2[[#This Row],[bedrooms2]],2)</f>
        <v>04</v>
      </c>
      <c r="E1488" s="1" t="s">
        <v>22</v>
      </c>
      <c r="F1488" s="3" t="str">
        <f>LEFT(Table2[[#This Row],[bathrooms2]],1)</f>
        <v>2</v>
      </c>
      <c r="G1488" s="1">
        <v>2.0499999999999998</v>
      </c>
      <c r="H1488" s="1">
        <v>1910</v>
      </c>
      <c r="I1488" s="1">
        <v>5000</v>
      </c>
      <c r="J1488" s="1" t="str">
        <f>LEFT(Table2[[#This Row],[floors2]],2)</f>
        <v>02</v>
      </c>
      <c r="K1488" t="s">
        <v>17</v>
      </c>
      <c r="L1488">
        <v>0</v>
      </c>
      <c r="M1488">
        <v>0</v>
      </c>
      <c r="N1488">
        <v>3</v>
      </c>
      <c r="O1488" s="1">
        <v>1910</v>
      </c>
      <c r="P1488" s="1">
        <v>0</v>
      </c>
      <c r="Q1488" s="1">
        <v>2005</v>
      </c>
      <c r="R1488">
        <v>0</v>
      </c>
      <c r="S1488" t="s">
        <v>1649</v>
      </c>
      <c r="T1488" t="s">
        <v>38</v>
      </c>
      <c r="U1488" t="s">
        <v>39</v>
      </c>
      <c r="V1488" t="s">
        <v>21</v>
      </c>
    </row>
    <row r="1489" spans="1:22" x14ac:dyDescent="0.25">
      <c r="A1489" t="s">
        <v>1631</v>
      </c>
      <c r="B1489" s="2" t="str">
        <f>LEFT(Table2[[#This Row],[date]],8)</f>
        <v>05/06/14</v>
      </c>
      <c r="C1489" s="4">
        <v>749950</v>
      </c>
      <c r="D1489" s="1" t="str">
        <f>LEFT(Table2[[#This Row],[bedrooms2]],2)</f>
        <v>04</v>
      </c>
      <c r="E1489" s="1" t="s">
        <v>22</v>
      </c>
      <c r="F1489" s="3" t="str">
        <f>LEFT(Table2[[#This Row],[bathrooms2]],1)</f>
        <v>1</v>
      </c>
      <c r="G1489" s="1">
        <v>135416667</v>
      </c>
      <c r="H1489" s="1">
        <v>3110</v>
      </c>
      <c r="I1489" s="1">
        <v>35235</v>
      </c>
      <c r="J1489" s="1" t="str">
        <f>LEFT(Table2[[#This Row],[floors2]],2)</f>
        <v>02</v>
      </c>
      <c r="K1489" t="s">
        <v>17</v>
      </c>
      <c r="L1489">
        <v>0</v>
      </c>
      <c r="M1489">
        <v>0</v>
      </c>
      <c r="N1489">
        <v>4</v>
      </c>
      <c r="O1489" s="1">
        <v>3110</v>
      </c>
      <c r="P1489" s="1">
        <v>0</v>
      </c>
      <c r="Q1489" s="1">
        <v>1983</v>
      </c>
      <c r="R1489">
        <v>0</v>
      </c>
      <c r="S1489" t="s">
        <v>1650</v>
      </c>
      <c r="T1489" t="s">
        <v>104</v>
      </c>
      <c r="U1489" t="s">
        <v>138</v>
      </c>
      <c r="V1489" t="s">
        <v>21</v>
      </c>
    </row>
    <row r="1490" spans="1:22" x14ac:dyDescent="0.25">
      <c r="A1490" t="s">
        <v>1631</v>
      </c>
      <c r="B1490" s="2" t="str">
        <f>LEFT(Table2[[#This Row],[date]],8)</f>
        <v>05/06/14</v>
      </c>
      <c r="C1490" s="4">
        <v>495000</v>
      </c>
      <c r="D1490" s="1" t="str">
        <f>LEFT(Table2[[#This Row],[bedrooms2]],2)</f>
        <v>05</v>
      </c>
      <c r="E1490" s="1" t="s">
        <v>26</v>
      </c>
      <c r="F1490" s="3" t="str">
        <f>LEFT(Table2[[#This Row],[bathrooms2]],1)</f>
        <v>3</v>
      </c>
      <c r="G1490" s="1">
        <v>3</v>
      </c>
      <c r="H1490" s="1">
        <v>2440</v>
      </c>
      <c r="I1490" s="1">
        <v>4750</v>
      </c>
      <c r="J1490" s="1" t="str">
        <f>LEFT(Table2[[#This Row],[floors2]],2)</f>
        <v>01</v>
      </c>
      <c r="K1490" t="s">
        <v>33</v>
      </c>
      <c r="L1490">
        <v>0</v>
      </c>
      <c r="M1490">
        <v>0</v>
      </c>
      <c r="N1490">
        <v>3</v>
      </c>
      <c r="O1490" s="1">
        <v>1450</v>
      </c>
      <c r="P1490" s="1">
        <v>990</v>
      </c>
      <c r="Q1490" s="1">
        <v>2006</v>
      </c>
      <c r="R1490">
        <v>0</v>
      </c>
      <c r="S1490" t="s">
        <v>1651</v>
      </c>
      <c r="T1490" t="s">
        <v>19</v>
      </c>
      <c r="U1490" t="s">
        <v>203</v>
      </c>
      <c r="V1490" t="s">
        <v>21</v>
      </c>
    </row>
    <row r="1491" spans="1:22" x14ac:dyDescent="0.25">
      <c r="A1491" t="s">
        <v>1631</v>
      </c>
      <c r="B1491" s="2" t="str">
        <f>LEFT(Table2[[#This Row],[date]],8)</f>
        <v>05/06/14</v>
      </c>
      <c r="C1491" s="4">
        <v>540000</v>
      </c>
      <c r="D1491" s="1" t="str">
        <f>LEFT(Table2[[#This Row],[bedrooms2]],2)</f>
        <v>04</v>
      </c>
      <c r="E1491" s="1" t="s">
        <v>22</v>
      </c>
      <c r="F1491" s="3" t="str">
        <f>LEFT(Table2[[#This Row],[bathrooms2]],1)</f>
        <v>2</v>
      </c>
      <c r="G1491" s="1">
        <v>2.25</v>
      </c>
      <c r="H1491" s="1">
        <v>1330</v>
      </c>
      <c r="I1491" s="1">
        <v>8400</v>
      </c>
      <c r="J1491" s="1" t="str">
        <f>LEFT(Table2[[#This Row],[floors2]],2)</f>
        <v>01</v>
      </c>
      <c r="K1491" t="s">
        <v>62</v>
      </c>
      <c r="L1491">
        <v>0</v>
      </c>
      <c r="M1491">
        <v>0</v>
      </c>
      <c r="N1491">
        <v>3</v>
      </c>
      <c r="O1491" s="1">
        <v>1330</v>
      </c>
      <c r="P1491" s="1">
        <v>0</v>
      </c>
      <c r="Q1491" s="1">
        <v>1962</v>
      </c>
      <c r="R1491">
        <v>2003</v>
      </c>
      <c r="S1491" t="s">
        <v>1652</v>
      </c>
      <c r="T1491" t="s">
        <v>75</v>
      </c>
      <c r="U1491" t="s">
        <v>76</v>
      </c>
      <c r="V1491" t="s">
        <v>21</v>
      </c>
    </row>
    <row r="1492" spans="1:22" x14ac:dyDescent="0.25">
      <c r="A1492" t="s">
        <v>1631</v>
      </c>
      <c r="B1492" s="2" t="str">
        <f>LEFT(Table2[[#This Row],[date]],8)</f>
        <v>05/06/14</v>
      </c>
      <c r="C1492" s="4">
        <v>395000</v>
      </c>
      <c r="D1492" s="1" t="str">
        <f>LEFT(Table2[[#This Row],[bedrooms2]],2)</f>
        <v>03</v>
      </c>
      <c r="E1492" s="1" t="s">
        <v>16</v>
      </c>
      <c r="F1492" s="3" t="str">
        <f>LEFT(Table2[[#This Row],[bathrooms2]],1)</f>
        <v>9</v>
      </c>
      <c r="G1492" s="1">
        <v>9375</v>
      </c>
      <c r="H1492" s="1">
        <v>1460</v>
      </c>
      <c r="I1492" s="1">
        <v>22651</v>
      </c>
      <c r="J1492" s="1" t="str">
        <f>LEFT(Table2[[#This Row],[floors2]],2)</f>
        <v>01</v>
      </c>
      <c r="K1492" t="s">
        <v>33</v>
      </c>
      <c r="L1492">
        <v>0</v>
      </c>
      <c r="M1492">
        <v>0</v>
      </c>
      <c r="N1492">
        <v>4</v>
      </c>
      <c r="O1492" s="1">
        <v>1460</v>
      </c>
      <c r="P1492" s="1">
        <v>0</v>
      </c>
      <c r="Q1492" s="1">
        <v>1961</v>
      </c>
      <c r="R1492">
        <v>2001</v>
      </c>
      <c r="S1492" t="s">
        <v>1653</v>
      </c>
      <c r="T1492" t="s">
        <v>28</v>
      </c>
      <c r="U1492" t="s">
        <v>133</v>
      </c>
      <c r="V1492" t="s">
        <v>21</v>
      </c>
    </row>
    <row r="1493" spans="1:22" x14ac:dyDescent="0.25">
      <c r="A1493" t="s">
        <v>1631</v>
      </c>
      <c r="B1493" s="2" t="str">
        <f>LEFT(Table2[[#This Row],[date]],8)</f>
        <v>05/06/14</v>
      </c>
      <c r="C1493" s="4">
        <v>1300000</v>
      </c>
      <c r="D1493" s="1" t="str">
        <f>LEFT(Table2[[#This Row],[bedrooms2]],2)</f>
        <v>06</v>
      </c>
      <c r="E1493" s="1" t="s">
        <v>208</v>
      </c>
      <c r="F1493" s="3" t="str">
        <f>LEFT(Table2[[#This Row],[bathrooms2]],1)</f>
        <v>4</v>
      </c>
      <c r="G1493" s="1">
        <v>4.05</v>
      </c>
      <c r="H1493" s="1">
        <v>3902</v>
      </c>
      <c r="I1493" s="1">
        <v>3880</v>
      </c>
      <c r="J1493" s="1" t="str">
        <f>LEFT(Table2[[#This Row],[floors2]],2)</f>
        <v>03</v>
      </c>
      <c r="K1493" t="s">
        <v>16</v>
      </c>
      <c r="L1493">
        <v>0</v>
      </c>
      <c r="M1493">
        <v>4</v>
      </c>
      <c r="N1493">
        <v>4</v>
      </c>
      <c r="O1493" s="1">
        <v>2782</v>
      </c>
      <c r="P1493" s="1">
        <v>1120</v>
      </c>
      <c r="Q1493" s="1">
        <v>1977</v>
      </c>
      <c r="R1493">
        <v>0</v>
      </c>
      <c r="S1493" t="s">
        <v>1654</v>
      </c>
      <c r="T1493" t="s">
        <v>19</v>
      </c>
      <c r="U1493" t="s">
        <v>96</v>
      </c>
      <c r="V1493" t="s">
        <v>21</v>
      </c>
    </row>
    <row r="1494" spans="1:22" x14ac:dyDescent="0.25">
      <c r="A1494" t="s">
        <v>1631</v>
      </c>
      <c r="B1494" s="2" t="str">
        <f>LEFT(Table2[[#This Row],[date]],8)</f>
        <v>05/06/14</v>
      </c>
      <c r="C1494" s="4">
        <v>1075000</v>
      </c>
      <c r="D1494" s="1" t="str">
        <f>LEFT(Table2[[#This Row],[bedrooms2]],2)</f>
        <v>05</v>
      </c>
      <c r="E1494" s="1" t="s">
        <v>26</v>
      </c>
      <c r="F1494" s="3" t="str">
        <f>LEFT(Table2[[#This Row],[bathrooms2]],1)</f>
        <v>2</v>
      </c>
      <c r="G1494" s="1">
        <v>21875</v>
      </c>
      <c r="H1494" s="1">
        <v>5180</v>
      </c>
      <c r="I1494" s="1">
        <v>17811</v>
      </c>
      <c r="J1494" s="1" t="str">
        <f>LEFT(Table2[[#This Row],[floors2]],2)</f>
        <v>02</v>
      </c>
      <c r="K1494" t="s">
        <v>17</v>
      </c>
      <c r="L1494">
        <v>0</v>
      </c>
      <c r="M1494">
        <v>2</v>
      </c>
      <c r="N1494">
        <v>3</v>
      </c>
      <c r="O1494" s="1">
        <v>4070</v>
      </c>
      <c r="P1494" s="1">
        <v>1110</v>
      </c>
      <c r="Q1494" s="1">
        <v>2001</v>
      </c>
      <c r="R1494">
        <v>0</v>
      </c>
      <c r="S1494" t="s">
        <v>1655</v>
      </c>
      <c r="T1494" t="s">
        <v>270</v>
      </c>
      <c r="U1494" t="s">
        <v>271</v>
      </c>
      <c r="V1494" t="s">
        <v>21</v>
      </c>
    </row>
    <row r="1495" spans="1:22" x14ac:dyDescent="0.25">
      <c r="A1495" t="s">
        <v>1631</v>
      </c>
      <c r="B1495" s="2" t="str">
        <f>LEFT(Table2[[#This Row],[date]],8)</f>
        <v>05/06/14</v>
      </c>
      <c r="C1495" s="4">
        <v>214100</v>
      </c>
      <c r="D1495" s="1" t="str">
        <f>LEFT(Table2[[#This Row],[bedrooms2]],2)</f>
        <v>02</v>
      </c>
      <c r="E1495" s="1" t="s">
        <v>17</v>
      </c>
      <c r="F1495" s="3" t="str">
        <f>LEFT(Table2[[#This Row],[bathrooms2]],1)</f>
        <v>2</v>
      </c>
      <c r="G1495" s="1">
        <v>2.0499999999999998</v>
      </c>
      <c r="H1495" s="1">
        <v>1150</v>
      </c>
      <c r="I1495" s="1">
        <v>2064</v>
      </c>
      <c r="J1495" s="1" t="str">
        <f>LEFT(Table2[[#This Row],[floors2]],2)</f>
        <v>02</v>
      </c>
      <c r="K1495" t="s">
        <v>17</v>
      </c>
      <c r="L1495">
        <v>0</v>
      </c>
      <c r="M1495">
        <v>0</v>
      </c>
      <c r="N1495">
        <v>3</v>
      </c>
      <c r="O1495" s="1">
        <v>1150</v>
      </c>
      <c r="P1495" s="1">
        <v>0</v>
      </c>
      <c r="Q1495" s="1">
        <v>2004</v>
      </c>
      <c r="R1495">
        <v>2003</v>
      </c>
      <c r="S1495" t="s">
        <v>1656</v>
      </c>
      <c r="T1495" t="s">
        <v>72</v>
      </c>
      <c r="U1495" t="s">
        <v>212</v>
      </c>
      <c r="V1495" t="s">
        <v>21</v>
      </c>
    </row>
    <row r="1496" spans="1:22" x14ac:dyDescent="0.25">
      <c r="A1496" t="s">
        <v>1631</v>
      </c>
      <c r="B1496" s="2" t="str">
        <f>LEFT(Table2[[#This Row],[date]],8)</f>
        <v>05/06/14</v>
      </c>
      <c r="C1496" s="4">
        <v>210000</v>
      </c>
      <c r="D1496" s="1" t="str">
        <f>LEFT(Table2[[#This Row],[bedrooms2]],2)</f>
        <v>04</v>
      </c>
      <c r="E1496" s="1" t="s">
        <v>22</v>
      </c>
      <c r="F1496" s="3" t="str">
        <f>LEFT(Table2[[#This Row],[bathrooms2]],1)</f>
        <v>1</v>
      </c>
      <c r="G1496" s="1">
        <v>1.05</v>
      </c>
      <c r="H1496" s="1">
        <v>1920</v>
      </c>
      <c r="I1496" s="1">
        <v>10403</v>
      </c>
      <c r="J1496" s="1" t="str">
        <f>LEFT(Table2[[#This Row],[floors2]],2)</f>
        <v>01</v>
      </c>
      <c r="K1496" t="s">
        <v>33</v>
      </c>
      <c r="L1496">
        <v>0</v>
      </c>
      <c r="M1496">
        <v>0</v>
      </c>
      <c r="N1496">
        <v>3</v>
      </c>
      <c r="O1496" s="1">
        <v>1370</v>
      </c>
      <c r="P1496" s="1">
        <v>550</v>
      </c>
      <c r="Q1496" s="1">
        <v>1959</v>
      </c>
      <c r="R1496">
        <v>1989</v>
      </c>
      <c r="S1496" t="s">
        <v>1657</v>
      </c>
      <c r="T1496" t="s">
        <v>142</v>
      </c>
      <c r="U1496" t="s">
        <v>186</v>
      </c>
      <c r="V1496" t="s">
        <v>21</v>
      </c>
    </row>
    <row r="1497" spans="1:22" x14ac:dyDescent="0.25">
      <c r="A1497" t="s">
        <v>1631</v>
      </c>
      <c r="B1497" s="2" t="str">
        <f>LEFT(Table2[[#This Row],[date]],8)</f>
        <v>05/06/14</v>
      </c>
      <c r="C1497" s="4">
        <v>499500</v>
      </c>
      <c r="D1497" s="1" t="str">
        <f>LEFT(Table2[[#This Row],[bedrooms2]],2)</f>
        <v>03</v>
      </c>
      <c r="E1497" s="1" t="s">
        <v>16</v>
      </c>
      <c r="F1497" s="3" t="str">
        <f>LEFT(Table2[[#This Row],[bathrooms2]],1)</f>
        <v>2</v>
      </c>
      <c r="G1497" s="1">
        <v>2.0499999999999998</v>
      </c>
      <c r="H1497" s="1">
        <v>2520</v>
      </c>
      <c r="I1497" s="1">
        <v>53143</v>
      </c>
      <c r="J1497" s="1" t="str">
        <f>LEFT(Table2[[#This Row],[floors2]],2)</f>
        <v>01</v>
      </c>
      <c r="K1497" t="s">
        <v>62</v>
      </c>
      <c r="L1497">
        <v>0</v>
      </c>
      <c r="M1497">
        <v>0</v>
      </c>
      <c r="N1497">
        <v>3</v>
      </c>
      <c r="O1497" s="1">
        <v>2520</v>
      </c>
      <c r="P1497" s="1">
        <v>0</v>
      </c>
      <c r="Q1497" s="1">
        <v>1988</v>
      </c>
      <c r="R1497">
        <v>2000</v>
      </c>
      <c r="S1497" t="s">
        <v>1658</v>
      </c>
      <c r="T1497" t="s">
        <v>81</v>
      </c>
      <c r="U1497" t="s">
        <v>82</v>
      </c>
      <c r="V1497" t="s">
        <v>21</v>
      </c>
    </row>
    <row r="1498" spans="1:22" x14ac:dyDescent="0.25">
      <c r="A1498" t="s">
        <v>1631</v>
      </c>
      <c r="B1498" s="2" t="str">
        <f>LEFT(Table2[[#This Row],[date]],8)</f>
        <v>05/06/14</v>
      </c>
      <c r="C1498" s="4">
        <v>546000</v>
      </c>
      <c r="D1498" s="1" t="str">
        <f>LEFT(Table2[[#This Row],[bedrooms2]],2)</f>
        <v>02</v>
      </c>
      <c r="E1498" s="1" t="s">
        <v>17</v>
      </c>
      <c r="F1498" s="3" t="str">
        <f>LEFT(Table2[[#This Row],[bathrooms2]],1)</f>
        <v>1</v>
      </c>
      <c r="G1498" s="1">
        <v>1</v>
      </c>
      <c r="H1498" s="1">
        <v>970</v>
      </c>
      <c r="I1498" s="1">
        <v>3400</v>
      </c>
      <c r="J1498" s="1" t="str">
        <f>LEFT(Table2[[#This Row],[floors2]],2)</f>
        <v>01</v>
      </c>
      <c r="K1498" t="s">
        <v>33</v>
      </c>
      <c r="L1498">
        <v>0</v>
      </c>
      <c r="M1498">
        <v>0</v>
      </c>
      <c r="N1498">
        <v>3</v>
      </c>
      <c r="O1498" s="1">
        <v>970</v>
      </c>
      <c r="P1498" s="1">
        <v>0</v>
      </c>
      <c r="Q1498" s="1">
        <v>1924</v>
      </c>
      <c r="R1498">
        <v>2011</v>
      </c>
      <c r="S1498" t="s">
        <v>1659</v>
      </c>
      <c r="T1498" t="s">
        <v>19</v>
      </c>
      <c r="U1498" t="s">
        <v>152</v>
      </c>
      <c r="V1498" t="s">
        <v>21</v>
      </c>
    </row>
    <row r="1499" spans="1:22" x14ac:dyDescent="0.25">
      <c r="A1499" t="s">
        <v>1631</v>
      </c>
      <c r="B1499" s="2" t="str">
        <f>LEFT(Table2[[#This Row],[date]],8)</f>
        <v>05/06/14</v>
      </c>
      <c r="C1499" s="4">
        <v>292000</v>
      </c>
      <c r="D1499" s="1" t="str">
        <f>LEFT(Table2[[#This Row],[bedrooms2]],2)</f>
        <v>05</v>
      </c>
      <c r="E1499" s="1" t="s">
        <v>26</v>
      </c>
      <c r="F1499" s="3" t="str">
        <f>LEFT(Table2[[#This Row],[bathrooms2]],1)</f>
        <v>2</v>
      </c>
      <c r="G1499" s="1">
        <v>2.0499999999999998</v>
      </c>
      <c r="H1499" s="1">
        <v>2490</v>
      </c>
      <c r="I1499" s="1">
        <v>7666</v>
      </c>
      <c r="J1499" s="1" t="str">
        <f>LEFT(Table2[[#This Row],[floors2]],2)</f>
        <v>01</v>
      </c>
      <c r="K1499" t="s">
        <v>33</v>
      </c>
      <c r="L1499">
        <v>0</v>
      </c>
      <c r="M1499">
        <v>0</v>
      </c>
      <c r="N1499">
        <v>4</v>
      </c>
      <c r="O1499" s="1">
        <v>1490</v>
      </c>
      <c r="P1499" s="1">
        <v>1000</v>
      </c>
      <c r="Q1499" s="1">
        <v>1989</v>
      </c>
      <c r="R1499">
        <v>0</v>
      </c>
      <c r="S1499" t="s">
        <v>1660</v>
      </c>
      <c r="T1499" t="s">
        <v>42</v>
      </c>
      <c r="U1499" t="s">
        <v>43</v>
      </c>
      <c r="V1499" t="s">
        <v>21</v>
      </c>
    </row>
    <row r="1500" spans="1:22" x14ac:dyDescent="0.25">
      <c r="A1500" t="s">
        <v>1631</v>
      </c>
      <c r="B1500" s="2" t="str">
        <f>LEFT(Table2[[#This Row],[date]],8)</f>
        <v>05/06/14</v>
      </c>
      <c r="C1500" s="4">
        <v>289000</v>
      </c>
      <c r="D1500" s="1" t="str">
        <f>LEFT(Table2[[#This Row],[bedrooms2]],2)</f>
        <v>03</v>
      </c>
      <c r="E1500" s="1" t="s">
        <v>16</v>
      </c>
      <c r="F1500" s="3" t="str">
        <f>LEFT(Table2[[#This Row],[bathrooms2]],1)</f>
        <v>2</v>
      </c>
      <c r="G1500" s="1">
        <v>2</v>
      </c>
      <c r="H1500" s="1">
        <v>1680</v>
      </c>
      <c r="I1500" s="1">
        <v>8424</v>
      </c>
      <c r="J1500" s="1" t="str">
        <f>LEFT(Table2[[#This Row],[floors2]],2)</f>
        <v>01</v>
      </c>
      <c r="K1500" t="s">
        <v>33</v>
      </c>
      <c r="L1500">
        <v>0</v>
      </c>
      <c r="M1500">
        <v>0</v>
      </c>
      <c r="N1500">
        <v>3</v>
      </c>
      <c r="O1500" s="1">
        <v>1680</v>
      </c>
      <c r="P1500" s="1">
        <v>0</v>
      </c>
      <c r="Q1500" s="1">
        <v>1993</v>
      </c>
      <c r="R1500">
        <v>0</v>
      </c>
      <c r="S1500" t="s">
        <v>1661</v>
      </c>
      <c r="T1500" t="s">
        <v>529</v>
      </c>
      <c r="U1500" t="s">
        <v>530</v>
      </c>
      <c r="V1500" t="s">
        <v>21</v>
      </c>
    </row>
    <row r="1501" spans="1:22" x14ac:dyDescent="0.25">
      <c r="A1501" t="s">
        <v>1631</v>
      </c>
      <c r="B1501" s="2" t="str">
        <f>LEFT(Table2[[#This Row],[date]],8)</f>
        <v>05/06/14</v>
      </c>
      <c r="C1501" s="4">
        <v>240000</v>
      </c>
      <c r="D1501" s="1" t="str">
        <f>LEFT(Table2[[#This Row],[bedrooms2]],2)</f>
        <v>03</v>
      </c>
      <c r="E1501" s="1" t="s">
        <v>16</v>
      </c>
      <c r="F1501" s="3" t="str">
        <f>LEFT(Table2[[#This Row],[bathrooms2]],1)</f>
        <v>1</v>
      </c>
      <c r="G1501" s="1">
        <v>1</v>
      </c>
      <c r="H1501" s="1">
        <v>1150</v>
      </c>
      <c r="I1501" s="1">
        <v>4825</v>
      </c>
      <c r="J1501" s="1" t="str">
        <f>LEFT(Table2[[#This Row],[floors2]],2)</f>
        <v>01</v>
      </c>
      <c r="K1501" t="s">
        <v>33</v>
      </c>
      <c r="L1501">
        <v>0</v>
      </c>
      <c r="M1501">
        <v>0</v>
      </c>
      <c r="N1501">
        <v>4</v>
      </c>
      <c r="O1501" s="1">
        <v>1150</v>
      </c>
      <c r="P1501" s="1">
        <v>0</v>
      </c>
      <c r="Q1501" s="1">
        <v>1957</v>
      </c>
      <c r="R1501">
        <v>2001</v>
      </c>
      <c r="S1501" t="s">
        <v>1662</v>
      </c>
      <c r="T1501" t="s">
        <v>28</v>
      </c>
      <c r="U1501" t="s">
        <v>133</v>
      </c>
      <c r="V1501" t="s">
        <v>21</v>
      </c>
    </row>
    <row r="1502" spans="1:22" x14ac:dyDescent="0.25">
      <c r="A1502" t="s">
        <v>1631</v>
      </c>
      <c r="B1502" s="2" t="str">
        <f>LEFT(Table2[[#This Row],[date]],8)</f>
        <v>05/06/14</v>
      </c>
      <c r="C1502" s="4">
        <v>395000</v>
      </c>
      <c r="D1502" s="1" t="str">
        <f>LEFT(Table2[[#This Row],[bedrooms2]],2)</f>
        <v>04</v>
      </c>
      <c r="E1502" s="1" t="s">
        <v>22</v>
      </c>
      <c r="F1502" s="3" t="str">
        <f>LEFT(Table2[[#This Row],[bathrooms2]],1)</f>
        <v>3</v>
      </c>
      <c r="G1502" s="1">
        <v>3</v>
      </c>
      <c r="H1502" s="1">
        <v>1980</v>
      </c>
      <c r="I1502" s="1">
        <v>7931</v>
      </c>
      <c r="J1502" s="1" t="str">
        <f>LEFT(Table2[[#This Row],[floors2]],2)</f>
        <v>01</v>
      </c>
      <c r="K1502" t="s">
        <v>33</v>
      </c>
      <c r="L1502">
        <v>0</v>
      </c>
      <c r="M1502">
        <v>0</v>
      </c>
      <c r="N1502">
        <v>4</v>
      </c>
      <c r="O1502" s="1">
        <v>1160</v>
      </c>
      <c r="P1502" s="1">
        <v>820</v>
      </c>
      <c r="Q1502" s="1">
        <v>1983</v>
      </c>
      <c r="R1502">
        <v>0</v>
      </c>
      <c r="S1502" t="s">
        <v>1663</v>
      </c>
      <c r="T1502" t="s">
        <v>64</v>
      </c>
      <c r="U1502" t="s">
        <v>189</v>
      </c>
      <c r="V1502" t="s">
        <v>21</v>
      </c>
    </row>
    <row r="1503" spans="1:22" x14ac:dyDescent="0.25">
      <c r="A1503" t="s">
        <v>1631</v>
      </c>
      <c r="B1503" s="2" t="str">
        <f>LEFT(Table2[[#This Row],[date]],8)</f>
        <v>05/06/14</v>
      </c>
      <c r="C1503" s="4">
        <v>795000</v>
      </c>
      <c r="D1503" s="1" t="str">
        <f>LEFT(Table2[[#This Row],[bedrooms2]],2)</f>
        <v>04</v>
      </c>
      <c r="E1503" s="1" t="s">
        <v>22</v>
      </c>
      <c r="F1503" s="3" t="str">
        <f>LEFT(Table2[[#This Row],[bathrooms2]],1)</f>
        <v>2</v>
      </c>
      <c r="G1503" s="1">
        <v>2.25</v>
      </c>
      <c r="H1503" s="1">
        <v>2070</v>
      </c>
      <c r="I1503" s="1">
        <v>13084</v>
      </c>
      <c r="J1503" s="1" t="str">
        <f>LEFT(Table2[[#This Row],[floors2]],2)</f>
        <v>01</v>
      </c>
      <c r="K1503" t="s">
        <v>33</v>
      </c>
      <c r="L1503">
        <v>0</v>
      </c>
      <c r="M1503">
        <v>0</v>
      </c>
      <c r="N1503">
        <v>4</v>
      </c>
      <c r="O1503" s="1">
        <v>1700</v>
      </c>
      <c r="P1503" s="1">
        <v>370</v>
      </c>
      <c r="Q1503" s="1">
        <v>1967</v>
      </c>
      <c r="R1503">
        <v>0</v>
      </c>
      <c r="S1503" t="s">
        <v>1664</v>
      </c>
      <c r="T1503" t="s">
        <v>69</v>
      </c>
      <c r="U1503" t="s">
        <v>70</v>
      </c>
      <c r="V1503" t="s">
        <v>21</v>
      </c>
    </row>
    <row r="1504" spans="1:22" x14ac:dyDescent="0.25">
      <c r="A1504" t="s">
        <v>1631</v>
      </c>
      <c r="B1504" s="2" t="str">
        <f>LEFT(Table2[[#This Row],[date]],8)</f>
        <v>05/06/14</v>
      </c>
      <c r="C1504" s="4">
        <v>955000</v>
      </c>
      <c r="D1504" s="1" t="str">
        <f>LEFT(Table2[[#This Row],[bedrooms2]],2)</f>
        <v>04</v>
      </c>
      <c r="E1504" s="1" t="s">
        <v>22</v>
      </c>
      <c r="F1504" s="3" t="str">
        <f>LEFT(Table2[[#This Row],[bathrooms2]],1)</f>
        <v>4</v>
      </c>
      <c r="G1504" s="1">
        <v>4.25</v>
      </c>
      <c r="H1504" s="1">
        <v>5660</v>
      </c>
      <c r="I1504" s="1">
        <v>193593</v>
      </c>
      <c r="J1504" s="1" t="str">
        <f>LEFT(Table2[[#This Row],[floors2]],2)</f>
        <v>02</v>
      </c>
      <c r="K1504" t="s">
        <v>17</v>
      </c>
      <c r="L1504">
        <v>0</v>
      </c>
      <c r="M1504">
        <v>0</v>
      </c>
      <c r="N1504">
        <v>3</v>
      </c>
      <c r="O1504" s="1">
        <v>4100</v>
      </c>
      <c r="P1504" s="1">
        <v>1560</v>
      </c>
      <c r="Q1504" s="1">
        <v>2001</v>
      </c>
      <c r="R1504">
        <v>0</v>
      </c>
      <c r="S1504" t="s">
        <v>1665</v>
      </c>
      <c r="T1504" t="s">
        <v>81</v>
      </c>
      <c r="U1504" t="s">
        <v>82</v>
      </c>
      <c r="V1504" t="s">
        <v>21</v>
      </c>
    </row>
    <row r="1505" spans="1:22" x14ac:dyDescent="0.25">
      <c r="A1505" t="s">
        <v>1631</v>
      </c>
      <c r="B1505" s="2" t="str">
        <f>LEFT(Table2[[#This Row],[date]],8)</f>
        <v>05/06/14</v>
      </c>
      <c r="C1505" s="4">
        <v>725000</v>
      </c>
      <c r="D1505" s="1" t="str">
        <f>LEFT(Table2[[#This Row],[bedrooms2]],2)</f>
        <v>04</v>
      </c>
      <c r="E1505" s="1" t="s">
        <v>22</v>
      </c>
      <c r="F1505" s="3" t="str">
        <f>LEFT(Table2[[#This Row],[bathrooms2]],1)</f>
        <v>1</v>
      </c>
      <c r="G1505" s="1">
        <v>135416667</v>
      </c>
      <c r="H1505" s="1">
        <v>2420</v>
      </c>
      <c r="I1505" s="1">
        <v>10962</v>
      </c>
      <c r="J1505" s="1" t="str">
        <f>LEFT(Table2[[#This Row],[floors2]],2)</f>
        <v>01</v>
      </c>
      <c r="K1505" t="s">
        <v>33</v>
      </c>
      <c r="L1505">
        <v>0</v>
      </c>
      <c r="M1505">
        <v>0</v>
      </c>
      <c r="N1505">
        <v>3</v>
      </c>
      <c r="O1505" s="1">
        <v>1530</v>
      </c>
      <c r="P1505" s="1">
        <v>890</v>
      </c>
      <c r="Q1505" s="1">
        <v>1977</v>
      </c>
      <c r="R1505">
        <v>2004</v>
      </c>
      <c r="S1505" t="s">
        <v>1666</v>
      </c>
      <c r="T1505" t="s">
        <v>75</v>
      </c>
      <c r="U1505" t="s">
        <v>252</v>
      </c>
      <c r="V1505" t="s">
        <v>21</v>
      </c>
    </row>
    <row r="1506" spans="1:22" x14ac:dyDescent="0.25">
      <c r="A1506" t="s">
        <v>1631</v>
      </c>
      <c r="B1506" s="2" t="str">
        <f>LEFT(Table2[[#This Row],[date]],8)</f>
        <v>05/06/14</v>
      </c>
      <c r="C1506" s="4">
        <v>335000</v>
      </c>
      <c r="D1506" s="1" t="str">
        <f>LEFT(Table2[[#This Row],[bedrooms2]],2)</f>
        <v>04</v>
      </c>
      <c r="E1506" s="1" t="s">
        <v>22</v>
      </c>
      <c r="F1506" s="3" t="str">
        <f>LEFT(Table2[[#This Row],[bathrooms2]],1)</f>
        <v>2</v>
      </c>
      <c r="G1506" s="1">
        <v>2.0499999999999998</v>
      </c>
      <c r="H1506" s="1">
        <v>2610</v>
      </c>
      <c r="I1506" s="1">
        <v>4781</v>
      </c>
      <c r="J1506" s="1" t="str">
        <f>LEFT(Table2[[#This Row],[floors2]],2)</f>
        <v>02</v>
      </c>
      <c r="K1506" t="s">
        <v>17</v>
      </c>
      <c r="L1506">
        <v>0</v>
      </c>
      <c r="M1506">
        <v>0</v>
      </c>
      <c r="N1506">
        <v>3</v>
      </c>
      <c r="O1506" s="1">
        <v>2610</v>
      </c>
      <c r="P1506" s="1">
        <v>0</v>
      </c>
      <c r="Q1506" s="1">
        <v>2009</v>
      </c>
      <c r="R1506">
        <v>0</v>
      </c>
      <c r="S1506" t="s">
        <v>1667</v>
      </c>
      <c r="T1506" t="s">
        <v>72</v>
      </c>
      <c r="U1506" t="s">
        <v>212</v>
      </c>
      <c r="V1506" t="s">
        <v>21</v>
      </c>
    </row>
    <row r="1507" spans="1:22" x14ac:dyDescent="0.25">
      <c r="A1507" t="s">
        <v>1631</v>
      </c>
      <c r="B1507" s="2" t="str">
        <f>LEFT(Table2[[#This Row],[date]],8)</f>
        <v>05/06/14</v>
      </c>
      <c r="C1507" s="4">
        <v>492000</v>
      </c>
      <c r="D1507" s="1" t="str">
        <f>LEFT(Table2[[#This Row],[bedrooms2]],2)</f>
        <v>04</v>
      </c>
      <c r="E1507" s="1" t="s">
        <v>22</v>
      </c>
      <c r="F1507" s="3" t="str">
        <f>LEFT(Table2[[#This Row],[bathrooms2]],1)</f>
        <v>1</v>
      </c>
      <c r="G1507" s="1">
        <v>177083333</v>
      </c>
      <c r="H1507" s="1">
        <v>2810</v>
      </c>
      <c r="I1507" s="1">
        <v>10840</v>
      </c>
      <c r="J1507" s="1" t="str">
        <f>LEFT(Table2[[#This Row],[floors2]],2)</f>
        <v>02</v>
      </c>
      <c r="K1507" t="s">
        <v>17</v>
      </c>
      <c r="L1507">
        <v>0</v>
      </c>
      <c r="M1507">
        <v>2</v>
      </c>
      <c r="N1507">
        <v>4</v>
      </c>
      <c r="O1507" s="1">
        <v>2070</v>
      </c>
      <c r="P1507" s="1">
        <v>740</v>
      </c>
      <c r="Q1507" s="1">
        <v>1994</v>
      </c>
      <c r="R1507">
        <v>0</v>
      </c>
      <c r="S1507" t="s">
        <v>1668</v>
      </c>
      <c r="T1507" t="s">
        <v>400</v>
      </c>
      <c r="U1507" t="s">
        <v>401</v>
      </c>
      <c r="V1507" t="s">
        <v>21</v>
      </c>
    </row>
    <row r="1508" spans="1:22" x14ac:dyDescent="0.25">
      <c r="A1508" t="s">
        <v>1631</v>
      </c>
      <c r="B1508" s="2" t="str">
        <f>LEFT(Table2[[#This Row],[date]],8)</f>
        <v>05/06/14</v>
      </c>
      <c r="C1508" s="4">
        <v>250000</v>
      </c>
      <c r="D1508" s="1" t="str">
        <f>LEFT(Table2[[#This Row],[bedrooms2]],2)</f>
        <v>03</v>
      </c>
      <c r="E1508" s="1" t="s">
        <v>16</v>
      </c>
      <c r="F1508" s="3" t="str">
        <f>LEFT(Table2[[#This Row],[bathrooms2]],1)</f>
        <v>2</v>
      </c>
      <c r="G1508" s="1">
        <v>2.0499999999999998</v>
      </c>
      <c r="H1508" s="1">
        <v>1510</v>
      </c>
      <c r="I1508" s="1">
        <v>10384</v>
      </c>
      <c r="J1508" s="1" t="str">
        <f>LEFT(Table2[[#This Row],[floors2]],2)</f>
        <v>01</v>
      </c>
      <c r="K1508" t="s">
        <v>33</v>
      </c>
      <c r="L1508">
        <v>0</v>
      </c>
      <c r="M1508">
        <v>0</v>
      </c>
      <c r="N1508">
        <v>2</v>
      </c>
      <c r="O1508" s="1">
        <v>1030</v>
      </c>
      <c r="P1508" s="1">
        <v>480</v>
      </c>
      <c r="Q1508" s="1">
        <v>1976</v>
      </c>
      <c r="R1508">
        <v>0</v>
      </c>
      <c r="S1508" t="s">
        <v>1669</v>
      </c>
      <c r="T1508" t="s">
        <v>104</v>
      </c>
      <c r="U1508" t="s">
        <v>105</v>
      </c>
      <c r="V1508" t="s">
        <v>21</v>
      </c>
    </row>
    <row r="1509" spans="1:22" x14ac:dyDescent="0.25">
      <c r="A1509" t="s">
        <v>1631</v>
      </c>
      <c r="B1509" s="2" t="str">
        <f>LEFT(Table2[[#This Row],[date]],8)</f>
        <v>05/06/14</v>
      </c>
      <c r="C1509" s="4">
        <v>700000</v>
      </c>
      <c r="D1509" s="1" t="str">
        <f>LEFT(Table2[[#This Row],[bedrooms2]],2)</f>
        <v>03</v>
      </c>
      <c r="E1509" s="1" t="s">
        <v>16</v>
      </c>
      <c r="F1509" s="3" t="str">
        <f>LEFT(Table2[[#This Row],[bathrooms2]],1)</f>
        <v>9</v>
      </c>
      <c r="G1509" s="1">
        <v>9375</v>
      </c>
      <c r="H1509" s="1">
        <v>1910</v>
      </c>
      <c r="I1509" s="1">
        <v>4800</v>
      </c>
      <c r="J1509" s="1" t="str">
        <f>LEFT(Table2[[#This Row],[floors2]],2)</f>
        <v>01</v>
      </c>
      <c r="K1509" t="s">
        <v>33</v>
      </c>
      <c r="L1509">
        <v>0</v>
      </c>
      <c r="M1509">
        <v>0</v>
      </c>
      <c r="N1509">
        <v>3</v>
      </c>
      <c r="O1509" s="1">
        <v>1080</v>
      </c>
      <c r="P1509" s="1">
        <v>830</v>
      </c>
      <c r="Q1509" s="1">
        <v>1959</v>
      </c>
      <c r="R1509">
        <v>1989</v>
      </c>
      <c r="S1509" t="s">
        <v>1670</v>
      </c>
      <c r="T1509" t="s">
        <v>19</v>
      </c>
      <c r="U1509" t="s">
        <v>20</v>
      </c>
      <c r="V1509" t="s">
        <v>21</v>
      </c>
    </row>
    <row r="1510" spans="1:22" x14ac:dyDescent="0.25">
      <c r="A1510" t="s">
        <v>1631</v>
      </c>
      <c r="B1510" s="2" t="str">
        <f>LEFT(Table2[[#This Row],[date]],8)</f>
        <v>05/06/14</v>
      </c>
      <c r="C1510" s="4">
        <v>545000</v>
      </c>
      <c r="D1510" s="1" t="str">
        <f>LEFT(Table2[[#This Row],[bedrooms2]],2)</f>
        <v>03</v>
      </c>
      <c r="E1510" s="1" t="s">
        <v>16</v>
      </c>
      <c r="F1510" s="3" t="str">
        <f>LEFT(Table2[[#This Row],[bathrooms2]],1)</f>
        <v>9</v>
      </c>
      <c r="G1510" s="1">
        <v>9375</v>
      </c>
      <c r="H1510" s="1">
        <v>1700</v>
      </c>
      <c r="I1510" s="1">
        <v>51649</v>
      </c>
      <c r="J1510" s="1" t="str">
        <f>LEFT(Table2[[#This Row],[floors2]],2)</f>
        <v>01</v>
      </c>
      <c r="K1510" t="s">
        <v>62</v>
      </c>
      <c r="L1510">
        <v>0</v>
      </c>
      <c r="M1510">
        <v>0</v>
      </c>
      <c r="N1510">
        <v>5</v>
      </c>
      <c r="O1510" s="1">
        <v>1700</v>
      </c>
      <c r="P1510" s="1">
        <v>0</v>
      </c>
      <c r="Q1510" s="1">
        <v>1931</v>
      </c>
      <c r="R1510">
        <v>0</v>
      </c>
      <c r="S1510" t="s">
        <v>1671</v>
      </c>
      <c r="T1510" t="s">
        <v>98</v>
      </c>
      <c r="U1510" t="s">
        <v>279</v>
      </c>
      <c r="V1510" t="s">
        <v>21</v>
      </c>
    </row>
    <row r="1511" spans="1:22" x14ac:dyDescent="0.25">
      <c r="A1511" t="s">
        <v>1631</v>
      </c>
      <c r="B1511" s="2" t="str">
        <f>LEFT(Table2[[#This Row],[date]],8)</f>
        <v>05/06/14</v>
      </c>
      <c r="C1511" s="4">
        <v>555000</v>
      </c>
      <c r="D1511" s="1" t="str">
        <f>LEFT(Table2[[#This Row],[bedrooms2]],2)</f>
        <v>04</v>
      </c>
      <c r="E1511" s="1" t="s">
        <v>22</v>
      </c>
      <c r="F1511" s="3" t="str">
        <f>LEFT(Table2[[#This Row],[bathrooms2]],1)</f>
        <v>1</v>
      </c>
      <c r="G1511" s="1">
        <v>135416667</v>
      </c>
      <c r="H1511" s="1">
        <v>2020</v>
      </c>
      <c r="I1511" s="1">
        <v>10720</v>
      </c>
      <c r="J1511" s="1" t="str">
        <f>LEFT(Table2[[#This Row],[floors2]],2)</f>
        <v>01</v>
      </c>
      <c r="K1511" t="s">
        <v>33</v>
      </c>
      <c r="L1511">
        <v>0</v>
      </c>
      <c r="M1511">
        <v>0</v>
      </c>
      <c r="N1511">
        <v>4</v>
      </c>
      <c r="O1511" s="1">
        <v>1420</v>
      </c>
      <c r="P1511" s="1">
        <v>600</v>
      </c>
      <c r="Q1511" s="1">
        <v>1976</v>
      </c>
      <c r="R1511">
        <v>1992</v>
      </c>
      <c r="S1511" t="s">
        <v>1672</v>
      </c>
      <c r="T1511" t="s">
        <v>52</v>
      </c>
      <c r="U1511" t="s">
        <v>116</v>
      </c>
      <c r="V1511" t="s">
        <v>21</v>
      </c>
    </row>
    <row r="1512" spans="1:22" x14ac:dyDescent="0.25">
      <c r="A1512" t="s">
        <v>1631</v>
      </c>
      <c r="B1512" s="2" t="str">
        <f>LEFT(Table2[[#This Row],[date]],8)</f>
        <v>05/06/14</v>
      </c>
      <c r="C1512" s="4">
        <v>640000</v>
      </c>
      <c r="D1512" s="1" t="str">
        <f>LEFT(Table2[[#This Row],[bedrooms2]],2)</f>
        <v>03</v>
      </c>
      <c r="E1512" s="1" t="s">
        <v>16</v>
      </c>
      <c r="F1512" s="3" t="str">
        <f>LEFT(Table2[[#This Row],[bathrooms2]],1)</f>
        <v>9</v>
      </c>
      <c r="G1512" s="1">
        <v>9375</v>
      </c>
      <c r="H1512" s="1">
        <v>2340</v>
      </c>
      <c r="I1512" s="1">
        <v>4206</v>
      </c>
      <c r="J1512" s="1" t="str">
        <f>LEFT(Table2[[#This Row],[floors2]],2)</f>
        <v>01</v>
      </c>
      <c r="K1512" t="s">
        <v>33</v>
      </c>
      <c r="L1512">
        <v>0</v>
      </c>
      <c r="M1512">
        <v>0</v>
      </c>
      <c r="N1512">
        <v>5</v>
      </c>
      <c r="O1512" s="1">
        <v>1170</v>
      </c>
      <c r="P1512" s="1">
        <v>1170</v>
      </c>
      <c r="Q1512" s="1">
        <v>1917</v>
      </c>
      <c r="R1512">
        <v>0</v>
      </c>
      <c r="S1512" t="s">
        <v>1673</v>
      </c>
      <c r="T1512" t="s">
        <v>19</v>
      </c>
      <c r="U1512" t="s">
        <v>309</v>
      </c>
      <c r="V1512" t="s">
        <v>21</v>
      </c>
    </row>
    <row r="1513" spans="1:22" x14ac:dyDescent="0.25">
      <c r="A1513" t="s">
        <v>1631</v>
      </c>
      <c r="B1513" s="2" t="str">
        <f>LEFT(Table2[[#This Row],[date]],8)</f>
        <v>05/06/14</v>
      </c>
      <c r="C1513" s="4">
        <v>390000</v>
      </c>
      <c r="D1513" s="1" t="str">
        <f>LEFT(Table2[[#This Row],[bedrooms2]],2)</f>
        <v>03</v>
      </c>
      <c r="E1513" s="1" t="s">
        <v>16</v>
      </c>
      <c r="F1513" s="3" t="str">
        <f>LEFT(Table2[[#This Row],[bathrooms2]],1)</f>
        <v>2</v>
      </c>
      <c r="G1513" s="1">
        <v>2</v>
      </c>
      <c r="H1513" s="1">
        <v>1463</v>
      </c>
      <c r="I1513" s="1">
        <v>868</v>
      </c>
      <c r="J1513" s="1" t="str">
        <f>LEFT(Table2[[#This Row],[floors2]],2)</f>
        <v>03</v>
      </c>
      <c r="K1513" t="s">
        <v>16</v>
      </c>
      <c r="L1513">
        <v>0</v>
      </c>
      <c r="M1513">
        <v>0</v>
      </c>
      <c r="N1513">
        <v>3</v>
      </c>
      <c r="O1513" s="1">
        <v>1463</v>
      </c>
      <c r="P1513" s="1">
        <v>0</v>
      </c>
      <c r="Q1513" s="1">
        <v>2003</v>
      </c>
      <c r="R1513">
        <v>0</v>
      </c>
      <c r="S1513" t="s">
        <v>1674</v>
      </c>
      <c r="T1513" t="s">
        <v>19</v>
      </c>
      <c r="U1513" t="s">
        <v>114</v>
      </c>
      <c r="V1513" t="s">
        <v>21</v>
      </c>
    </row>
    <row r="1514" spans="1:22" x14ac:dyDescent="0.25">
      <c r="A1514" t="s">
        <v>1631</v>
      </c>
      <c r="B1514" s="2" t="str">
        <f>LEFT(Table2[[#This Row],[date]],8)</f>
        <v>05/06/14</v>
      </c>
      <c r="C1514" s="4">
        <v>466500</v>
      </c>
      <c r="D1514" s="1" t="str">
        <f>LEFT(Table2[[#This Row],[bedrooms2]],2)</f>
        <v>03</v>
      </c>
      <c r="E1514" s="1" t="s">
        <v>16</v>
      </c>
      <c r="F1514" s="3" t="str">
        <f>LEFT(Table2[[#This Row],[bathrooms2]],1)</f>
        <v>1</v>
      </c>
      <c r="G1514" s="1">
        <v>1</v>
      </c>
      <c r="H1514" s="1">
        <v>1430</v>
      </c>
      <c r="I1514" s="1">
        <v>3840</v>
      </c>
      <c r="J1514" s="1" t="str">
        <f>LEFT(Table2[[#This Row],[floors2]],2)</f>
        <v>01</v>
      </c>
      <c r="K1514" t="s">
        <v>33</v>
      </c>
      <c r="L1514">
        <v>0</v>
      </c>
      <c r="M1514">
        <v>0</v>
      </c>
      <c r="N1514">
        <v>3</v>
      </c>
      <c r="O1514" s="1">
        <v>950</v>
      </c>
      <c r="P1514" s="1">
        <v>480</v>
      </c>
      <c r="Q1514" s="1">
        <v>1945</v>
      </c>
      <c r="R1514">
        <v>2010</v>
      </c>
      <c r="S1514" t="s">
        <v>1675</v>
      </c>
      <c r="T1514" t="s">
        <v>19</v>
      </c>
      <c r="U1514" t="s">
        <v>31</v>
      </c>
      <c r="V1514" t="s">
        <v>21</v>
      </c>
    </row>
    <row r="1515" spans="1:22" x14ac:dyDescent="0.25">
      <c r="A1515" t="s">
        <v>1631</v>
      </c>
      <c r="B1515" s="2" t="str">
        <f>LEFT(Table2[[#This Row],[date]],8)</f>
        <v>05/06/14</v>
      </c>
      <c r="C1515" s="4">
        <v>372500</v>
      </c>
      <c r="D1515" s="1" t="str">
        <f>LEFT(Table2[[#This Row],[bedrooms2]],2)</f>
        <v>03</v>
      </c>
      <c r="E1515" s="1" t="s">
        <v>16</v>
      </c>
      <c r="F1515" s="3" t="str">
        <f>LEFT(Table2[[#This Row],[bathrooms2]],1)</f>
        <v>1</v>
      </c>
      <c r="G1515" s="1">
        <v>1.05</v>
      </c>
      <c r="H1515" s="1">
        <v>1180</v>
      </c>
      <c r="I1515" s="1">
        <v>12324</v>
      </c>
      <c r="J1515" s="1" t="str">
        <f>LEFT(Table2[[#This Row],[floors2]],2)</f>
        <v>01</v>
      </c>
      <c r="K1515" t="s">
        <v>33</v>
      </c>
      <c r="L1515">
        <v>0</v>
      </c>
      <c r="M1515">
        <v>0</v>
      </c>
      <c r="N1515">
        <v>3</v>
      </c>
      <c r="O1515" s="1">
        <v>800</v>
      </c>
      <c r="P1515" s="1">
        <v>380</v>
      </c>
      <c r="Q1515" s="1">
        <v>1981</v>
      </c>
      <c r="R1515">
        <v>2013</v>
      </c>
      <c r="S1515" t="s">
        <v>1676</v>
      </c>
      <c r="T1515" t="s">
        <v>101</v>
      </c>
      <c r="U1515" t="s">
        <v>102</v>
      </c>
      <c r="V1515" t="s">
        <v>21</v>
      </c>
    </row>
    <row r="1516" spans="1:22" x14ac:dyDescent="0.25">
      <c r="A1516" t="s">
        <v>1631</v>
      </c>
      <c r="B1516" s="2" t="str">
        <f>LEFT(Table2[[#This Row],[date]],8)</f>
        <v>05/06/14</v>
      </c>
      <c r="C1516" s="4">
        <v>1800000</v>
      </c>
      <c r="D1516" s="1" t="str">
        <f>LEFT(Table2[[#This Row],[bedrooms2]],2)</f>
        <v>05</v>
      </c>
      <c r="E1516" s="1" t="s">
        <v>26</v>
      </c>
      <c r="F1516" s="3" t="str">
        <f>LEFT(Table2[[#This Row],[bathrooms2]],1)</f>
        <v>4</v>
      </c>
      <c r="G1516" s="1">
        <v>4.05</v>
      </c>
      <c r="H1516" s="1">
        <v>4400</v>
      </c>
      <c r="I1516" s="1">
        <v>15580</v>
      </c>
      <c r="J1516" s="1" t="str">
        <f>LEFT(Table2[[#This Row],[floors2]],2)</f>
        <v>02</v>
      </c>
      <c r="K1516" t="s">
        <v>17</v>
      </c>
      <c r="L1516">
        <v>0</v>
      </c>
      <c r="M1516">
        <v>0</v>
      </c>
      <c r="N1516">
        <v>3</v>
      </c>
      <c r="O1516" s="1">
        <v>3390</v>
      </c>
      <c r="P1516" s="1">
        <v>1010</v>
      </c>
      <c r="Q1516" s="1">
        <v>2003</v>
      </c>
      <c r="R1516">
        <v>0</v>
      </c>
      <c r="S1516" t="s">
        <v>1677</v>
      </c>
      <c r="T1516" t="s">
        <v>75</v>
      </c>
      <c r="U1516" t="s">
        <v>59</v>
      </c>
      <c r="V1516" t="s">
        <v>21</v>
      </c>
    </row>
    <row r="1517" spans="1:22" x14ac:dyDescent="0.25">
      <c r="A1517" t="s">
        <v>1631</v>
      </c>
      <c r="B1517" s="2" t="str">
        <f>LEFT(Table2[[#This Row],[date]],8)</f>
        <v>05/06/14</v>
      </c>
      <c r="C1517" s="4">
        <v>255000</v>
      </c>
      <c r="D1517" s="1" t="str">
        <f>LEFT(Table2[[#This Row],[bedrooms2]],2)</f>
        <v>03</v>
      </c>
      <c r="E1517" s="1" t="s">
        <v>16</v>
      </c>
      <c r="F1517" s="3" t="str">
        <f>LEFT(Table2[[#This Row],[bathrooms2]],1)</f>
        <v>2</v>
      </c>
      <c r="G1517" s="1">
        <v>2.0499999999999998</v>
      </c>
      <c r="H1517" s="1">
        <v>1610</v>
      </c>
      <c r="I1517" s="1">
        <v>6176</v>
      </c>
      <c r="J1517" s="1" t="str">
        <f>LEFT(Table2[[#This Row],[floors2]],2)</f>
        <v>02</v>
      </c>
      <c r="K1517" t="s">
        <v>17</v>
      </c>
      <c r="L1517">
        <v>0</v>
      </c>
      <c r="M1517">
        <v>0</v>
      </c>
      <c r="N1517">
        <v>3</v>
      </c>
      <c r="O1517" s="1">
        <v>1610</v>
      </c>
      <c r="P1517" s="1">
        <v>0</v>
      </c>
      <c r="Q1517" s="1">
        <v>1994</v>
      </c>
      <c r="R1517">
        <v>0</v>
      </c>
      <c r="S1517" t="s">
        <v>1678</v>
      </c>
      <c r="T1517" t="s">
        <v>42</v>
      </c>
      <c r="U1517" t="s">
        <v>193</v>
      </c>
      <c r="V1517" t="s">
        <v>21</v>
      </c>
    </row>
    <row r="1518" spans="1:22" x14ac:dyDescent="0.25">
      <c r="A1518" t="s">
        <v>1631</v>
      </c>
      <c r="B1518" s="2" t="str">
        <f>LEFT(Table2[[#This Row],[date]],8)</f>
        <v>05/06/14</v>
      </c>
      <c r="C1518" s="4">
        <v>466800</v>
      </c>
      <c r="D1518" s="1" t="str">
        <f>LEFT(Table2[[#This Row],[bedrooms2]],2)</f>
        <v>03</v>
      </c>
      <c r="E1518" s="1" t="s">
        <v>16</v>
      </c>
      <c r="F1518" s="3" t="str">
        <f>LEFT(Table2[[#This Row],[bathrooms2]],1)</f>
        <v>2</v>
      </c>
      <c r="G1518" s="1">
        <v>2.0499999999999998</v>
      </c>
      <c r="H1518" s="1">
        <v>1480</v>
      </c>
      <c r="I1518" s="1">
        <v>14250</v>
      </c>
      <c r="J1518" s="1" t="str">
        <f>LEFT(Table2[[#This Row],[floors2]],2)</f>
        <v>02</v>
      </c>
      <c r="K1518" t="s">
        <v>17</v>
      </c>
      <c r="L1518">
        <v>0</v>
      </c>
      <c r="M1518">
        <v>0</v>
      </c>
      <c r="N1518">
        <v>3</v>
      </c>
      <c r="O1518" s="1">
        <v>1480</v>
      </c>
      <c r="P1518" s="1">
        <v>0</v>
      </c>
      <c r="Q1518" s="1">
        <v>1996</v>
      </c>
      <c r="R1518">
        <v>0</v>
      </c>
      <c r="S1518" t="s">
        <v>1679</v>
      </c>
      <c r="T1518" t="s">
        <v>110</v>
      </c>
      <c r="U1518" t="s">
        <v>111</v>
      </c>
      <c r="V1518" t="s">
        <v>21</v>
      </c>
    </row>
    <row r="1519" spans="1:22" x14ac:dyDescent="0.25">
      <c r="A1519" t="s">
        <v>1631</v>
      </c>
      <c r="B1519" s="2" t="str">
        <f>LEFT(Table2[[#This Row],[date]],8)</f>
        <v>05/06/14</v>
      </c>
      <c r="C1519" s="4">
        <v>749000</v>
      </c>
      <c r="D1519" s="1" t="str">
        <f>LEFT(Table2[[#This Row],[bedrooms2]],2)</f>
        <v>03</v>
      </c>
      <c r="E1519" s="1" t="s">
        <v>16</v>
      </c>
      <c r="F1519" s="3" t="str">
        <f>LEFT(Table2[[#This Row],[bathrooms2]],1)</f>
        <v>2</v>
      </c>
      <c r="G1519" s="1">
        <v>2.0499999999999998</v>
      </c>
      <c r="H1519" s="1">
        <v>2670</v>
      </c>
      <c r="I1519" s="1">
        <v>10338</v>
      </c>
      <c r="J1519" s="1" t="str">
        <f>LEFT(Table2[[#This Row],[floors2]],2)</f>
        <v>02</v>
      </c>
      <c r="K1519" t="s">
        <v>17</v>
      </c>
      <c r="L1519">
        <v>0</v>
      </c>
      <c r="M1519">
        <v>0</v>
      </c>
      <c r="N1519">
        <v>3</v>
      </c>
      <c r="O1519" s="1">
        <v>2670</v>
      </c>
      <c r="P1519" s="1">
        <v>0</v>
      </c>
      <c r="Q1519" s="1">
        <v>1987</v>
      </c>
      <c r="R1519">
        <v>2000</v>
      </c>
      <c r="S1519" t="s">
        <v>1602</v>
      </c>
      <c r="T1519" t="s">
        <v>75</v>
      </c>
      <c r="U1519" t="s">
        <v>252</v>
      </c>
      <c r="V1519" t="s">
        <v>21</v>
      </c>
    </row>
    <row r="1520" spans="1:22" x14ac:dyDescent="0.25">
      <c r="A1520" t="s">
        <v>1631</v>
      </c>
      <c r="B1520" s="2" t="str">
        <f>LEFT(Table2[[#This Row],[date]],8)</f>
        <v>05/06/14</v>
      </c>
      <c r="C1520" s="4">
        <v>610000</v>
      </c>
      <c r="D1520" s="1" t="str">
        <f>LEFT(Table2[[#This Row],[bedrooms2]],2)</f>
        <v>04</v>
      </c>
      <c r="E1520" s="1" t="s">
        <v>22</v>
      </c>
      <c r="F1520" s="3" t="str">
        <f>LEFT(Table2[[#This Row],[bathrooms2]],1)</f>
        <v>9</v>
      </c>
      <c r="G1520" s="1">
        <v>9375</v>
      </c>
      <c r="H1520" s="1">
        <v>1830</v>
      </c>
      <c r="I1520" s="1">
        <v>29110</v>
      </c>
      <c r="J1520" s="1" t="str">
        <f>LEFT(Table2[[#This Row],[floors2]],2)</f>
        <v>02</v>
      </c>
      <c r="K1520" t="s">
        <v>17</v>
      </c>
      <c r="L1520">
        <v>0</v>
      </c>
      <c r="M1520">
        <v>0</v>
      </c>
      <c r="N1520">
        <v>3</v>
      </c>
      <c r="O1520" s="1">
        <v>1230</v>
      </c>
      <c r="P1520" s="1">
        <v>600</v>
      </c>
      <c r="Q1520" s="1">
        <v>1990</v>
      </c>
      <c r="R1520">
        <v>2009</v>
      </c>
      <c r="S1520" t="s">
        <v>1680</v>
      </c>
      <c r="T1520" t="s">
        <v>69</v>
      </c>
      <c r="U1520" t="s">
        <v>70</v>
      </c>
      <c r="V1520" t="s">
        <v>21</v>
      </c>
    </row>
    <row r="1521" spans="1:22" x14ac:dyDescent="0.25">
      <c r="A1521" t="s">
        <v>1631</v>
      </c>
      <c r="B1521" s="2" t="str">
        <f>LEFT(Table2[[#This Row],[date]],8)</f>
        <v>05/06/14</v>
      </c>
      <c r="C1521" s="4">
        <v>356000</v>
      </c>
      <c r="D1521" s="1" t="str">
        <f>LEFT(Table2[[#This Row],[bedrooms2]],2)</f>
        <v>02</v>
      </c>
      <c r="E1521" s="1" t="s">
        <v>17</v>
      </c>
      <c r="F1521" s="3" t="str">
        <f>LEFT(Table2[[#This Row],[bathrooms2]],1)</f>
        <v>1</v>
      </c>
      <c r="G1521" s="1">
        <v>1</v>
      </c>
      <c r="H1521" s="1">
        <v>920</v>
      </c>
      <c r="I1521" s="1">
        <v>4095</v>
      </c>
      <c r="J1521" s="1" t="str">
        <f>LEFT(Table2[[#This Row],[floors2]],2)</f>
        <v>01</v>
      </c>
      <c r="K1521" t="s">
        <v>33</v>
      </c>
      <c r="L1521">
        <v>0</v>
      </c>
      <c r="M1521">
        <v>0</v>
      </c>
      <c r="N1521">
        <v>4</v>
      </c>
      <c r="O1521" s="1">
        <v>920</v>
      </c>
      <c r="P1521" s="1">
        <v>0</v>
      </c>
      <c r="Q1521" s="1">
        <v>1914</v>
      </c>
      <c r="R1521">
        <v>1945</v>
      </c>
      <c r="S1521" t="s">
        <v>1681</v>
      </c>
      <c r="T1521" t="s">
        <v>19</v>
      </c>
      <c r="U1521" t="s">
        <v>84</v>
      </c>
      <c r="V1521" t="s">
        <v>21</v>
      </c>
    </row>
    <row r="1522" spans="1:22" x14ac:dyDescent="0.25">
      <c r="A1522" t="s">
        <v>1631</v>
      </c>
      <c r="B1522" s="2" t="str">
        <f>LEFT(Table2[[#This Row],[date]],8)</f>
        <v>05/06/14</v>
      </c>
      <c r="C1522" s="4">
        <v>165000</v>
      </c>
      <c r="D1522" s="1" t="str">
        <f>LEFT(Table2[[#This Row],[bedrooms2]],2)</f>
        <v>03</v>
      </c>
      <c r="E1522" s="1" t="s">
        <v>16</v>
      </c>
      <c r="F1522" s="3" t="str">
        <f>LEFT(Table2[[#This Row],[bathrooms2]],1)</f>
        <v>1</v>
      </c>
      <c r="G1522" s="1">
        <v>1</v>
      </c>
      <c r="H1522" s="1">
        <v>1150</v>
      </c>
      <c r="I1522" s="1">
        <v>19200</v>
      </c>
      <c r="J1522" s="1" t="str">
        <f>LEFT(Table2[[#This Row],[floors2]],2)</f>
        <v>01</v>
      </c>
      <c r="K1522" t="s">
        <v>33</v>
      </c>
      <c r="L1522">
        <v>1</v>
      </c>
      <c r="M1522">
        <v>0</v>
      </c>
      <c r="N1522">
        <v>4</v>
      </c>
      <c r="O1522" s="1">
        <v>1150</v>
      </c>
      <c r="P1522" s="1">
        <v>0</v>
      </c>
      <c r="Q1522" s="1">
        <v>1908</v>
      </c>
      <c r="R1522">
        <v>0</v>
      </c>
      <c r="S1522" t="s">
        <v>1682</v>
      </c>
      <c r="T1522" t="s">
        <v>72</v>
      </c>
      <c r="U1522" t="s">
        <v>212</v>
      </c>
      <c r="V1522" t="s">
        <v>21</v>
      </c>
    </row>
    <row r="1523" spans="1:22" x14ac:dyDescent="0.25">
      <c r="A1523" t="s">
        <v>1631</v>
      </c>
      <c r="B1523" s="2" t="str">
        <f>LEFT(Table2[[#This Row],[date]],8)</f>
        <v>05/06/14</v>
      </c>
      <c r="C1523" s="4">
        <v>229000</v>
      </c>
      <c r="D1523" s="1" t="str">
        <f>LEFT(Table2[[#This Row],[bedrooms2]],2)</f>
        <v>02</v>
      </c>
      <c r="E1523" s="1" t="s">
        <v>17</v>
      </c>
      <c r="F1523" s="3" t="str">
        <f>LEFT(Table2[[#This Row],[bathrooms2]],1)</f>
        <v>1</v>
      </c>
      <c r="G1523" s="1">
        <v>1</v>
      </c>
      <c r="H1523" s="1">
        <v>1190</v>
      </c>
      <c r="I1523" s="1">
        <v>7408</v>
      </c>
      <c r="J1523" s="1" t="str">
        <f>LEFT(Table2[[#This Row],[floors2]],2)</f>
        <v>01</v>
      </c>
      <c r="K1523" t="s">
        <v>33</v>
      </c>
      <c r="L1523">
        <v>0</v>
      </c>
      <c r="M1523">
        <v>0</v>
      </c>
      <c r="N1523">
        <v>3</v>
      </c>
      <c r="O1523" s="1">
        <v>830</v>
      </c>
      <c r="P1523" s="1">
        <v>360</v>
      </c>
      <c r="Q1523" s="1">
        <v>1941</v>
      </c>
      <c r="R1523">
        <v>1994</v>
      </c>
      <c r="S1523" t="s">
        <v>1683</v>
      </c>
      <c r="T1523" t="s">
        <v>19</v>
      </c>
      <c r="U1523" t="s">
        <v>119</v>
      </c>
      <c r="V1523" t="s">
        <v>21</v>
      </c>
    </row>
    <row r="1524" spans="1:22" x14ac:dyDescent="0.25">
      <c r="A1524" t="s">
        <v>1631</v>
      </c>
      <c r="B1524" s="2" t="str">
        <f>LEFT(Table2[[#This Row],[date]],8)</f>
        <v>05/06/14</v>
      </c>
      <c r="C1524" s="4">
        <v>530000</v>
      </c>
      <c r="D1524" s="1" t="str">
        <f>LEFT(Table2[[#This Row],[bedrooms2]],2)</f>
        <v>04</v>
      </c>
      <c r="E1524" s="1" t="s">
        <v>22</v>
      </c>
      <c r="F1524" s="3" t="str">
        <f>LEFT(Table2[[#This Row],[bathrooms2]],1)</f>
        <v>3</v>
      </c>
      <c r="G1524" s="1">
        <v>3.25</v>
      </c>
      <c r="H1524" s="1">
        <v>4160</v>
      </c>
      <c r="I1524" s="1">
        <v>35654</v>
      </c>
      <c r="J1524" s="1" t="str">
        <f>LEFT(Table2[[#This Row],[floors2]],2)</f>
        <v>02</v>
      </c>
      <c r="K1524" t="s">
        <v>17</v>
      </c>
      <c r="L1524">
        <v>0</v>
      </c>
      <c r="M1524">
        <v>0</v>
      </c>
      <c r="N1524">
        <v>3</v>
      </c>
      <c r="O1524" s="1">
        <v>2760</v>
      </c>
      <c r="P1524" s="1">
        <v>1400</v>
      </c>
      <c r="Q1524" s="1">
        <v>1973</v>
      </c>
      <c r="R1524">
        <v>2013</v>
      </c>
      <c r="S1524" t="s">
        <v>1684</v>
      </c>
      <c r="T1524" t="s">
        <v>28</v>
      </c>
      <c r="U1524" t="s">
        <v>133</v>
      </c>
      <c r="V1524" t="s">
        <v>21</v>
      </c>
    </row>
    <row r="1525" spans="1:22" x14ac:dyDescent="0.25">
      <c r="A1525" t="s">
        <v>1631</v>
      </c>
      <c r="B1525" s="2" t="str">
        <f>LEFT(Table2[[#This Row],[date]],8)</f>
        <v>05/06/14</v>
      </c>
      <c r="C1525" s="4">
        <v>499950</v>
      </c>
      <c r="D1525" s="1" t="str">
        <f>LEFT(Table2[[#This Row],[bedrooms2]],2)</f>
        <v>03</v>
      </c>
      <c r="E1525" s="1" t="s">
        <v>16</v>
      </c>
      <c r="F1525" s="3" t="str">
        <f>LEFT(Table2[[#This Row],[bathrooms2]],1)</f>
        <v>2</v>
      </c>
      <c r="G1525" s="1">
        <v>2.0499999999999998</v>
      </c>
      <c r="H1525" s="1">
        <v>2370</v>
      </c>
      <c r="I1525" s="1">
        <v>12753</v>
      </c>
      <c r="J1525" s="1" t="str">
        <f>LEFT(Table2[[#This Row],[floors2]],2)</f>
        <v>02</v>
      </c>
      <c r="K1525" t="s">
        <v>17</v>
      </c>
      <c r="L1525">
        <v>0</v>
      </c>
      <c r="M1525">
        <v>0</v>
      </c>
      <c r="N1525">
        <v>3</v>
      </c>
      <c r="O1525" s="1">
        <v>2370</v>
      </c>
      <c r="P1525" s="1">
        <v>0</v>
      </c>
      <c r="Q1525" s="1">
        <v>2001</v>
      </c>
      <c r="R1525">
        <v>0</v>
      </c>
      <c r="S1525" t="s">
        <v>1685</v>
      </c>
      <c r="T1525" t="s">
        <v>81</v>
      </c>
      <c r="U1525" t="s">
        <v>82</v>
      </c>
      <c r="V1525" t="s">
        <v>21</v>
      </c>
    </row>
    <row r="1526" spans="1:22" x14ac:dyDescent="0.25">
      <c r="A1526" t="s">
        <v>1631</v>
      </c>
      <c r="B1526" s="2" t="str">
        <f>LEFT(Table2[[#This Row],[date]],8)</f>
        <v>05/06/14</v>
      </c>
      <c r="C1526" s="4">
        <v>619000</v>
      </c>
      <c r="D1526" s="1" t="str">
        <f>LEFT(Table2[[#This Row],[bedrooms2]],2)</f>
        <v>04</v>
      </c>
      <c r="E1526" s="1" t="s">
        <v>22</v>
      </c>
      <c r="F1526" s="3" t="str">
        <f>LEFT(Table2[[#This Row],[bathrooms2]],1)</f>
        <v>9</v>
      </c>
      <c r="G1526" s="1">
        <v>9375</v>
      </c>
      <c r="H1526" s="1">
        <v>1660</v>
      </c>
      <c r="I1526" s="1">
        <v>3800</v>
      </c>
      <c r="J1526" s="1" t="str">
        <f>LEFT(Table2[[#This Row],[floors2]],2)</f>
        <v>01</v>
      </c>
      <c r="K1526" t="s">
        <v>62</v>
      </c>
      <c r="L1526">
        <v>0</v>
      </c>
      <c r="M1526">
        <v>0</v>
      </c>
      <c r="N1526">
        <v>3</v>
      </c>
      <c r="O1526" s="1">
        <v>1660</v>
      </c>
      <c r="P1526" s="1">
        <v>0</v>
      </c>
      <c r="Q1526" s="1">
        <v>1926</v>
      </c>
      <c r="R1526">
        <v>2003</v>
      </c>
      <c r="S1526" t="s">
        <v>1686</v>
      </c>
      <c r="T1526" t="s">
        <v>19</v>
      </c>
      <c r="U1526" t="s">
        <v>114</v>
      </c>
      <c r="V1526" t="s">
        <v>21</v>
      </c>
    </row>
    <row r="1527" spans="1:22" x14ac:dyDescent="0.25">
      <c r="A1527" t="s">
        <v>1631</v>
      </c>
      <c r="B1527" s="2" t="str">
        <f>LEFT(Table2[[#This Row],[date]],8)</f>
        <v>05/06/14</v>
      </c>
      <c r="C1527" s="4">
        <v>547000</v>
      </c>
      <c r="D1527" s="1" t="str">
        <f>LEFT(Table2[[#This Row],[bedrooms2]],2)</f>
        <v>03</v>
      </c>
      <c r="E1527" s="1" t="s">
        <v>16</v>
      </c>
      <c r="F1527" s="3" t="str">
        <f>LEFT(Table2[[#This Row],[bathrooms2]],1)</f>
        <v>2</v>
      </c>
      <c r="G1527" s="1">
        <v>2.0499999999999998</v>
      </c>
      <c r="H1527" s="1">
        <v>1480</v>
      </c>
      <c r="I1527" s="1">
        <v>8381</v>
      </c>
      <c r="J1527" s="1" t="str">
        <f>LEFT(Table2[[#This Row],[floors2]],2)</f>
        <v>01</v>
      </c>
      <c r="K1527" t="s">
        <v>33</v>
      </c>
      <c r="L1527">
        <v>0</v>
      </c>
      <c r="M1527">
        <v>0</v>
      </c>
      <c r="N1527">
        <v>4</v>
      </c>
      <c r="O1527" s="1">
        <v>1480</v>
      </c>
      <c r="P1527" s="1">
        <v>0</v>
      </c>
      <c r="Q1527" s="1">
        <v>1968</v>
      </c>
      <c r="R1527">
        <v>0</v>
      </c>
      <c r="S1527" t="s">
        <v>1687</v>
      </c>
      <c r="T1527" t="s">
        <v>19</v>
      </c>
      <c r="U1527" t="s">
        <v>135</v>
      </c>
      <c r="V1527" t="s">
        <v>21</v>
      </c>
    </row>
    <row r="1528" spans="1:22" x14ac:dyDescent="0.25">
      <c r="A1528" t="s">
        <v>1631</v>
      </c>
      <c r="B1528" s="2" t="str">
        <f>LEFT(Table2[[#This Row],[date]],8)</f>
        <v>05/06/14</v>
      </c>
      <c r="C1528" s="4">
        <v>359800</v>
      </c>
      <c r="D1528" s="1" t="str">
        <f>LEFT(Table2[[#This Row],[bedrooms2]],2)</f>
        <v>04</v>
      </c>
      <c r="E1528" s="1" t="s">
        <v>22</v>
      </c>
      <c r="F1528" s="3" t="str">
        <f>LEFT(Table2[[#This Row],[bathrooms2]],1)</f>
        <v>2</v>
      </c>
      <c r="G1528" s="1">
        <v>2.0499999999999998</v>
      </c>
      <c r="H1528" s="1">
        <v>2390</v>
      </c>
      <c r="I1528" s="1">
        <v>6426</v>
      </c>
      <c r="J1528" s="1" t="str">
        <f>LEFT(Table2[[#This Row],[floors2]],2)</f>
        <v>02</v>
      </c>
      <c r="K1528" t="s">
        <v>17</v>
      </c>
      <c r="L1528">
        <v>0</v>
      </c>
      <c r="M1528">
        <v>0</v>
      </c>
      <c r="N1528">
        <v>3</v>
      </c>
      <c r="O1528" s="1">
        <v>2390</v>
      </c>
      <c r="P1528" s="1">
        <v>0</v>
      </c>
      <c r="Q1528" s="1">
        <v>1999</v>
      </c>
      <c r="R1528">
        <v>0</v>
      </c>
      <c r="S1528" t="s">
        <v>1688</v>
      </c>
      <c r="T1528" t="s">
        <v>72</v>
      </c>
      <c r="U1528" t="s">
        <v>73</v>
      </c>
      <c r="V1528" t="s">
        <v>21</v>
      </c>
    </row>
    <row r="1529" spans="1:22" x14ac:dyDescent="0.25">
      <c r="A1529" t="s">
        <v>1631</v>
      </c>
      <c r="B1529" s="2" t="str">
        <f>LEFT(Table2[[#This Row],[date]],8)</f>
        <v>05/06/14</v>
      </c>
      <c r="C1529" s="4">
        <v>499000</v>
      </c>
      <c r="D1529" s="1" t="str">
        <f>LEFT(Table2[[#This Row],[bedrooms2]],2)</f>
        <v>03</v>
      </c>
      <c r="E1529" s="1" t="s">
        <v>16</v>
      </c>
      <c r="F1529" s="3" t="str">
        <f>LEFT(Table2[[#This Row],[bathrooms2]],1)</f>
        <v>3</v>
      </c>
      <c r="G1529" s="1">
        <v>3.05</v>
      </c>
      <c r="H1529" s="1">
        <v>1690</v>
      </c>
      <c r="I1529" s="1">
        <v>1432</v>
      </c>
      <c r="J1529" s="1" t="str">
        <f>LEFT(Table2[[#This Row],[floors2]],2)</f>
        <v>02</v>
      </c>
      <c r="K1529" t="s">
        <v>17</v>
      </c>
      <c r="L1529">
        <v>0</v>
      </c>
      <c r="M1529">
        <v>0</v>
      </c>
      <c r="N1529">
        <v>3</v>
      </c>
      <c r="O1529" s="1">
        <v>1360</v>
      </c>
      <c r="P1529" s="1">
        <v>330</v>
      </c>
      <c r="Q1529" s="1">
        <v>2008</v>
      </c>
      <c r="R1529">
        <v>0</v>
      </c>
      <c r="S1529" t="s">
        <v>1689</v>
      </c>
      <c r="T1529" t="s">
        <v>19</v>
      </c>
      <c r="U1529" t="s">
        <v>167</v>
      </c>
      <c r="V1529" t="s">
        <v>21</v>
      </c>
    </row>
    <row r="1530" spans="1:22" x14ac:dyDescent="0.25">
      <c r="A1530" t="s">
        <v>1631</v>
      </c>
      <c r="B1530" s="2" t="str">
        <f>LEFT(Table2[[#This Row],[date]],8)</f>
        <v>05/06/14</v>
      </c>
      <c r="C1530" s="4">
        <v>189000</v>
      </c>
      <c r="D1530" s="1" t="str">
        <f>LEFT(Table2[[#This Row],[bedrooms2]],2)</f>
        <v>03</v>
      </c>
      <c r="E1530" s="1" t="s">
        <v>16</v>
      </c>
      <c r="F1530" s="3" t="str">
        <f>LEFT(Table2[[#This Row],[bathrooms2]],1)</f>
        <v>1</v>
      </c>
      <c r="G1530" s="1">
        <v>1</v>
      </c>
      <c r="H1530" s="1">
        <v>1010</v>
      </c>
      <c r="I1530" s="1">
        <v>7560</v>
      </c>
      <c r="J1530" s="1" t="str">
        <f>LEFT(Table2[[#This Row],[floors2]],2)</f>
        <v>01</v>
      </c>
      <c r="K1530" t="s">
        <v>33</v>
      </c>
      <c r="L1530">
        <v>0</v>
      </c>
      <c r="M1530">
        <v>0</v>
      </c>
      <c r="N1530">
        <v>3</v>
      </c>
      <c r="O1530" s="1">
        <v>1010</v>
      </c>
      <c r="P1530" s="1">
        <v>0</v>
      </c>
      <c r="Q1530" s="1">
        <v>1958</v>
      </c>
      <c r="R1530">
        <v>2004</v>
      </c>
      <c r="S1530" t="s">
        <v>1690</v>
      </c>
      <c r="T1530" t="s">
        <v>98</v>
      </c>
      <c r="U1530" t="s">
        <v>99</v>
      </c>
      <c r="V1530" t="s">
        <v>21</v>
      </c>
    </row>
    <row r="1531" spans="1:22" x14ac:dyDescent="0.25">
      <c r="A1531" t="s">
        <v>1631</v>
      </c>
      <c r="B1531" s="2" t="str">
        <f>LEFT(Table2[[#This Row],[date]],8)</f>
        <v>05/06/14</v>
      </c>
      <c r="C1531" s="4">
        <v>799000</v>
      </c>
      <c r="D1531" s="1" t="str">
        <f>LEFT(Table2[[#This Row],[bedrooms2]],2)</f>
        <v>04</v>
      </c>
      <c r="E1531" s="1" t="s">
        <v>22</v>
      </c>
      <c r="F1531" s="3" t="str">
        <f>LEFT(Table2[[#This Row],[bathrooms2]],1)</f>
        <v>3</v>
      </c>
      <c r="G1531" s="1">
        <v>3.05</v>
      </c>
      <c r="H1531" s="1">
        <v>3500</v>
      </c>
      <c r="I1531" s="1">
        <v>8547</v>
      </c>
      <c r="J1531" s="1" t="str">
        <f>LEFT(Table2[[#This Row],[floors2]],2)</f>
        <v>02</v>
      </c>
      <c r="K1531" t="s">
        <v>17</v>
      </c>
      <c r="L1531">
        <v>0</v>
      </c>
      <c r="M1531">
        <v>0</v>
      </c>
      <c r="N1531">
        <v>3</v>
      </c>
      <c r="O1531" s="1">
        <v>2500</v>
      </c>
      <c r="P1531" s="1">
        <v>1000</v>
      </c>
      <c r="Q1531" s="1">
        <v>1994</v>
      </c>
      <c r="R1531">
        <v>0</v>
      </c>
      <c r="S1531" t="s">
        <v>1691</v>
      </c>
      <c r="T1531" t="s">
        <v>75</v>
      </c>
      <c r="U1531" t="s">
        <v>86</v>
      </c>
      <c r="V1531" t="s">
        <v>21</v>
      </c>
    </row>
    <row r="1532" spans="1:22" x14ac:dyDescent="0.25">
      <c r="A1532" t="s">
        <v>1631</v>
      </c>
      <c r="B1532" s="2" t="str">
        <f>LEFT(Table2[[#This Row],[date]],8)</f>
        <v>05/06/14</v>
      </c>
      <c r="C1532" s="4">
        <v>257000</v>
      </c>
      <c r="D1532" s="1" t="str">
        <f>LEFT(Table2[[#This Row],[bedrooms2]],2)</f>
        <v>04</v>
      </c>
      <c r="E1532" s="1" t="s">
        <v>22</v>
      </c>
      <c r="F1532" s="3" t="str">
        <f>LEFT(Table2[[#This Row],[bathrooms2]],1)</f>
        <v>1</v>
      </c>
      <c r="G1532" s="1">
        <v>135416667</v>
      </c>
      <c r="H1532" s="1">
        <v>2330</v>
      </c>
      <c r="I1532" s="1">
        <v>7642</v>
      </c>
      <c r="J1532" s="1" t="str">
        <f>LEFT(Table2[[#This Row],[floors2]],2)</f>
        <v>01</v>
      </c>
      <c r="K1532" t="s">
        <v>33</v>
      </c>
      <c r="L1532">
        <v>0</v>
      </c>
      <c r="M1532">
        <v>0</v>
      </c>
      <c r="N1532">
        <v>3</v>
      </c>
      <c r="O1532" s="1">
        <v>1800</v>
      </c>
      <c r="P1532" s="1">
        <v>530</v>
      </c>
      <c r="Q1532" s="1">
        <v>1990</v>
      </c>
      <c r="R1532">
        <v>2009</v>
      </c>
      <c r="S1532" t="s">
        <v>1692</v>
      </c>
      <c r="T1532" t="s">
        <v>142</v>
      </c>
      <c r="U1532" t="s">
        <v>186</v>
      </c>
      <c r="V1532" t="s">
        <v>21</v>
      </c>
    </row>
    <row r="1533" spans="1:22" x14ac:dyDescent="0.25">
      <c r="A1533" t="s">
        <v>1631</v>
      </c>
      <c r="B1533" s="2" t="str">
        <f>LEFT(Table2[[#This Row],[date]],8)</f>
        <v>05/06/14</v>
      </c>
      <c r="C1533" s="4">
        <v>270000</v>
      </c>
      <c r="D1533" s="1" t="str">
        <f>LEFT(Table2[[#This Row],[bedrooms2]],2)</f>
        <v>03</v>
      </c>
      <c r="E1533" s="1" t="s">
        <v>16</v>
      </c>
      <c r="F1533" s="3" t="str">
        <f>LEFT(Table2[[#This Row],[bathrooms2]],1)</f>
        <v>1</v>
      </c>
      <c r="G1533" s="1">
        <v>1.05</v>
      </c>
      <c r="H1533" s="1">
        <v>1890</v>
      </c>
      <c r="I1533" s="1">
        <v>9450</v>
      </c>
      <c r="J1533" s="1" t="str">
        <f>LEFT(Table2[[#This Row],[floors2]],2)</f>
        <v>01</v>
      </c>
      <c r="K1533" t="s">
        <v>33</v>
      </c>
      <c r="L1533">
        <v>0</v>
      </c>
      <c r="M1533">
        <v>0</v>
      </c>
      <c r="N1533">
        <v>3</v>
      </c>
      <c r="O1533" s="1">
        <v>1090</v>
      </c>
      <c r="P1533" s="1">
        <v>800</v>
      </c>
      <c r="Q1533" s="1">
        <v>1957</v>
      </c>
      <c r="R1533">
        <v>2000</v>
      </c>
      <c r="S1533" t="s">
        <v>1693</v>
      </c>
      <c r="T1533" t="s">
        <v>118</v>
      </c>
      <c r="U1533" t="s">
        <v>35</v>
      </c>
      <c r="V1533" t="s">
        <v>21</v>
      </c>
    </row>
    <row r="1534" spans="1:22" x14ac:dyDescent="0.25">
      <c r="A1534" t="s">
        <v>1631</v>
      </c>
      <c r="B1534" s="2" t="str">
        <f>LEFT(Table2[[#This Row],[date]],8)</f>
        <v>05/06/14</v>
      </c>
      <c r="C1534" s="4">
        <v>453500</v>
      </c>
      <c r="D1534" s="1" t="str">
        <f>LEFT(Table2[[#This Row],[bedrooms2]],2)</f>
        <v>04</v>
      </c>
      <c r="E1534" s="1" t="s">
        <v>22</v>
      </c>
      <c r="F1534" s="3" t="str">
        <f>LEFT(Table2[[#This Row],[bathrooms2]],1)</f>
        <v>9</v>
      </c>
      <c r="G1534" s="1">
        <v>9375</v>
      </c>
      <c r="H1534" s="1">
        <v>2000</v>
      </c>
      <c r="I1534" s="1">
        <v>6032</v>
      </c>
      <c r="J1534" s="1" t="str">
        <f>LEFT(Table2[[#This Row],[floors2]],2)</f>
        <v>01</v>
      </c>
      <c r="K1534" t="s">
        <v>33</v>
      </c>
      <c r="L1534">
        <v>0</v>
      </c>
      <c r="M1534">
        <v>2</v>
      </c>
      <c r="N1534">
        <v>3</v>
      </c>
      <c r="O1534" s="1">
        <v>1300</v>
      </c>
      <c r="P1534" s="1">
        <v>700</v>
      </c>
      <c r="Q1534" s="1">
        <v>1959</v>
      </c>
      <c r="R1534">
        <v>1989</v>
      </c>
      <c r="S1534" t="s">
        <v>1694</v>
      </c>
      <c r="T1534" t="s">
        <v>19</v>
      </c>
      <c r="U1534" t="s">
        <v>35</v>
      </c>
      <c r="V1534" t="s">
        <v>21</v>
      </c>
    </row>
    <row r="1535" spans="1:22" x14ac:dyDescent="0.25">
      <c r="A1535" t="s">
        <v>1631</v>
      </c>
      <c r="B1535" s="2" t="str">
        <f>LEFT(Table2[[#This Row],[date]],8)</f>
        <v>05/06/14</v>
      </c>
      <c r="C1535" s="4">
        <v>237000</v>
      </c>
      <c r="D1535" s="1" t="str">
        <f>LEFT(Table2[[#This Row],[bedrooms2]],2)</f>
        <v>03</v>
      </c>
      <c r="E1535" s="1" t="s">
        <v>16</v>
      </c>
      <c r="F1535" s="3" t="str">
        <f>LEFT(Table2[[#This Row],[bathrooms2]],1)</f>
        <v>1</v>
      </c>
      <c r="G1535" s="1">
        <v>1</v>
      </c>
      <c r="H1535" s="1">
        <v>1130</v>
      </c>
      <c r="I1535" s="1">
        <v>10650</v>
      </c>
      <c r="J1535" s="1" t="str">
        <f>LEFT(Table2[[#This Row],[floors2]],2)</f>
        <v>01</v>
      </c>
      <c r="K1535" t="s">
        <v>33</v>
      </c>
      <c r="L1535">
        <v>0</v>
      </c>
      <c r="M1535">
        <v>0</v>
      </c>
      <c r="N1535">
        <v>3</v>
      </c>
      <c r="O1535" s="1">
        <v>1130</v>
      </c>
      <c r="P1535" s="1">
        <v>0</v>
      </c>
      <c r="Q1535" s="1">
        <v>1954</v>
      </c>
      <c r="R1535">
        <v>2005</v>
      </c>
      <c r="S1535" t="s">
        <v>1695</v>
      </c>
      <c r="T1535" t="s">
        <v>230</v>
      </c>
      <c r="U1535" t="s">
        <v>231</v>
      </c>
      <c r="V1535" t="s">
        <v>21</v>
      </c>
    </row>
    <row r="1536" spans="1:22" x14ac:dyDescent="0.25">
      <c r="A1536" t="s">
        <v>1631</v>
      </c>
      <c r="B1536" s="2" t="str">
        <f>LEFT(Table2[[#This Row],[date]],8)</f>
        <v>05/06/14</v>
      </c>
      <c r="C1536" s="4">
        <v>456000</v>
      </c>
      <c r="D1536" s="1" t="str">
        <f>LEFT(Table2[[#This Row],[bedrooms2]],2)</f>
        <v>04</v>
      </c>
      <c r="E1536" s="1" t="s">
        <v>22</v>
      </c>
      <c r="F1536" s="3" t="str">
        <f>LEFT(Table2[[#This Row],[bathrooms2]],1)</f>
        <v>9</v>
      </c>
      <c r="G1536" s="1">
        <v>9375</v>
      </c>
      <c r="H1536" s="1">
        <v>1670</v>
      </c>
      <c r="I1536" s="1">
        <v>9886</v>
      </c>
      <c r="J1536" s="1" t="str">
        <f>LEFT(Table2[[#This Row],[floors2]],2)</f>
        <v>01</v>
      </c>
      <c r="K1536" t="s">
        <v>33</v>
      </c>
      <c r="L1536">
        <v>0</v>
      </c>
      <c r="M1536">
        <v>0</v>
      </c>
      <c r="N1536">
        <v>5</v>
      </c>
      <c r="O1536" s="1">
        <v>1670</v>
      </c>
      <c r="P1536" s="1">
        <v>0</v>
      </c>
      <c r="Q1536" s="1">
        <v>1947</v>
      </c>
      <c r="R1536">
        <v>0</v>
      </c>
      <c r="S1536" t="s">
        <v>1696</v>
      </c>
      <c r="T1536" t="s">
        <v>19</v>
      </c>
      <c r="U1536" t="s">
        <v>135</v>
      </c>
      <c r="V1536" t="s">
        <v>21</v>
      </c>
    </row>
    <row r="1537" spans="1:22" x14ac:dyDescent="0.25">
      <c r="A1537" t="s">
        <v>1631</v>
      </c>
      <c r="B1537" s="2" t="str">
        <f>LEFT(Table2[[#This Row],[date]],8)</f>
        <v>05/06/14</v>
      </c>
      <c r="C1537" s="4">
        <v>355500</v>
      </c>
      <c r="D1537" s="1" t="str">
        <f>LEFT(Table2[[#This Row],[bedrooms2]],2)</f>
        <v>03</v>
      </c>
      <c r="E1537" s="1" t="s">
        <v>16</v>
      </c>
      <c r="F1537" s="3" t="str">
        <f>LEFT(Table2[[#This Row],[bathrooms2]],1)</f>
        <v>2</v>
      </c>
      <c r="G1537" s="1">
        <v>2.0499999999999998</v>
      </c>
      <c r="H1537" s="1">
        <v>2600</v>
      </c>
      <c r="I1537" s="1">
        <v>5540</v>
      </c>
      <c r="J1537" s="1" t="str">
        <f>LEFT(Table2[[#This Row],[floors2]],2)</f>
        <v>02</v>
      </c>
      <c r="K1537" t="s">
        <v>17</v>
      </c>
      <c r="L1537">
        <v>0</v>
      </c>
      <c r="M1537">
        <v>0</v>
      </c>
      <c r="N1537">
        <v>3</v>
      </c>
      <c r="O1537" s="1">
        <v>2600</v>
      </c>
      <c r="P1537" s="1">
        <v>0</v>
      </c>
      <c r="Q1537" s="1">
        <v>2004</v>
      </c>
      <c r="R1537">
        <v>2003</v>
      </c>
      <c r="S1537" t="s">
        <v>1697</v>
      </c>
      <c r="T1537" t="s">
        <v>38</v>
      </c>
      <c r="U1537" t="s">
        <v>39</v>
      </c>
      <c r="V1537" t="s">
        <v>21</v>
      </c>
    </row>
    <row r="1538" spans="1:22" x14ac:dyDescent="0.25">
      <c r="A1538" t="s">
        <v>1631</v>
      </c>
      <c r="B1538" s="2" t="str">
        <f>LEFT(Table2[[#This Row],[date]],8)</f>
        <v>05/06/14</v>
      </c>
      <c r="C1538" s="4">
        <v>299950</v>
      </c>
      <c r="D1538" s="1" t="str">
        <f>LEFT(Table2[[#This Row],[bedrooms2]],2)</f>
        <v>04</v>
      </c>
      <c r="E1538" s="1" t="s">
        <v>22</v>
      </c>
      <c r="F1538" s="3" t="str">
        <f>LEFT(Table2[[#This Row],[bathrooms2]],1)</f>
        <v>9</v>
      </c>
      <c r="G1538" s="1">
        <v>9375</v>
      </c>
      <c r="H1538" s="1">
        <v>1560</v>
      </c>
      <c r="I1538" s="1">
        <v>31299</v>
      </c>
      <c r="J1538" s="1" t="str">
        <f>LEFT(Table2[[#This Row],[floors2]],2)</f>
        <v>01</v>
      </c>
      <c r="K1538" t="s">
        <v>33</v>
      </c>
      <c r="L1538">
        <v>0</v>
      </c>
      <c r="M1538">
        <v>0</v>
      </c>
      <c r="N1538">
        <v>4</v>
      </c>
      <c r="O1538" s="1">
        <v>1560</v>
      </c>
      <c r="P1538" s="1">
        <v>0</v>
      </c>
      <c r="Q1538" s="1">
        <v>1965</v>
      </c>
      <c r="R1538">
        <v>0</v>
      </c>
      <c r="S1538" t="s">
        <v>1698</v>
      </c>
      <c r="T1538" t="s">
        <v>72</v>
      </c>
      <c r="U1538" t="s">
        <v>73</v>
      </c>
      <c r="V1538" t="s">
        <v>21</v>
      </c>
    </row>
    <row r="1539" spans="1:22" x14ac:dyDescent="0.25">
      <c r="A1539" t="s">
        <v>1631</v>
      </c>
      <c r="B1539" s="2" t="str">
        <f>LEFT(Table2[[#This Row],[date]],8)</f>
        <v>05/06/14</v>
      </c>
      <c r="C1539" s="4">
        <v>335000</v>
      </c>
      <c r="D1539" s="1" t="str">
        <f>LEFT(Table2[[#This Row],[bedrooms2]],2)</f>
        <v>03</v>
      </c>
      <c r="E1539" s="1" t="s">
        <v>16</v>
      </c>
      <c r="F1539" s="3" t="str">
        <f>LEFT(Table2[[#This Row],[bathrooms2]],1)</f>
        <v>2</v>
      </c>
      <c r="G1539" s="1">
        <v>2</v>
      </c>
      <c r="H1539" s="1">
        <v>1170</v>
      </c>
      <c r="I1539" s="1">
        <v>5360</v>
      </c>
      <c r="J1539" s="1" t="str">
        <f>LEFT(Table2[[#This Row],[floors2]],2)</f>
        <v>01</v>
      </c>
      <c r="K1539" t="s">
        <v>33</v>
      </c>
      <c r="L1539">
        <v>0</v>
      </c>
      <c r="M1539">
        <v>0</v>
      </c>
      <c r="N1539">
        <v>3</v>
      </c>
      <c r="O1539" s="1">
        <v>1170</v>
      </c>
      <c r="P1539" s="1">
        <v>0</v>
      </c>
      <c r="Q1539" s="1">
        <v>1919</v>
      </c>
      <c r="R1539">
        <v>2001</v>
      </c>
      <c r="S1539" t="s">
        <v>1699</v>
      </c>
      <c r="T1539" t="s">
        <v>19</v>
      </c>
      <c r="U1539" t="s">
        <v>94</v>
      </c>
      <c r="V1539" t="s">
        <v>21</v>
      </c>
    </row>
    <row r="1540" spans="1:22" x14ac:dyDescent="0.25">
      <c r="A1540" t="s">
        <v>1631</v>
      </c>
      <c r="B1540" s="2" t="str">
        <f>LEFT(Table2[[#This Row],[date]],8)</f>
        <v>05/06/14</v>
      </c>
      <c r="C1540" s="4">
        <v>268500</v>
      </c>
      <c r="D1540" s="1" t="str">
        <f>LEFT(Table2[[#This Row],[bedrooms2]],2)</f>
        <v>04</v>
      </c>
      <c r="E1540" s="1" t="s">
        <v>22</v>
      </c>
      <c r="F1540" s="3" t="str">
        <f>LEFT(Table2[[#This Row],[bathrooms2]],1)</f>
        <v>2</v>
      </c>
      <c r="G1540" s="1">
        <v>2.0499999999999998</v>
      </c>
      <c r="H1540" s="1">
        <v>2100</v>
      </c>
      <c r="I1540" s="1">
        <v>4237</v>
      </c>
      <c r="J1540" s="1" t="str">
        <f>LEFT(Table2[[#This Row],[floors2]],2)</f>
        <v>02</v>
      </c>
      <c r="K1540" t="s">
        <v>17</v>
      </c>
      <c r="L1540">
        <v>0</v>
      </c>
      <c r="M1540">
        <v>0</v>
      </c>
      <c r="N1540">
        <v>3</v>
      </c>
      <c r="O1540" s="1">
        <v>2100</v>
      </c>
      <c r="P1540" s="1">
        <v>0</v>
      </c>
      <c r="Q1540" s="1">
        <v>2006</v>
      </c>
      <c r="R1540">
        <v>0</v>
      </c>
      <c r="S1540" t="s">
        <v>1700</v>
      </c>
      <c r="T1540" t="s">
        <v>42</v>
      </c>
      <c r="U1540" t="s">
        <v>43</v>
      </c>
      <c r="V1540" t="s">
        <v>21</v>
      </c>
    </row>
    <row r="1541" spans="1:22" x14ac:dyDescent="0.25">
      <c r="A1541" t="s">
        <v>1631</v>
      </c>
      <c r="B1541" s="2" t="str">
        <f>LEFT(Table2[[#This Row],[date]],8)</f>
        <v>05/06/14</v>
      </c>
      <c r="C1541" s="4">
        <v>385000</v>
      </c>
      <c r="D1541" s="1" t="str">
        <f>LEFT(Table2[[#This Row],[bedrooms2]],2)</f>
        <v>03</v>
      </c>
      <c r="E1541" s="1" t="s">
        <v>16</v>
      </c>
      <c r="F1541" s="3" t="str">
        <f>LEFT(Table2[[#This Row],[bathrooms2]],1)</f>
        <v>2</v>
      </c>
      <c r="G1541" s="1">
        <v>2.25</v>
      </c>
      <c r="H1541" s="1">
        <v>1710</v>
      </c>
      <c r="I1541" s="1">
        <v>11500</v>
      </c>
      <c r="J1541" s="1" t="str">
        <f>LEFT(Table2[[#This Row],[floors2]],2)</f>
        <v>01</v>
      </c>
      <c r="K1541" t="s">
        <v>33</v>
      </c>
      <c r="L1541">
        <v>0</v>
      </c>
      <c r="M1541">
        <v>0</v>
      </c>
      <c r="N1541">
        <v>3</v>
      </c>
      <c r="O1541" s="1">
        <v>1210</v>
      </c>
      <c r="P1541" s="1">
        <v>500</v>
      </c>
      <c r="Q1541" s="1">
        <v>1978</v>
      </c>
      <c r="R1541">
        <v>0</v>
      </c>
      <c r="S1541" t="s">
        <v>1701</v>
      </c>
      <c r="T1541" t="s">
        <v>183</v>
      </c>
      <c r="U1541" t="s">
        <v>184</v>
      </c>
      <c r="V1541" t="s">
        <v>21</v>
      </c>
    </row>
    <row r="1542" spans="1:22" x14ac:dyDescent="0.25">
      <c r="A1542" t="s">
        <v>1631</v>
      </c>
      <c r="B1542" s="2" t="str">
        <f>LEFT(Table2[[#This Row],[date]],8)</f>
        <v>05/06/14</v>
      </c>
      <c r="C1542" s="4">
        <v>376000</v>
      </c>
      <c r="D1542" s="1" t="str">
        <f>LEFT(Table2[[#This Row],[bedrooms2]],2)</f>
        <v>04</v>
      </c>
      <c r="E1542" s="1" t="s">
        <v>22</v>
      </c>
      <c r="F1542" s="3" t="str">
        <f>LEFT(Table2[[#This Row],[bathrooms2]],1)</f>
        <v>1</v>
      </c>
      <c r="G1542" s="1">
        <v>135416667</v>
      </c>
      <c r="H1542" s="1">
        <v>2420</v>
      </c>
      <c r="I1542" s="1">
        <v>5773</v>
      </c>
      <c r="J1542" s="1" t="str">
        <f>LEFT(Table2[[#This Row],[floors2]],2)</f>
        <v>02</v>
      </c>
      <c r="K1542" t="s">
        <v>17</v>
      </c>
      <c r="L1542">
        <v>0</v>
      </c>
      <c r="M1542">
        <v>0</v>
      </c>
      <c r="N1542">
        <v>3</v>
      </c>
      <c r="O1542" s="1">
        <v>2420</v>
      </c>
      <c r="P1542" s="1">
        <v>0</v>
      </c>
      <c r="Q1542" s="1">
        <v>2005</v>
      </c>
      <c r="R1542">
        <v>0</v>
      </c>
      <c r="S1542" t="s">
        <v>1702</v>
      </c>
      <c r="T1542" t="s">
        <v>38</v>
      </c>
      <c r="U1542" t="s">
        <v>39</v>
      </c>
      <c r="V1542" t="s">
        <v>21</v>
      </c>
    </row>
    <row r="1543" spans="1:22" x14ac:dyDescent="0.25">
      <c r="A1543" t="s">
        <v>1631</v>
      </c>
      <c r="B1543" s="2" t="str">
        <f>LEFT(Table2[[#This Row],[date]],8)</f>
        <v>05/06/14</v>
      </c>
      <c r="C1543" s="4">
        <v>605004</v>
      </c>
      <c r="D1543" s="1" t="str">
        <f>LEFT(Table2[[#This Row],[bedrooms2]],2)</f>
        <v>04</v>
      </c>
      <c r="E1543" s="1" t="s">
        <v>22</v>
      </c>
      <c r="F1543" s="3" t="str">
        <f>LEFT(Table2[[#This Row],[bathrooms2]],1)</f>
        <v>2</v>
      </c>
      <c r="G1543" s="1">
        <v>2</v>
      </c>
      <c r="H1543" s="1">
        <v>1370</v>
      </c>
      <c r="I1543" s="1">
        <v>4000</v>
      </c>
      <c r="J1543" s="1" t="str">
        <f>LEFT(Table2[[#This Row],[floors2]],2)</f>
        <v>02</v>
      </c>
      <c r="K1543" t="s">
        <v>17</v>
      </c>
      <c r="L1543">
        <v>0</v>
      </c>
      <c r="M1543">
        <v>0</v>
      </c>
      <c r="N1543">
        <v>3</v>
      </c>
      <c r="O1543" s="1">
        <v>1370</v>
      </c>
      <c r="P1543" s="1">
        <v>0</v>
      </c>
      <c r="Q1543" s="1">
        <v>1951</v>
      </c>
      <c r="R1543">
        <v>1994</v>
      </c>
      <c r="S1543" t="s">
        <v>1703</v>
      </c>
      <c r="T1543" t="s">
        <v>19</v>
      </c>
      <c r="U1543" t="s">
        <v>167</v>
      </c>
      <c r="V1543" t="s">
        <v>21</v>
      </c>
    </row>
    <row r="1544" spans="1:22" x14ac:dyDescent="0.25">
      <c r="A1544" t="s">
        <v>1631</v>
      </c>
      <c r="B1544" s="2" t="str">
        <f>LEFT(Table2[[#This Row],[date]],8)</f>
        <v>05/06/14</v>
      </c>
      <c r="C1544" s="4">
        <v>886000</v>
      </c>
      <c r="D1544" s="1" t="str">
        <f>LEFT(Table2[[#This Row],[bedrooms2]],2)</f>
        <v>04</v>
      </c>
      <c r="E1544" s="1" t="s">
        <v>22</v>
      </c>
      <c r="F1544" s="3" t="str">
        <f>LEFT(Table2[[#This Row],[bathrooms2]],1)</f>
        <v>2</v>
      </c>
      <c r="G1544" s="1">
        <v>2</v>
      </c>
      <c r="H1544" s="1">
        <v>2660</v>
      </c>
      <c r="I1544" s="1">
        <v>3900</v>
      </c>
      <c r="J1544" s="1" t="str">
        <f>LEFT(Table2[[#This Row],[floors2]],2)</f>
        <v>01</v>
      </c>
      <c r="K1544" t="s">
        <v>62</v>
      </c>
      <c r="L1544">
        <v>0</v>
      </c>
      <c r="M1544">
        <v>0</v>
      </c>
      <c r="N1544">
        <v>4</v>
      </c>
      <c r="O1544" s="1">
        <v>1480</v>
      </c>
      <c r="P1544" s="1">
        <v>1180</v>
      </c>
      <c r="Q1544" s="1">
        <v>1923</v>
      </c>
      <c r="R1544">
        <v>0</v>
      </c>
      <c r="S1544" t="s">
        <v>1704</v>
      </c>
      <c r="T1544" t="s">
        <v>19</v>
      </c>
      <c r="U1544" t="s">
        <v>61</v>
      </c>
      <c r="V1544" t="s">
        <v>21</v>
      </c>
    </row>
    <row r="1545" spans="1:22" x14ac:dyDescent="0.25">
      <c r="A1545" t="s">
        <v>1631</v>
      </c>
      <c r="B1545" s="2" t="str">
        <f>LEFT(Table2[[#This Row],[date]],8)</f>
        <v>05/06/14</v>
      </c>
      <c r="C1545" s="4">
        <v>560000</v>
      </c>
      <c r="D1545" s="1" t="str">
        <f>LEFT(Table2[[#This Row],[bedrooms2]],2)</f>
        <v>04</v>
      </c>
      <c r="E1545" s="1" t="s">
        <v>22</v>
      </c>
      <c r="F1545" s="3" t="str">
        <f>LEFT(Table2[[#This Row],[bathrooms2]],1)</f>
        <v>2</v>
      </c>
      <c r="G1545" s="1">
        <v>2.0499999999999998</v>
      </c>
      <c r="H1545" s="1">
        <v>2260</v>
      </c>
      <c r="I1545" s="1">
        <v>3713</v>
      </c>
      <c r="J1545" s="1" t="str">
        <f>LEFT(Table2[[#This Row],[floors2]],2)</f>
        <v>02</v>
      </c>
      <c r="K1545" t="s">
        <v>17</v>
      </c>
      <c r="L1545">
        <v>0</v>
      </c>
      <c r="M1545">
        <v>0</v>
      </c>
      <c r="N1545">
        <v>3</v>
      </c>
      <c r="O1545" s="1">
        <v>2260</v>
      </c>
      <c r="P1545" s="1">
        <v>0</v>
      </c>
      <c r="Q1545" s="1">
        <v>2003</v>
      </c>
      <c r="R1545">
        <v>0</v>
      </c>
      <c r="S1545" t="s">
        <v>1705</v>
      </c>
      <c r="T1545" t="s">
        <v>110</v>
      </c>
      <c r="U1545" t="s">
        <v>156</v>
      </c>
      <c r="V1545" t="s">
        <v>21</v>
      </c>
    </row>
    <row r="1546" spans="1:22" x14ac:dyDescent="0.25">
      <c r="A1546" t="s">
        <v>1631</v>
      </c>
      <c r="B1546" s="2" t="str">
        <f>LEFT(Table2[[#This Row],[date]],8)</f>
        <v>05/06/14</v>
      </c>
      <c r="C1546" s="4">
        <v>343000</v>
      </c>
      <c r="D1546" s="1" t="str">
        <f>LEFT(Table2[[#This Row],[bedrooms2]],2)</f>
        <v>04</v>
      </c>
      <c r="E1546" s="1" t="s">
        <v>22</v>
      </c>
      <c r="F1546" s="3" t="str">
        <f>LEFT(Table2[[#This Row],[bathrooms2]],1)</f>
        <v>2</v>
      </c>
      <c r="G1546" s="1">
        <v>2.0499999999999998</v>
      </c>
      <c r="H1546" s="1">
        <v>2070</v>
      </c>
      <c r="I1546" s="1">
        <v>4500</v>
      </c>
      <c r="J1546" s="1" t="str">
        <f>LEFT(Table2[[#This Row],[floors2]],2)</f>
        <v>02</v>
      </c>
      <c r="K1546" t="s">
        <v>17</v>
      </c>
      <c r="L1546">
        <v>0</v>
      </c>
      <c r="M1546">
        <v>0</v>
      </c>
      <c r="N1546">
        <v>3</v>
      </c>
      <c r="O1546" s="1">
        <v>2070</v>
      </c>
      <c r="P1546" s="1">
        <v>0</v>
      </c>
      <c r="Q1546" s="1">
        <v>2004</v>
      </c>
      <c r="R1546">
        <v>2003</v>
      </c>
      <c r="S1546" t="s">
        <v>1706</v>
      </c>
      <c r="T1546" t="s">
        <v>38</v>
      </c>
      <c r="U1546" t="s">
        <v>39</v>
      </c>
      <c r="V1546" t="s">
        <v>21</v>
      </c>
    </row>
    <row r="1547" spans="1:22" x14ac:dyDescent="0.25">
      <c r="A1547" t="s">
        <v>1631</v>
      </c>
      <c r="B1547" s="2" t="str">
        <f>LEFT(Table2[[#This Row],[date]],8)</f>
        <v>05/06/14</v>
      </c>
      <c r="C1547" s="4">
        <v>1415000</v>
      </c>
      <c r="D1547" s="1" t="str">
        <f>LEFT(Table2[[#This Row],[bedrooms2]],2)</f>
        <v>04</v>
      </c>
      <c r="E1547" s="1" t="s">
        <v>22</v>
      </c>
      <c r="F1547" s="3" t="str">
        <f>LEFT(Table2[[#This Row],[bathrooms2]],1)</f>
        <v>5</v>
      </c>
      <c r="G1547" s="1">
        <v>5.25</v>
      </c>
      <c r="H1547" s="1">
        <v>4670</v>
      </c>
      <c r="I1547" s="1">
        <v>43950</v>
      </c>
      <c r="J1547" s="1" t="str">
        <f>LEFT(Table2[[#This Row],[floors2]],2)</f>
        <v>02</v>
      </c>
      <c r="K1547" t="s">
        <v>17</v>
      </c>
      <c r="L1547">
        <v>0</v>
      </c>
      <c r="M1547">
        <v>0</v>
      </c>
      <c r="N1547">
        <v>3</v>
      </c>
      <c r="O1547" s="1">
        <v>4670</v>
      </c>
      <c r="P1547" s="1">
        <v>0</v>
      </c>
      <c r="Q1547" s="1">
        <v>1989</v>
      </c>
      <c r="R1547">
        <v>0</v>
      </c>
      <c r="S1547" t="s">
        <v>1707</v>
      </c>
      <c r="T1547" t="s">
        <v>75</v>
      </c>
      <c r="U1547" t="s">
        <v>86</v>
      </c>
      <c r="V1547" t="s">
        <v>21</v>
      </c>
    </row>
    <row r="1548" spans="1:22" x14ac:dyDescent="0.25">
      <c r="A1548" t="s">
        <v>1631</v>
      </c>
      <c r="B1548" s="2" t="str">
        <f>LEFT(Table2[[#This Row],[date]],8)</f>
        <v>05/06/14</v>
      </c>
      <c r="C1548" s="4">
        <v>270000</v>
      </c>
      <c r="D1548" s="1" t="str">
        <f>LEFT(Table2[[#This Row],[bedrooms2]],2)</f>
        <v>03</v>
      </c>
      <c r="E1548" s="1" t="s">
        <v>16</v>
      </c>
      <c r="F1548" s="3" t="str">
        <f>LEFT(Table2[[#This Row],[bathrooms2]],1)</f>
        <v>1</v>
      </c>
      <c r="G1548" s="1">
        <v>1</v>
      </c>
      <c r="H1548" s="1">
        <v>1500</v>
      </c>
      <c r="I1548" s="1">
        <v>13500</v>
      </c>
      <c r="J1548" s="1" t="str">
        <f>LEFT(Table2[[#This Row],[floors2]],2)</f>
        <v>01</v>
      </c>
      <c r="K1548" t="s">
        <v>33</v>
      </c>
      <c r="L1548">
        <v>0</v>
      </c>
      <c r="M1548">
        <v>0</v>
      </c>
      <c r="N1548">
        <v>4</v>
      </c>
      <c r="O1548" s="1">
        <v>1500</v>
      </c>
      <c r="P1548" s="1">
        <v>0</v>
      </c>
      <c r="Q1548" s="1">
        <v>1968</v>
      </c>
      <c r="R1548">
        <v>0</v>
      </c>
      <c r="S1548" t="s">
        <v>1708</v>
      </c>
      <c r="T1548" t="s">
        <v>98</v>
      </c>
      <c r="U1548" t="s">
        <v>279</v>
      </c>
      <c r="V1548" t="s">
        <v>21</v>
      </c>
    </row>
    <row r="1549" spans="1:22" x14ac:dyDescent="0.25">
      <c r="A1549" t="s">
        <v>1631</v>
      </c>
      <c r="B1549" s="2" t="str">
        <f>LEFT(Table2[[#This Row],[date]],8)</f>
        <v>05/06/14</v>
      </c>
      <c r="C1549" s="4">
        <v>411605</v>
      </c>
      <c r="D1549" s="1" t="str">
        <f>LEFT(Table2[[#This Row],[bedrooms2]],2)</f>
        <v>04</v>
      </c>
      <c r="E1549" s="1" t="s">
        <v>22</v>
      </c>
      <c r="F1549" s="3" t="str">
        <f>LEFT(Table2[[#This Row],[bathrooms2]],1)</f>
        <v>2</v>
      </c>
      <c r="G1549" s="1">
        <v>2.0499999999999998</v>
      </c>
      <c r="H1549" s="1">
        <v>2658</v>
      </c>
      <c r="I1549" s="1">
        <v>3960</v>
      </c>
      <c r="J1549" s="1" t="str">
        <f>LEFT(Table2[[#This Row],[floors2]],2)</f>
        <v>02</v>
      </c>
      <c r="K1549" t="s">
        <v>17</v>
      </c>
      <c r="L1549">
        <v>0</v>
      </c>
      <c r="M1549">
        <v>0</v>
      </c>
      <c r="N1549">
        <v>3</v>
      </c>
      <c r="O1549" s="1">
        <v>2658</v>
      </c>
      <c r="P1549" s="1">
        <v>0</v>
      </c>
      <c r="Q1549" s="1">
        <v>2014</v>
      </c>
      <c r="R1549">
        <v>0</v>
      </c>
      <c r="S1549" t="s">
        <v>1709</v>
      </c>
      <c r="T1549" t="s">
        <v>72</v>
      </c>
      <c r="U1549" t="s">
        <v>73</v>
      </c>
      <c r="V1549" t="s">
        <v>21</v>
      </c>
    </row>
    <row r="1550" spans="1:22" x14ac:dyDescent="0.25">
      <c r="A1550" t="s">
        <v>1631</v>
      </c>
      <c r="B1550" s="2" t="str">
        <f>LEFT(Table2[[#This Row],[date]],8)</f>
        <v>05/06/14</v>
      </c>
      <c r="C1550" s="4">
        <v>550000</v>
      </c>
      <c r="D1550" s="1" t="str">
        <f>LEFT(Table2[[#This Row],[bedrooms2]],2)</f>
        <v>04</v>
      </c>
      <c r="E1550" s="1" t="s">
        <v>22</v>
      </c>
      <c r="F1550" s="3" t="str">
        <f>LEFT(Table2[[#This Row],[bathrooms2]],1)</f>
        <v>2</v>
      </c>
      <c r="G1550" s="1">
        <v>2.0499999999999998</v>
      </c>
      <c r="H1550" s="1">
        <v>2700</v>
      </c>
      <c r="I1550" s="1">
        <v>5150</v>
      </c>
      <c r="J1550" s="1" t="str">
        <f>LEFT(Table2[[#This Row],[floors2]],2)</f>
        <v>02</v>
      </c>
      <c r="K1550" t="s">
        <v>17</v>
      </c>
      <c r="L1550">
        <v>0</v>
      </c>
      <c r="M1550">
        <v>0</v>
      </c>
      <c r="N1550">
        <v>3</v>
      </c>
      <c r="O1550" s="1">
        <v>2700</v>
      </c>
      <c r="P1550" s="1">
        <v>0</v>
      </c>
      <c r="Q1550" s="1">
        <v>2007</v>
      </c>
      <c r="R1550">
        <v>0</v>
      </c>
      <c r="S1550" t="s">
        <v>1710</v>
      </c>
      <c r="T1550" t="s">
        <v>98</v>
      </c>
      <c r="U1550" t="s">
        <v>279</v>
      </c>
      <c r="V1550" t="s">
        <v>21</v>
      </c>
    </row>
    <row r="1551" spans="1:22" x14ac:dyDescent="0.25">
      <c r="A1551" t="s">
        <v>1631</v>
      </c>
      <c r="B1551" s="2" t="str">
        <f>LEFT(Table2[[#This Row],[date]],8)</f>
        <v>05/06/14</v>
      </c>
      <c r="C1551" s="4">
        <v>465000</v>
      </c>
      <c r="D1551" s="1" t="str">
        <f>LEFT(Table2[[#This Row],[bedrooms2]],2)</f>
        <v>03</v>
      </c>
      <c r="E1551" s="1" t="s">
        <v>16</v>
      </c>
      <c r="F1551" s="3" t="str">
        <f>LEFT(Table2[[#This Row],[bathrooms2]],1)</f>
        <v>2</v>
      </c>
      <c r="G1551" s="1">
        <v>2.25</v>
      </c>
      <c r="H1551" s="1">
        <v>1530</v>
      </c>
      <c r="I1551" s="1">
        <v>1245</v>
      </c>
      <c r="J1551" s="1" t="str">
        <f>LEFT(Table2[[#This Row],[floors2]],2)</f>
        <v>02</v>
      </c>
      <c r="K1551" t="s">
        <v>17</v>
      </c>
      <c r="L1551">
        <v>0</v>
      </c>
      <c r="M1551">
        <v>0</v>
      </c>
      <c r="N1551">
        <v>3</v>
      </c>
      <c r="O1551" s="1">
        <v>1050</v>
      </c>
      <c r="P1551" s="1">
        <v>480</v>
      </c>
      <c r="Q1551" s="1">
        <v>2014</v>
      </c>
      <c r="R1551">
        <v>0</v>
      </c>
      <c r="S1551" t="s">
        <v>1711</v>
      </c>
      <c r="T1551" t="s">
        <v>19</v>
      </c>
      <c r="U1551" t="s">
        <v>48</v>
      </c>
      <c r="V1551" t="s">
        <v>21</v>
      </c>
    </row>
    <row r="1552" spans="1:22" x14ac:dyDescent="0.25">
      <c r="A1552" t="s">
        <v>1631</v>
      </c>
      <c r="B1552" s="2" t="str">
        <f>LEFT(Table2[[#This Row],[date]],8)</f>
        <v>05/06/14</v>
      </c>
      <c r="C1552" s="4">
        <v>584000</v>
      </c>
      <c r="D1552" s="1" t="str">
        <f>LEFT(Table2[[#This Row],[bedrooms2]],2)</f>
        <v>03</v>
      </c>
      <c r="E1552" s="1" t="s">
        <v>16</v>
      </c>
      <c r="F1552" s="3" t="str">
        <f>LEFT(Table2[[#This Row],[bathrooms2]],1)</f>
        <v>2</v>
      </c>
      <c r="G1552" s="1">
        <v>2.0499999999999998</v>
      </c>
      <c r="H1552" s="1">
        <v>1480</v>
      </c>
      <c r="I1552" s="1">
        <v>1485</v>
      </c>
      <c r="J1552" s="1" t="str">
        <f>LEFT(Table2[[#This Row],[floors2]],2)</f>
        <v>02</v>
      </c>
      <c r="K1552" t="s">
        <v>17</v>
      </c>
      <c r="L1552">
        <v>0</v>
      </c>
      <c r="M1552">
        <v>0</v>
      </c>
      <c r="N1552">
        <v>3</v>
      </c>
      <c r="O1552" s="1">
        <v>1280</v>
      </c>
      <c r="P1552" s="1">
        <v>200</v>
      </c>
      <c r="Q1552" s="1">
        <v>2007</v>
      </c>
      <c r="R1552">
        <v>0</v>
      </c>
      <c r="S1552" t="s">
        <v>1712</v>
      </c>
      <c r="T1552" t="s">
        <v>19</v>
      </c>
      <c r="U1552" t="s">
        <v>210</v>
      </c>
      <c r="V1552" t="s">
        <v>21</v>
      </c>
    </row>
    <row r="1553" spans="1:22" x14ac:dyDescent="0.25">
      <c r="A1553" t="s">
        <v>1631</v>
      </c>
      <c r="B1553" s="2" t="str">
        <f>LEFT(Table2[[#This Row],[date]],8)</f>
        <v>05/06/14</v>
      </c>
      <c r="C1553" s="4">
        <v>275000</v>
      </c>
      <c r="D1553" s="1" t="str">
        <f>LEFT(Table2[[#This Row],[bedrooms2]],2)</f>
        <v>03</v>
      </c>
      <c r="E1553" s="1" t="s">
        <v>16</v>
      </c>
      <c r="F1553" s="3" t="str">
        <f>LEFT(Table2[[#This Row],[bathrooms2]],1)</f>
        <v>3</v>
      </c>
      <c r="G1553" s="1">
        <v>3</v>
      </c>
      <c r="H1553" s="1">
        <v>1390</v>
      </c>
      <c r="I1553" s="1">
        <v>1080</v>
      </c>
      <c r="J1553" s="1" t="str">
        <f>LEFT(Table2[[#This Row],[floors2]],2)</f>
        <v>02</v>
      </c>
      <c r="K1553" t="s">
        <v>17</v>
      </c>
      <c r="L1553">
        <v>0</v>
      </c>
      <c r="M1553">
        <v>0</v>
      </c>
      <c r="N1553">
        <v>3</v>
      </c>
      <c r="O1553" s="1">
        <v>1140</v>
      </c>
      <c r="P1553" s="1">
        <v>250</v>
      </c>
      <c r="Q1553" s="1">
        <v>2006</v>
      </c>
      <c r="R1553">
        <v>0</v>
      </c>
      <c r="S1553" t="s">
        <v>1713</v>
      </c>
      <c r="T1553" t="s">
        <v>19</v>
      </c>
      <c r="U1553" t="s">
        <v>84</v>
      </c>
      <c r="V1553" t="s">
        <v>21</v>
      </c>
    </row>
    <row r="1554" spans="1:22" x14ac:dyDescent="0.25">
      <c r="A1554" t="s">
        <v>1631</v>
      </c>
      <c r="B1554" s="2" t="str">
        <f>LEFT(Table2[[#This Row],[date]],8)</f>
        <v>05/06/14</v>
      </c>
      <c r="C1554" s="4">
        <v>324500</v>
      </c>
      <c r="D1554" s="1" t="str">
        <f>LEFT(Table2[[#This Row],[bedrooms2]],2)</f>
        <v>03</v>
      </c>
      <c r="E1554" s="1" t="s">
        <v>16</v>
      </c>
      <c r="F1554" s="3" t="str">
        <f>LEFT(Table2[[#This Row],[bathrooms2]],1)</f>
        <v>2</v>
      </c>
      <c r="G1554" s="1">
        <v>2.0499999999999998</v>
      </c>
      <c r="H1554" s="1">
        <v>1660</v>
      </c>
      <c r="I1554" s="1">
        <v>3990</v>
      </c>
      <c r="J1554" s="1" t="str">
        <f>LEFT(Table2[[#This Row],[floors2]],2)</f>
        <v>02</v>
      </c>
      <c r="K1554" t="s">
        <v>17</v>
      </c>
      <c r="L1554">
        <v>0</v>
      </c>
      <c r="M1554">
        <v>0</v>
      </c>
      <c r="N1554">
        <v>3</v>
      </c>
      <c r="O1554" s="1">
        <v>1660</v>
      </c>
      <c r="P1554" s="1">
        <v>0</v>
      </c>
      <c r="Q1554" s="1">
        <v>2009</v>
      </c>
      <c r="R1554">
        <v>0</v>
      </c>
      <c r="S1554" t="s">
        <v>1714</v>
      </c>
      <c r="T1554" t="s">
        <v>19</v>
      </c>
      <c r="U1554" t="s">
        <v>84</v>
      </c>
      <c r="V1554" t="s">
        <v>21</v>
      </c>
    </row>
    <row r="1555" spans="1:22" x14ac:dyDescent="0.25">
      <c r="A1555" t="s">
        <v>1631</v>
      </c>
      <c r="B1555" s="2" t="str">
        <f>LEFT(Table2[[#This Row],[date]],8)</f>
        <v>05/06/14</v>
      </c>
      <c r="C1555" s="4">
        <v>700000</v>
      </c>
      <c r="D1555" s="1" t="str">
        <f>LEFT(Table2[[#This Row],[bedrooms2]],2)</f>
        <v>03</v>
      </c>
      <c r="E1555" s="1" t="s">
        <v>16</v>
      </c>
      <c r="F1555" s="3" t="str">
        <f>LEFT(Table2[[#This Row],[bathrooms2]],1)</f>
        <v>2</v>
      </c>
      <c r="G1555" s="1">
        <v>2.0499999999999998</v>
      </c>
      <c r="H1555" s="1">
        <v>2050</v>
      </c>
      <c r="I1555" s="1">
        <v>4185</v>
      </c>
      <c r="J1555" s="1" t="str">
        <f>LEFT(Table2[[#This Row],[floors2]],2)</f>
        <v>02</v>
      </c>
      <c r="K1555" t="s">
        <v>17</v>
      </c>
      <c r="L1555">
        <v>0</v>
      </c>
      <c r="M1555">
        <v>0</v>
      </c>
      <c r="N1555">
        <v>3</v>
      </c>
      <c r="O1555" s="1">
        <v>2050</v>
      </c>
      <c r="P1555" s="1">
        <v>0</v>
      </c>
      <c r="Q1555" s="1">
        <v>2011</v>
      </c>
      <c r="R1555">
        <v>0</v>
      </c>
      <c r="S1555" t="s">
        <v>1715</v>
      </c>
      <c r="T1555" t="s">
        <v>19</v>
      </c>
      <c r="U1555" t="s">
        <v>31</v>
      </c>
      <c r="V1555" t="s">
        <v>21</v>
      </c>
    </row>
    <row r="1556" spans="1:22" x14ac:dyDescent="0.25">
      <c r="A1556" t="s">
        <v>1716</v>
      </c>
      <c r="B1556" s="2" t="str">
        <f>LEFT(Table2[[#This Row],[date]],8)</f>
        <v>06/06/14</v>
      </c>
      <c r="C1556" s="4">
        <v>385200</v>
      </c>
      <c r="D1556" s="1" t="str">
        <f>LEFT(Table2[[#This Row],[bedrooms2]],2)</f>
        <v>04</v>
      </c>
      <c r="E1556" s="1" t="s">
        <v>22</v>
      </c>
      <c r="F1556" s="3" t="str">
        <f>LEFT(Table2[[#This Row],[bathrooms2]],1)</f>
        <v>1</v>
      </c>
      <c r="G1556" s="1">
        <v>1</v>
      </c>
      <c r="H1556" s="1">
        <v>1550</v>
      </c>
      <c r="I1556" s="1">
        <v>7740</v>
      </c>
      <c r="J1556" s="1" t="str">
        <f>LEFT(Table2[[#This Row],[floors2]],2)</f>
        <v>01</v>
      </c>
      <c r="K1556" t="s">
        <v>62</v>
      </c>
      <c r="L1556">
        <v>0</v>
      </c>
      <c r="M1556">
        <v>0</v>
      </c>
      <c r="N1556">
        <v>3</v>
      </c>
      <c r="O1556" s="1">
        <v>1550</v>
      </c>
      <c r="P1556" s="1">
        <v>0</v>
      </c>
      <c r="Q1556" s="1">
        <v>1954</v>
      </c>
      <c r="R1556">
        <v>2005</v>
      </c>
      <c r="S1556" t="s">
        <v>1717</v>
      </c>
      <c r="T1556" t="s">
        <v>19</v>
      </c>
      <c r="U1556" t="s">
        <v>67</v>
      </c>
      <c r="V1556" t="s">
        <v>21</v>
      </c>
    </row>
    <row r="1557" spans="1:22" x14ac:dyDescent="0.25">
      <c r="A1557" t="s">
        <v>1716</v>
      </c>
      <c r="B1557" s="2" t="str">
        <f>LEFT(Table2[[#This Row],[date]],8)</f>
        <v>06/06/14</v>
      </c>
      <c r="C1557" s="4">
        <v>270000</v>
      </c>
      <c r="D1557" s="1" t="str">
        <f>LEFT(Table2[[#This Row],[bedrooms2]],2)</f>
        <v>04</v>
      </c>
      <c r="E1557" s="1" t="s">
        <v>22</v>
      </c>
      <c r="F1557" s="3" t="str">
        <f>LEFT(Table2[[#This Row],[bathrooms2]],1)</f>
        <v>2</v>
      </c>
      <c r="G1557" s="1">
        <v>2.25</v>
      </c>
      <c r="H1557" s="1">
        <v>1900</v>
      </c>
      <c r="I1557" s="1">
        <v>8600</v>
      </c>
      <c r="J1557" s="1" t="str">
        <f>LEFT(Table2[[#This Row],[floors2]],2)</f>
        <v>01</v>
      </c>
      <c r="K1557" t="s">
        <v>33</v>
      </c>
      <c r="L1557">
        <v>0</v>
      </c>
      <c r="M1557">
        <v>0</v>
      </c>
      <c r="N1557">
        <v>4</v>
      </c>
      <c r="O1557" s="1">
        <v>1900</v>
      </c>
      <c r="P1557" s="1">
        <v>0</v>
      </c>
      <c r="Q1557" s="1">
        <v>1975</v>
      </c>
      <c r="R1557">
        <v>0</v>
      </c>
      <c r="S1557" t="s">
        <v>1718</v>
      </c>
      <c r="T1557" t="s">
        <v>142</v>
      </c>
      <c r="U1557" t="s">
        <v>186</v>
      </c>
      <c r="V1557" t="s">
        <v>21</v>
      </c>
    </row>
    <row r="1558" spans="1:22" x14ac:dyDescent="0.25">
      <c r="A1558" t="s">
        <v>1716</v>
      </c>
      <c r="B1558" s="2" t="str">
        <f>LEFT(Table2[[#This Row],[date]],8)</f>
        <v>06/06/14</v>
      </c>
      <c r="C1558" s="4">
        <v>735000</v>
      </c>
      <c r="D1558" s="1" t="str">
        <f>LEFT(Table2[[#This Row],[bedrooms2]],2)</f>
        <v>04</v>
      </c>
      <c r="E1558" s="1" t="s">
        <v>22</v>
      </c>
      <c r="F1558" s="3" t="str">
        <f>LEFT(Table2[[#This Row],[bathrooms2]],1)</f>
        <v>2</v>
      </c>
      <c r="G1558" s="1">
        <v>2.0499999999999998</v>
      </c>
      <c r="H1558" s="1">
        <v>2820</v>
      </c>
      <c r="I1558" s="1">
        <v>6180</v>
      </c>
      <c r="J1558" s="1" t="str">
        <f>LEFT(Table2[[#This Row],[floors2]],2)</f>
        <v>02</v>
      </c>
      <c r="K1558" t="s">
        <v>17</v>
      </c>
      <c r="L1558">
        <v>0</v>
      </c>
      <c r="M1558">
        <v>0</v>
      </c>
      <c r="N1558">
        <v>3</v>
      </c>
      <c r="O1558" s="1">
        <v>2050</v>
      </c>
      <c r="P1558" s="1">
        <v>770</v>
      </c>
      <c r="Q1558" s="1">
        <v>2013</v>
      </c>
      <c r="R1558">
        <v>1923</v>
      </c>
      <c r="S1558" t="s">
        <v>1719</v>
      </c>
      <c r="T1558" t="s">
        <v>19</v>
      </c>
      <c r="U1558" t="s">
        <v>84</v>
      </c>
      <c r="V1558" t="s">
        <v>21</v>
      </c>
    </row>
    <row r="1559" spans="1:22" x14ac:dyDescent="0.25">
      <c r="A1559" t="s">
        <v>1716</v>
      </c>
      <c r="B1559" s="2" t="str">
        <f>LEFT(Table2[[#This Row],[date]],8)</f>
        <v>06/06/14</v>
      </c>
      <c r="C1559" s="4">
        <v>389250</v>
      </c>
      <c r="D1559" s="1" t="str">
        <f>LEFT(Table2[[#This Row],[bedrooms2]],2)</f>
        <v>02</v>
      </c>
      <c r="E1559" s="1" t="s">
        <v>17</v>
      </c>
      <c r="F1559" s="3" t="str">
        <f>LEFT(Table2[[#This Row],[bathrooms2]],1)</f>
        <v>1</v>
      </c>
      <c r="G1559" s="1">
        <v>1.05</v>
      </c>
      <c r="H1559" s="1">
        <v>1490</v>
      </c>
      <c r="I1559" s="1">
        <v>4080</v>
      </c>
      <c r="J1559" s="1" t="str">
        <f>LEFT(Table2[[#This Row],[floors2]],2)</f>
        <v>01</v>
      </c>
      <c r="K1559" t="s">
        <v>33</v>
      </c>
      <c r="L1559">
        <v>0</v>
      </c>
      <c r="M1559">
        <v>0</v>
      </c>
      <c r="N1559">
        <v>3</v>
      </c>
      <c r="O1559" s="1">
        <v>930</v>
      </c>
      <c r="P1559" s="1">
        <v>560</v>
      </c>
      <c r="Q1559" s="1">
        <v>1956</v>
      </c>
      <c r="R1559">
        <v>2001</v>
      </c>
      <c r="S1559" t="s">
        <v>1720</v>
      </c>
      <c r="T1559" t="s">
        <v>19</v>
      </c>
      <c r="U1559" t="s">
        <v>67</v>
      </c>
      <c r="V1559" t="s">
        <v>21</v>
      </c>
    </row>
    <row r="1560" spans="1:22" x14ac:dyDescent="0.25">
      <c r="A1560" t="s">
        <v>1716</v>
      </c>
      <c r="B1560" s="2" t="str">
        <f>LEFT(Table2[[#This Row],[date]],8)</f>
        <v>06/06/14</v>
      </c>
      <c r="C1560" s="4">
        <v>315000</v>
      </c>
      <c r="D1560" s="1" t="str">
        <f>LEFT(Table2[[#This Row],[bedrooms2]],2)</f>
        <v>03</v>
      </c>
      <c r="E1560" s="1" t="s">
        <v>16</v>
      </c>
      <c r="F1560" s="3" t="str">
        <f>LEFT(Table2[[#This Row],[bathrooms2]],1)</f>
        <v>1</v>
      </c>
      <c r="G1560" s="1">
        <v>1.05</v>
      </c>
      <c r="H1560" s="1">
        <v>1750</v>
      </c>
      <c r="I1560" s="1">
        <v>12500</v>
      </c>
      <c r="J1560" s="1" t="str">
        <f>LEFT(Table2[[#This Row],[floors2]],2)</f>
        <v>01</v>
      </c>
      <c r="K1560" t="s">
        <v>33</v>
      </c>
      <c r="L1560">
        <v>0</v>
      </c>
      <c r="M1560">
        <v>0</v>
      </c>
      <c r="N1560">
        <v>3</v>
      </c>
      <c r="O1560" s="1">
        <v>1150</v>
      </c>
      <c r="P1560" s="1">
        <v>600</v>
      </c>
      <c r="Q1560" s="1">
        <v>1954</v>
      </c>
      <c r="R1560">
        <v>2005</v>
      </c>
      <c r="S1560" t="s">
        <v>1721</v>
      </c>
      <c r="T1560" t="s">
        <v>324</v>
      </c>
      <c r="U1560" t="s">
        <v>325</v>
      </c>
      <c r="V1560" t="s">
        <v>21</v>
      </c>
    </row>
    <row r="1561" spans="1:22" x14ac:dyDescent="0.25">
      <c r="A1561" t="s">
        <v>1716</v>
      </c>
      <c r="B1561" s="2" t="str">
        <f>LEFT(Table2[[#This Row],[date]],8)</f>
        <v>06/06/14</v>
      </c>
      <c r="C1561" s="4">
        <v>545000</v>
      </c>
      <c r="D1561" s="1" t="str">
        <f>LEFT(Table2[[#This Row],[bedrooms2]],2)</f>
        <v>04</v>
      </c>
      <c r="E1561" s="1" t="s">
        <v>22</v>
      </c>
      <c r="F1561" s="3" t="str">
        <f>LEFT(Table2[[#This Row],[bathrooms2]],1)</f>
        <v>2</v>
      </c>
      <c r="G1561" s="1">
        <v>2.0499999999999998</v>
      </c>
      <c r="H1561" s="1">
        <v>2040</v>
      </c>
      <c r="I1561" s="1">
        <v>6034</v>
      </c>
      <c r="J1561" s="1" t="str">
        <f>LEFT(Table2[[#This Row],[floors2]],2)</f>
        <v>02</v>
      </c>
      <c r="K1561" t="s">
        <v>17</v>
      </c>
      <c r="L1561">
        <v>0</v>
      </c>
      <c r="M1561">
        <v>0</v>
      </c>
      <c r="N1561">
        <v>3</v>
      </c>
      <c r="O1561" s="1">
        <v>2040</v>
      </c>
      <c r="P1561" s="1">
        <v>0</v>
      </c>
      <c r="Q1561" s="1">
        <v>1990</v>
      </c>
      <c r="R1561">
        <v>2009</v>
      </c>
      <c r="S1561" t="s">
        <v>1722</v>
      </c>
      <c r="T1561" t="s">
        <v>19</v>
      </c>
      <c r="U1561" t="s">
        <v>114</v>
      </c>
      <c r="V1561" t="s">
        <v>21</v>
      </c>
    </row>
    <row r="1562" spans="1:22" x14ac:dyDescent="0.25">
      <c r="A1562" t="s">
        <v>1716</v>
      </c>
      <c r="B1562" s="2" t="str">
        <f>LEFT(Table2[[#This Row],[date]],8)</f>
        <v>06/06/14</v>
      </c>
      <c r="C1562" s="4">
        <v>550000</v>
      </c>
      <c r="D1562" s="1" t="str">
        <f>LEFT(Table2[[#This Row],[bedrooms2]],2)</f>
        <v>03</v>
      </c>
      <c r="E1562" s="1" t="s">
        <v>16</v>
      </c>
      <c r="F1562" s="3" t="str">
        <f>LEFT(Table2[[#This Row],[bathrooms2]],1)</f>
        <v>1</v>
      </c>
      <c r="G1562" s="1">
        <v>1.05</v>
      </c>
      <c r="H1562" s="1">
        <v>1900</v>
      </c>
      <c r="I1562" s="1">
        <v>5000</v>
      </c>
      <c r="J1562" s="1" t="str">
        <f>LEFT(Table2[[#This Row],[floors2]],2)</f>
        <v>01</v>
      </c>
      <c r="K1562" t="s">
        <v>62</v>
      </c>
      <c r="L1562">
        <v>0</v>
      </c>
      <c r="M1562">
        <v>0</v>
      </c>
      <c r="N1562">
        <v>3</v>
      </c>
      <c r="O1562" s="1">
        <v>1640</v>
      </c>
      <c r="P1562" s="1">
        <v>260</v>
      </c>
      <c r="Q1562" s="1">
        <v>1926</v>
      </c>
      <c r="R1562">
        <v>2003</v>
      </c>
      <c r="S1562" t="s">
        <v>1723</v>
      </c>
      <c r="T1562" t="s">
        <v>19</v>
      </c>
      <c r="U1562" t="s">
        <v>114</v>
      </c>
      <c r="V1562" t="s">
        <v>21</v>
      </c>
    </row>
    <row r="1563" spans="1:22" x14ac:dyDescent="0.25">
      <c r="A1563" t="s">
        <v>1716</v>
      </c>
      <c r="B1563" s="2" t="str">
        <f>LEFT(Table2[[#This Row],[date]],8)</f>
        <v>06/06/14</v>
      </c>
      <c r="C1563" s="4">
        <v>415000</v>
      </c>
      <c r="D1563" s="1" t="str">
        <f>LEFT(Table2[[#This Row],[bedrooms2]],2)</f>
        <v>03</v>
      </c>
      <c r="E1563" s="1" t="s">
        <v>16</v>
      </c>
      <c r="F1563" s="3" t="str">
        <f>LEFT(Table2[[#This Row],[bathrooms2]],1)</f>
        <v>9</v>
      </c>
      <c r="G1563" s="1">
        <v>9375</v>
      </c>
      <c r="H1563" s="1">
        <v>1910</v>
      </c>
      <c r="I1563" s="1">
        <v>12596</v>
      </c>
      <c r="J1563" s="1" t="str">
        <f>LEFT(Table2[[#This Row],[floors2]],2)</f>
        <v>01</v>
      </c>
      <c r="K1563" t="s">
        <v>33</v>
      </c>
      <c r="L1563">
        <v>0</v>
      </c>
      <c r="M1563">
        <v>0</v>
      </c>
      <c r="N1563">
        <v>3</v>
      </c>
      <c r="O1563" s="1">
        <v>1340</v>
      </c>
      <c r="P1563" s="1">
        <v>570</v>
      </c>
      <c r="Q1563" s="1">
        <v>1977</v>
      </c>
      <c r="R1563">
        <v>2004</v>
      </c>
      <c r="S1563" t="s">
        <v>1724</v>
      </c>
      <c r="T1563" t="s">
        <v>104</v>
      </c>
      <c r="U1563" t="s">
        <v>138</v>
      </c>
      <c r="V1563" t="s">
        <v>21</v>
      </c>
    </row>
    <row r="1564" spans="1:22" x14ac:dyDescent="0.25">
      <c r="A1564" t="s">
        <v>1716</v>
      </c>
      <c r="B1564" s="2" t="str">
        <f>LEFT(Table2[[#This Row],[date]],8)</f>
        <v>06/06/14</v>
      </c>
      <c r="C1564" s="4">
        <v>387500</v>
      </c>
      <c r="D1564" s="1" t="str">
        <f>LEFT(Table2[[#This Row],[bedrooms2]],2)</f>
        <v>03</v>
      </c>
      <c r="E1564" s="1" t="s">
        <v>16</v>
      </c>
      <c r="F1564" s="3" t="str">
        <f>LEFT(Table2[[#This Row],[bathrooms2]],1)</f>
        <v>1</v>
      </c>
      <c r="G1564" s="1">
        <v>1</v>
      </c>
      <c r="H1564" s="1">
        <v>1560</v>
      </c>
      <c r="I1564" s="1">
        <v>14333</v>
      </c>
      <c r="J1564" s="1" t="str">
        <f>LEFT(Table2[[#This Row],[floors2]],2)</f>
        <v>01</v>
      </c>
      <c r="K1564" t="s">
        <v>33</v>
      </c>
      <c r="L1564">
        <v>0</v>
      </c>
      <c r="M1564">
        <v>0</v>
      </c>
      <c r="N1564">
        <v>4</v>
      </c>
      <c r="O1564" s="1">
        <v>1560</v>
      </c>
      <c r="P1564" s="1">
        <v>0</v>
      </c>
      <c r="Q1564" s="1">
        <v>1953</v>
      </c>
      <c r="R1564">
        <v>1983</v>
      </c>
      <c r="S1564" t="s">
        <v>1725</v>
      </c>
      <c r="T1564" t="s">
        <v>147</v>
      </c>
      <c r="U1564" t="s">
        <v>140</v>
      </c>
      <c r="V1564" t="s">
        <v>21</v>
      </c>
    </row>
    <row r="1565" spans="1:22" x14ac:dyDescent="0.25">
      <c r="A1565" t="s">
        <v>1716</v>
      </c>
      <c r="B1565" s="2" t="str">
        <f>LEFT(Table2[[#This Row],[date]],8)</f>
        <v>06/06/14</v>
      </c>
      <c r="C1565" s="4">
        <v>432000</v>
      </c>
      <c r="D1565" s="1" t="str">
        <f>LEFT(Table2[[#This Row],[bedrooms2]],2)</f>
        <v>03</v>
      </c>
      <c r="E1565" s="1" t="s">
        <v>16</v>
      </c>
      <c r="F1565" s="3" t="str">
        <f>LEFT(Table2[[#This Row],[bathrooms2]],1)</f>
        <v>9</v>
      </c>
      <c r="G1565" s="1">
        <v>9375</v>
      </c>
      <c r="H1565" s="1">
        <v>1470</v>
      </c>
      <c r="I1565" s="1">
        <v>6250</v>
      </c>
      <c r="J1565" s="1" t="str">
        <f>LEFT(Table2[[#This Row],[floors2]],2)</f>
        <v>01</v>
      </c>
      <c r="K1565" t="s">
        <v>33</v>
      </c>
      <c r="L1565">
        <v>0</v>
      </c>
      <c r="M1565">
        <v>3</v>
      </c>
      <c r="N1565">
        <v>4</v>
      </c>
      <c r="O1565" s="1">
        <v>1070</v>
      </c>
      <c r="P1565" s="1">
        <v>400</v>
      </c>
      <c r="Q1565" s="1">
        <v>1939</v>
      </c>
      <c r="R1565">
        <v>1989</v>
      </c>
      <c r="S1565" t="s">
        <v>1726</v>
      </c>
      <c r="T1565" t="s">
        <v>260</v>
      </c>
      <c r="U1565" t="s">
        <v>65</v>
      </c>
      <c r="V1565" t="s">
        <v>21</v>
      </c>
    </row>
    <row r="1566" spans="1:22" x14ac:dyDescent="0.25">
      <c r="A1566" t="s">
        <v>1716</v>
      </c>
      <c r="B1566" s="2" t="str">
        <f>LEFT(Table2[[#This Row],[date]],8)</f>
        <v>06/06/14</v>
      </c>
      <c r="C1566" s="4">
        <v>402000</v>
      </c>
      <c r="D1566" s="1" t="str">
        <f>LEFT(Table2[[#This Row],[bedrooms2]],2)</f>
        <v>03</v>
      </c>
      <c r="E1566" s="1" t="s">
        <v>16</v>
      </c>
      <c r="F1566" s="3" t="str">
        <f>LEFT(Table2[[#This Row],[bathrooms2]],1)</f>
        <v>2</v>
      </c>
      <c r="G1566" s="1">
        <v>2.0499999999999998</v>
      </c>
      <c r="H1566" s="1">
        <v>2700</v>
      </c>
      <c r="I1566" s="1">
        <v>9994</v>
      </c>
      <c r="J1566" s="1" t="str">
        <f>LEFT(Table2[[#This Row],[floors2]],2)</f>
        <v>01</v>
      </c>
      <c r="K1566" t="s">
        <v>33</v>
      </c>
      <c r="L1566">
        <v>0</v>
      </c>
      <c r="M1566">
        <v>3</v>
      </c>
      <c r="N1566">
        <v>4</v>
      </c>
      <c r="O1566" s="1">
        <v>1350</v>
      </c>
      <c r="P1566" s="1">
        <v>1350</v>
      </c>
      <c r="Q1566" s="1">
        <v>1959</v>
      </c>
      <c r="R1566">
        <v>0</v>
      </c>
      <c r="S1566" t="s">
        <v>1727</v>
      </c>
      <c r="T1566" t="s">
        <v>290</v>
      </c>
      <c r="U1566" t="s">
        <v>291</v>
      </c>
      <c r="V1566" t="s">
        <v>21</v>
      </c>
    </row>
    <row r="1567" spans="1:22" x14ac:dyDescent="0.25">
      <c r="A1567" t="s">
        <v>1716</v>
      </c>
      <c r="B1567" s="2" t="str">
        <f>LEFT(Table2[[#This Row],[date]],8)</f>
        <v>06/06/14</v>
      </c>
      <c r="C1567" s="4">
        <v>1035000</v>
      </c>
      <c r="D1567" s="1" t="str">
        <f>LEFT(Table2[[#This Row],[bedrooms2]],2)</f>
        <v>04</v>
      </c>
      <c r="E1567" s="1" t="s">
        <v>22</v>
      </c>
      <c r="F1567" s="3" t="str">
        <f>LEFT(Table2[[#This Row],[bathrooms2]],1)</f>
        <v>3</v>
      </c>
      <c r="G1567" s="1">
        <v>3.25</v>
      </c>
      <c r="H1567" s="1">
        <v>3450</v>
      </c>
      <c r="I1567" s="1">
        <v>11240</v>
      </c>
      <c r="J1567" s="1" t="str">
        <f>LEFT(Table2[[#This Row],[floors2]],2)</f>
        <v>02</v>
      </c>
      <c r="K1567" t="s">
        <v>17</v>
      </c>
      <c r="L1567">
        <v>0</v>
      </c>
      <c r="M1567">
        <v>3</v>
      </c>
      <c r="N1567">
        <v>4</v>
      </c>
      <c r="O1567" s="1">
        <v>2430</v>
      </c>
      <c r="P1567" s="1">
        <v>1020</v>
      </c>
      <c r="Q1567" s="1">
        <v>1960</v>
      </c>
      <c r="R1567">
        <v>2001</v>
      </c>
      <c r="S1567" t="s">
        <v>139</v>
      </c>
      <c r="T1567" t="s">
        <v>118</v>
      </c>
      <c r="U1567" t="s">
        <v>140</v>
      </c>
      <c r="V1567" t="s">
        <v>21</v>
      </c>
    </row>
    <row r="1568" spans="1:22" x14ac:dyDescent="0.25">
      <c r="A1568" t="s">
        <v>1716</v>
      </c>
      <c r="B1568" s="2" t="str">
        <f>LEFT(Table2[[#This Row],[date]],8)</f>
        <v>06/06/14</v>
      </c>
      <c r="C1568" s="4">
        <v>294700</v>
      </c>
      <c r="D1568" s="1" t="str">
        <f>LEFT(Table2[[#This Row],[bedrooms2]],2)</f>
        <v>03</v>
      </c>
      <c r="E1568" s="1" t="s">
        <v>16</v>
      </c>
      <c r="F1568" s="3" t="str">
        <f>LEFT(Table2[[#This Row],[bathrooms2]],1)</f>
        <v>2</v>
      </c>
      <c r="G1568" s="1">
        <v>2</v>
      </c>
      <c r="H1568" s="1">
        <v>1970</v>
      </c>
      <c r="I1568" s="1">
        <v>9600</v>
      </c>
      <c r="J1568" s="1" t="str">
        <f>LEFT(Table2[[#This Row],[floors2]],2)</f>
        <v>01</v>
      </c>
      <c r="K1568" t="s">
        <v>33</v>
      </c>
      <c r="L1568">
        <v>0</v>
      </c>
      <c r="M1568">
        <v>0</v>
      </c>
      <c r="N1568">
        <v>4</v>
      </c>
      <c r="O1568" s="1">
        <v>1300</v>
      </c>
      <c r="P1568" s="1">
        <v>670</v>
      </c>
      <c r="Q1568" s="1">
        <v>1967</v>
      </c>
      <c r="R1568">
        <v>0</v>
      </c>
      <c r="S1568" t="s">
        <v>1728</v>
      </c>
      <c r="T1568" t="s">
        <v>142</v>
      </c>
      <c r="U1568" t="s">
        <v>143</v>
      </c>
      <c r="V1568" t="s">
        <v>21</v>
      </c>
    </row>
    <row r="1569" spans="1:22" x14ac:dyDescent="0.25">
      <c r="A1569" t="s">
        <v>1716</v>
      </c>
      <c r="B1569" s="2" t="str">
        <f>LEFT(Table2[[#This Row],[date]],8)</f>
        <v>06/06/14</v>
      </c>
      <c r="C1569" s="4">
        <v>744000</v>
      </c>
      <c r="D1569" s="1" t="str">
        <f>LEFT(Table2[[#This Row],[bedrooms2]],2)</f>
        <v>03</v>
      </c>
      <c r="E1569" s="1" t="s">
        <v>16</v>
      </c>
      <c r="F1569" s="3" t="str">
        <f>LEFT(Table2[[#This Row],[bathrooms2]],1)</f>
        <v>2</v>
      </c>
      <c r="G1569" s="1">
        <v>2.0499999999999998</v>
      </c>
      <c r="H1569" s="1">
        <v>2670</v>
      </c>
      <c r="I1569" s="1">
        <v>12187</v>
      </c>
      <c r="J1569" s="1" t="str">
        <f>LEFT(Table2[[#This Row],[floors2]],2)</f>
        <v>02</v>
      </c>
      <c r="K1569" t="s">
        <v>17</v>
      </c>
      <c r="L1569">
        <v>0</v>
      </c>
      <c r="M1569">
        <v>0</v>
      </c>
      <c r="N1569">
        <v>3</v>
      </c>
      <c r="O1569" s="1">
        <v>2670</v>
      </c>
      <c r="P1569" s="1">
        <v>0</v>
      </c>
      <c r="Q1569" s="1">
        <v>1986</v>
      </c>
      <c r="R1569">
        <v>0</v>
      </c>
      <c r="S1569" t="s">
        <v>1729</v>
      </c>
      <c r="T1569" t="s">
        <v>52</v>
      </c>
      <c r="U1569" t="s">
        <v>116</v>
      </c>
      <c r="V1569" t="s">
        <v>21</v>
      </c>
    </row>
    <row r="1570" spans="1:22" x14ac:dyDescent="0.25">
      <c r="A1570" t="s">
        <v>1716</v>
      </c>
      <c r="B1570" s="2" t="str">
        <f>LEFT(Table2[[#This Row],[date]],8)</f>
        <v>06/06/14</v>
      </c>
      <c r="C1570" s="4">
        <v>715000</v>
      </c>
      <c r="D1570" s="1" t="str">
        <f>LEFT(Table2[[#This Row],[bedrooms2]],2)</f>
        <v>03</v>
      </c>
      <c r="E1570" s="1" t="s">
        <v>16</v>
      </c>
      <c r="F1570" s="3" t="str">
        <f>LEFT(Table2[[#This Row],[bathrooms2]],1)</f>
        <v>2</v>
      </c>
      <c r="G1570" s="1">
        <v>2.0499999999999998</v>
      </c>
      <c r="H1570" s="1">
        <v>2550</v>
      </c>
      <c r="I1570" s="1">
        <v>13458</v>
      </c>
      <c r="J1570" s="1" t="str">
        <f>LEFT(Table2[[#This Row],[floors2]],2)</f>
        <v>02</v>
      </c>
      <c r="K1570" t="s">
        <v>17</v>
      </c>
      <c r="L1570">
        <v>0</v>
      </c>
      <c r="M1570">
        <v>0</v>
      </c>
      <c r="N1570">
        <v>3</v>
      </c>
      <c r="O1570" s="1">
        <v>2550</v>
      </c>
      <c r="P1570" s="1">
        <v>0</v>
      </c>
      <c r="Q1570" s="1">
        <v>1990</v>
      </c>
      <c r="R1570">
        <v>2009</v>
      </c>
      <c r="S1570" t="s">
        <v>1730</v>
      </c>
      <c r="T1570" t="s">
        <v>75</v>
      </c>
      <c r="U1570" t="s">
        <v>86</v>
      </c>
      <c r="V1570" t="s">
        <v>21</v>
      </c>
    </row>
    <row r="1571" spans="1:22" x14ac:dyDescent="0.25">
      <c r="A1571" t="s">
        <v>1716</v>
      </c>
      <c r="B1571" s="2" t="str">
        <f>LEFT(Table2[[#This Row],[date]],8)</f>
        <v>06/06/14</v>
      </c>
      <c r="C1571" s="4">
        <v>500000</v>
      </c>
      <c r="D1571" s="1" t="str">
        <f>LEFT(Table2[[#This Row],[bedrooms2]],2)</f>
        <v>04</v>
      </c>
      <c r="E1571" s="1" t="s">
        <v>22</v>
      </c>
      <c r="F1571" s="3" t="str">
        <f>LEFT(Table2[[#This Row],[bathrooms2]],1)</f>
        <v>1</v>
      </c>
      <c r="G1571" s="1">
        <v>1</v>
      </c>
      <c r="H1571" s="1">
        <v>1720</v>
      </c>
      <c r="I1571" s="1">
        <v>4011</v>
      </c>
      <c r="J1571" s="1" t="str">
        <f>LEFT(Table2[[#This Row],[floors2]],2)</f>
        <v>01</v>
      </c>
      <c r="K1571" t="s">
        <v>62</v>
      </c>
      <c r="L1571">
        <v>0</v>
      </c>
      <c r="M1571">
        <v>0</v>
      </c>
      <c r="N1571">
        <v>4</v>
      </c>
      <c r="O1571" s="1">
        <v>1720</v>
      </c>
      <c r="P1571" s="1">
        <v>0</v>
      </c>
      <c r="Q1571" s="1">
        <v>1904</v>
      </c>
      <c r="R1571">
        <v>0</v>
      </c>
      <c r="S1571" t="s">
        <v>1731</v>
      </c>
      <c r="T1571" t="s">
        <v>19</v>
      </c>
      <c r="U1571" t="s">
        <v>125</v>
      </c>
      <c r="V1571" t="s">
        <v>21</v>
      </c>
    </row>
    <row r="1572" spans="1:22" x14ac:dyDescent="0.25">
      <c r="A1572" t="s">
        <v>1716</v>
      </c>
      <c r="B1572" s="2" t="str">
        <f>LEFT(Table2[[#This Row],[date]],8)</f>
        <v>06/06/14</v>
      </c>
      <c r="C1572" s="4">
        <v>1300000</v>
      </c>
      <c r="D1572" s="1" t="str">
        <f>LEFT(Table2[[#This Row],[bedrooms2]],2)</f>
        <v>04</v>
      </c>
      <c r="E1572" s="1" t="s">
        <v>22</v>
      </c>
      <c r="F1572" s="3" t="str">
        <f>LEFT(Table2[[#This Row],[bathrooms2]],1)</f>
        <v>4</v>
      </c>
      <c r="G1572" s="1">
        <v>4</v>
      </c>
      <c r="H1572" s="1">
        <v>4270</v>
      </c>
      <c r="I1572" s="1">
        <v>6002</v>
      </c>
      <c r="J1572" s="1" t="str">
        <f>LEFT(Table2[[#This Row],[floors2]],2)</f>
        <v>02</v>
      </c>
      <c r="K1572" t="s">
        <v>17</v>
      </c>
      <c r="L1572">
        <v>0</v>
      </c>
      <c r="M1572">
        <v>3</v>
      </c>
      <c r="N1572">
        <v>3</v>
      </c>
      <c r="O1572" s="1">
        <v>3180</v>
      </c>
      <c r="P1572" s="1">
        <v>1090</v>
      </c>
      <c r="Q1572" s="1">
        <v>2004</v>
      </c>
      <c r="R1572">
        <v>2003</v>
      </c>
      <c r="S1572" t="s">
        <v>1732</v>
      </c>
      <c r="T1572" t="s">
        <v>28</v>
      </c>
      <c r="U1572" t="s">
        <v>29</v>
      </c>
      <c r="V1572" t="s">
        <v>21</v>
      </c>
    </row>
    <row r="1573" spans="1:22" x14ac:dyDescent="0.25">
      <c r="A1573" t="s">
        <v>1716</v>
      </c>
      <c r="B1573" s="2" t="str">
        <f>LEFT(Table2[[#This Row],[date]],8)</f>
        <v>06/06/14</v>
      </c>
      <c r="C1573" s="4">
        <v>1150000</v>
      </c>
      <c r="D1573" s="1" t="str">
        <f>LEFT(Table2[[#This Row],[bedrooms2]],2)</f>
        <v>03</v>
      </c>
      <c r="E1573" s="1" t="s">
        <v>16</v>
      </c>
      <c r="F1573" s="3" t="str">
        <f>LEFT(Table2[[#This Row],[bathrooms2]],1)</f>
        <v>1</v>
      </c>
      <c r="G1573" s="1">
        <v>1.05</v>
      </c>
      <c r="H1573" s="1">
        <v>2170</v>
      </c>
      <c r="I1573" s="1">
        <v>16600</v>
      </c>
      <c r="J1573" s="1" t="str">
        <f>LEFT(Table2[[#This Row],[floors2]],2)</f>
        <v>01</v>
      </c>
      <c r="K1573" t="s">
        <v>33</v>
      </c>
      <c r="L1573">
        <v>1</v>
      </c>
      <c r="M1573">
        <v>2</v>
      </c>
      <c r="N1573">
        <v>3</v>
      </c>
      <c r="O1573" s="1">
        <v>1130</v>
      </c>
      <c r="P1573" s="1">
        <v>1040</v>
      </c>
      <c r="Q1573" s="1">
        <v>1979</v>
      </c>
      <c r="R1573">
        <v>2014</v>
      </c>
      <c r="S1573" t="s">
        <v>1733</v>
      </c>
      <c r="T1573" t="s">
        <v>52</v>
      </c>
      <c r="U1573" t="s">
        <v>116</v>
      </c>
      <c r="V1573" t="s">
        <v>21</v>
      </c>
    </row>
    <row r="1574" spans="1:22" x14ac:dyDescent="0.25">
      <c r="A1574" t="s">
        <v>1716</v>
      </c>
      <c r="B1574" s="2" t="str">
        <f>LEFT(Table2[[#This Row],[date]],8)</f>
        <v>06/06/14</v>
      </c>
      <c r="C1574" s="4">
        <v>650000</v>
      </c>
      <c r="D1574" s="1" t="str">
        <f>LEFT(Table2[[#This Row],[bedrooms2]],2)</f>
        <v>04</v>
      </c>
      <c r="E1574" s="1" t="s">
        <v>22</v>
      </c>
      <c r="F1574" s="3" t="str">
        <f>LEFT(Table2[[#This Row],[bathrooms2]],1)</f>
        <v>2</v>
      </c>
      <c r="G1574" s="1">
        <v>2.0499999999999998</v>
      </c>
      <c r="H1574" s="1">
        <v>2840</v>
      </c>
      <c r="I1574" s="1">
        <v>9354</v>
      </c>
      <c r="J1574" s="1" t="str">
        <f>LEFT(Table2[[#This Row],[floors2]],2)</f>
        <v>02</v>
      </c>
      <c r="K1574" t="s">
        <v>17</v>
      </c>
      <c r="L1574">
        <v>0</v>
      </c>
      <c r="M1574">
        <v>0</v>
      </c>
      <c r="N1574">
        <v>3</v>
      </c>
      <c r="O1574" s="1">
        <v>2840</v>
      </c>
      <c r="P1574" s="1">
        <v>0</v>
      </c>
      <c r="Q1574" s="1">
        <v>1990</v>
      </c>
      <c r="R1574">
        <v>2009</v>
      </c>
      <c r="S1574" t="s">
        <v>1734</v>
      </c>
      <c r="T1574" t="s">
        <v>101</v>
      </c>
      <c r="U1574" t="s">
        <v>102</v>
      </c>
      <c r="V1574" t="s">
        <v>21</v>
      </c>
    </row>
    <row r="1575" spans="1:22" x14ac:dyDescent="0.25">
      <c r="A1575" t="s">
        <v>1716</v>
      </c>
      <c r="B1575" s="2" t="str">
        <f>LEFT(Table2[[#This Row],[date]],8)</f>
        <v>06/06/14</v>
      </c>
      <c r="C1575" s="4">
        <v>435000</v>
      </c>
      <c r="D1575" s="1" t="str">
        <f>LEFT(Table2[[#This Row],[bedrooms2]],2)</f>
        <v>04</v>
      </c>
      <c r="E1575" s="1" t="s">
        <v>22</v>
      </c>
      <c r="F1575" s="3" t="str">
        <f>LEFT(Table2[[#This Row],[bathrooms2]],1)</f>
        <v>1</v>
      </c>
      <c r="G1575" s="1">
        <v>135416667</v>
      </c>
      <c r="H1575" s="1">
        <v>3270</v>
      </c>
      <c r="I1575" s="1">
        <v>50994</v>
      </c>
      <c r="J1575" s="1" t="str">
        <f>LEFT(Table2[[#This Row],[floors2]],2)</f>
        <v>02</v>
      </c>
      <c r="K1575" t="s">
        <v>17</v>
      </c>
      <c r="L1575">
        <v>0</v>
      </c>
      <c r="M1575">
        <v>0</v>
      </c>
      <c r="N1575">
        <v>4</v>
      </c>
      <c r="O1575" s="1">
        <v>2720</v>
      </c>
      <c r="P1575" s="1">
        <v>550</v>
      </c>
      <c r="Q1575" s="1">
        <v>1983</v>
      </c>
      <c r="R1575">
        <v>0</v>
      </c>
      <c r="S1575" t="s">
        <v>1735</v>
      </c>
      <c r="T1575" t="s">
        <v>42</v>
      </c>
      <c r="U1575" t="s">
        <v>127</v>
      </c>
      <c r="V1575" t="s">
        <v>21</v>
      </c>
    </row>
    <row r="1576" spans="1:22" x14ac:dyDescent="0.25">
      <c r="A1576" t="s">
        <v>1716</v>
      </c>
      <c r="B1576" s="2" t="str">
        <f>LEFT(Table2[[#This Row],[date]],8)</f>
        <v>06/06/14</v>
      </c>
      <c r="C1576" s="4">
        <v>510000</v>
      </c>
      <c r="D1576" s="1" t="str">
        <f>LEFT(Table2[[#This Row],[bedrooms2]],2)</f>
        <v>03</v>
      </c>
      <c r="E1576" s="1" t="s">
        <v>16</v>
      </c>
      <c r="F1576" s="3" t="str">
        <f>LEFT(Table2[[#This Row],[bathrooms2]],1)</f>
        <v>9</v>
      </c>
      <c r="G1576" s="1">
        <v>9375</v>
      </c>
      <c r="H1576" s="1">
        <v>1480</v>
      </c>
      <c r="I1576" s="1">
        <v>7040</v>
      </c>
      <c r="J1576" s="1" t="str">
        <f>LEFT(Table2[[#This Row],[floors2]],2)</f>
        <v>01</v>
      </c>
      <c r="K1576" t="s">
        <v>33</v>
      </c>
      <c r="L1576">
        <v>0</v>
      </c>
      <c r="M1576">
        <v>0</v>
      </c>
      <c r="N1576">
        <v>3</v>
      </c>
      <c r="O1576" s="1">
        <v>1480</v>
      </c>
      <c r="P1576" s="1">
        <v>0</v>
      </c>
      <c r="Q1576" s="1">
        <v>1974</v>
      </c>
      <c r="R1576">
        <v>0</v>
      </c>
      <c r="S1576" t="s">
        <v>1736</v>
      </c>
      <c r="T1576" t="s">
        <v>110</v>
      </c>
      <c r="U1576" t="s">
        <v>111</v>
      </c>
      <c r="V1576" t="s">
        <v>21</v>
      </c>
    </row>
    <row r="1577" spans="1:22" x14ac:dyDescent="0.25">
      <c r="A1577" t="s">
        <v>1716</v>
      </c>
      <c r="B1577" s="2" t="str">
        <f>LEFT(Table2[[#This Row],[date]],8)</f>
        <v>06/06/14</v>
      </c>
      <c r="C1577" s="4">
        <v>525000</v>
      </c>
      <c r="D1577" s="1" t="str">
        <f>LEFT(Table2[[#This Row],[bedrooms2]],2)</f>
        <v>05</v>
      </c>
      <c r="E1577" s="1" t="s">
        <v>26</v>
      </c>
      <c r="F1577" s="3" t="str">
        <f>LEFT(Table2[[#This Row],[bathrooms2]],1)</f>
        <v>1</v>
      </c>
      <c r="G1577" s="1">
        <v>135416667</v>
      </c>
      <c r="H1577" s="1">
        <v>2440</v>
      </c>
      <c r="I1577" s="1">
        <v>8000</v>
      </c>
      <c r="J1577" s="1" t="str">
        <f>LEFT(Table2[[#This Row],[floors2]],2)</f>
        <v>01</v>
      </c>
      <c r="K1577" t="s">
        <v>33</v>
      </c>
      <c r="L1577">
        <v>0</v>
      </c>
      <c r="M1577">
        <v>0</v>
      </c>
      <c r="N1577">
        <v>4</v>
      </c>
      <c r="O1577" s="1">
        <v>1240</v>
      </c>
      <c r="P1577" s="1">
        <v>1200</v>
      </c>
      <c r="Q1577" s="1">
        <v>1972</v>
      </c>
      <c r="R1577">
        <v>0</v>
      </c>
      <c r="S1577" t="s">
        <v>1737</v>
      </c>
      <c r="T1577" t="s">
        <v>110</v>
      </c>
      <c r="U1577" t="s">
        <v>156</v>
      </c>
      <c r="V1577" t="s">
        <v>21</v>
      </c>
    </row>
    <row r="1578" spans="1:22" x14ac:dyDescent="0.25">
      <c r="A1578" t="s">
        <v>1716</v>
      </c>
      <c r="B1578" s="2" t="str">
        <f>LEFT(Table2[[#This Row],[date]],8)</f>
        <v>06/06/14</v>
      </c>
      <c r="C1578" s="4">
        <v>920000</v>
      </c>
      <c r="D1578" s="1" t="str">
        <f>LEFT(Table2[[#This Row],[bedrooms2]],2)</f>
        <v>04</v>
      </c>
      <c r="E1578" s="1" t="s">
        <v>22</v>
      </c>
      <c r="F1578" s="3" t="str">
        <f>LEFT(Table2[[#This Row],[bathrooms2]],1)</f>
        <v>1</v>
      </c>
      <c r="G1578" s="1">
        <v>135416667</v>
      </c>
      <c r="H1578" s="1">
        <v>2880</v>
      </c>
      <c r="I1578" s="1">
        <v>5750</v>
      </c>
      <c r="J1578" s="1" t="str">
        <f>LEFT(Table2[[#This Row],[floors2]],2)</f>
        <v>01</v>
      </c>
      <c r="K1578" t="s">
        <v>62</v>
      </c>
      <c r="L1578">
        <v>0</v>
      </c>
      <c r="M1578">
        <v>0</v>
      </c>
      <c r="N1578">
        <v>5</v>
      </c>
      <c r="O1578" s="1">
        <v>1710</v>
      </c>
      <c r="P1578" s="1">
        <v>1170</v>
      </c>
      <c r="Q1578" s="1">
        <v>1928</v>
      </c>
      <c r="R1578">
        <v>1970</v>
      </c>
      <c r="S1578" t="s">
        <v>1738</v>
      </c>
      <c r="T1578" t="s">
        <v>19</v>
      </c>
      <c r="U1578" t="s">
        <v>96</v>
      </c>
      <c r="V1578" t="s">
        <v>21</v>
      </c>
    </row>
    <row r="1579" spans="1:22" x14ac:dyDescent="0.25">
      <c r="A1579" t="s">
        <v>1716</v>
      </c>
      <c r="B1579" s="2" t="str">
        <f>LEFT(Table2[[#This Row],[date]],8)</f>
        <v>06/06/14</v>
      </c>
      <c r="C1579" s="4">
        <v>200000</v>
      </c>
      <c r="D1579" s="1" t="str">
        <f>LEFT(Table2[[#This Row],[bedrooms2]],2)</f>
        <v>02</v>
      </c>
      <c r="E1579" s="1" t="s">
        <v>17</v>
      </c>
      <c r="F1579" s="3" t="str">
        <f>LEFT(Table2[[#This Row],[bathrooms2]],1)</f>
        <v>1</v>
      </c>
      <c r="G1579" s="1">
        <v>1</v>
      </c>
      <c r="H1579" s="1">
        <v>1730</v>
      </c>
      <c r="I1579" s="1">
        <v>9610</v>
      </c>
      <c r="J1579" s="1" t="str">
        <f>LEFT(Table2[[#This Row],[floors2]],2)</f>
        <v>01</v>
      </c>
      <c r="K1579" t="s">
        <v>33</v>
      </c>
      <c r="L1579">
        <v>0</v>
      </c>
      <c r="M1579">
        <v>0</v>
      </c>
      <c r="N1579">
        <v>3</v>
      </c>
      <c r="O1579" s="1">
        <v>1380</v>
      </c>
      <c r="P1579" s="1">
        <v>350</v>
      </c>
      <c r="Q1579" s="1">
        <v>1962</v>
      </c>
      <c r="R1579">
        <v>2003</v>
      </c>
      <c r="S1579" t="s">
        <v>1739</v>
      </c>
      <c r="T1579" t="s">
        <v>72</v>
      </c>
      <c r="U1579" t="s">
        <v>212</v>
      </c>
      <c r="V1579" t="s">
        <v>21</v>
      </c>
    </row>
    <row r="1580" spans="1:22" x14ac:dyDescent="0.25">
      <c r="A1580" t="s">
        <v>1716</v>
      </c>
      <c r="B1580" s="2" t="str">
        <f>LEFT(Table2[[#This Row],[date]],8)</f>
        <v>06/06/14</v>
      </c>
      <c r="C1580" s="4">
        <v>435000</v>
      </c>
      <c r="D1580" s="1" t="str">
        <f>LEFT(Table2[[#This Row],[bedrooms2]],2)</f>
        <v>02</v>
      </c>
      <c r="E1580" s="1" t="s">
        <v>17</v>
      </c>
      <c r="F1580" s="3" t="str">
        <f>LEFT(Table2[[#This Row],[bathrooms2]],1)</f>
        <v>1</v>
      </c>
      <c r="G1580" s="1">
        <v>1</v>
      </c>
      <c r="H1580" s="1">
        <v>1260</v>
      </c>
      <c r="I1580" s="1">
        <v>4080</v>
      </c>
      <c r="J1580" s="1" t="str">
        <f>LEFT(Table2[[#This Row],[floors2]],2)</f>
        <v>01</v>
      </c>
      <c r="K1580" t="s">
        <v>62</v>
      </c>
      <c r="L1580">
        <v>0</v>
      </c>
      <c r="M1580">
        <v>0</v>
      </c>
      <c r="N1580">
        <v>5</v>
      </c>
      <c r="O1580" s="1">
        <v>1260</v>
      </c>
      <c r="P1580" s="1">
        <v>0</v>
      </c>
      <c r="Q1580" s="1">
        <v>1926</v>
      </c>
      <c r="R1580">
        <v>0</v>
      </c>
      <c r="S1580" t="s">
        <v>1740</v>
      </c>
      <c r="T1580" t="s">
        <v>19</v>
      </c>
      <c r="U1580" t="s">
        <v>114</v>
      </c>
      <c r="V1580" t="s">
        <v>21</v>
      </c>
    </row>
    <row r="1581" spans="1:22" x14ac:dyDescent="0.25">
      <c r="A1581" t="s">
        <v>1716</v>
      </c>
      <c r="B1581" s="2" t="str">
        <f>LEFT(Table2[[#This Row],[date]],8)</f>
        <v>06/06/14</v>
      </c>
      <c r="C1581" s="4">
        <v>809950</v>
      </c>
      <c r="D1581" s="1" t="str">
        <f>LEFT(Table2[[#This Row],[bedrooms2]],2)</f>
        <v>04</v>
      </c>
      <c r="E1581" s="1" t="s">
        <v>22</v>
      </c>
      <c r="F1581" s="3" t="str">
        <f>LEFT(Table2[[#This Row],[bathrooms2]],1)</f>
        <v>2</v>
      </c>
      <c r="G1581" s="1">
        <v>2</v>
      </c>
      <c r="H1581" s="1">
        <v>2230</v>
      </c>
      <c r="I1581" s="1">
        <v>9900</v>
      </c>
      <c r="J1581" s="1" t="str">
        <f>LEFT(Table2[[#This Row],[floors2]],2)</f>
        <v>01</v>
      </c>
      <c r="K1581" t="s">
        <v>62</v>
      </c>
      <c r="L1581">
        <v>0</v>
      </c>
      <c r="M1581">
        <v>0</v>
      </c>
      <c r="N1581">
        <v>5</v>
      </c>
      <c r="O1581" s="1">
        <v>2230</v>
      </c>
      <c r="P1581" s="1">
        <v>0</v>
      </c>
      <c r="Q1581" s="1">
        <v>1959</v>
      </c>
      <c r="R1581">
        <v>0</v>
      </c>
      <c r="S1581" t="s">
        <v>1741</v>
      </c>
      <c r="T1581" t="s">
        <v>75</v>
      </c>
      <c r="U1581" t="s">
        <v>76</v>
      </c>
      <c r="V1581" t="s">
        <v>21</v>
      </c>
    </row>
    <row r="1582" spans="1:22" x14ac:dyDescent="0.25">
      <c r="A1582" t="s">
        <v>1716</v>
      </c>
      <c r="B1582" s="2" t="str">
        <f>LEFT(Table2[[#This Row],[date]],8)</f>
        <v>06/06/14</v>
      </c>
      <c r="C1582" s="4">
        <v>1370000</v>
      </c>
      <c r="D1582" s="1" t="str">
        <f>LEFT(Table2[[#This Row],[bedrooms2]],2)</f>
        <v>02</v>
      </c>
      <c r="E1582" s="1" t="s">
        <v>17</v>
      </c>
      <c r="F1582" s="3" t="str">
        <f>LEFT(Table2[[#This Row],[bathrooms2]],1)</f>
        <v>2</v>
      </c>
      <c r="G1582" s="1">
        <v>2.25</v>
      </c>
      <c r="H1582" s="1">
        <v>2460</v>
      </c>
      <c r="I1582" s="1">
        <v>16940</v>
      </c>
      <c r="J1582" s="1" t="str">
        <f>LEFT(Table2[[#This Row],[floors2]],2)</f>
        <v>01</v>
      </c>
      <c r="K1582" t="s">
        <v>62</v>
      </c>
      <c r="L1582">
        <v>0</v>
      </c>
      <c r="M1582">
        <v>4</v>
      </c>
      <c r="N1582">
        <v>4</v>
      </c>
      <c r="O1582" s="1">
        <v>1930</v>
      </c>
      <c r="P1582" s="1">
        <v>530</v>
      </c>
      <c r="Q1582" s="1">
        <v>1936</v>
      </c>
      <c r="R1582">
        <v>0</v>
      </c>
      <c r="S1582" t="s">
        <v>1742</v>
      </c>
      <c r="T1582" t="s">
        <v>19</v>
      </c>
      <c r="U1582" t="s">
        <v>31</v>
      </c>
      <c r="V1582" t="s">
        <v>21</v>
      </c>
    </row>
    <row r="1583" spans="1:22" x14ac:dyDescent="0.25">
      <c r="A1583" t="s">
        <v>1716</v>
      </c>
      <c r="B1583" s="2" t="str">
        <f>LEFT(Table2[[#This Row],[date]],8)</f>
        <v>06/06/14</v>
      </c>
      <c r="C1583" s="4">
        <v>455000</v>
      </c>
      <c r="D1583" s="1" t="str">
        <f>LEFT(Table2[[#This Row],[bedrooms2]],2)</f>
        <v>04</v>
      </c>
      <c r="E1583" s="1" t="s">
        <v>22</v>
      </c>
      <c r="F1583" s="3" t="str">
        <f>LEFT(Table2[[#This Row],[bathrooms2]],1)</f>
        <v>9</v>
      </c>
      <c r="G1583" s="1">
        <v>9375</v>
      </c>
      <c r="H1583" s="1">
        <v>2050</v>
      </c>
      <c r="I1583" s="1">
        <v>94525</v>
      </c>
      <c r="J1583" s="1" t="str">
        <f>LEFT(Table2[[#This Row],[floors2]],2)</f>
        <v>01</v>
      </c>
      <c r="K1583" t="s">
        <v>33</v>
      </c>
      <c r="L1583">
        <v>0</v>
      </c>
      <c r="M1583">
        <v>0</v>
      </c>
      <c r="N1583">
        <v>4</v>
      </c>
      <c r="O1583" s="1">
        <v>1250</v>
      </c>
      <c r="P1583" s="1">
        <v>800</v>
      </c>
      <c r="Q1583" s="1">
        <v>1959</v>
      </c>
      <c r="R1583">
        <v>0</v>
      </c>
      <c r="S1583" t="s">
        <v>1743</v>
      </c>
      <c r="T1583" t="s">
        <v>98</v>
      </c>
      <c r="U1583" t="s">
        <v>99</v>
      </c>
      <c r="V1583" t="s">
        <v>21</v>
      </c>
    </row>
    <row r="1584" spans="1:22" x14ac:dyDescent="0.25">
      <c r="A1584" t="s">
        <v>1716</v>
      </c>
      <c r="B1584" s="2" t="str">
        <f>LEFT(Table2[[#This Row],[date]],8)</f>
        <v>06/06/14</v>
      </c>
      <c r="C1584" s="4">
        <v>471000</v>
      </c>
      <c r="D1584" s="1" t="str">
        <f>LEFT(Table2[[#This Row],[bedrooms2]],2)</f>
        <v>03</v>
      </c>
      <c r="E1584" s="1" t="s">
        <v>16</v>
      </c>
      <c r="F1584" s="3" t="str">
        <f>LEFT(Table2[[#This Row],[bathrooms2]],1)</f>
        <v>2</v>
      </c>
      <c r="G1584" s="1">
        <v>2.0499999999999998</v>
      </c>
      <c r="H1584" s="1">
        <v>2030</v>
      </c>
      <c r="I1584" s="1">
        <v>2805</v>
      </c>
      <c r="J1584" s="1" t="str">
        <f>LEFT(Table2[[#This Row],[floors2]],2)</f>
        <v>02</v>
      </c>
      <c r="K1584" t="s">
        <v>17</v>
      </c>
      <c r="L1584">
        <v>0</v>
      </c>
      <c r="M1584">
        <v>0</v>
      </c>
      <c r="N1584">
        <v>3</v>
      </c>
      <c r="O1584" s="1">
        <v>1720</v>
      </c>
      <c r="P1584" s="1">
        <v>310</v>
      </c>
      <c r="Q1584" s="1">
        <v>2001</v>
      </c>
      <c r="R1584">
        <v>0</v>
      </c>
      <c r="S1584" t="s">
        <v>1744</v>
      </c>
      <c r="T1584" t="s">
        <v>28</v>
      </c>
      <c r="U1584" t="s">
        <v>133</v>
      </c>
      <c r="V1584" t="s">
        <v>21</v>
      </c>
    </row>
    <row r="1585" spans="1:22" x14ac:dyDescent="0.25">
      <c r="A1585" t="s">
        <v>1716</v>
      </c>
      <c r="B1585" s="2" t="str">
        <f>LEFT(Table2[[#This Row],[date]],8)</f>
        <v>06/06/14</v>
      </c>
      <c r="C1585" s="4">
        <v>253500</v>
      </c>
      <c r="D1585" s="1" t="str">
        <f>LEFT(Table2[[#This Row],[bedrooms2]],2)</f>
        <v>02</v>
      </c>
      <c r="E1585" s="1" t="s">
        <v>17</v>
      </c>
      <c r="F1585" s="3" t="str">
        <f>LEFT(Table2[[#This Row],[bathrooms2]],1)</f>
        <v>1</v>
      </c>
      <c r="G1585" s="1">
        <v>1</v>
      </c>
      <c r="H1585" s="1">
        <v>810</v>
      </c>
      <c r="I1585" s="1">
        <v>4800</v>
      </c>
      <c r="J1585" s="1" t="str">
        <f>LEFT(Table2[[#This Row],[floors2]],2)</f>
        <v>01</v>
      </c>
      <c r="K1585" t="s">
        <v>33</v>
      </c>
      <c r="L1585">
        <v>0</v>
      </c>
      <c r="M1585">
        <v>0</v>
      </c>
      <c r="N1585">
        <v>3</v>
      </c>
      <c r="O1585" s="1">
        <v>810</v>
      </c>
      <c r="P1585" s="1">
        <v>0</v>
      </c>
      <c r="Q1585" s="1">
        <v>1948</v>
      </c>
      <c r="R1585">
        <v>1994</v>
      </c>
      <c r="S1585" t="s">
        <v>1745</v>
      </c>
      <c r="T1585" t="s">
        <v>19</v>
      </c>
      <c r="U1585" t="s">
        <v>67</v>
      </c>
      <c r="V1585" t="s">
        <v>21</v>
      </c>
    </row>
    <row r="1586" spans="1:22" x14ac:dyDescent="0.25">
      <c r="A1586" t="s">
        <v>1716</v>
      </c>
      <c r="B1586" s="2" t="str">
        <f>LEFT(Table2[[#This Row],[date]],8)</f>
        <v>06/06/14</v>
      </c>
      <c r="C1586" s="4">
        <v>185000</v>
      </c>
      <c r="D1586" s="1" t="str">
        <f>LEFT(Table2[[#This Row],[bedrooms2]],2)</f>
        <v>03</v>
      </c>
      <c r="E1586" s="1" t="s">
        <v>16</v>
      </c>
      <c r="F1586" s="3" t="str">
        <f>LEFT(Table2[[#This Row],[bathrooms2]],1)</f>
        <v>1</v>
      </c>
      <c r="G1586" s="1">
        <v>1</v>
      </c>
      <c r="H1586" s="1">
        <v>1840</v>
      </c>
      <c r="I1586" s="1">
        <v>8100</v>
      </c>
      <c r="J1586" s="1" t="str">
        <f>LEFT(Table2[[#This Row],[floors2]],2)</f>
        <v>01</v>
      </c>
      <c r="K1586" t="s">
        <v>33</v>
      </c>
      <c r="L1586">
        <v>0</v>
      </c>
      <c r="M1586">
        <v>0</v>
      </c>
      <c r="N1586">
        <v>4</v>
      </c>
      <c r="O1586" s="1">
        <v>920</v>
      </c>
      <c r="P1586" s="1">
        <v>920</v>
      </c>
      <c r="Q1586" s="1">
        <v>1953</v>
      </c>
      <c r="R1586">
        <v>1983</v>
      </c>
      <c r="S1586" t="s">
        <v>1746</v>
      </c>
      <c r="T1586" t="s">
        <v>118</v>
      </c>
      <c r="U1586" t="s">
        <v>140</v>
      </c>
      <c r="V1586" t="s">
        <v>21</v>
      </c>
    </row>
    <row r="1587" spans="1:22" x14ac:dyDescent="0.25">
      <c r="A1587" t="s">
        <v>1716</v>
      </c>
      <c r="B1587" s="2" t="str">
        <f>LEFT(Table2[[#This Row],[date]],8)</f>
        <v>06/06/14</v>
      </c>
      <c r="C1587" s="4">
        <v>535500</v>
      </c>
      <c r="D1587" s="1" t="str">
        <f>LEFT(Table2[[#This Row],[bedrooms2]],2)</f>
        <v>03</v>
      </c>
      <c r="E1587" s="1" t="s">
        <v>16</v>
      </c>
      <c r="F1587" s="3" t="str">
        <f>LEFT(Table2[[#This Row],[bathrooms2]],1)</f>
        <v>1</v>
      </c>
      <c r="G1587" s="1">
        <v>1.05</v>
      </c>
      <c r="H1587" s="1">
        <v>1730</v>
      </c>
      <c r="I1587" s="1">
        <v>40250</v>
      </c>
      <c r="J1587" s="1" t="str">
        <f>LEFT(Table2[[#This Row],[floors2]],2)</f>
        <v>02</v>
      </c>
      <c r="K1587" t="s">
        <v>17</v>
      </c>
      <c r="L1587">
        <v>0</v>
      </c>
      <c r="M1587">
        <v>0</v>
      </c>
      <c r="N1587">
        <v>4</v>
      </c>
      <c r="O1587" s="1">
        <v>1730</v>
      </c>
      <c r="P1587" s="1">
        <v>0</v>
      </c>
      <c r="Q1587" s="1">
        <v>1983</v>
      </c>
      <c r="R1587">
        <v>0</v>
      </c>
      <c r="S1587" t="s">
        <v>1747</v>
      </c>
      <c r="T1587" t="s">
        <v>104</v>
      </c>
      <c r="U1587" t="s">
        <v>138</v>
      </c>
      <c r="V1587" t="s">
        <v>21</v>
      </c>
    </row>
    <row r="1588" spans="1:22" x14ac:dyDescent="0.25">
      <c r="A1588" t="s">
        <v>1716</v>
      </c>
      <c r="B1588" s="2" t="str">
        <f>LEFT(Table2[[#This Row],[date]],8)</f>
        <v>06/06/14</v>
      </c>
      <c r="C1588" s="4">
        <v>835000</v>
      </c>
      <c r="D1588" s="1" t="str">
        <f>LEFT(Table2[[#This Row],[bedrooms2]],2)</f>
        <v>02</v>
      </c>
      <c r="E1588" s="1" t="s">
        <v>17</v>
      </c>
      <c r="F1588" s="3" t="str">
        <f>LEFT(Table2[[#This Row],[bathrooms2]],1)</f>
        <v>2</v>
      </c>
      <c r="G1588" s="1">
        <v>2</v>
      </c>
      <c r="H1588" s="1">
        <v>2280</v>
      </c>
      <c r="I1588" s="1">
        <v>6815</v>
      </c>
      <c r="J1588" s="1" t="str">
        <f>LEFT(Table2[[#This Row],[floors2]],2)</f>
        <v>01</v>
      </c>
      <c r="K1588" t="s">
        <v>33</v>
      </c>
      <c r="L1588">
        <v>0</v>
      </c>
      <c r="M1588">
        <v>0</v>
      </c>
      <c r="N1588">
        <v>3</v>
      </c>
      <c r="O1588" s="1">
        <v>2280</v>
      </c>
      <c r="P1588" s="1">
        <v>0</v>
      </c>
      <c r="Q1588" s="1">
        <v>2002</v>
      </c>
      <c r="R1588">
        <v>0</v>
      </c>
      <c r="S1588" t="s">
        <v>1748</v>
      </c>
      <c r="T1588" t="s">
        <v>52</v>
      </c>
      <c r="U1588" t="s">
        <v>53</v>
      </c>
      <c r="V1588" t="s">
        <v>21</v>
      </c>
    </row>
    <row r="1589" spans="1:22" x14ac:dyDescent="0.25">
      <c r="A1589" t="s">
        <v>1716</v>
      </c>
      <c r="B1589" s="2" t="str">
        <f>LEFT(Table2[[#This Row],[date]],8)</f>
        <v>06/06/14</v>
      </c>
      <c r="C1589" s="4">
        <v>589500</v>
      </c>
      <c r="D1589" s="1" t="str">
        <f>LEFT(Table2[[#This Row],[bedrooms2]],2)</f>
        <v>04</v>
      </c>
      <c r="E1589" s="1" t="s">
        <v>22</v>
      </c>
      <c r="F1589" s="3" t="str">
        <f>LEFT(Table2[[#This Row],[bathrooms2]],1)</f>
        <v>2</v>
      </c>
      <c r="G1589" s="1">
        <v>2.0499999999999998</v>
      </c>
      <c r="H1589" s="1">
        <v>2630</v>
      </c>
      <c r="I1589" s="1">
        <v>6326</v>
      </c>
      <c r="J1589" s="1" t="str">
        <f>LEFT(Table2[[#This Row],[floors2]],2)</f>
        <v>02</v>
      </c>
      <c r="K1589" t="s">
        <v>17</v>
      </c>
      <c r="L1589">
        <v>0</v>
      </c>
      <c r="M1589">
        <v>0</v>
      </c>
      <c r="N1589">
        <v>3</v>
      </c>
      <c r="O1589" s="1">
        <v>2630</v>
      </c>
      <c r="P1589" s="1">
        <v>0</v>
      </c>
      <c r="Q1589" s="1">
        <v>2008</v>
      </c>
      <c r="R1589">
        <v>0</v>
      </c>
      <c r="S1589" t="s">
        <v>1749</v>
      </c>
      <c r="T1589" t="s">
        <v>270</v>
      </c>
      <c r="U1589" t="s">
        <v>271</v>
      </c>
      <c r="V1589" t="s">
        <v>21</v>
      </c>
    </row>
    <row r="1590" spans="1:22" x14ac:dyDescent="0.25">
      <c r="A1590" t="s">
        <v>1716</v>
      </c>
      <c r="B1590" s="2" t="str">
        <f>LEFT(Table2[[#This Row],[date]],8)</f>
        <v>06/06/14</v>
      </c>
      <c r="C1590" s="4">
        <v>680000</v>
      </c>
      <c r="D1590" s="1" t="str">
        <f>LEFT(Table2[[#This Row],[bedrooms2]],2)</f>
        <v>03</v>
      </c>
      <c r="E1590" s="1" t="s">
        <v>16</v>
      </c>
      <c r="F1590" s="3" t="str">
        <f>LEFT(Table2[[#This Row],[bathrooms2]],1)</f>
        <v>2</v>
      </c>
      <c r="G1590" s="1">
        <v>2.25</v>
      </c>
      <c r="H1590" s="1">
        <v>2270</v>
      </c>
      <c r="I1590" s="1">
        <v>23900</v>
      </c>
      <c r="J1590" s="1" t="str">
        <f>LEFT(Table2[[#This Row],[floors2]],2)</f>
        <v>01</v>
      </c>
      <c r="K1590" t="s">
        <v>33</v>
      </c>
      <c r="L1590">
        <v>0</v>
      </c>
      <c r="M1590">
        <v>0</v>
      </c>
      <c r="N1590">
        <v>3</v>
      </c>
      <c r="O1590" s="1">
        <v>1820</v>
      </c>
      <c r="P1590" s="1">
        <v>450</v>
      </c>
      <c r="Q1590" s="1">
        <v>1975</v>
      </c>
      <c r="R1590">
        <v>0</v>
      </c>
      <c r="S1590" t="s">
        <v>1750</v>
      </c>
      <c r="T1590" t="s">
        <v>64</v>
      </c>
      <c r="U1590" t="s">
        <v>154</v>
      </c>
      <c r="V1590" t="s">
        <v>21</v>
      </c>
    </row>
    <row r="1591" spans="1:22" x14ac:dyDescent="0.25">
      <c r="A1591" t="s">
        <v>1716</v>
      </c>
      <c r="B1591" s="2" t="str">
        <f>LEFT(Table2[[#This Row],[date]],8)</f>
        <v>06/06/14</v>
      </c>
      <c r="C1591" s="4">
        <v>360000</v>
      </c>
      <c r="D1591" s="1" t="str">
        <f>LEFT(Table2[[#This Row],[bedrooms2]],2)</f>
        <v>03</v>
      </c>
      <c r="E1591" s="1" t="s">
        <v>16</v>
      </c>
      <c r="F1591" s="3" t="str">
        <f>LEFT(Table2[[#This Row],[bathrooms2]],1)</f>
        <v>9</v>
      </c>
      <c r="G1591" s="1">
        <v>9375</v>
      </c>
      <c r="H1591" s="1">
        <v>1020</v>
      </c>
      <c r="I1591" s="1">
        <v>7020</v>
      </c>
      <c r="J1591" s="1" t="str">
        <f>LEFT(Table2[[#This Row],[floors2]],2)</f>
        <v>01</v>
      </c>
      <c r="K1591" t="s">
        <v>62</v>
      </c>
      <c r="L1591">
        <v>0</v>
      </c>
      <c r="M1591">
        <v>0</v>
      </c>
      <c r="N1591">
        <v>4</v>
      </c>
      <c r="O1591" s="1">
        <v>1020</v>
      </c>
      <c r="P1591" s="1">
        <v>0</v>
      </c>
      <c r="Q1591" s="1">
        <v>1953</v>
      </c>
      <c r="R1591">
        <v>1983</v>
      </c>
      <c r="S1591" t="s">
        <v>1751</v>
      </c>
      <c r="T1591" t="s">
        <v>64</v>
      </c>
      <c r="U1591" t="s">
        <v>65</v>
      </c>
      <c r="V1591" t="s">
        <v>21</v>
      </c>
    </row>
    <row r="1592" spans="1:22" x14ac:dyDescent="0.25">
      <c r="A1592" t="s">
        <v>1716</v>
      </c>
      <c r="B1592" s="2" t="str">
        <f>LEFT(Table2[[#This Row],[date]],8)</f>
        <v>06/06/14</v>
      </c>
      <c r="C1592" s="4">
        <v>595000</v>
      </c>
      <c r="D1592" s="1" t="str">
        <f>LEFT(Table2[[#This Row],[bedrooms2]],2)</f>
        <v>04</v>
      </c>
      <c r="E1592" s="1" t="s">
        <v>22</v>
      </c>
      <c r="F1592" s="3" t="str">
        <f>LEFT(Table2[[#This Row],[bathrooms2]],1)</f>
        <v>2</v>
      </c>
      <c r="G1592" s="1">
        <v>2.0499999999999998</v>
      </c>
      <c r="H1592" s="1">
        <v>1990</v>
      </c>
      <c r="I1592" s="1">
        <v>2175</v>
      </c>
      <c r="J1592" s="1" t="str">
        <f>LEFT(Table2[[#This Row],[floors2]],2)</f>
        <v>02</v>
      </c>
      <c r="K1592" t="s">
        <v>17</v>
      </c>
      <c r="L1592">
        <v>0</v>
      </c>
      <c r="M1592">
        <v>0</v>
      </c>
      <c r="N1592">
        <v>3</v>
      </c>
      <c r="O1592" s="1">
        <v>1680</v>
      </c>
      <c r="P1592" s="1">
        <v>310</v>
      </c>
      <c r="Q1592" s="1">
        <v>2005</v>
      </c>
      <c r="R1592">
        <v>0</v>
      </c>
      <c r="S1592" t="s">
        <v>1752</v>
      </c>
      <c r="T1592" t="s">
        <v>19</v>
      </c>
      <c r="U1592" t="s">
        <v>125</v>
      </c>
      <c r="V1592" t="s">
        <v>21</v>
      </c>
    </row>
    <row r="1593" spans="1:22" x14ac:dyDescent="0.25">
      <c r="A1593" t="s">
        <v>1716</v>
      </c>
      <c r="B1593" s="2" t="str">
        <f>LEFT(Table2[[#This Row],[date]],8)</f>
        <v>06/06/14</v>
      </c>
      <c r="C1593" s="4">
        <v>300000</v>
      </c>
      <c r="D1593" s="1" t="str">
        <f>LEFT(Table2[[#This Row],[bedrooms2]],2)</f>
        <v>04</v>
      </c>
      <c r="E1593" s="1" t="s">
        <v>22</v>
      </c>
      <c r="F1593" s="3" t="str">
        <f>LEFT(Table2[[#This Row],[bathrooms2]],1)</f>
        <v>2</v>
      </c>
      <c r="G1593" s="1">
        <v>2.0499999999999998</v>
      </c>
      <c r="H1593" s="1">
        <v>2680</v>
      </c>
      <c r="I1593" s="1">
        <v>15508</v>
      </c>
      <c r="J1593" s="1" t="str">
        <f>LEFT(Table2[[#This Row],[floors2]],2)</f>
        <v>02</v>
      </c>
      <c r="K1593" t="s">
        <v>17</v>
      </c>
      <c r="L1593">
        <v>0</v>
      </c>
      <c r="M1593">
        <v>0</v>
      </c>
      <c r="N1593">
        <v>3</v>
      </c>
      <c r="O1593" s="1">
        <v>2680</v>
      </c>
      <c r="P1593" s="1">
        <v>0</v>
      </c>
      <c r="Q1593" s="1">
        <v>1999</v>
      </c>
      <c r="R1593">
        <v>0</v>
      </c>
      <c r="S1593" t="s">
        <v>1753</v>
      </c>
      <c r="T1593" t="s">
        <v>142</v>
      </c>
      <c r="U1593" t="s">
        <v>186</v>
      </c>
      <c r="V1593" t="s">
        <v>21</v>
      </c>
    </row>
    <row r="1594" spans="1:22" x14ac:dyDescent="0.25">
      <c r="A1594" t="s">
        <v>1716</v>
      </c>
      <c r="B1594" s="2" t="str">
        <f>LEFT(Table2[[#This Row],[date]],8)</f>
        <v>06/06/14</v>
      </c>
      <c r="C1594" s="4">
        <v>660000</v>
      </c>
      <c r="D1594" s="1" t="str">
        <f>LEFT(Table2[[#This Row],[bedrooms2]],2)</f>
        <v>03</v>
      </c>
      <c r="E1594" s="1" t="s">
        <v>16</v>
      </c>
      <c r="F1594" s="3" t="str">
        <f>LEFT(Table2[[#This Row],[bathrooms2]],1)</f>
        <v>9</v>
      </c>
      <c r="G1594" s="1">
        <v>9375</v>
      </c>
      <c r="H1594" s="1">
        <v>1980</v>
      </c>
      <c r="I1594" s="1">
        <v>3300</v>
      </c>
      <c r="J1594" s="1" t="str">
        <f>LEFT(Table2[[#This Row],[floors2]],2)</f>
        <v>01</v>
      </c>
      <c r="K1594" t="s">
        <v>62</v>
      </c>
      <c r="L1594">
        <v>0</v>
      </c>
      <c r="M1594">
        <v>0</v>
      </c>
      <c r="N1594">
        <v>4</v>
      </c>
      <c r="O1594" s="1">
        <v>1140</v>
      </c>
      <c r="P1594" s="1">
        <v>840</v>
      </c>
      <c r="Q1594" s="1">
        <v>1926</v>
      </c>
      <c r="R1594">
        <v>1993</v>
      </c>
      <c r="S1594" t="s">
        <v>1754</v>
      </c>
      <c r="T1594" t="s">
        <v>19</v>
      </c>
      <c r="U1594" t="s">
        <v>114</v>
      </c>
      <c r="V1594" t="s">
        <v>21</v>
      </c>
    </row>
    <row r="1595" spans="1:22" x14ac:dyDescent="0.25">
      <c r="A1595" t="s">
        <v>1716</v>
      </c>
      <c r="B1595" s="2" t="str">
        <f>LEFT(Table2[[#This Row],[date]],8)</f>
        <v>06/06/14</v>
      </c>
      <c r="C1595" s="4">
        <v>570000</v>
      </c>
      <c r="D1595" s="1" t="str">
        <f>LEFT(Table2[[#This Row],[bedrooms2]],2)</f>
        <v>03</v>
      </c>
      <c r="E1595" s="1" t="s">
        <v>16</v>
      </c>
      <c r="F1595" s="3" t="str">
        <f>LEFT(Table2[[#This Row],[bathrooms2]],1)</f>
        <v>2</v>
      </c>
      <c r="G1595" s="1">
        <v>2.0499999999999998</v>
      </c>
      <c r="H1595" s="1">
        <v>2400</v>
      </c>
      <c r="I1595" s="1">
        <v>6975</v>
      </c>
      <c r="J1595" s="1" t="str">
        <f>LEFT(Table2[[#This Row],[floors2]],2)</f>
        <v>02</v>
      </c>
      <c r="K1595" t="s">
        <v>17</v>
      </c>
      <c r="L1595">
        <v>0</v>
      </c>
      <c r="M1595">
        <v>0</v>
      </c>
      <c r="N1595">
        <v>3</v>
      </c>
      <c r="O1595" s="1">
        <v>2400</v>
      </c>
      <c r="P1595" s="1">
        <v>0</v>
      </c>
      <c r="Q1595" s="1">
        <v>1993</v>
      </c>
      <c r="R1595">
        <v>0</v>
      </c>
      <c r="S1595" t="s">
        <v>1755</v>
      </c>
      <c r="T1595" t="s">
        <v>239</v>
      </c>
      <c r="U1595" t="s">
        <v>191</v>
      </c>
      <c r="V1595" t="s">
        <v>21</v>
      </c>
    </row>
    <row r="1596" spans="1:22" x14ac:dyDescent="0.25">
      <c r="A1596" t="s">
        <v>1716</v>
      </c>
      <c r="B1596" s="2" t="str">
        <f>LEFT(Table2[[#This Row],[date]],8)</f>
        <v>06/06/14</v>
      </c>
      <c r="C1596" s="4">
        <v>285000</v>
      </c>
      <c r="D1596" s="1" t="str">
        <f>LEFT(Table2[[#This Row],[bedrooms2]],2)</f>
        <v>02</v>
      </c>
      <c r="E1596" s="1" t="s">
        <v>17</v>
      </c>
      <c r="F1596" s="3" t="str">
        <f>LEFT(Table2[[#This Row],[bathrooms2]],1)</f>
        <v>1</v>
      </c>
      <c r="G1596" s="1">
        <v>1</v>
      </c>
      <c r="H1596" s="1">
        <v>780</v>
      </c>
      <c r="I1596" s="1">
        <v>5000</v>
      </c>
      <c r="J1596" s="1" t="str">
        <f>LEFT(Table2[[#This Row],[floors2]],2)</f>
        <v>01</v>
      </c>
      <c r="K1596" t="s">
        <v>33</v>
      </c>
      <c r="L1596">
        <v>0</v>
      </c>
      <c r="M1596">
        <v>0</v>
      </c>
      <c r="N1596">
        <v>4</v>
      </c>
      <c r="O1596" s="1">
        <v>780</v>
      </c>
      <c r="P1596" s="1">
        <v>0</v>
      </c>
      <c r="Q1596" s="1">
        <v>1943</v>
      </c>
      <c r="R1596">
        <v>0</v>
      </c>
      <c r="S1596" t="s">
        <v>1756</v>
      </c>
      <c r="T1596" t="s">
        <v>19</v>
      </c>
      <c r="U1596" t="s">
        <v>35</v>
      </c>
      <c r="V1596" t="s">
        <v>21</v>
      </c>
    </row>
    <row r="1597" spans="1:22" x14ac:dyDescent="0.25">
      <c r="A1597" t="s">
        <v>1716</v>
      </c>
      <c r="B1597" s="2" t="str">
        <f>LEFT(Table2[[#This Row],[date]],8)</f>
        <v>06/06/14</v>
      </c>
      <c r="C1597" s="4">
        <v>435000</v>
      </c>
      <c r="D1597" s="1" t="str">
        <f>LEFT(Table2[[#This Row],[bedrooms2]],2)</f>
        <v>03</v>
      </c>
      <c r="E1597" s="1" t="s">
        <v>16</v>
      </c>
      <c r="F1597" s="3" t="str">
        <f>LEFT(Table2[[#This Row],[bathrooms2]],1)</f>
        <v>2</v>
      </c>
      <c r="G1597" s="1">
        <v>2</v>
      </c>
      <c r="H1597" s="1">
        <v>980</v>
      </c>
      <c r="I1597" s="1">
        <v>5000</v>
      </c>
      <c r="J1597" s="1" t="str">
        <f>LEFT(Table2[[#This Row],[floors2]],2)</f>
        <v>01</v>
      </c>
      <c r="K1597" t="s">
        <v>33</v>
      </c>
      <c r="L1597">
        <v>0</v>
      </c>
      <c r="M1597">
        <v>0</v>
      </c>
      <c r="N1597">
        <v>3</v>
      </c>
      <c r="O1597" s="1">
        <v>980</v>
      </c>
      <c r="P1597" s="1">
        <v>0</v>
      </c>
      <c r="Q1597" s="1">
        <v>1940</v>
      </c>
      <c r="R1597">
        <v>1996</v>
      </c>
      <c r="S1597" t="s">
        <v>1757</v>
      </c>
      <c r="T1597" t="s">
        <v>19</v>
      </c>
      <c r="U1597" t="s">
        <v>309</v>
      </c>
      <c r="V1597" t="s">
        <v>21</v>
      </c>
    </row>
    <row r="1598" spans="1:22" x14ac:dyDescent="0.25">
      <c r="A1598" t="s">
        <v>1716</v>
      </c>
      <c r="B1598" s="2" t="str">
        <f>LEFT(Table2[[#This Row],[date]],8)</f>
        <v>06/06/14</v>
      </c>
      <c r="C1598" s="4">
        <v>160000</v>
      </c>
      <c r="D1598" s="1" t="str">
        <f>LEFT(Table2[[#This Row],[bedrooms2]],2)</f>
        <v>03</v>
      </c>
      <c r="E1598" s="1" t="s">
        <v>16</v>
      </c>
      <c r="F1598" s="3" t="str">
        <f>LEFT(Table2[[#This Row],[bathrooms2]],1)</f>
        <v>1</v>
      </c>
      <c r="G1598" s="1">
        <v>1</v>
      </c>
      <c r="H1598" s="1">
        <v>1210</v>
      </c>
      <c r="I1598" s="1">
        <v>103237</v>
      </c>
      <c r="J1598" s="1" t="str">
        <f>LEFT(Table2[[#This Row],[floors2]],2)</f>
        <v>01</v>
      </c>
      <c r="K1598" t="s">
        <v>33</v>
      </c>
      <c r="L1598">
        <v>0</v>
      </c>
      <c r="M1598">
        <v>0</v>
      </c>
      <c r="N1598">
        <v>2</v>
      </c>
      <c r="O1598" s="1">
        <v>1210</v>
      </c>
      <c r="P1598" s="1">
        <v>0</v>
      </c>
      <c r="Q1598" s="1">
        <v>1918</v>
      </c>
      <c r="R1598">
        <v>1960</v>
      </c>
      <c r="S1598" t="s">
        <v>1758</v>
      </c>
      <c r="T1598" t="s">
        <v>164</v>
      </c>
      <c r="U1598" t="s">
        <v>165</v>
      </c>
      <c r="V1598" t="s">
        <v>21</v>
      </c>
    </row>
    <row r="1599" spans="1:22" x14ac:dyDescent="0.25">
      <c r="A1599" t="s">
        <v>1716</v>
      </c>
      <c r="B1599" s="2" t="str">
        <f>LEFT(Table2[[#This Row],[date]],8)</f>
        <v>06/06/14</v>
      </c>
      <c r="C1599" s="4">
        <v>805000</v>
      </c>
      <c r="D1599" s="1" t="str">
        <f>LEFT(Table2[[#This Row],[bedrooms2]],2)</f>
        <v>05</v>
      </c>
      <c r="E1599" s="1" t="s">
        <v>26</v>
      </c>
      <c r="F1599" s="3" t="str">
        <f>LEFT(Table2[[#This Row],[bathrooms2]],1)</f>
        <v>2</v>
      </c>
      <c r="G1599" s="1">
        <v>2.0499999999999998</v>
      </c>
      <c r="H1599" s="1">
        <v>4600</v>
      </c>
      <c r="I1599" s="1">
        <v>19831</v>
      </c>
      <c r="J1599" s="1" t="str">
        <f>LEFT(Table2[[#This Row],[floors2]],2)</f>
        <v>01</v>
      </c>
      <c r="K1599" t="s">
        <v>33</v>
      </c>
      <c r="L1599">
        <v>0</v>
      </c>
      <c r="M1599">
        <v>3</v>
      </c>
      <c r="N1599">
        <v>3</v>
      </c>
      <c r="O1599" s="1">
        <v>2300</v>
      </c>
      <c r="P1599" s="1">
        <v>2300</v>
      </c>
      <c r="Q1599" s="1">
        <v>1956</v>
      </c>
      <c r="R1599">
        <v>2013</v>
      </c>
      <c r="S1599" t="s">
        <v>1759</v>
      </c>
      <c r="T1599" t="s">
        <v>64</v>
      </c>
      <c r="U1599" t="s">
        <v>154</v>
      </c>
      <c r="V1599" t="s">
        <v>21</v>
      </c>
    </row>
    <row r="1600" spans="1:22" x14ac:dyDescent="0.25">
      <c r="A1600" t="s">
        <v>1716</v>
      </c>
      <c r="B1600" s="2" t="str">
        <f>LEFT(Table2[[#This Row],[date]],8)</f>
        <v>06/06/14</v>
      </c>
      <c r="C1600" s="4">
        <v>450000</v>
      </c>
      <c r="D1600" s="1" t="str">
        <f>LEFT(Table2[[#This Row],[bedrooms2]],2)</f>
        <v>03</v>
      </c>
      <c r="E1600" s="1" t="s">
        <v>16</v>
      </c>
      <c r="F1600" s="3" t="str">
        <f>LEFT(Table2[[#This Row],[bathrooms2]],1)</f>
        <v>2</v>
      </c>
      <c r="G1600" s="1">
        <v>2.0499999999999998</v>
      </c>
      <c r="H1600" s="1">
        <v>1480</v>
      </c>
      <c r="I1600" s="1">
        <v>1961</v>
      </c>
      <c r="J1600" s="1" t="str">
        <f>LEFT(Table2[[#This Row],[floors2]],2)</f>
        <v>02</v>
      </c>
      <c r="K1600" t="s">
        <v>17</v>
      </c>
      <c r="L1600">
        <v>0</v>
      </c>
      <c r="M1600">
        <v>0</v>
      </c>
      <c r="N1600">
        <v>3</v>
      </c>
      <c r="O1600" s="1">
        <v>1480</v>
      </c>
      <c r="P1600" s="1">
        <v>0</v>
      </c>
      <c r="Q1600" s="1">
        <v>2005</v>
      </c>
      <c r="R1600">
        <v>0</v>
      </c>
      <c r="S1600" t="s">
        <v>1760</v>
      </c>
      <c r="T1600" t="s">
        <v>28</v>
      </c>
      <c r="U1600" t="s">
        <v>29</v>
      </c>
      <c r="V1600" t="s">
        <v>21</v>
      </c>
    </row>
    <row r="1601" spans="1:22" x14ac:dyDescent="0.25">
      <c r="A1601" t="s">
        <v>1716</v>
      </c>
      <c r="B1601" s="2" t="str">
        <f>LEFT(Table2[[#This Row],[date]],8)</f>
        <v>06/06/14</v>
      </c>
      <c r="C1601" s="4">
        <v>510000</v>
      </c>
      <c r="D1601" s="1" t="str">
        <f>LEFT(Table2[[#This Row],[bedrooms2]],2)</f>
        <v>04</v>
      </c>
      <c r="E1601" s="1" t="s">
        <v>22</v>
      </c>
      <c r="F1601" s="3" t="str">
        <f>LEFT(Table2[[#This Row],[bathrooms2]],1)</f>
        <v>1</v>
      </c>
      <c r="G1601" s="1">
        <v>1.05</v>
      </c>
      <c r="H1601" s="1">
        <v>1320</v>
      </c>
      <c r="I1601" s="1">
        <v>14250</v>
      </c>
      <c r="J1601" s="1" t="str">
        <f>LEFT(Table2[[#This Row],[floors2]],2)</f>
        <v>01</v>
      </c>
      <c r="K1601" t="s">
        <v>33</v>
      </c>
      <c r="L1601">
        <v>0</v>
      </c>
      <c r="M1601">
        <v>0</v>
      </c>
      <c r="N1601">
        <v>4</v>
      </c>
      <c r="O1601" s="1">
        <v>1320</v>
      </c>
      <c r="P1601" s="1">
        <v>0</v>
      </c>
      <c r="Q1601" s="1">
        <v>1954</v>
      </c>
      <c r="R1601">
        <v>1979</v>
      </c>
      <c r="S1601" t="s">
        <v>1761</v>
      </c>
      <c r="T1601" t="s">
        <v>110</v>
      </c>
      <c r="U1601" t="s">
        <v>111</v>
      </c>
      <c r="V1601" t="s">
        <v>21</v>
      </c>
    </row>
    <row r="1602" spans="1:22" x14ac:dyDescent="0.25">
      <c r="A1602" t="s">
        <v>1716</v>
      </c>
      <c r="B1602" s="2" t="str">
        <f>LEFT(Table2[[#This Row],[date]],8)</f>
        <v>06/06/14</v>
      </c>
      <c r="C1602" s="4">
        <v>1120000</v>
      </c>
      <c r="D1602" s="1" t="str">
        <f>LEFT(Table2[[#This Row],[bedrooms2]],2)</f>
        <v>05</v>
      </c>
      <c r="E1602" s="1" t="s">
        <v>26</v>
      </c>
      <c r="F1602" s="3" t="str">
        <f>LEFT(Table2[[#This Row],[bathrooms2]],1)</f>
        <v>1</v>
      </c>
      <c r="G1602" s="1">
        <v>135416667</v>
      </c>
      <c r="H1602" s="1">
        <v>4400</v>
      </c>
      <c r="I1602" s="1">
        <v>18500</v>
      </c>
      <c r="J1602" s="1" t="str">
        <f>LEFT(Table2[[#This Row],[floors2]],2)</f>
        <v>01</v>
      </c>
      <c r="K1602" t="s">
        <v>33</v>
      </c>
      <c r="L1602">
        <v>0</v>
      </c>
      <c r="M1602">
        <v>3</v>
      </c>
      <c r="N1602">
        <v>5</v>
      </c>
      <c r="O1602" s="1">
        <v>2250</v>
      </c>
      <c r="P1602" s="1">
        <v>2150</v>
      </c>
      <c r="Q1602" s="1">
        <v>1963</v>
      </c>
      <c r="R1602">
        <v>0</v>
      </c>
      <c r="S1602" t="s">
        <v>1762</v>
      </c>
      <c r="T1602" t="s">
        <v>183</v>
      </c>
      <c r="U1602" t="s">
        <v>184</v>
      </c>
      <c r="V1602" t="s">
        <v>21</v>
      </c>
    </row>
    <row r="1603" spans="1:22" x14ac:dyDescent="0.25">
      <c r="A1603" t="s">
        <v>1716</v>
      </c>
      <c r="B1603" s="2" t="str">
        <f>LEFT(Table2[[#This Row],[date]],8)</f>
        <v>06/06/14</v>
      </c>
      <c r="C1603" s="4">
        <v>1280000</v>
      </c>
      <c r="D1603" s="1" t="str">
        <f>LEFT(Table2[[#This Row],[bedrooms2]],2)</f>
        <v>04</v>
      </c>
      <c r="E1603" s="1" t="s">
        <v>22</v>
      </c>
      <c r="F1603" s="3" t="str">
        <f>LEFT(Table2[[#This Row],[bathrooms2]],1)</f>
        <v>3</v>
      </c>
      <c r="G1603" s="1">
        <v>3.05</v>
      </c>
      <c r="H1603" s="1">
        <v>3010</v>
      </c>
      <c r="I1603" s="1">
        <v>3600</v>
      </c>
      <c r="J1603" s="1" t="str">
        <f>LEFT(Table2[[#This Row],[floors2]],2)</f>
        <v>02</v>
      </c>
      <c r="K1603" t="s">
        <v>17</v>
      </c>
      <c r="L1603">
        <v>0</v>
      </c>
      <c r="M1603">
        <v>0</v>
      </c>
      <c r="N1603">
        <v>3</v>
      </c>
      <c r="O1603" s="1">
        <v>2370</v>
      </c>
      <c r="P1603" s="1">
        <v>640</v>
      </c>
      <c r="Q1603" s="1">
        <v>1999</v>
      </c>
      <c r="R1603">
        <v>0</v>
      </c>
      <c r="S1603" t="s">
        <v>1763</v>
      </c>
      <c r="T1603" t="s">
        <v>19</v>
      </c>
      <c r="U1603" t="s">
        <v>61</v>
      </c>
      <c r="V1603" t="s">
        <v>21</v>
      </c>
    </row>
    <row r="1604" spans="1:22" x14ac:dyDescent="0.25">
      <c r="A1604" t="s">
        <v>1716</v>
      </c>
      <c r="B1604" s="2" t="str">
        <f>LEFT(Table2[[#This Row],[date]],8)</f>
        <v>06/06/14</v>
      </c>
      <c r="C1604" s="4">
        <v>539000</v>
      </c>
      <c r="D1604" s="1" t="str">
        <f>LEFT(Table2[[#This Row],[bedrooms2]],2)</f>
        <v>03</v>
      </c>
      <c r="E1604" s="1" t="s">
        <v>16</v>
      </c>
      <c r="F1604" s="3" t="str">
        <f>LEFT(Table2[[#This Row],[bathrooms2]],1)</f>
        <v>2</v>
      </c>
      <c r="G1604" s="1">
        <v>2</v>
      </c>
      <c r="H1604" s="1">
        <v>2260</v>
      </c>
      <c r="I1604" s="1">
        <v>9568</v>
      </c>
      <c r="J1604" s="1" t="str">
        <f>LEFT(Table2[[#This Row],[floors2]],2)</f>
        <v>01</v>
      </c>
      <c r="K1604" t="s">
        <v>33</v>
      </c>
      <c r="L1604">
        <v>0</v>
      </c>
      <c r="M1604">
        <v>0</v>
      </c>
      <c r="N1604">
        <v>3</v>
      </c>
      <c r="O1604" s="1">
        <v>1780</v>
      </c>
      <c r="P1604" s="1">
        <v>480</v>
      </c>
      <c r="Q1604" s="1">
        <v>1985</v>
      </c>
      <c r="R1604">
        <v>0</v>
      </c>
      <c r="S1604" t="s">
        <v>1764</v>
      </c>
      <c r="T1604" t="s">
        <v>101</v>
      </c>
      <c r="U1604" t="s">
        <v>102</v>
      </c>
      <c r="V1604" t="s">
        <v>21</v>
      </c>
    </row>
    <row r="1605" spans="1:22" x14ac:dyDescent="0.25">
      <c r="A1605" t="s">
        <v>1716</v>
      </c>
      <c r="B1605" s="2" t="str">
        <f>LEFT(Table2[[#This Row],[date]],8)</f>
        <v>06/06/14</v>
      </c>
      <c r="C1605" s="4">
        <v>407193</v>
      </c>
      <c r="D1605" s="1" t="str">
        <f>LEFT(Table2[[#This Row],[bedrooms2]],2)</f>
        <v>04</v>
      </c>
      <c r="E1605" s="1" t="s">
        <v>22</v>
      </c>
      <c r="F1605" s="3" t="str">
        <f>LEFT(Table2[[#This Row],[bathrooms2]],1)</f>
        <v>2</v>
      </c>
      <c r="G1605" s="1">
        <v>2</v>
      </c>
      <c r="H1605" s="1">
        <v>1880</v>
      </c>
      <c r="I1605" s="1">
        <v>14653</v>
      </c>
      <c r="J1605" s="1" t="str">
        <f>LEFT(Table2[[#This Row],[floors2]],2)</f>
        <v>02</v>
      </c>
      <c r="K1605" t="s">
        <v>17</v>
      </c>
      <c r="L1605">
        <v>0</v>
      </c>
      <c r="M1605">
        <v>0</v>
      </c>
      <c r="N1605">
        <v>3</v>
      </c>
      <c r="O1605" s="1">
        <v>1880</v>
      </c>
      <c r="P1605" s="1">
        <v>0</v>
      </c>
      <c r="Q1605" s="1">
        <v>1978</v>
      </c>
      <c r="R1605">
        <v>0</v>
      </c>
      <c r="S1605" t="s">
        <v>1765</v>
      </c>
      <c r="T1605" t="s">
        <v>24</v>
      </c>
      <c r="U1605" t="s">
        <v>25</v>
      </c>
      <c r="V1605" t="s">
        <v>21</v>
      </c>
    </row>
    <row r="1606" spans="1:22" x14ac:dyDescent="0.25">
      <c r="A1606" t="s">
        <v>1716</v>
      </c>
      <c r="B1606" s="2" t="str">
        <f>LEFT(Table2[[#This Row],[date]],8)</f>
        <v>06/06/14</v>
      </c>
      <c r="C1606" s="4">
        <v>320000</v>
      </c>
      <c r="D1606" s="1" t="str">
        <f>LEFT(Table2[[#This Row],[bedrooms2]],2)</f>
        <v>03</v>
      </c>
      <c r="E1606" s="1" t="s">
        <v>16</v>
      </c>
      <c r="F1606" s="3" t="str">
        <f>LEFT(Table2[[#This Row],[bathrooms2]],1)</f>
        <v>9</v>
      </c>
      <c r="G1606" s="1">
        <v>9375</v>
      </c>
      <c r="H1606" s="1">
        <v>1370</v>
      </c>
      <c r="I1606" s="1">
        <v>9900</v>
      </c>
      <c r="J1606" s="1" t="str">
        <f>LEFT(Table2[[#This Row],[floors2]],2)</f>
        <v>01</v>
      </c>
      <c r="K1606" t="s">
        <v>33</v>
      </c>
      <c r="L1606">
        <v>0</v>
      </c>
      <c r="M1606">
        <v>0</v>
      </c>
      <c r="N1606">
        <v>4</v>
      </c>
      <c r="O1606" s="1">
        <v>1370</v>
      </c>
      <c r="P1606" s="1">
        <v>0</v>
      </c>
      <c r="Q1606" s="1">
        <v>1983</v>
      </c>
      <c r="R1606">
        <v>0</v>
      </c>
      <c r="S1606" t="s">
        <v>1766</v>
      </c>
      <c r="T1606" t="s">
        <v>1767</v>
      </c>
      <c r="U1606" t="s">
        <v>1768</v>
      </c>
      <c r="V1606" t="s">
        <v>21</v>
      </c>
    </row>
    <row r="1607" spans="1:22" x14ac:dyDescent="0.25">
      <c r="A1607" t="s">
        <v>1716</v>
      </c>
      <c r="B1607" s="2" t="str">
        <f>LEFT(Table2[[#This Row],[date]],8)</f>
        <v>06/06/14</v>
      </c>
      <c r="C1607" s="4">
        <v>739000</v>
      </c>
      <c r="D1607" s="1" t="str">
        <f>LEFT(Table2[[#This Row],[bedrooms2]],2)</f>
        <v>04</v>
      </c>
      <c r="E1607" s="1" t="s">
        <v>22</v>
      </c>
      <c r="F1607" s="3" t="str">
        <f>LEFT(Table2[[#This Row],[bathrooms2]],1)</f>
        <v>3</v>
      </c>
      <c r="G1607" s="1">
        <v>3</v>
      </c>
      <c r="H1607" s="1">
        <v>2720</v>
      </c>
      <c r="I1607" s="1">
        <v>3800</v>
      </c>
      <c r="J1607" s="1" t="str">
        <f>LEFT(Table2[[#This Row],[floors2]],2)</f>
        <v>02</v>
      </c>
      <c r="K1607" t="s">
        <v>17</v>
      </c>
      <c r="L1607">
        <v>0</v>
      </c>
      <c r="M1607">
        <v>0</v>
      </c>
      <c r="N1607">
        <v>5</v>
      </c>
      <c r="O1607" s="1">
        <v>1800</v>
      </c>
      <c r="P1607" s="1">
        <v>920</v>
      </c>
      <c r="Q1607" s="1">
        <v>1919</v>
      </c>
      <c r="R1607">
        <v>1934</v>
      </c>
      <c r="S1607" t="s">
        <v>1769</v>
      </c>
      <c r="T1607" t="s">
        <v>19</v>
      </c>
      <c r="U1607" t="s">
        <v>114</v>
      </c>
      <c r="V1607" t="s">
        <v>21</v>
      </c>
    </row>
    <row r="1608" spans="1:22" x14ac:dyDescent="0.25">
      <c r="A1608" t="s">
        <v>1716</v>
      </c>
      <c r="B1608" s="2" t="str">
        <f>LEFT(Table2[[#This Row],[date]],8)</f>
        <v>06/06/14</v>
      </c>
      <c r="C1608" s="4">
        <v>452000</v>
      </c>
      <c r="D1608" s="1" t="str">
        <f>LEFT(Table2[[#This Row],[bedrooms2]],2)</f>
        <v>02</v>
      </c>
      <c r="E1608" s="1" t="s">
        <v>17</v>
      </c>
      <c r="F1608" s="3" t="str">
        <f>LEFT(Table2[[#This Row],[bathrooms2]],1)</f>
        <v>9</v>
      </c>
      <c r="G1608" s="1">
        <v>9375</v>
      </c>
      <c r="H1608" s="1">
        <v>1740</v>
      </c>
      <c r="I1608" s="1">
        <v>5400</v>
      </c>
      <c r="J1608" s="1" t="str">
        <f>LEFT(Table2[[#This Row],[floors2]],2)</f>
        <v>01</v>
      </c>
      <c r="K1608" t="s">
        <v>33</v>
      </c>
      <c r="L1608">
        <v>0</v>
      </c>
      <c r="M1608">
        <v>0</v>
      </c>
      <c r="N1608">
        <v>4</v>
      </c>
      <c r="O1608" s="1">
        <v>990</v>
      </c>
      <c r="P1608" s="1">
        <v>750</v>
      </c>
      <c r="Q1608" s="1">
        <v>1946</v>
      </c>
      <c r="R1608">
        <v>1989</v>
      </c>
      <c r="S1608" t="s">
        <v>1770</v>
      </c>
      <c r="T1608" t="s">
        <v>19</v>
      </c>
      <c r="U1608" t="s">
        <v>114</v>
      </c>
      <c r="V1608" t="s">
        <v>21</v>
      </c>
    </row>
    <row r="1609" spans="1:22" x14ac:dyDescent="0.25">
      <c r="A1609" t="s">
        <v>1716</v>
      </c>
      <c r="B1609" s="2" t="str">
        <f>LEFT(Table2[[#This Row],[date]],8)</f>
        <v>06/06/14</v>
      </c>
      <c r="C1609" s="4">
        <v>600000</v>
      </c>
      <c r="D1609" s="1" t="str">
        <f>LEFT(Table2[[#This Row],[bedrooms2]],2)</f>
        <v>04</v>
      </c>
      <c r="E1609" s="1" t="s">
        <v>22</v>
      </c>
      <c r="F1609" s="3" t="str">
        <f>LEFT(Table2[[#This Row],[bathrooms2]],1)</f>
        <v>2</v>
      </c>
      <c r="G1609" s="1">
        <v>2.0499999999999998</v>
      </c>
      <c r="H1609" s="1">
        <v>2560</v>
      </c>
      <c r="I1609" s="1">
        <v>5593</v>
      </c>
      <c r="J1609" s="1" t="str">
        <f>LEFT(Table2[[#This Row],[floors2]],2)</f>
        <v>02</v>
      </c>
      <c r="K1609" t="s">
        <v>17</v>
      </c>
      <c r="L1609">
        <v>0</v>
      </c>
      <c r="M1609">
        <v>0</v>
      </c>
      <c r="N1609">
        <v>3</v>
      </c>
      <c r="O1609" s="1">
        <v>2560</v>
      </c>
      <c r="P1609" s="1">
        <v>0</v>
      </c>
      <c r="Q1609" s="1">
        <v>2001</v>
      </c>
      <c r="R1609">
        <v>0</v>
      </c>
      <c r="S1609" t="s">
        <v>1771</v>
      </c>
      <c r="T1609" t="s">
        <v>52</v>
      </c>
      <c r="U1609" t="s">
        <v>53</v>
      </c>
      <c r="V1609" t="s">
        <v>21</v>
      </c>
    </row>
    <row r="1610" spans="1:22" x14ac:dyDescent="0.25">
      <c r="A1610" t="s">
        <v>1716</v>
      </c>
      <c r="B1610" s="2" t="str">
        <f>LEFT(Table2[[#This Row],[date]],8)</f>
        <v>06/06/14</v>
      </c>
      <c r="C1610" s="4">
        <v>279000</v>
      </c>
      <c r="D1610" s="1" t="str">
        <f>LEFT(Table2[[#This Row],[bedrooms2]],2)</f>
        <v>05</v>
      </c>
      <c r="E1610" s="1" t="s">
        <v>26</v>
      </c>
      <c r="F1610" s="3" t="str">
        <f>LEFT(Table2[[#This Row],[bathrooms2]],1)</f>
        <v>2</v>
      </c>
      <c r="G1610" s="1">
        <v>2.0499999999999998</v>
      </c>
      <c r="H1610" s="1">
        <v>2690</v>
      </c>
      <c r="I1610" s="1">
        <v>5557</v>
      </c>
      <c r="J1610" s="1" t="str">
        <f>LEFT(Table2[[#This Row],[floors2]],2)</f>
        <v>02</v>
      </c>
      <c r="K1610" t="s">
        <v>17</v>
      </c>
      <c r="L1610">
        <v>0</v>
      </c>
      <c r="M1610">
        <v>0</v>
      </c>
      <c r="N1610">
        <v>3</v>
      </c>
      <c r="O1610" s="1">
        <v>2690</v>
      </c>
      <c r="P1610" s="1">
        <v>0</v>
      </c>
      <c r="Q1610" s="1">
        <v>2012</v>
      </c>
      <c r="R1610">
        <v>1912</v>
      </c>
      <c r="S1610" t="s">
        <v>1772</v>
      </c>
      <c r="T1610" t="s">
        <v>19</v>
      </c>
      <c r="U1610" t="s">
        <v>91</v>
      </c>
      <c r="V1610" t="s">
        <v>21</v>
      </c>
    </row>
    <row r="1611" spans="1:22" x14ac:dyDescent="0.25">
      <c r="A1611" t="s">
        <v>1716</v>
      </c>
      <c r="B1611" s="2" t="str">
        <f>LEFT(Table2[[#This Row],[date]],8)</f>
        <v>06/06/14</v>
      </c>
      <c r="C1611" s="4">
        <v>895000</v>
      </c>
      <c r="D1611" s="1" t="str">
        <f>LEFT(Table2[[#This Row],[bedrooms2]],2)</f>
        <v>04</v>
      </c>
      <c r="E1611" s="1" t="s">
        <v>22</v>
      </c>
      <c r="F1611" s="3" t="str">
        <f>LEFT(Table2[[#This Row],[bathrooms2]],1)</f>
        <v>3</v>
      </c>
      <c r="G1611" s="1">
        <v>3</v>
      </c>
      <c r="H1611" s="1">
        <v>3240</v>
      </c>
      <c r="I1611" s="1">
        <v>5562</v>
      </c>
      <c r="J1611" s="1" t="str">
        <f>LEFT(Table2[[#This Row],[floors2]],2)</f>
        <v>02</v>
      </c>
      <c r="K1611" t="s">
        <v>17</v>
      </c>
      <c r="L1611">
        <v>0</v>
      </c>
      <c r="M1611">
        <v>0</v>
      </c>
      <c r="N1611">
        <v>3</v>
      </c>
      <c r="O1611" s="1">
        <v>3240</v>
      </c>
      <c r="P1611" s="1">
        <v>0</v>
      </c>
      <c r="Q1611" s="1">
        <v>2013</v>
      </c>
      <c r="R1611">
        <v>1923</v>
      </c>
      <c r="S1611" t="s">
        <v>1773</v>
      </c>
      <c r="T1611" t="s">
        <v>101</v>
      </c>
      <c r="U1611" t="s">
        <v>224</v>
      </c>
      <c r="V1611" t="s">
        <v>21</v>
      </c>
    </row>
    <row r="1612" spans="1:22" x14ac:dyDescent="0.25">
      <c r="A1612" t="s">
        <v>1716</v>
      </c>
      <c r="B1612" s="2" t="str">
        <f>LEFT(Table2[[#This Row],[date]],8)</f>
        <v>06/06/14</v>
      </c>
      <c r="C1612" s="4">
        <v>585000</v>
      </c>
      <c r="D1612" s="1" t="str">
        <f>LEFT(Table2[[#This Row],[bedrooms2]],2)</f>
        <v>04</v>
      </c>
      <c r="E1612" s="1" t="s">
        <v>22</v>
      </c>
      <c r="F1612" s="3" t="str">
        <f>LEFT(Table2[[#This Row],[bathrooms2]],1)</f>
        <v>2</v>
      </c>
      <c r="G1612" s="1">
        <v>2.0499999999999998</v>
      </c>
      <c r="H1612" s="1">
        <v>2430</v>
      </c>
      <c r="I1612" s="1">
        <v>4747</v>
      </c>
      <c r="J1612" s="1" t="str">
        <f>LEFT(Table2[[#This Row],[floors2]],2)</f>
        <v>02</v>
      </c>
      <c r="K1612" t="s">
        <v>17</v>
      </c>
      <c r="L1612">
        <v>0</v>
      </c>
      <c r="M1612">
        <v>0</v>
      </c>
      <c r="N1612">
        <v>3</v>
      </c>
      <c r="O1612" s="1">
        <v>2430</v>
      </c>
      <c r="P1612" s="1">
        <v>0</v>
      </c>
      <c r="Q1612" s="1">
        <v>2008</v>
      </c>
      <c r="R1612">
        <v>0</v>
      </c>
      <c r="S1612" t="s">
        <v>1774</v>
      </c>
      <c r="T1612" t="s">
        <v>28</v>
      </c>
      <c r="U1612" t="s">
        <v>133</v>
      </c>
      <c r="V1612" t="s">
        <v>21</v>
      </c>
    </row>
    <row r="1613" spans="1:22" x14ac:dyDescent="0.25">
      <c r="A1613" t="s">
        <v>1716</v>
      </c>
      <c r="B1613" s="2" t="str">
        <f>LEFT(Table2[[#This Row],[date]],8)</f>
        <v>06/06/14</v>
      </c>
      <c r="C1613" s="4">
        <v>405000</v>
      </c>
      <c r="D1613" s="1" t="str">
        <f>LEFT(Table2[[#This Row],[bedrooms2]],2)</f>
        <v>02</v>
      </c>
      <c r="E1613" s="1" t="s">
        <v>17</v>
      </c>
      <c r="F1613" s="3" t="str">
        <f>LEFT(Table2[[#This Row],[bathrooms2]],1)</f>
        <v>2</v>
      </c>
      <c r="G1613" s="1">
        <v>2</v>
      </c>
      <c r="H1613" s="1">
        <v>1405</v>
      </c>
      <c r="I1613" s="1">
        <v>1073</v>
      </c>
      <c r="J1613" s="1" t="str">
        <f>LEFT(Table2[[#This Row],[floors2]],2)</f>
        <v>02</v>
      </c>
      <c r="K1613" t="s">
        <v>17</v>
      </c>
      <c r="L1613">
        <v>0</v>
      </c>
      <c r="M1613">
        <v>0</v>
      </c>
      <c r="N1613">
        <v>3</v>
      </c>
      <c r="O1613" s="1">
        <v>1140</v>
      </c>
      <c r="P1613" s="1">
        <v>265</v>
      </c>
      <c r="Q1613" s="1">
        <v>2007</v>
      </c>
      <c r="R1613">
        <v>0</v>
      </c>
      <c r="S1613" t="s">
        <v>1775</v>
      </c>
      <c r="T1613" t="s">
        <v>19</v>
      </c>
      <c r="U1613" t="s">
        <v>48</v>
      </c>
      <c r="V1613" t="s">
        <v>21</v>
      </c>
    </row>
    <row r="1614" spans="1:22" x14ac:dyDescent="0.25">
      <c r="A1614" t="s">
        <v>1716</v>
      </c>
      <c r="B1614" s="2" t="str">
        <f>LEFT(Table2[[#This Row],[date]],8)</f>
        <v>06/06/14</v>
      </c>
      <c r="C1614" s="4">
        <v>837219</v>
      </c>
      <c r="D1614" s="1" t="str">
        <f>LEFT(Table2[[#This Row],[bedrooms2]],2)</f>
        <v>05</v>
      </c>
      <c r="E1614" s="1" t="s">
        <v>26</v>
      </c>
      <c r="F1614" s="3" t="str">
        <f>LEFT(Table2[[#This Row],[bathrooms2]],1)</f>
        <v>1</v>
      </c>
      <c r="G1614" s="1">
        <v>135416667</v>
      </c>
      <c r="H1614" s="1">
        <v>3030</v>
      </c>
      <c r="I1614" s="1">
        <v>7679</v>
      </c>
      <c r="J1614" s="1" t="str">
        <f>LEFT(Table2[[#This Row],[floors2]],2)</f>
        <v>02</v>
      </c>
      <c r="K1614" t="s">
        <v>17</v>
      </c>
      <c r="L1614">
        <v>0</v>
      </c>
      <c r="M1614">
        <v>0</v>
      </c>
      <c r="N1614">
        <v>3</v>
      </c>
      <c r="O1614" s="1">
        <v>3030</v>
      </c>
      <c r="P1614" s="1">
        <v>0</v>
      </c>
      <c r="Q1614" s="1">
        <v>2014</v>
      </c>
      <c r="R1614">
        <v>0</v>
      </c>
      <c r="S1614" t="s">
        <v>1776</v>
      </c>
      <c r="T1614" t="s">
        <v>101</v>
      </c>
      <c r="U1614" t="s">
        <v>224</v>
      </c>
      <c r="V1614" t="s">
        <v>21</v>
      </c>
    </row>
    <row r="1615" spans="1:22" x14ac:dyDescent="0.25">
      <c r="A1615" t="s">
        <v>1716</v>
      </c>
      <c r="B1615" s="2" t="str">
        <f>LEFT(Table2[[#This Row],[date]],8)</f>
        <v>06/06/14</v>
      </c>
      <c r="C1615" s="4">
        <v>969990</v>
      </c>
      <c r="D1615" s="1" t="str">
        <f>LEFT(Table2[[#This Row],[bedrooms2]],2)</f>
        <v>04</v>
      </c>
      <c r="E1615" s="1" t="s">
        <v>22</v>
      </c>
      <c r="F1615" s="3" t="str">
        <f>LEFT(Table2[[#This Row],[bathrooms2]],1)</f>
        <v>2</v>
      </c>
      <c r="G1615" s="1">
        <v>2.0499999999999998</v>
      </c>
      <c r="H1615" s="1">
        <v>4150</v>
      </c>
      <c r="I1615" s="1">
        <v>8436</v>
      </c>
      <c r="J1615" s="1" t="str">
        <f>LEFT(Table2[[#This Row],[floors2]],2)</f>
        <v>02</v>
      </c>
      <c r="K1615" t="s">
        <v>17</v>
      </c>
      <c r="L1615">
        <v>0</v>
      </c>
      <c r="M1615">
        <v>0</v>
      </c>
      <c r="N1615">
        <v>3</v>
      </c>
      <c r="O1615" s="1">
        <v>4150</v>
      </c>
      <c r="P1615" s="1">
        <v>0</v>
      </c>
      <c r="Q1615" s="1">
        <v>2014</v>
      </c>
      <c r="R1615">
        <v>0</v>
      </c>
      <c r="S1615" t="s">
        <v>1777</v>
      </c>
      <c r="T1615" t="s">
        <v>101</v>
      </c>
      <c r="U1615" t="s">
        <v>224</v>
      </c>
      <c r="V1615" t="s">
        <v>21</v>
      </c>
    </row>
    <row r="1616" spans="1:22" x14ac:dyDescent="0.25">
      <c r="A1616" t="s">
        <v>1778</v>
      </c>
      <c r="B1616" s="2" t="str">
        <f>LEFT(Table2[[#This Row],[date]],8)</f>
        <v>07/06/14</v>
      </c>
      <c r="C1616" s="4">
        <v>490000</v>
      </c>
      <c r="D1616" s="1" t="str">
        <f>LEFT(Table2[[#This Row],[bedrooms2]],2)</f>
        <v>03</v>
      </c>
      <c r="E1616" s="1" t="s">
        <v>16</v>
      </c>
      <c r="F1616" s="3" t="str">
        <f>LEFT(Table2[[#This Row],[bathrooms2]],1)</f>
        <v>3</v>
      </c>
      <c r="G1616" s="1">
        <v>3</v>
      </c>
      <c r="H1616" s="1">
        <v>1730</v>
      </c>
      <c r="I1616" s="1">
        <v>2940</v>
      </c>
      <c r="J1616" s="1" t="str">
        <f>LEFT(Table2[[#This Row],[floors2]],2)</f>
        <v>03</v>
      </c>
      <c r="K1616" t="s">
        <v>16</v>
      </c>
      <c r="L1616">
        <v>0</v>
      </c>
      <c r="M1616">
        <v>0</v>
      </c>
      <c r="N1616">
        <v>3</v>
      </c>
      <c r="O1616" s="1">
        <v>1730</v>
      </c>
      <c r="P1616" s="1">
        <v>0</v>
      </c>
      <c r="Q1616" s="1">
        <v>1985</v>
      </c>
      <c r="R1616">
        <v>0</v>
      </c>
      <c r="S1616" t="s">
        <v>1779</v>
      </c>
      <c r="T1616" t="s">
        <v>19</v>
      </c>
      <c r="U1616" t="s">
        <v>31</v>
      </c>
      <c r="V1616" t="s">
        <v>21</v>
      </c>
    </row>
    <row r="1617" spans="1:22" x14ac:dyDescent="0.25">
      <c r="A1617" t="s">
        <v>1778</v>
      </c>
      <c r="B1617" s="2" t="str">
        <f>LEFT(Table2[[#This Row],[date]],8)</f>
        <v>07/06/14</v>
      </c>
      <c r="C1617" s="4">
        <v>611000</v>
      </c>
      <c r="D1617" s="1" t="str">
        <f>LEFT(Table2[[#This Row],[bedrooms2]],2)</f>
        <v>06</v>
      </c>
      <c r="E1617" s="1" t="s">
        <v>208</v>
      </c>
      <c r="F1617" s="3" t="str">
        <f>LEFT(Table2[[#This Row],[bathrooms2]],1)</f>
        <v>2</v>
      </c>
      <c r="G1617" s="1">
        <v>2.0499999999999998</v>
      </c>
      <c r="H1617" s="1">
        <v>3820</v>
      </c>
      <c r="I1617" s="1">
        <v>53173</v>
      </c>
      <c r="J1617" s="1" t="str">
        <f>LEFT(Table2[[#This Row],[floors2]],2)</f>
        <v>01</v>
      </c>
      <c r="K1617" t="s">
        <v>33</v>
      </c>
      <c r="L1617">
        <v>0</v>
      </c>
      <c r="M1617">
        <v>0</v>
      </c>
      <c r="N1617">
        <v>4</v>
      </c>
      <c r="O1617" s="1">
        <v>2040</v>
      </c>
      <c r="P1617" s="1">
        <v>1780</v>
      </c>
      <c r="Q1617" s="1">
        <v>1974</v>
      </c>
      <c r="R1617">
        <v>0</v>
      </c>
      <c r="S1617" t="s">
        <v>1780</v>
      </c>
      <c r="T1617" t="s">
        <v>28</v>
      </c>
      <c r="U1617" t="s">
        <v>133</v>
      </c>
      <c r="V1617" t="s">
        <v>21</v>
      </c>
    </row>
    <row r="1618" spans="1:22" x14ac:dyDescent="0.25">
      <c r="A1618" t="s">
        <v>1778</v>
      </c>
      <c r="B1618" s="2" t="str">
        <f>LEFT(Table2[[#This Row],[date]],8)</f>
        <v>07/06/14</v>
      </c>
      <c r="C1618" s="4">
        <v>462000</v>
      </c>
      <c r="D1618" s="1" t="str">
        <f>LEFT(Table2[[#This Row],[bedrooms2]],2)</f>
        <v>04</v>
      </c>
      <c r="E1618" s="1" t="s">
        <v>22</v>
      </c>
      <c r="F1618" s="3" t="str">
        <f>LEFT(Table2[[#This Row],[bathrooms2]],1)</f>
        <v>2</v>
      </c>
      <c r="G1618" s="1">
        <v>2.0499999999999998</v>
      </c>
      <c r="H1618" s="1">
        <v>3070</v>
      </c>
      <c r="I1618" s="1">
        <v>6432</v>
      </c>
      <c r="J1618" s="1" t="str">
        <f>LEFT(Table2[[#This Row],[floors2]],2)</f>
        <v>02</v>
      </c>
      <c r="K1618" t="s">
        <v>17</v>
      </c>
      <c r="L1618">
        <v>0</v>
      </c>
      <c r="M1618">
        <v>0</v>
      </c>
      <c r="N1618">
        <v>3</v>
      </c>
      <c r="O1618" s="1">
        <v>3070</v>
      </c>
      <c r="P1618" s="1">
        <v>0</v>
      </c>
      <c r="Q1618" s="1">
        <v>2006</v>
      </c>
      <c r="R1618">
        <v>0</v>
      </c>
      <c r="S1618" t="s">
        <v>1781</v>
      </c>
      <c r="T1618" t="s">
        <v>98</v>
      </c>
      <c r="U1618" t="s">
        <v>381</v>
      </c>
      <c r="V1618" t="s">
        <v>21</v>
      </c>
    </row>
    <row r="1619" spans="1:22" x14ac:dyDescent="0.25">
      <c r="A1619" t="s">
        <v>1782</v>
      </c>
      <c r="B1619" s="2" t="str">
        <f>LEFT(Table2[[#This Row],[date]],8)</f>
        <v>08/06/14</v>
      </c>
      <c r="C1619" s="4">
        <v>540000</v>
      </c>
      <c r="D1619" s="1" t="str">
        <f>LEFT(Table2[[#This Row],[bedrooms2]],2)</f>
        <v>04</v>
      </c>
      <c r="E1619" s="1" t="s">
        <v>22</v>
      </c>
      <c r="F1619" s="3" t="str">
        <f>LEFT(Table2[[#This Row],[bathrooms2]],1)</f>
        <v>2</v>
      </c>
      <c r="G1619" s="1">
        <v>2.0499999999999998</v>
      </c>
      <c r="H1619" s="1">
        <v>1780</v>
      </c>
      <c r="I1619" s="1">
        <v>4169</v>
      </c>
      <c r="J1619" s="1" t="str">
        <f>LEFT(Table2[[#This Row],[floors2]],2)</f>
        <v>02</v>
      </c>
      <c r="K1619" t="s">
        <v>17</v>
      </c>
      <c r="L1619">
        <v>0</v>
      </c>
      <c r="M1619">
        <v>0</v>
      </c>
      <c r="N1619">
        <v>3</v>
      </c>
      <c r="O1619" s="1">
        <v>1780</v>
      </c>
      <c r="P1619" s="1">
        <v>0</v>
      </c>
      <c r="Q1619" s="1">
        <v>1994</v>
      </c>
      <c r="R1619">
        <v>0</v>
      </c>
      <c r="S1619" t="s">
        <v>1783</v>
      </c>
      <c r="T1619" t="s">
        <v>28</v>
      </c>
      <c r="U1619" t="s">
        <v>29</v>
      </c>
      <c r="V1619" t="s">
        <v>21</v>
      </c>
    </row>
    <row r="1620" spans="1:22" x14ac:dyDescent="0.25">
      <c r="A1620" t="s">
        <v>1782</v>
      </c>
      <c r="B1620" s="2" t="str">
        <f>LEFT(Table2[[#This Row],[date]],8)</f>
        <v>08/06/14</v>
      </c>
      <c r="C1620" s="4">
        <v>260000</v>
      </c>
      <c r="D1620" s="1" t="str">
        <f>LEFT(Table2[[#This Row],[bedrooms2]],2)</f>
        <v>04</v>
      </c>
      <c r="E1620" s="1" t="s">
        <v>22</v>
      </c>
      <c r="F1620" s="3" t="str">
        <f>LEFT(Table2[[#This Row],[bathrooms2]],1)</f>
        <v>2</v>
      </c>
      <c r="G1620" s="1">
        <v>2.0499999999999998</v>
      </c>
      <c r="H1620" s="1">
        <v>1811</v>
      </c>
      <c r="I1620" s="1">
        <v>4381</v>
      </c>
      <c r="J1620" s="1" t="str">
        <f>LEFT(Table2[[#This Row],[floors2]],2)</f>
        <v>02</v>
      </c>
      <c r="K1620" t="s">
        <v>17</v>
      </c>
      <c r="L1620">
        <v>0</v>
      </c>
      <c r="M1620">
        <v>0</v>
      </c>
      <c r="N1620">
        <v>3</v>
      </c>
      <c r="O1620" s="1">
        <v>1811</v>
      </c>
      <c r="P1620" s="1">
        <v>0</v>
      </c>
      <c r="Q1620" s="1">
        <v>2007</v>
      </c>
      <c r="R1620">
        <v>0</v>
      </c>
      <c r="S1620" t="s">
        <v>1784</v>
      </c>
      <c r="T1620" t="s">
        <v>98</v>
      </c>
      <c r="U1620" t="s">
        <v>381</v>
      </c>
      <c r="V1620" t="s">
        <v>21</v>
      </c>
    </row>
    <row r="1621" spans="1:22" x14ac:dyDescent="0.25">
      <c r="A1621" t="s">
        <v>1782</v>
      </c>
      <c r="B1621" s="2" t="str">
        <f>LEFT(Table2[[#This Row],[date]],8)</f>
        <v>08/06/14</v>
      </c>
      <c r="C1621" s="4">
        <v>510000</v>
      </c>
      <c r="D1621" s="1" t="str">
        <f>LEFT(Table2[[#This Row],[bedrooms2]],2)</f>
        <v>04</v>
      </c>
      <c r="E1621" s="1" t="s">
        <v>22</v>
      </c>
      <c r="F1621" s="3" t="str">
        <f>LEFT(Table2[[#This Row],[bathrooms2]],1)</f>
        <v>2</v>
      </c>
      <c r="G1621" s="1">
        <v>2.25</v>
      </c>
      <c r="H1621" s="1">
        <v>2450</v>
      </c>
      <c r="I1621" s="1">
        <v>62290</v>
      </c>
      <c r="J1621" s="1" t="str">
        <f>LEFT(Table2[[#This Row],[floors2]],2)</f>
        <v>02</v>
      </c>
      <c r="K1621" t="s">
        <v>17</v>
      </c>
      <c r="L1621">
        <v>0</v>
      </c>
      <c r="M1621">
        <v>0</v>
      </c>
      <c r="N1621">
        <v>3</v>
      </c>
      <c r="O1621" s="1">
        <v>2450</v>
      </c>
      <c r="P1621" s="1">
        <v>0</v>
      </c>
      <c r="Q1621" s="1">
        <v>1976</v>
      </c>
      <c r="R1621">
        <v>0</v>
      </c>
      <c r="S1621" t="s">
        <v>1785</v>
      </c>
      <c r="T1621" t="s">
        <v>104</v>
      </c>
      <c r="U1621" t="s">
        <v>105</v>
      </c>
      <c r="V1621" t="s">
        <v>21</v>
      </c>
    </row>
    <row r="1622" spans="1:22" x14ac:dyDescent="0.25">
      <c r="A1622" t="s">
        <v>1782</v>
      </c>
      <c r="B1622" s="2" t="str">
        <f>LEFT(Table2[[#This Row],[date]],8)</f>
        <v>08/06/14</v>
      </c>
      <c r="C1622" s="4">
        <v>567500</v>
      </c>
      <c r="D1622" s="1" t="str">
        <f>LEFT(Table2[[#This Row],[bedrooms2]],2)</f>
        <v>03</v>
      </c>
      <c r="E1622" s="1" t="s">
        <v>16</v>
      </c>
      <c r="F1622" s="3" t="str">
        <f>LEFT(Table2[[#This Row],[bathrooms2]],1)</f>
        <v>2</v>
      </c>
      <c r="G1622" s="1">
        <v>2.0499999999999998</v>
      </c>
      <c r="H1622" s="1">
        <v>2300</v>
      </c>
      <c r="I1622" s="1">
        <v>7398</v>
      </c>
      <c r="J1622" s="1" t="str">
        <f>LEFT(Table2[[#This Row],[floors2]],2)</f>
        <v>02</v>
      </c>
      <c r="K1622" t="s">
        <v>17</v>
      </c>
      <c r="L1622">
        <v>0</v>
      </c>
      <c r="M1622">
        <v>0</v>
      </c>
      <c r="N1622">
        <v>3</v>
      </c>
      <c r="O1622" s="1">
        <v>2300</v>
      </c>
      <c r="P1622" s="1">
        <v>0</v>
      </c>
      <c r="Q1622" s="1">
        <v>2001</v>
      </c>
      <c r="R1622">
        <v>0</v>
      </c>
      <c r="S1622" t="s">
        <v>1786</v>
      </c>
      <c r="T1622" t="s">
        <v>270</v>
      </c>
      <c r="U1622" t="s">
        <v>271</v>
      </c>
      <c r="V1622" t="s">
        <v>21</v>
      </c>
    </row>
    <row r="1623" spans="1:22" x14ac:dyDescent="0.25">
      <c r="A1623" t="s">
        <v>1782</v>
      </c>
      <c r="B1623" s="2" t="str">
        <f>LEFT(Table2[[#This Row],[date]],8)</f>
        <v>08/06/14</v>
      </c>
      <c r="C1623" s="4">
        <v>445000</v>
      </c>
      <c r="D1623" s="1" t="str">
        <f>LEFT(Table2[[#This Row],[bedrooms2]],2)</f>
        <v>02</v>
      </c>
      <c r="E1623" s="1" t="s">
        <v>17</v>
      </c>
      <c r="F1623" s="3" t="str">
        <f>LEFT(Table2[[#This Row],[bathrooms2]],1)</f>
        <v>1</v>
      </c>
      <c r="G1623" s="1">
        <v>1</v>
      </c>
      <c r="H1623" s="1">
        <v>1440</v>
      </c>
      <c r="I1623" s="1">
        <v>3225</v>
      </c>
      <c r="J1623" s="1" t="str">
        <f>LEFT(Table2[[#This Row],[floors2]],2)</f>
        <v>01</v>
      </c>
      <c r="K1623" t="s">
        <v>33</v>
      </c>
      <c r="L1623">
        <v>0</v>
      </c>
      <c r="M1623">
        <v>0</v>
      </c>
      <c r="N1623">
        <v>3</v>
      </c>
      <c r="O1623" s="1">
        <v>960</v>
      </c>
      <c r="P1623" s="1">
        <v>480</v>
      </c>
      <c r="Q1623" s="1">
        <v>1915</v>
      </c>
      <c r="R1623">
        <v>0</v>
      </c>
      <c r="S1623" t="s">
        <v>1787</v>
      </c>
      <c r="T1623" t="s">
        <v>19</v>
      </c>
      <c r="U1623" t="s">
        <v>20</v>
      </c>
      <c r="V1623" t="s">
        <v>21</v>
      </c>
    </row>
    <row r="1624" spans="1:22" x14ac:dyDescent="0.25">
      <c r="A1624" t="s">
        <v>1782</v>
      </c>
      <c r="B1624" s="2" t="str">
        <f>LEFT(Table2[[#This Row],[date]],8)</f>
        <v>08/06/14</v>
      </c>
      <c r="C1624" s="4">
        <v>684680</v>
      </c>
      <c r="D1624" s="1" t="str">
        <f>LEFT(Table2[[#This Row],[bedrooms2]],2)</f>
        <v>04</v>
      </c>
      <c r="E1624" s="1" t="s">
        <v>22</v>
      </c>
      <c r="F1624" s="3" t="str">
        <f>LEFT(Table2[[#This Row],[bathrooms2]],1)</f>
        <v>2</v>
      </c>
      <c r="G1624" s="1">
        <v>2.25</v>
      </c>
      <c r="H1624" s="1">
        <v>2370</v>
      </c>
      <c r="I1624" s="1">
        <v>9360</v>
      </c>
      <c r="J1624" s="1" t="str">
        <f>LEFT(Table2[[#This Row],[floors2]],2)</f>
        <v>02</v>
      </c>
      <c r="K1624" t="s">
        <v>17</v>
      </c>
      <c r="L1624">
        <v>0</v>
      </c>
      <c r="M1624">
        <v>0</v>
      </c>
      <c r="N1624">
        <v>4</v>
      </c>
      <c r="O1624" s="1">
        <v>2370</v>
      </c>
      <c r="P1624" s="1">
        <v>0</v>
      </c>
      <c r="Q1624" s="1">
        <v>1979</v>
      </c>
      <c r="R1624">
        <v>0</v>
      </c>
      <c r="S1624" t="s">
        <v>1788</v>
      </c>
      <c r="T1624" t="s">
        <v>52</v>
      </c>
      <c r="U1624" t="s">
        <v>116</v>
      </c>
      <c r="V1624" t="s">
        <v>21</v>
      </c>
    </row>
    <row r="1625" spans="1:22" x14ac:dyDescent="0.25">
      <c r="A1625" t="s">
        <v>1782</v>
      </c>
      <c r="B1625" s="2" t="str">
        <f>LEFT(Table2[[#This Row],[date]],8)</f>
        <v>08/06/14</v>
      </c>
      <c r="C1625" s="4">
        <v>2700000</v>
      </c>
      <c r="D1625" s="1" t="str">
        <f>LEFT(Table2[[#This Row],[bedrooms2]],2)</f>
        <v>04</v>
      </c>
      <c r="E1625" s="1" t="s">
        <v>22</v>
      </c>
      <c r="F1625" s="3" t="str">
        <f>LEFT(Table2[[#This Row],[bathrooms2]],1)</f>
        <v>3</v>
      </c>
      <c r="G1625" s="1">
        <v>3.25</v>
      </c>
      <c r="H1625" s="1">
        <v>4420</v>
      </c>
      <c r="I1625" s="1">
        <v>7850</v>
      </c>
      <c r="J1625" s="1" t="str">
        <f>LEFT(Table2[[#This Row],[floors2]],2)</f>
        <v>02</v>
      </c>
      <c r="K1625" t="s">
        <v>17</v>
      </c>
      <c r="L1625">
        <v>1</v>
      </c>
      <c r="M1625">
        <v>4</v>
      </c>
      <c r="N1625">
        <v>3</v>
      </c>
      <c r="O1625" s="1">
        <v>3150</v>
      </c>
      <c r="P1625" s="1">
        <v>1270</v>
      </c>
      <c r="Q1625" s="1">
        <v>2001</v>
      </c>
      <c r="R1625">
        <v>0</v>
      </c>
      <c r="S1625" t="s">
        <v>1789</v>
      </c>
      <c r="T1625" t="s">
        <v>75</v>
      </c>
      <c r="U1625" t="s">
        <v>198</v>
      </c>
      <c r="V1625" t="s">
        <v>21</v>
      </c>
    </row>
    <row r="1626" spans="1:22" x14ac:dyDescent="0.25">
      <c r="A1626" t="s">
        <v>1782</v>
      </c>
      <c r="B1626" s="2" t="str">
        <f>LEFT(Table2[[#This Row],[date]],8)</f>
        <v>08/06/14</v>
      </c>
      <c r="C1626" s="4">
        <v>455000</v>
      </c>
      <c r="D1626" s="1" t="str">
        <f>LEFT(Table2[[#This Row],[bedrooms2]],2)</f>
        <v>03</v>
      </c>
      <c r="E1626" s="1" t="s">
        <v>16</v>
      </c>
      <c r="F1626" s="3" t="str">
        <f>LEFT(Table2[[#This Row],[bathrooms2]],1)</f>
        <v>1</v>
      </c>
      <c r="G1626" s="1">
        <v>1</v>
      </c>
      <c r="H1626" s="1">
        <v>1300</v>
      </c>
      <c r="I1626" s="1">
        <v>3550</v>
      </c>
      <c r="J1626" s="1" t="str">
        <f>LEFT(Table2[[#This Row],[floors2]],2)</f>
        <v>01</v>
      </c>
      <c r="K1626" t="s">
        <v>62</v>
      </c>
      <c r="L1626">
        <v>0</v>
      </c>
      <c r="M1626">
        <v>0</v>
      </c>
      <c r="N1626">
        <v>3</v>
      </c>
      <c r="O1626" s="1">
        <v>1300</v>
      </c>
      <c r="P1626" s="1">
        <v>0</v>
      </c>
      <c r="Q1626" s="1">
        <v>1927</v>
      </c>
      <c r="R1626">
        <v>2011</v>
      </c>
      <c r="S1626" t="s">
        <v>1790</v>
      </c>
      <c r="T1626" t="s">
        <v>19</v>
      </c>
      <c r="U1626" t="s">
        <v>55</v>
      </c>
      <c r="V1626" t="s">
        <v>21</v>
      </c>
    </row>
    <row r="1627" spans="1:22" x14ac:dyDescent="0.25">
      <c r="A1627" t="s">
        <v>1782</v>
      </c>
      <c r="B1627" s="2" t="str">
        <f>LEFT(Table2[[#This Row],[date]],8)</f>
        <v>08/06/14</v>
      </c>
      <c r="C1627" s="4">
        <v>540000</v>
      </c>
      <c r="D1627" s="1" t="str">
        <f>LEFT(Table2[[#This Row],[bedrooms2]],2)</f>
        <v>05</v>
      </c>
      <c r="E1627" s="1" t="s">
        <v>26</v>
      </c>
      <c r="F1627" s="3" t="str">
        <f>LEFT(Table2[[#This Row],[bathrooms2]],1)</f>
        <v>3</v>
      </c>
      <c r="G1627" s="1">
        <v>3</v>
      </c>
      <c r="H1627" s="1">
        <v>2870</v>
      </c>
      <c r="I1627" s="1">
        <v>4369</v>
      </c>
      <c r="J1627" s="1" t="str">
        <f>LEFT(Table2[[#This Row],[floors2]],2)</f>
        <v>02</v>
      </c>
      <c r="K1627" t="s">
        <v>17</v>
      </c>
      <c r="L1627">
        <v>0</v>
      </c>
      <c r="M1627">
        <v>0</v>
      </c>
      <c r="N1627">
        <v>3</v>
      </c>
      <c r="O1627" s="1">
        <v>2090</v>
      </c>
      <c r="P1627" s="1">
        <v>780</v>
      </c>
      <c r="Q1627" s="1">
        <v>2007</v>
      </c>
      <c r="R1627">
        <v>0</v>
      </c>
      <c r="S1627" t="s">
        <v>1791</v>
      </c>
      <c r="T1627" t="s">
        <v>503</v>
      </c>
      <c r="U1627" t="s">
        <v>504</v>
      </c>
      <c r="V1627" t="s">
        <v>21</v>
      </c>
    </row>
    <row r="1628" spans="1:22" x14ac:dyDescent="0.25">
      <c r="A1628" t="s">
        <v>1782</v>
      </c>
      <c r="B1628" s="2" t="str">
        <f>LEFT(Table2[[#This Row],[date]],8)</f>
        <v>08/06/14</v>
      </c>
      <c r="C1628" s="4">
        <v>530000</v>
      </c>
      <c r="D1628" s="1" t="str">
        <f>LEFT(Table2[[#This Row],[bedrooms2]],2)</f>
        <v>03</v>
      </c>
      <c r="E1628" s="1" t="s">
        <v>16</v>
      </c>
      <c r="F1628" s="3" t="str">
        <f>LEFT(Table2[[#This Row],[bathrooms2]],1)</f>
        <v>1</v>
      </c>
      <c r="G1628" s="1">
        <v>135416667</v>
      </c>
      <c r="H1628" s="1">
        <v>3400</v>
      </c>
      <c r="I1628" s="1">
        <v>7200</v>
      </c>
      <c r="J1628" s="1" t="str">
        <f>LEFT(Table2[[#This Row],[floors2]],2)</f>
        <v>02</v>
      </c>
      <c r="K1628" t="s">
        <v>17</v>
      </c>
      <c r="L1628">
        <v>0</v>
      </c>
      <c r="M1628">
        <v>2</v>
      </c>
      <c r="N1628">
        <v>3</v>
      </c>
      <c r="O1628" s="1">
        <v>2470</v>
      </c>
      <c r="P1628" s="1">
        <v>930</v>
      </c>
      <c r="Q1628" s="1">
        <v>2009</v>
      </c>
      <c r="R1628">
        <v>0</v>
      </c>
      <c r="S1628" t="s">
        <v>1792</v>
      </c>
      <c r="T1628" t="s">
        <v>98</v>
      </c>
      <c r="U1628" t="s">
        <v>191</v>
      </c>
      <c r="V1628" t="s">
        <v>21</v>
      </c>
    </row>
    <row r="1629" spans="1:22" x14ac:dyDescent="0.25">
      <c r="A1629" t="s">
        <v>1793</v>
      </c>
      <c r="B1629" s="2" t="str">
        <f>LEFT(Table2[[#This Row],[date]],8)</f>
        <v>09/06/14</v>
      </c>
      <c r="C1629" s="4">
        <v>410000</v>
      </c>
      <c r="D1629" s="1" t="str">
        <f>LEFT(Table2[[#This Row],[bedrooms2]],2)</f>
        <v>03</v>
      </c>
      <c r="E1629" s="1" t="s">
        <v>16</v>
      </c>
      <c r="F1629" s="3" t="str">
        <f>LEFT(Table2[[#This Row],[bathrooms2]],1)</f>
        <v>1</v>
      </c>
      <c r="G1629" s="1">
        <v>1</v>
      </c>
      <c r="H1629" s="1">
        <v>1410</v>
      </c>
      <c r="I1629" s="1">
        <v>5060</v>
      </c>
      <c r="J1629" s="1" t="str">
        <f>LEFT(Table2[[#This Row],[floors2]],2)</f>
        <v>01</v>
      </c>
      <c r="K1629" t="s">
        <v>33</v>
      </c>
      <c r="L1629">
        <v>0</v>
      </c>
      <c r="M1629">
        <v>0</v>
      </c>
      <c r="N1629">
        <v>4</v>
      </c>
      <c r="O1629" s="1">
        <v>910</v>
      </c>
      <c r="P1629" s="1">
        <v>500</v>
      </c>
      <c r="Q1629" s="1">
        <v>1956</v>
      </c>
      <c r="R1629">
        <v>0</v>
      </c>
      <c r="S1629" t="s">
        <v>1794</v>
      </c>
      <c r="T1629" t="s">
        <v>19</v>
      </c>
      <c r="U1629" t="s">
        <v>189</v>
      </c>
      <c r="V1629" t="s">
        <v>21</v>
      </c>
    </row>
    <row r="1630" spans="1:22" x14ac:dyDescent="0.25">
      <c r="A1630" t="s">
        <v>1793</v>
      </c>
      <c r="B1630" s="2" t="str">
        <f>LEFT(Table2[[#This Row],[date]],8)</f>
        <v>09/06/14</v>
      </c>
      <c r="C1630" s="4">
        <v>450000</v>
      </c>
      <c r="D1630" s="1" t="str">
        <f>LEFT(Table2[[#This Row],[bedrooms2]],2)</f>
        <v>03</v>
      </c>
      <c r="E1630" s="1" t="s">
        <v>16</v>
      </c>
      <c r="F1630" s="3" t="str">
        <f>LEFT(Table2[[#This Row],[bathrooms2]],1)</f>
        <v>9</v>
      </c>
      <c r="G1630" s="1">
        <v>9375</v>
      </c>
      <c r="H1630" s="1">
        <v>1640</v>
      </c>
      <c r="I1630" s="1">
        <v>13500</v>
      </c>
      <c r="J1630" s="1" t="str">
        <f>LEFT(Table2[[#This Row],[floors2]],2)</f>
        <v>01</v>
      </c>
      <c r="K1630" t="s">
        <v>33</v>
      </c>
      <c r="L1630">
        <v>0</v>
      </c>
      <c r="M1630">
        <v>0</v>
      </c>
      <c r="N1630">
        <v>3</v>
      </c>
      <c r="O1630" s="1">
        <v>1110</v>
      </c>
      <c r="P1630" s="1">
        <v>530</v>
      </c>
      <c r="Q1630" s="1">
        <v>1940</v>
      </c>
      <c r="R1630">
        <v>1996</v>
      </c>
      <c r="S1630" t="s">
        <v>1795</v>
      </c>
      <c r="T1630" t="s">
        <v>19</v>
      </c>
      <c r="U1630" t="s">
        <v>135</v>
      </c>
      <c r="V1630" t="s">
        <v>21</v>
      </c>
    </row>
    <row r="1631" spans="1:22" x14ac:dyDescent="0.25">
      <c r="A1631" t="s">
        <v>1793</v>
      </c>
      <c r="B1631" s="2" t="str">
        <f>LEFT(Table2[[#This Row],[date]],8)</f>
        <v>09/06/14</v>
      </c>
      <c r="C1631" s="4">
        <v>609900</v>
      </c>
      <c r="D1631" s="1" t="str">
        <f>LEFT(Table2[[#This Row],[bedrooms2]],2)</f>
        <v>04</v>
      </c>
      <c r="E1631" s="1" t="s">
        <v>22</v>
      </c>
      <c r="F1631" s="3" t="str">
        <f>LEFT(Table2[[#This Row],[bathrooms2]],1)</f>
        <v>2</v>
      </c>
      <c r="G1631" s="1">
        <v>2.0499999999999998</v>
      </c>
      <c r="H1631" s="1">
        <v>3190</v>
      </c>
      <c r="I1631" s="1">
        <v>7399</v>
      </c>
      <c r="J1631" s="1" t="str">
        <f>LEFT(Table2[[#This Row],[floors2]],2)</f>
        <v>02</v>
      </c>
      <c r="K1631" t="s">
        <v>17</v>
      </c>
      <c r="L1631">
        <v>0</v>
      </c>
      <c r="M1631">
        <v>0</v>
      </c>
      <c r="N1631">
        <v>3</v>
      </c>
      <c r="O1631" s="1">
        <v>3190</v>
      </c>
      <c r="P1631" s="1">
        <v>0</v>
      </c>
      <c r="Q1631" s="1">
        <v>2006</v>
      </c>
      <c r="R1631">
        <v>0</v>
      </c>
      <c r="S1631" t="s">
        <v>1796</v>
      </c>
      <c r="T1631" t="s">
        <v>38</v>
      </c>
      <c r="U1631" t="s">
        <v>39</v>
      </c>
      <c r="V1631" t="s">
        <v>21</v>
      </c>
    </row>
    <row r="1632" spans="1:22" x14ac:dyDescent="0.25">
      <c r="A1632" t="s">
        <v>1793</v>
      </c>
      <c r="B1632" s="2" t="str">
        <f>LEFT(Table2[[#This Row],[date]],8)</f>
        <v>09/06/14</v>
      </c>
      <c r="C1632" s="4">
        <v>648000</v>
      </c>
      <c r="D1632" s="1" t="str">
        <f>LEFT(Table2[[#This Row],[bedrooms2]],2)</f>
        <v>04</v>
      </c>
      <c r="E1632" s="1" t="s">
        <v>22</v>
      </c>
      <c r="F1632" s="3" t="str">
        <f>LEFT(Table2[[#This Row],[bathrooms2]],1)</f>
        <v>2</v>
      </c>
      <c r="G1632" s="1">
        <v>2.0499999999999998</v>
      </c>
      <c r="H1632" s="1">
        <v>2380</v>
      </c>
      <c r="I1632" s="1">
        <v>13435</v>
      </c>
      <c r="J1632" s="1" t="str">
        <f>LEFT(Table2[[#This Row],[floors2]],2)</f>
        <v>02</v>
      </c>
      <c r="K1632" t="s">
        <v>17</v>
      </c>
      <c r="L1632">
        <v>0</v>
      </c>
      <c r="M1632">
        <v>0</v>
      </c>
      <c r="N1632">
        <v>3</v>
      </c>
      <c r="O1632" s="1">
        <v>2380</v>
      </c>
      <c r="P1632" s="1">
        <v>0</v>
      </c>
      <c r="Q1632" s="1">
        <v>1992</v>
      </c>
      <c r="R1632">
        <v>0</v>
      </c>
      <c r="S1632" t="s">
        <v>1797</v>
      </c>
      <c r="T1632" t="s">
        <v>28</v>
      </c>
      <c r="U1632" t="s">
        <v>224</v>
      </c>
      <c r="V1632" t="s">
        <v>21</v>
      </c>
    </row>
    <row r="1633" spans="1:22" x14ac:dyDescent="0.25">
      <c r="A1633" t="s">
        <v>1793</v>
      </c>
      <c r="B1633" s="2" t="str">
        <f>LEFT(Table2[[#This Row],[date]],8)</f>
        <v>09/06/14</v>
      </c>
      <c r="C1633" s="4">
        <v>550000</v>
      </c>
      <c r="D1633" s="1" t="str">
        <f>LEFT(Table2[[#This Row],[bedrooms2]],2)</f>
        <v>03</v>
      </c>
      <c r="E1633" s="1" t="s">
        <v>16</v>
      </c>
      <c r="F1633" s="3" t="str">
        <f>LEFT(Table2[[#This Row],[bathrooms2]],1)</f>
        <v>2</v>
      </c>
      <c r="G1633" s="1">
        <v>2.0499999999999998</v>
      </c>
      <c r="H1633" s="1">
        <v>2260</v>
      </c>
      <c r="I1633" s="1">
        <v>4165</v>
      </c>
      <c r="J1633" s="1" t="str">
        <f>LEFT(Table2[[#This Row],[floors2]],2)</f>
        <v>02</v>
      </c>
      <c r="K1633" t="s">
        <v>17</v>
      </c>
      <c r="L1633">
        <v>0</v>
      </c>
      <c r="M1633">
        <v>0</v>
      </c>
      <c r="N1633">
        <v>3</v>
      </c>
      <c r="O1633" s="1">
        <v>2260</v>
      </c>
      <c r="P1633" s="1">
        <v>0</v>
      </c>
      <c r="Q1633" s="1">
        <v>2005</v>
      </c>
      <c r="R1633">
        <v>0</v>
      </c>
      <c r="S1633" t="s">
        <v>1798</v>
      </c>
      <c r="T1633" t="s">
        <v>101</v>
      </c>
      <c r="U1633" t="s">
        <v>224</v>
      </c>
      <c r="V1633" t="s">
        <v>21</v>
      </c>
    </row>
    <row r="1634" spans="1:22" x14ac:dyDescent="0.25">
      <c r="A1634" t="s">
        <v>1793</v>
      </c>
      <c r="B1634" s="2" t="str">
        <f>LEFT(Table2[[#This Row],[date]],8)</f>
        <v>09/06/14</v>
      </c>
      <c r="C1634" s="4">
        <v>347000</v>
      </c>
      <c r="D1634" s="1" t="str">
        <f>LEFT(Table2[[#This Row],[bedrooms2]],2)</f>
        <v>03</v>
      </c>
      <c r="E1634" s="1" t="s">
        <v>16</v>
      </c>
      <c r="F1634" s="3" t="str">
        <f>LEFT(Table2[[#This Row],[bathrooms2]],1)</f>
        <v>9</v>
      </c>
      <c r="G1634" s="1">
        <v>9375</v>
      </c>
      <c r="H1634" s="1">
        <v>1240</v>
      </c>
      <c r="I1634" s="1">
        <v>8050</v>
      </c>
      <c r="J1634" s="1" t="str">
        <f>LEFT(Table2[[#This Row],[floors2]],2)</f>
        <v>01</v>
      </c>
      <c r="K1634" t="s">
        <v>33</v>
      </c>
      <c r="L1634">
        <v>0</v>
      </c>
      <c r="M1634">
        <v>0</v>
      </c>
      <c r="N1634">
        <v>4</v>
      </c>
      <c r="O1634" s="1">
        <v>1240</v>
      </c>
      <c r="P1634" s="1">
        <v>0</v>
      </c>
      <c r="Q1634" s="1">
        <v>1978</v>
      </c>
      <c r="R1634">
        <v>2000</v>
      </c>
      <c r="S1634" t="s">
        <v>1799</v>
      </c>
      <c r="T1634" t="s">
        <v>101</v>
      </c>
      <c r="U1634" t="s">
        <v>102</v>
      </c>
      <c r="V1634" t="s">
        <v>21</v>
      </c>
    </row>
    <row r="1635" spans="1:22" x14ac:dyDescent="0.25">
      <c r="A1635" t="s">
        <v>1793</v>
      </c>
      <c r="B1635" s="2" t="str">
        <f>LEFT(Table2[[#This Row],[date]],8)</f>
        <v>09/06/14</v>
      </c>
      <c r="C1635" s="4">
        <v>1635000</v>
      </c>
      <c r="D1635" s="1" t="str">
        <f>LEFT(Table2[[#This Row],[bedrooms2]],2)</f>
        <v>05</v>
      </c>
      <c r="E1635" s="1" t="s">
        <v>26</v>
      </c>
      <c r="F1635" s="3" t="str">
        <f>LEFT(Table2[[#This Row],[bathrooms2]],1)</f>
        <v>3</v>
      </c>
      <c r="G1635" s="1">
        <v>3.05</v>
      </c>
      <c r="H1635" s="1">
        <v>4220</v>
      </c>
      <c r="I1635" s="1">
        <v>26784</v>
      </c>
      <c r="J1635" s="1" t="str">
        <f>LEFT(Table2[[#This Row],[floors2]],2)</f>
        <v>01</v>
      </c>
      <c r="K1635" t="s">
        <v>33</v>
      </c>
      <c r="L1635">
        <v>0</v>
      </c>
      <c r="M1635">
        <v>0</v>
      </c>
      <c r="N1635">
        <v>3</v>
      </c>
      <c r="O1635" s="1">
        <v>2110</v>
      </c>
      <c r="P1635" s="1">
        <v>2110</v>
      </c>
      <c r="Q1635" s="1">
        <v>1958</v>
      </c>
      <c r="R1635">
        <v>2006</v>
      </c>
      <c r="S1635" t="s">
        <v>1800</v>
      </c>
      <c r="T1635" t="s">
        <v>75</v>
      </c>
      <c r="U1635" t="s">
        <v>59</v>
      </c>
      <c r="V1635" t="s">
        <v>21</v>
      </c>
    </row>
    <row r="1636" spans="1:22" x14ac:dyDescent="0.25">
      <c r="A1636" t="s">
        <v>1793</v>
      </c>
      <c r="B1636" s="2" t="str">
        <f>LEFT(Table2[[#This Row],[date]],8)</f>
        <v>09/06/14</v>
      </c>
      <c r="C1636" s="4">
        <v>1339000</v>
      </c>
      <c r="D1636" s="1" t="str">
        <f>LEFT(Table2[[#This Row],[bedrooms2]],2)</f>
        <v>04</v>
      </c>
      <c r="E1636" s="1" t="s">
        <v>22</v>
      </c>
      <c r="F1636" s="3" t="str">
        <f>LEFT(Table2[[#This Row],[bathrooms2]],1)</f>
        <v>2</v>
      </c>
      <c r="G1636" s="1">
        <v>2.0499999999999998</v>
      </c>
      <c r="H1636" s="1">
        <v>4250</v>
      </c>
      <c r="I1636" s="1">
        <v>19387</v>
      </c>
      <c r="J1636" s="1" t="str">
        <f>LEFT(Table2[[#This Row],[floors2]],2)</f>
        <v>02</v>
      </c>
      <c r="K1636" t="s">
        <v>17</v>
      </c>
      <c r="L1636">
        <v>0</v>
      </c>
      <c r="M1636">
        <v>2</v>
      </c>
      <c r="N1636">
        <v>4</v>
      </c>
      <c r="O1636" s="1">
        <v>3260</v>
      </c>
      <c r="P1636" s="1">
        <v>990</v>
      </c>
      <c r="Q1636" s="1">
        <v>1972</v>
      </c>
      <c r="R1636">
        <v>0</v>
      </c>
      <c r="S1636" t="s">
        <v>1801</v>
      </c>
      <c r="T1636" t="s">
        <v>69</v>
      </c>
      <c r="U1636" t="s">
        <v>70</v>
      </c>
      <c r="V1636" t="s">
        <v>21</v>
      </c>
    </row>
    <row r="1637" spans="1:22" x14ac:dyDescent="0.25">
      <c r="A1637" t="s">
        <v>1793</v>
      </c>
      <c r="B1637" s="2" t="str">
        <f>LEFT(Table2[[#This Row],[date]],8)</f>
        <v>09/06/14</v>
      </c>
      <c r="C1637" s="4">
        <v>288350</v>
      </c>
      <c r="D1637" s="1" t="str">
        <f>LEFT(Table2[[#This Row],[bedrooms2]],2)</f>
        <v>03</v>
      </c>
      <c r="E1637" s="1" t="s">
        <v>16</v>
      </c>
      <c r="F1637" s="3" t="str">
        <f>LEFT(Table2[[#This Row],[bathrooms2]],1)</f>
        <v>1</v>
      </c>
      <c r="G1637" s="1">
        <v>1.05</v>
      </c>
      <c r="H1637" s="1">
        <v>1860</v>
      </c>
      <c r="I1637" s="1">
        <v>7963</v>
      </c>
      <c r="J1637" s="1" t="str">
        <f>LEFT(Table2[[#This Row],[floors2]],2)</f>
        <v>01</v>
      </c>
      <c r="K1637" t="s">
        <v>33</v>
      </c>
      <c r="L1637">
        <v>0</v>
      </c>
      <c r="M1637">
        <v>0</v>
      </c>
      <c r="N1637">
        <v>3</v>
      </c>
      <c r="O1637" s="1">
        <v>1200</v>
      </c>
      <c r="P1637" s="1">
        <v>660</v>
      </c>
      <c r="Q1637" s="1">
        <v>1963</v>
      </c>
      <c r="R1637">
        <v>2008</v>
      </c>
      <c r="S1637" t="s">
        <v>1802</v>
      </c>
      <c r="T1637" t="s">
        <v>336</v>
      </c>
      <c r="U1637" t="s">
        <v>231</v>
      </c>
      <c r="V1637" t="s">
        <v>21</v>
      </c>
    </row>
    <row r="1638" spans="1:22" x14ac:dyDescent="0.25">
      <c r="A1638" t="s">
        <v>1793</v>
      </c>
      <c r="B1638" s="2" t="str">
        <f>LEFT(Table2[[#This Row],[date]],8)</f>
        <v>09/06/14</v>
      </c>
      <c r="C1638" s="4">
        <v>1150000</v>
      </c>
      <c r="D1638" s="1" t="str">
        <f>LEFT(Table2[[#This Row],[bedrooms2]],2)</f>
        <v>03</v>
      </c>
      <c r="E1638" s="1" t="s">
        <v>16</v>
      </c>
      <c r="F1638" s="3" t="str">
        <f>LEFT(Table2[[#This Row],[bathrooms2]],1)</f>
        <v>2</v>
      </c>
      <c r="G1638" s="1">
        <v>2.0499999999999998</v>
      </c>
      <c r="H1638" s="1">
        <v>2850</v>
      </c>
      <c r="I1638" s="1">
        <v>10474</v>
      </c>
      <c r="J1638" s="1" t="str">
        <f>LEFT(Table2[[#This Row],[floors2]],2)</f>
        <v>01</v>
      </c>
      <c r="K1638" t="s">
        <v>33</v>
      </c>
      <c r="L1638">
        <v>0</v>
      </c>
      <c r="M1638">
        <v>0</v>
      </c>
      <c r="N1638">
        <v>4</v>
      </c>
      <c r="O1638" s="1">
        <v>1730</v>
      </c>
      <c r="P1638" s="1">
        <v>1120</v>
      </c>
      <c r="Q1638" s="1">
        <v>1954</v>
      </c>
      <c r="R1638">
        <v>1979</v>
      </c>
      <c r="S1638" t="s">
        <v>1803</v>
      </c>
      <c r="T1638" t="s">
        <v>75</v>
      </c>
      <c r="U1638" t="s">
        <v>59</v>
      </c>
      <c r="V1638" t="s">
        <v>21</v>
      </c>
    </row>
    <row r="1639" spans="1:22" x14ac:dyDescent="0.25">
      <c r="A1639" t="s">
        <v>1793</v>
      </c>
      <c r="B1639" s="2" t="str">
        <f>LEFT(Table2[[#This Row],[date]],8)</f>
        <v>09/06/14</v>
      </c>
      <c r="C1639" s="4">
        <v>525000</v>
      </c>
      <c r="D1639" s="1" t="str">
        <f>LEFT(Table2[[#This Row],[bedrooms2]],2)</f>
        <v>03</v>
      </c>
      <c r="E1639" s="1" t="s">
        <v>16</v>
      </c>
      <c r="F1639" s="3" t="str">
        <f>LEFT(Table2[[#This Row],[bathrooms2]],1)</f>
        <v>3</v>
      </c>
      <c r="G1639" s="1">
        <v>3</v>
      </c>
      <c r="H1639" s="1">
        <v>2470</v>
      </c>
      <c r="I1639" s="1">
        <v>36445</v>
      </c>
      <c r="J1639" s="1" t="str">
        <f>LEFT(Table2[[#This Row],[floors2]],2)</f>
        <v>02</v>
      </c>
      <c r="K1639" t="s">
        <v>17</v>
      </c>
      <c r="L1639">
        <v>0</v>
      </c>
      <c r="M1639">
        <v>0</v>
      </c>
      <c r="N1639">
        <v>4</v>
      </c>
      <c r="O1639" s="1">
        <v>2470</v>
      </c>
      <c r="P1639" s="1">
        <v>0</v>
      </c>
      <c r="Q1639" s="1">
        <v>1980</v>
      </c>
      <c r="R1639">
        <v>0</v>
      </c>
      <c r="S1639" t="s">
        <v>1804</v>
      </c>
      <c r="T1639" t="s">
        <v>28</v>
      </c>
      <c r="U1639" t="s">
        <v>133</v>
      </c>
      <c r="V1639" t="s">
        <v>21</v>
      </c>
    </row>
    <row r="1640" spans="1:22" x14ac:dyDescent="0.25">
      <c r="A1640" t="s">
        <v>1793</v>
      </c>
      <c r="B1640" s="2" t="str">
        <f>LEFT(Table2[[#This Row],[date]],8)</f>
        <v>09/06/14</v>
      </c>
      <c r="C1640" s="4">
        <v>250250</v>
      </c>
      <c r="D1640" s="1" t="str">
        <f>LEFT(Table2[[#This Row],[bedrooms2]],2)</f>
        <v>03</v>
      </c>
      <c r="E1640" s="1" t="s">
        <v>16</v>
      </c>
      <c r="F1640" s="3" t="str">
        <f>LEFT(Table2[[#This Row],[bathrooms2]],1)</f>
        <v>2</v>
      </c>
      <c r="G1640" s="1">
        <v>2.25</v>
      </c>
      <c r="H1640" s="1">
        <v>2210</v>
      </c>
      <c r="I1640" s="1">
        <v>8000</v>
      </c>
      <c r="J1640" s="1" t="str">
        <f>LEFT(Table2[[#This Row],[floors2]],2)</f>
        <v>02</v>
      </c>
      <c r="K1640" t="s">
        <v>17</v>
      </c>
      <c r="L1640">
        <v>0</v>
      </c>
      <c r="M1640">
        <v>0</v>
      </c>
      <c r="N1640">
        <v>4</v>
      </c>
      <c r="O1640" s="1">
        <v>2210</v>
      </c>
      <c r="P1640" s="1">
        <v>0</v>
      </c>
      <c r="Q1640" s="1">
        <v>1969</v>
      </c>
      <c r="R1640">
        <v>0</v>
      </c>
      <c r="S1640" t="s">
        <v>1805</v>
      </c>
      <c r="T1640" t="s">
        <v>142</v>
      </c>
      <c r="U1640" t="s">
        <v>186</v>
      </c>
      <c r="V1640" t="s">
        <v>21</v>
      </c>
    </row>
    <row r="1641" spans="1:22" x14ac:dyDescent="0.25">
      <c r="A1641" t="s">
        <v>1793</v>
      </c>
      <c r="B1641" s="2" t="str">
        <f>LEFT(Table2[[#This Row],[date]],8)</f>
        <v>09/06/14</v>
      </c>
      <c r="C1641" s="4">
        <v>341000</v>
      </c>
      <c r="D1641" s="1" t="str">
        <f>LEFT(Table2[[#This Row],[bedrooms2]],2)</f>
        <v>04</v>
      </c>
      <c r="E1641" s="1" t="s">
        <v>22</v>
      </c>
      <c r="F1641" s="3" t="str">
        <f>LEFT(Table2[[#This Row],[bathrooms2]],1)</f>
        <v>9</v>
      </c>
      <c r="G1641" s="1">
        <v>9375</v>
      </c>
      <c r="H1641" s="1">
        <v>1920</v>
      </c>
      <c r="I1641" s="1">
        <v>7665</v>
      </c>
      <c r="J1641" s="1" t="str">
        <f>LEFT(Table2[[#This Row],[floors2]],2)</f>
        <v>01</v>
      </c>
      <c r="K1641" t="s">
        <v>33</v>
      </c>
      <c r="L1641">
        <v>0</v>
      </c>
      <c r="M1641">
        <v>0</v>
      </c>
      <c r="N1641">
        <v>4</v>
      </c>
      <c r="O1641" s="1">
        <v>1500</v>
      </c>
      <c r="P1641" s="1">
        <v>420</v>
      </c>
      <c r="Q1641" s="1">
        <v>1975</v>
      </c>
      <c r="R1641">
        <v>0</v>
      </c>
      <c r="S1641" t="s">
        <v>1806</v>
      </c>
      <c r="T1641" t="s">
        <v>98</v>
      </c>
      <c r="U1641" t="s">
        <v>99</v>
      </c>
      <c r="V1641" t="s">
        <v>21</v>
      </c>
    </row>
    <row r="1642" spans="1:22" x14ac:dyDescent="0.25">
      <c r="A1642" t="s">
        <v>1793</v>
      </c>
      <c r="B1642" s="2" t="str">
        <f>LEFT(Table2[[#This Row],[date]],8)</f>
        <v>09/06/14</v>
      </c>
      <c r="C1642" s="4">
        <v>700000</v>
      </c>
      <c r="D1642" s="1" t="str">
        <f>LEFT(Table2[[#This Row],[bedrooms2]],2)</f>
        <v>04</v>
      </c>
      <c r="E1642" s="1" t="s">
        <v>22</v>
      </c>
      <c r="F1642" s="3" t="str">
        <f>LEFT(Table2[[#This Row],[bathrooms2]],1)</f>
        <v>3</v>
      </c>
      <c r="G1642" s="1">
        <v>3</v>
      </c>
      <c r="H1642" s="1">
        <v>3150</v>
      </c>
      <c r="I1642" s="1">
        <v>7778</v>
      </c>
      <c r="J1642" s="1" t="str">
        <f>LEFT(Table2[[#This Row],[floors2]],2)</f>
        <v>02</v>
      </c>
      <c r="K1642" t="s">
        <v>17</v>
      </c>
      <c r="L1642">
        <v>0</v>
      </c>
      <c r="M1642">
        <v>0</v>
      </c>
      <c r="N1642">
        <v>3</v>
      </c>
      <c r="O1642" s="1">
        <v>3150</v>
      </c>
      <c r="P1642" s="1">
        <v>0</v>
      </c>
      <c r="Q1642" s="1">
        <v>2000</v>
      </c>
      <c r="R1642">
        <v>0</v>
      </c>
      <c r="S1642" t="s">
        <v>1807</v>
      </c>
      <c r="T1642" t="s">
        <v>101</v>
      </c>
      <c r="U1642" t="s">
        <v>224</v>
      </c>
      <c r="V1642" t="s">
        <v>21</v>
      </c>
    </row>
    <row r="1643" spans="1:22" x14ac:dyDescent="0.25">
      <c r="A1643" t="s">
        <v>1793</v>
      </c>
      <c r="B1643" s="2" t="str">
        <f>LEFT(Table2[[#This Row],[date]],8)</f>
        <v>09/06/14</v>
      </c>
      <c r="C1643" s="4">
        <v>390000</v>
      </c>
      <c r="D1643" s="1" t="str">
        <f>LEFT(Table2[[#This Row],[bedrooms2]],2)</f>
        <v>04</v>
      </c>
      <c r="E1643" s="1" t="s">
        <v>22</v>
      </c>
      <c r="F1643" s="3" t="str">
        <f>LEFT(Table2[[#This Row],[bathrooms2]],1)</f>
        <v>9</v>
      </c>
      <c r="G1643" s="1">
        <v>9375</v>
      </c>
      <c r="H1643" s="1">
        <v>2700</v>
      </c>
      <c r="I1643" s="1">
        <v>7875</v>
      </c>
      <c r="J1643" s="1" t="str">
        <f>LEFT(Table2[[#This Row],[floors2]],2)</f>
        <v>01</v>
      </c>
      <c r="K1643" t="s">
        <v>62</v>
      </c>
      <c r="L1643">
        <v>0</v>
      </c>
      <c r="M1643">
        <v>0</v>
      </c>
      <c r="N1643">
        <v>4</v>
      </c>
      <c r="O1643" s="1">
        <v>2700</v>
      </c>
      <c r="P1643" s="1">
        <v>0</v>
      </c>
      <c r="Q1643" s="1">
        <v>1968</v>
      </c>
      <c r="R1643">
        <v>0</v>
      </c>
      <c r="S1643" t="s">
        <v>1808</v>
      </c>
      <c r="T1643" t="s">
        <v>98</v>
      </c>
      <c r="U1643" t="s">
        <v>99</v>
      </c>
      <c r="V1643" t="s">
        <v>21</v>
      </c>
    </row>
    <row r="1644" spans="1:22" x14ac:dyDescent="0.25">
      <c r="A1644" t="s">
        <v>1793</v>
      </c>
      <c r="B1644" s="2" t="str">
        <f>LEFT(Table2[[#This Row],[date]],8)</f>
        <v>09/06/14</v>
      </c>
      <c r="C1644" s="4">
        <v>539950</v>
      </c>
      <c r="D1644" s="1" t="str">
        <f>LEFT(Table2[[#This Row],[bedrooms2]],2)</f>
        <v>03</v>
      </c>
      <c r="E1644" s="1" t="s">
        <v>16</v>
      </c>
      <c r="F1644" s="3" t="str">
        <f>LEFT(Table2[[#This Row],[bathrooms2]],1)</f>
        <v>2</v>
      </c>
      <c r="G1644" s="1">
        <v>2.25</v>
      </c>
      <c r="H1644" s="1">
        <v>2190</v>
      </c>
      <c r="I1644" s="1">
        <v>7149</v>
      </c>
      <c r="J1644" s="1" t="str">
        <f>LEFT(Table2[[#This Row],[floors2]],2)</f>
        <v>01</v>
      </c>
      <c r="K1644" t="s">
        <v>33</v>
      </c>
      <c r="L1644">
        <v>0</v>
      </c>
      <c r="M1644">
        <v>1</v>
      </c>
      <c r="N1644">
        <v>4</v>
      </c>
      <c r="O1644" s="1">
        <v>1240</v>
      </c>
      <c r="P1644" s="1">
        <v>950</v>
      </c>
      <c r="Q1644" s="1">
        <v>1963</v>
      </c>
      <c r="R1644">
        <v>0</v>
      </c>
      <c r="S1644" t="s">
        <v>1809</v>
      </c>
      <c r="T1644" t="s">
        <v>98</v>
      </c>
      <c r="U1644" t="s">
        <v>191</v>
      </c>
      <c r="V1644" t="s">
        <v>21</v>
      </c>
    </row>
    <row r="1645" spans="1:22" x14ac:dyDescent="0.25">
      <c r="A1645" t="s">
        <v>1793</v>
      </c>
      <c r="B1645" s="2" t="str">
        <f>LEFT(Table2[[#This Row],[date]],8)</f>
        <v>09/06/14</v>
      </c>
      <c r="C1645" s="4">
        <v>552000</v>
      </c>
      <c r="D1645" s="1" t="str">
        <f>LEFT(Table2[[#This Row],[bedrooms2]],2)</f>
        <v>02</v>
      </c>
      <c r="E1645" s="1" t="s">
        <v>17</v>
      </c>
      <c r="F1645" s="3" t="str">
        <f>LEFT(Table2[[#This Row],[bathrooms2]],1)</f>
        <v>2</v>
      </c>
      <c r="G1645" s="1">
        <v>2.0499999999999998</v>
      </c>
      <c r="H1645" s="1">
        <v>1380</v>
      </c>
      <c r="I1645" s="1">
        <v>951</v>
      </c>
      <c r="J1645" s="1" t="str">
        <f>LEFT(Table2[[#This Row],[floors2]],2)</f>
        <v>03</v>
      </c>
      <c r="K1645" t="s">
        <v>16</v>
      </c>
      <c r="L1645">
        <v>0</v>
      </c>
      <c r="M1645">
        <v>0</v>
      </c>
      <c r="N1645">
        <v>3</v>
      </c>
      <c r="O1645" s="1">
        <v>1380</v>
      </c>
      <c r="P1645" s="1">
        <v>0</v>
      </c>
      <c r="Q1645" s="1">
        <v>2006</v>
      </c>
      <c r="R1645">
        <v>0</v>
      </c>
      <c r="S1645" t="s">
        <v>1810</v>
      </c>
      <c r="T1645" t="s">
        <v>19</v>
      </c>
      <c r="U1645" t="s">
        <v>20</v>
      </c>
      <c r="V1645" t="s">
        <v>21</v>
      </c>
    </row>
    <row r="1646" spans="1:22" x14ac:dyDescent="0.25">
      <c r="A1646" t="s">
        <v>1793</v>
      </c>
      <c r="B1646" s="2" t="str">
        <f>LEFT(Table2[[#This Row],[date]],8)</f>
        <v>09/06/14</v>
      </c>
      <c r="C1646" s="4">
        <v>250000</v>
      </c>
      <c r="D1646" s="1" t="str">
        <f>LEFT(Table2[[#This Row],[bedrooms2]],2)</f>
        <v>05</v>
      </c>
      <c r="E1646" s="1" t="s">
        <v>26</v>
      </c>
      <c r="F1646" s="3" t="str">
        <f>LEFT(Table2[[#This Row],[bathrooms2]],1)</f>
        <v>1</v>
      </c>
      <c r="G1646" s="1">
        <v>1.05</v>
      </c>
      <c r="H1646" s="1">
        <v>2520</v>
      </c>
      <c r="I1646" s="1">
        <v>5753</v>
      </c>
      <c r="J1646" s="1" t="str">
        <f>LEFT(Table2[[#This Row],[floors2]],2)</f>
        <v>01</v>
      </c>
      <c r="K1646" t="s">
        <v>62</v>
      </c>
      <c r="L1646">
        <v>0</v>
      </c>
      <c r="M1646">
        <v>0</v>
      </c>
      <c r="N1646">
        <v>4</v>
      </c>
      <c r="O1646" s="1">
        <v>1510</v>
      </c>
      <c r="P1646" s="1">
        <v>1010</v>
      </c>
      <c r="Q1646" s="1">
        <v>1928</v>
      </c>
      <c r="R1646">
        <v>0</v>
      </c>
      <c r="S1646" t="s">
        <v>1811</v>
      </c>
      <c r="T1646" t="s">
        <v>529</v>
      </c>
      <c r="U1646" t="s">
        <v>530</v>
      </c>
      <c r="V1646" t="s">
        <v>21</v>
      </c>
    </row>
    <row r="1647" spans="1:22" x14ac:dyDescent="0.25">
      <c r="A1647" t="s">
        <v>1793</v>
      </c>
      <c r="B1647" s="2" t="str">
        <f>LEFT(Table2[[#This Row],[date]],8)</f>
        <v>09/06/14</v>
      </c>
      <c r="C1647" s="4">
        <v>502000</v>
      </c>
      <c r="D1647" s="1" t="str">
        <f>LEFT(Table2[[#This Row],[bedrooms2]],2)</f>
        <v>03</v>
      </c>
      <c r="E1647" s="1" t="s">
        <v>16</v>
      </c>
      <c r="F1647" s="3" t="str">
        <f>LEFT(Table2[[#This Row],[bathrooms2]],1)</f>
        <v>9</v>
      </c>
      <c r="G1647" s="1">
        <v>9375</v>
      </c>
      <c r="H1647" s="1">
        <v>1300</v>
      </c>
      <c r="I1647" s="1">
        <v>8800</v>
      </c>
      <c r="J1647" s="1" t="str">
        <f>LEFT(Table2[[#This Row],[floors2]],2)</f>
        <v>01</v>
      </c>
      <c r="K1647" t="s">
        <v>33</v>
      </c>
      <c r="L1647">
        <v>0</v>
      </c>
      <c r="M1647">
        <v>0</v>
      </c>
      <c r="N1647">
        <v>4</v>
      </c>
      <c r="O1647" s="1">
        <v>1300</v>
      </c>
      <c r="P1647" s="1">
        <v>0</v>
      </c>
      <c r="Q1647" s="1">
        <v>1963</v>
      </c>
      <c r="R1647">
        <v>0</v>
      </c>
      <c r="S1647" t="s">
        <v>1812</v>
      </c>
      <c r="T1647" t="s">
        <v>75</v>
      </c>
      <c r="U1647" t="s">
        <v>198</v>
      </c>
      <c r="V1647" t="s">
        <v>21</v>
      </c>
    </row>
    <row r="1648" spans="1:22" x14ac:dyDescent="0.25">
      <c r="A1648" t="s">
        <v>1793</v>
      </c>
      <c r="B1648" s="2" t="str">
        <f>LEFT(Table2[[#This Row],[date]],8)</f>
        <v>09/06/14</v>
      </c>
      <c r="C1648" s="4">
        <v>480000</v>
      </c>
      <c r="D1648" s="1" t="str">
        <f>LEFT(Table2[[#This Row],[bedrooms2]],2)</f>
        <v>04</v>
      </c>
      <c r="E1648" s="1" t="s">
        <v>22</v>
      </c>
      <c r="F1648" s="3" t="str">
        <f>LEFT(Table2[[#This Row],[bathrooms2]],1)</f>
        <v>9</v>
      </c>
      <c r="G1648" s="1">
        <v>9375</v>
      </c>
      <c r="H1648" s="1">
        <v>2220</v>
      </c>
      <c r="I1648" s="1">
        <v>6500</v>
      </c>
      <c r="J1648" s="1" t="str">
        <f>LEFT(Table2[[#This Row],[floors2]],2)</f>
        <v>02</v>
      </c>
      <c r="K1648" t="s">
        <v>17</v>
      </c>
      <c r="L1648">
        <v>0</v>
      </c>
      <c r="M1648">
        <v>3</v>
      </c>
      <c r="N1648">
        <v>4</v>
      </c>
      <c r="O1648" s="1">
        <v>2220</v>
      </c>
      <c r="P1648" s="1">
        <v>0</v>
      </c>
      <c r="Q1648" s="1">
        <v>1964</v>
      </c>
      <c r="R1648">
        <v>0</v>
      </c>
      <c r="S1648" t="s">
        <v>1813</v>
      </c>
      <c r="T1648" t="s">
        <v>118</v>
      </c>
      <c r="U1648" t="s">
        <v>140</v>
      </c>
      <c r="V1648" t="s">
        <v>21</v>
      </c>
    </row>
    <row r="1649" spans="1:22" x14ac:dyDescent="0.25">
      <c r="A1649" t="s">
        <v>1793</v>
      </c>
      <c r="B1649" s="2" t="str">
        <f>LEFT(Table2[[#This Row],[date]],8)</f>
        <v>09/06/14</v>
      </c>
      <c r="C1649" s="4">
        <v>378500</v>
      </c>
      <c r="D1649" s="1" t="str">
        <f>LEFT(Table2[[#This Row],[bedrooms2]],2)</f>
        <v>02</v>
      </c>
      <c r="E1649" s="1" t="s">
        <v>17</v>
      </c>
      <c r="F1649" s="3" t="str">
        <f>LEFT(Table2[[#This Row],[bathrooms2]],1)</f>
        <v>1</v>
      </c>
      <c r="G1649" s="1">
        <v>1</v>
      </c>
      <c r="H1649" s="1">
        <v>730</v>
      </c>
      <c r="I1649" s="1">
        <v>7528</v>
      </c>
      <c r="J1649" s="1" t="str">
        <f>LEFT(Table2[[#This Row],[floors2]],2)</f>
        <v>01</v>
      </c>
      <c r="K1649" t="s">
        <v>33</v>
      </c>
      <c r="L1649">
        <v>0</v>
      </c>
      <c r="M1649">
        <v>0</v>
      </c>
      <c r="N1649">
        <v>3</v>
      </c>
      <c r="O1649" s="1">
        <v>730</v>
      </c>
      <c r="P1649" s="1">
        <v>0</v>
      </c>
      <c r="Q1649" s="1">
        <v>1946</v>
      </c>
      <c r="R1649">
        <v>0</v>
      </c>
      <c r="S1649" t="s">
        <v>1814</v>
      </c>
      <c r="T1649" t="s">
        <v>19</v>
      </c>
      <c r="U1649" t="s">
        <v>114</v>
      </c>
      <c r="V1649" t="s">
        <v>21</v>
      </c>
    </row>
    <row r="1650" spans="1:22" x14ac:dyDescent="0.25">
      <c r="A1650" t="s">
        <v>1793</v>
      </c>
      <c r="B1650" s="2" t="str">
        <f>LEFT(Table2[[#This Row],[date]],8)</f>
        <v>09/06/14</v>
      </c>
      <c r="C1650" s="4">
        <v>1350000</v>
      </c>
      <c r="D1650" s="1" t="str">
        <f>LEFT(Table2[[#This Row],[bedrooms2]],2)</f>
        <v>04</v>
      </c>
      <c r="E1650" s="1" t="s">
        <v>22</v>
      </c>
      <c r="F1650" s="3" t="str">
        <f>LEFT(Table2[[#This Row],[bathrooms2]],1)</f>
        <v>3</v>
      </c>
      <c r="G1650" s="1">
        <v>3.25</v>
      </c>
      <c r="H1650" s="1">
        <v>3300</v>
      </c>
      <c r="I1650" s="1">
        <v>15907</v>
      </c>
      <c r="J1650" s="1" t="str">
        <f>LEFT(Table2[[#This Row],[floors2]],2)</f>
        <v>02</v>
      </c>
      <c r="K1650" t="s">
        <v>17</v>
      </c>
      <c r="L1650">
        <v>0</v>
      </c>
      <c r="M1650">
        <v>0</v>
      </c>
      <c r="N1650">
        <v>5</v>
      </c>
      <c r="O1650" s="1">
        <v>3300</v>
      </c>
      <c r="P1650" s="1">
        <v>0</v>
      </c>
      <c r="Q1650" s="1">
        <v>1985</v>
      </c>
      <c r="R1650">
        <v>0</v>
      </c>
      <c r="S1650" t="s">
        <v>1815</v>
      </c>
      <c r="T1650" t="s">
        <v>69</v>
      </c>
      <c r="U1650" t="s">
        <v>70</v>
      </c>
      <c r="V1650" t="s">
        <v>21</v>
      </c>
    </row>
    <row r="1651" spans="1:22" x14ac:dyDescent="0.25">
      <c r="A1651" t="s">
        <v>1793</v>
      </c>
      <c r="B1651" s="2" t="str">
        <f>LEFT(Table2[[#This Row],[date]],8)</f>
        <v>09/06/14</v>
      </c>
      <c r="C1651" s="4">
        <v>1900000</v>
      </c>
      <c r="D1651" s="1" t="str">
        <f>LEFT(Table2[[#This Row],[bedrooms2]],2)</f>
        <v>04</v>
      </c>
      <c r="E1651" s="1" t="s">
        <v>22</v>
      </c>
      <c r="F1651" s="3" t="str">
        <f>LEFT(Table2[[#This Row],[bathrooms2]],1)</f>
        <v>3</v>
      </c>
      <c r="G1651" s="1">
        <v>3.25</v>
      </c>
      <c r="H1651" s="1">
        <v>4130</v>
      </c>
      <c r="I1651" s="1">
        <v>112521</v>
      </c>
      <c r="J1651" s="1" t="str">
        <f>LEFT(Table2[[#This Row],[floors2]],2)</f>
        <v>02</v>
      </c>
      <c r="K1651" t="s">
        <v>17</v>
      </c>
      <c r="L1651">
        <v>0</v>
      </c>
      <c r="M1651">
        <v>0</v>
      </c>
      <c r="N1651">
        <v>3</v>
      </c>
      <c r="O1651" s="1">
        <v>4130</v>
      </c>
      <c r="P1651" s="1">
        <v>0</v>
      </c>
      <c r="Q1651" s="1">
        <v>1978</v>
      </c>
      <c r="R1651">
        <v>0</v>
      </c>
      <c r="S1651" t="s">
        <v>1816</v>
      </c>
      <c r="T1651" t="s">
        <v>75</v>
      </c>
      <c r="U1651" t="s">
        <v>76</v>
      </c>
      <c r="V1651" t="s">
        <v>21</v>
      </c>
    </row>
    <row r="1652" spans="1:22" x14ac:dyDescent="0.25">
      <c r="A1652" t="s">
        <v>1793</v>
      </c>
      <c r="B1652" s="2" t="str">
        <f>LEFT(Table2[[#This Row],[date]],8)</f>
        <v>09/06/14</v>
      </c>
      <c r="C1652" s="4">
        <v>605000</v>
      </c>
      <c r="D1652" s="1" t="str">
        <f>LEFT(Table2[[#This Row],[bedrooms2]],2)</f>
        <v>03</v>
      </c>
      <c r="E1652" s="1" t="s">
        <v>16</v>
      </c>
      <c r="F1652" s="3" t="str">
        <f>LEFT(Table2[[#This Row],[bathrooms2]],1)</f>
        <v>2</v>
      </c>
      <c r="G1652" s="1">
        <v>2.0499999999999998</v>
      </c>
      <c r="H1652" s="1">
        <v>2670</v>
      </c>
      <c r="I1652" s="1">
        <v>47480</v>
      </c>
      <c r="J1652" s="1" t="str">
        <f>LEFT(Table2[[#This Row],[floors2]],2)</f>
        <v>02</v>
      </c>
      <c r="K1652" t="s">
        <v>17</v>
      </c>
      <c r="L1652">
        <v>0</v>
      </c>
      <c r="M1652">
        <v>3</v>
      </c>
      <c r="N1652">
        <v>3</v>
      </c>
      <c r="O1652" s="1">
        <v>2670</v>
      </c>
      <c r="P1652" s="1">
        <v>0</v>
      </c>
      <c r="Q1652" s="1">
        <v>1981</v>
      </c>
      <c r="R1652">
        <v>2013</v>
      </c>
      <c r="S1652" t="s">
        <v>1817</v>
      </c>
      <c r="T1652" t="s">
        <v>104</v>
      </c>
      <c r="U1652" t="s">
        <v>138</v>
      </c>
      <c r="V1652" t="s">
        <v>21</v>
      </c>
    </row>
    <row r="1653" spans="1:22" x14ac:dyDescent="0.25">
      <c r="A1653" t="s">
        <v>1793</v>
      </c>
      <c r="B1653" s="2" t="str">
        <f>LEFT(Table2[[#This Row],[date]],8)</f>
        <v>09/06/14</v>
      </c>
      <c r="C1653" s="4">
        <v>307550</v>
      </c>
      <c r="D1653" s="1" t="str">
        <f>LEFT(Table2[[#This Row],[bedrooms2]],2)</f>
        <v>04</v>
      </c>
      <c r="E1653" s="1" t="s">
        <v>22</v>
      </c>
      <c r="F1653" s="3" t="str">
        <f>LEFT(Table2[[#This Row],[bathrooms2]],1)</f>
        <v>2</v>
      </c>
      <c r="G1653" s="1">
        <v>2.0499999999999998</v>
      </c>
      <c r="H1653" s="1">
        <v>1980</v>
      </c>
      <c r="I1653" s="1">
        <v>5909</v>
      </c>
      <c r="J1653" s="1" t="str">
        <f>LEFT(Table2[[#This Row],[floors2]],2)</f>
        <v>02</v>
      </c>
      <c r="K1653" t="s">
        <v>17</v>
      </c>
      <c r="L1653">
        <v>0</v>
      </c>
      <c r="M1653">
        <v>0</v>
      </c>
      <c r="N1653">
        <v>3</v>
      </c>
      <c r="O1653" s="1">
        <v>1980</v>
      </c>
      <c r="P1653" s="1">
        <v>0</v>
      </c>
      <c r="Q1653" s="1">
        <v>2003</v>
      </c>
      <c r="R1653">
        <v>0</v>
      </c>
      <c r="S1653" t="s">
        <v>1818</v>
      </c>
      <c r="T1653" t="s">
        <v>42</v>
      </c>
      <c r="U1653" t="s">
        <v>43</v>
      </c>
      <c r="V1653" t="s">
        <v>21</v>
      </c>
    </row>
    <row r="1654" spans="1:22" x14ac:dyDescent="0.25">
      <c r="A1654" t="s">
        <v>1793</v>
      </c>
      <c r="B1654" s="2" t="str">
        <f>LEFT(Table2[[#This Row],[date]],8)</f>
        <v>09/06/14</v>
      </c>
      <c r="C1654" s="4">
        <v>304700</v>
      </c>
      <c r="D1654" s="1" t="str">
        <f>LEFT(Table2[[#This Row],[bedrooms2]],2)</f>
        <v>02</v>
      </c>
      <c r="E1654" s="1" t="s">
        <v>17</v>
      </c>
      <c r="F1654" s="3" t="str">
        <f>LEFT(Table2[[#This Row],[bathrooms2]],1)</f>
        <v>1</v>
      </c>
      <c r="G1654" s="1">
        <v>1</v>
      </c>
      <c r="H1654" s="1">
        <v>740</v>
      </c>
      <c r="I1654" s="1">
        <v>5995</v>
      </c>
      <c r="J1654" s="1" t="str">
        <f>LEFT(Table2[[#This Row],[floors2]],2)</f>
        <v>01</v>
      </c>
      <c r="K1654" t="s">
        <v>33</v>
      </c>
      <c r="L1654">
        <v>0</v>
      </c>
      <c r="M1654">
        <v>0</v>
      </c>
      <c r="N1654">
        <v>4</v>
      </c>
      <c r="O1654" s="1">
        <v>740</v>
      </c>
      <c r="P1654" s="1">
        <v>0</v>
      </c>
      <c r="Q1654" s="1">
        <v>1949</v>
      </c>
      <c r="R1654">
        <v>1985</v>
      </c>
      <c r="S1654" t="s">
        <v>1819</v>
      </c>
      <c r="T1654" t="s">
        <v>19</v>
      </c>
      <c r="U1654" t="s">
        <v>189</v>
      </c>
      <c r="V1654" t="s">
        <v>21</v>
      </c>
    </row>
    <row r="1655" spans="1:22" x14ac:dyDescent="0.25">
      <c r="A1655" t="s">
        <v>1793</v>
      </c>
      <c r="B1655" s="2" t="str">
        <f>LEFT(Table2[[#This Row],[date]],8)</f>
        <v>09/06/14</v>
      </c>
      <c r="C1655" s="4">
        <v>568000</v>
      </c>
      <c r="D1655" s="1" t="str">
        <f>LEFT(Table2[[#This Row],[bedrooms2]],2)</f>
        <v>03</v>
      </c>
      <c r="E1655" s="1" t="s">
        <v>16</v>
      </c>
      <c r="F1655" s="3" t="str">
        <f>LEFT(Table2[[#This Row],[bathrooms2]],1)</f>
        <v>9</v>
      </c>
      <c r="G1655" s="1">
        <v>9375</v>
      </c>
      <c r="H1655" s="1">
        <v>2050</v>
      </c>
      <c r="I1655" s="1">
        <v>3520</v>
      </c>
      <c r="J1655" s="1" t="str">
        <f>LEFT(Table2[[#This Row],[floors2]],2)</f>
        <v>01</v>
      </c>
      <c r="K1655" t="s">
        <v>33</v>
      </c>
      <c r="L1655">
        <v>0</v>
      </c>
      <c r="M1655">
        <v>0</v>
      </c>
      <c r="N1655">
        <v>4</v>
      </c>
      <c r="O1655" s="1">
        <v>1070</v>
      </c>
      <c r="P1655" s="1">
        <v>980</v>
      </c>
      <c r="Q1655" s="1">
        <v>1977</v>
      </c>
      <c r="R1655">
        <v>0</v>
      </c>
      <c r="S1655" t="s">
        <v>1820</v>
      </c>
      <c r="T1655" t="s">
        <v>19</v>
      </c>
      <c r="U1655" t="s">
        <v>45</v>
      </c>
      <c r="V1655" t="s">
        <v>21</v>
      </c>
    </row>
    <row r="1656" spans="1:22" x14ac:dyDescent="0.25">
      <c r="A1656" t="s">
        <v>1793</v>
      </c>
      <c r="B1656" s="2" t="str">
        <f>LEFT(Table2[[#This Row],[date]],8)</f>
        <v>09/06/14</v>
      </c>
      <c r="C1656" s="4">
        <v>385000</v>
      </c>
      <c r="D1656" s="1" t="str">
        <f>LEFT(Table2[[#This Row],[bedrooms2]],2)</f>
        <v>03</v>
      </c>
      <c r="E1656" s="1" t="s">
        <v>16</v>
      </c>
      <c r="F1656" s="3" t="str">
        <f>LEFT(Table2[[#This Row],[bathrooms2]],1)</f>
        <v>9</v>
      </c>
      <c r="G1656" s="1">
        <v>9375</v>
      </c>
      <c r="H1656" s="1">
        <v>1230</v>
      </c>
      <c r="I1656" s="1">
        <v>7500</v>
      </c>
      <c r="J1656" s="1" t="str">
        <f>LEFT(Table2[[#This Row],[floors2]],2)</f>
        <v>01</v>
      </c>
      <c r="K1656" t="s">
        <v>33</v>
      </c>
      <c r="L1656">
        <v>0</v>
      </c>
      <c r="M1656">
        <v>0</v>
      </c>
      <c r="N1656">
        <v>3</v>
      </c>
      <c r="O1656" s="1">
        <v>1230</v>
      </c>
      <c r="P1656" s="1">
        <v>0</v>
      </c>
      <c r="Q1656" s="1">
        <v>1987</v>
      </c>
      <c r="R1656">
        <v>2000</v>
      </c>
      <c r="S1656" t="s">
        <v>1821</v>
      </c>
      <c r="T1656" t="s">
        <v>110</v>
      </c>
      <c r="U1656" t="s">
        <v>156</v>
      </c>
      <c r="V1656" t="s">
        <v>21</v>
      </c>
    </row>
    <row r="1657" spans="1:22" x14ac:dyDescent="0.25">
      <c r="A1657" t="s">
        <v>1793</v>
      </c>
      <c r="B1657" s="2" t="str">
        <f>LEFT(Table2[[#This Row],[date]],8)</f>
        <v>09/06/14</v>
      </c>
      <c r="C1657" s="4">
        <v>345000</v>
      </c>
      <c r="D1657" s="1" t="str">
        <f>LEFT(Table2[[#This Row],[bedrooms2]],2)</f>
        <v>03</v>
      </c>
      <c r="E1657" s="1" t="s">
        <v>16</v>
      </c>
      <c r="F1657" s="3" t="str">
        <f>LEFT(Table2[[#This Row],[bathrooms2]],1)</f>
        <v>2</v>
      </c>
      <c r="G1657" s="1">
        <v>2.0499999999999998</v>
      </c>
      <c r="H1657" s="1">
        <v>1210</v>
      </c>
      <c r="I1657" s="1">
        <v>1420</v>
      </c>
      <c r="J1657" s="1" t="str">
        <f>LEFT(Table2[[#This Row],[floors2]],2)</f>
        <v>03</v>
      </c>
      <c r="K1657" t="s">
        <v>16</v>
      </c>
      <c r="L1657">
        <v>0</v>
      </c>
      <c r="M1657">
        <v>0</v>
      </c>
      <c r="N1657">
        <v>3</v>
      </c>
      <c r="O1657" s="1">
        <v>1210</v>
      </c>
      <c r="P1657" s="1">
        <v>0</v>
      </c>
      <c r="Q1657" s="1">
        <v>2008</v>
      </c>
      <c r="R1657">
        <v>0</v>
      </c>
      <c r="S1657" t="s">
        <v>1822</v>
      </c>
      <c r="T1657" t="s">
        <v>19</v>
      </c>
      <c r="U1657" t="s">
        <v>20</v>
      </c>
      <c r="V1657" t="s">
        <v>21</v>
      </c>
    </row>
    <row r="1658" spans="1:22" x14ac:dyDescent="0.25">
      <c r="A1658" t="s">
        <v>1793</v>
      </c>
      <c r="B1658" s="2" t="str">
        <f>LEFT(Table2[[#This Row],[date]],8)</f>
        <v>09/06/14</v>
      </c>
      <c r="C1658" s="4">
        <v>435000</v>
      </c>
      <c r="D1658" s="1" t="str">
        <f>LEFT(Table2[[#This Row],[bedrooms2]],2)</f>
        <v>03</v>
      </c>
      <c r="E1658" s="1" t="s">
        <v>16</v>
      </c>
      <c r="F1658" s="3" t="str">
        <f>LEFT(Table2[[#This Row],[bathrooms2]],1)</f>
        <v>2</v>
      </c>
      <c r="G1658" s="1">
        <v>2.25</v>
      </c>
      <c r="H1658" s="1">
        <v>1890</v>
      </c>
      <c r="I1658" s="1">
        <v>7200</v>
      </c>
      <c r="J1658" s="1" t="str">
        <f>LEFT(Table2[[#This Row],[floors2]],2)</f>
        <v>01</v>
      </c>
      <c r="K1658" t="s">
        <v>33</v>
      </c>
      <c r="L1658">
        <v>0</v>
      </c>
      <c r="M1658">
        <v>0</v>
      </c>
      <c r="N1658">
        <v>4</v>
      </c>
      <c r="O1658" s="1">
        <v>1230</v>
      </c>
      <c r="P1658" s="1">
        <v>660</v>
      </c>
      <c r="Q1658" s="1">
        <v>1973</v>
      </c>
      <c r="R1658">
        <v>0</v>
      </c>
      <c r="S1658" t="s">
        <v>1823</v>
      </c>
      <c r="T1658" t="s">
        <v>19</v>
      </c>
      <c r="U1658" t="s">
        <v>135</v>
      </c>
      <c r="V1658" t="s">
        <v>21</v>
      </c>
    </row>
    <row r="1659" spans="1:22" x14ac:dyDescent="0.25">
      <c r="A1659" t="s">
        <v>1793</v>
      </c>
      <c r="B1659" s="2" t="str">
        <f>LEFT(Table2[[#This Row],[date]],8)</f>
        <v>09/06/14</v>
      </c>
      <c r="C1659" s="4">
        <v>579000</v>
      </c>
      <c r="D1659" s="1" t="str">
        <f>LEFT(Table2[[#This Row],[bedrooms2]],2)</f>
        <v>02</v>
      </c>
      <c r="E1659" s="1" t="s">
        <v>17</v>
      </c>
      <c r="F1659" s="3" t="str">
        <f>LEFT(Table2[[#This Row],[bathrooms2]],1)</f>
        <v>2</v>
      </c>
      <c r="G1659" s="1">
        <v>2</v>
      </c>
      <c r="H1659" s="1">
        <v>1870</v>
      </c>
      <c r="I1659" s="1">
        <v>6275</v>
      </c>
      <c r="J1659" s="1" t="str">
        <f>LEFT(Table2[[#This Row],[floors2]],2)</f>
        <v>01</v>
      </c>
      <c r="K1659" t="s">
        <v>33</v>
      </c>
      <c r="L1659">
        <v>0</v>
      </c>
      <c r="M1659">
        <v>0</v>
      </c>
      <c r="N1659">
        <v>3</v>
      </c>
      <c r="O1659" s="1">
        <v>1870</v>
      </c>
      <c r="P1659" s="1">
        <v>0</v>
      </c>
      <c r="Q1659" s="1">
        <v>2003</v>
      </c>
      <c r="R1659">
        <v>0</v>
      </c>
      <c r="S1659" t="s">
        <v>1824</v>
      </c>
      <c r="T1659" t="s">
        <v>52</v>
      </c>
      <c r="U1659" t="s">
        <v>53</v>
      </c>
      <c r="V1659" t="s">
        <v>21</v>
      </c>
    </row>
    <row r="1660" spans="1:22" x14ac:dyDescent="0.25">
      <c r="A1660" t="s">
        <v>1793</v>
      </c>
      <c r="B1660" s="2" t="str">
        <f>LEFT(Table2[[#This Row],[date]],8)</f>
        <v>09/06/14</v>
      </c>
      <c r="C1660" s="4">
        <v>236000</v>
      </c>
      <c r="D1660" s="1" t="str">
        <f>LEFT(Table2[[#This Row],[bedrooms2]],2)</f>
        <v>03</v>
      </c>
      <c r="E1660" s="1" t="s">
        <v>16</v>
      </c>
      <c r="F1660" s="3" t="str">
        <f>LEFT(Table2[[#This Row],[bathrooms2]],1)</f>
        <v>9</v>
      </c>
      <c r="G1660" s="1">
        <v>9375</v>
      </c>
      <c r="H1660" s="1">
        <v>1330</v>
      </c>
      <c r="I1660" s="1">
        <v>6301</v>
      </c>
      <c r="J1660" s="1" t="str">
        <f>LEFT(Table2[[#This Row],[floors2]],2)</f>
        <v>01</v>
      </c>
      <c r="K1660" t="s">
        <v>33</v>
      </c>
      <c r="L1660">
        <v>0</v>
      </c>
      <c r="M1660">
        <v>0</v>
      </c>
      <c r="N1660">
        <v>3</v>
      </c>
      <c r="O1660" s="1">
        <v>1330</v>
      </c>
      <c r="P1660" s="1">
        <v>0</v>
      </c>
      <c r="Q1660" s="1">
        <v>1998</v>
      </c>
      <c r="R1660">
        <v>2006</v>
      </c>
      <c r="S1660" t="s">
        <v>1825</v>
      </c>
      <c r="T1660" t="s">
        <v>72</v>
      </c>
      <c r="U1660" t="s">
        <v>299</v>
      </c>
      <c r="V1660" t="s">
        <v>21</v>
      </c>
    </row>
    <row r="1661" spans="1:22" x14ac:dyDescent="0.25">
      <c r="A1661" t="s">
        <v>1793</v>
      </c>
      <c r="B1661" s="2" t="str">
        <f>LEFT(Table2[[#This Row],[date]],8)</f>
        <v>09/06/14</v>
      </c>
      <c r="C1661" s="4">
        <v>305100</v>
      </c>
      <c r="D1661" s="1" t="str">
        <f>LEFT(Table2[[#This Row],[bedrooms2]],2)</f>
        <v>03</v>
      </c>
      <c r="E1661" s="1" t="s">
        <v>16</v>
      </c>
      <c r="F1661" s="3" t="str">
        <f>LEFT(Table2[[#This Row],[bathrooms2]],1)</f>
        <v>2</v>
      </c>
      <c r="G1661" s="1">
        <v>2</v>
      </c>
      <c r="H1661" s="1">
        <v>1590</v>
      </c>
      <c r="I1661" s="1">
        <v>35988</v>
      </c>
      <c r="J1661" s="1" t="str">
        <f>LEFT(Table2[[#This Row],[floors2]],2)</f>
        <v>01</v>
      </c>
      <c r="K1661" t="s">
        <v>33</v>
      </c>
      <c r="L1661">
        <v>0</v>
      </c>
      <c r="M1661">
        <v>0</v>
      </c>
      <c r="N1661">
        <v>4</v>
      </c>
      <c r="O1661" s="1">
        <v>1590</v>
      </c>
      <c r="P1661" s="1">
        <v>0</v>
      </c>
      <c r="Q1661" s="1">
        <v>1974</v>
      </c>
      <c r="R1661">
        <v>0</v>
      </c>
      <c r="S1661" t="s">
        <v>1826</v>
      </c>
      <c r="T1661" t="s">
        <v>98</v>
      </c>
      <c r="U1661" t="s">
        <v>99</v>
      </c>
      <c r="V1661" t="s">
        <v>21</v>
      </c>
    </row>
    <row r="1662" spans="1:22" x14ac:dyDescent="0.25">
      <c r="A1662" t="s">
        <v>1793</v>
      </c>
      <c r="B1662" s="2" t="str">
        <f>LEFT(Table2[[#This Row],[date]],8)</f>
        <v>09/06/14</v>
      </c>
      <c r="C1662" s="4">
        <v>368000</v>
      </c>
      <c r="D1662" s="1" t="str">
        <f>LEFT(Table2[[#This Row],[bedrooms2]],2)</f>
        <v>03</v>
      </c>
      <c r="E1662" s="1" t="s">
        <v>16</v>
      </c>
      <c r="F1662" s="3" t="str">
        <f>LEFT(Table2[[#This Row],[bathrooms2]],1)</f>
        <v>9</v>
      </c>
      <c r="G1662" s="1">
        <v>9375</v>
      </c>
      <c r="H1662" s="1">
        <v>1710</v>
      </c>
      <c r="I1662" s="1">
        <v>10800</v>
      </c>
      <c r="J1662" s="1" t="str">
        <f>LEFT(Table2[[#This Row],[floors2]],2)</f>
        <v>01</v>
      </c>
      <c r="K1662" t="s">
        <v>33</v>
      </c>
      <c r="L1662">
        <v>0</v>
      </c>
      <c r="M1662">
        <v>0</v>
      </c>
      <c r="N1662">
        <v>4</v>
      </c>
      <c r="O1662" s="1">
        <v>1710</v>
      </c>
      <c r="P1662" s="1">
        <v>0</v>
      </c>
      <c r="Q1662" s="1">
        <v>1958</v>
      </c>
      <c r="R1662">
        <v>1972</v>
      </c>
      <c r="S1662" t="s">
        <v>1827</v>
      </c>
      <c r="T1662" t="s">
        <v>183</v>
      </c>
      <c r="U1662" t="s">
        <v>184</v>
      </c>
      <c r="V1662" t="s">
        <v>21</v>
      </c>
    </row>
    <row r="1663" spans="1:22" x14ac:dyDescent="0.25">
      <c r="A1663" t="s">
        <v>1793</v>
      </c>
      <c r="B1663" s="2" t="str">
        <f>LEFT(Table2[[#This Row],[date]],8)</f>
        <v>09/06/14</v>
      </c>
      <c r="C1663" s="4">
        <v>255000</v>
      </c>
      <c r="D1663" s="1" t="str">
        <f>LEFT(Table2[[#This Row],[bedrooms2]],2)</f>
        <v>02</v>
      </c>
      <c r="E1663" s="1" t="s">
        <v>17</v>
      </c>
      <c r="F1663" s="3" t="str">
        <f>LEFT(Table2[[#This Row],[bathrooms2]],1)</f>
        <v>1</v>
      </c>
      <c r="G1663" s="1">
        <v>1</v>
      </c>
      <c r="H1663" s="1">
        <v>1200</v>
      </c>
      <c r="I1663" s="1">
        <v>9000</v>
      </c>
      <c r="J1663" s="1" t="str">
        <f>LEFT(Table2[[#This Row],[floors2]],2)</f>
        <v>01</v>
      </c>
      <c r="K1663" t="s">
        <v>33</v>
      </c>
      <c r="L1663">
        <v>0</v>
      </c>
      <c r="M1663">
        <v>2</v>
      </c>
      <c r="N1663">
        <v>5</v>
      </c>
      <c r="O1663" s="1">
        <v>1200</v>
      </c>
      <c r="P1663" s="1">
        <v>0</v>
      </c>
      <c r="Q1663" s="1">
        <v>1917</v>
      </c>
      <c r="R1663">
        <v>0</v>
      </c>
      <c r="S1663" t="s">
        <v>1828</v>
      </c>
      <c r="T1663" t="s">
        <v>290</v>
      </c>
      <c r="U1663" t="s">
        <v>291</v>
      </c>
      <c r="V1663" t="s">
        <v>21</v>
      </c>
    </row>
    <row r="1664" spans="1:22" x14ac:dyDescent="0.25">
      <c r="A1664" t="s">
        <v>1793</v>
      </c>
      <c r="B1664" s="2" t="str">
        <f>LEFT(Table2[[#This Row],[date]],8)</f>
        <v>09/06/14</v>
      </c>
      <c r="C1664" s="4">
        <v>400000</v>
      </c>
      <c r="D1664" s="1" t="str">
        <f>LEFT(Table2[[#This Row],[bedrooms2]],2)</f>
        <v>02</v>
      </c>
      <c r="E1664" s="1" t="s">
        <v>17</v>
      </c>
      <c r="F1664" s="3" t="str">
        <f>LEFT(Table2[[#This Row],[bathrooms2]],1)</f>
        <v>1</v>
      </c>
      <c r="G1664" s="1">
        <v>1</v>
      </c>
      <c r="H1664" s="1">
        <v>1140</v>
      </c>
      <c r="I1664" s="1">
        <v>5100</v>
      </c>
      <c r="J1664" s="1" t="str">
        <f>LEFT(Table2[[#This Row],[floors2]],2)</f>
        <v>01</v>
      </c>
      <c r="K1664" t="s">
        <v>33</v>
      </c>
      <c r="L1664">
        <v>0</v>
      </c>
      <c r="M1664">
        <v>0</v>
      </c>
      <c r="N1664">
        <v>3</v>
      </c>
      <c r="O1664" s="1">
        <v>1140</v>
      </c>
      <c r="P1664" s="1">
        <v>0</v>
      </c>
      <c r="Q1664" s="1">
        <v>1942</v>
      </c>
      <c r="R1664">
        <v>1999</v>
      </c>
      <c r="S1664" t="s">
        <v>1829</v>
      </c>
      <c r="T1664" t="s">
        <v>19</v>
      </c>
      <c r="U1664" t="s">
        <v>45</v>
      </c>
      <c r="V1664" t="s">
        <v>21</v>
      </c>
    </row>
    <row r="1665" spans="1:22" x14ac:dyDescent="0.25">
      <c r="A1665" t="s">
        <v>1793</v>
      </c>
      <c r="B1665" s="2" t="str">
        <f>LEFT(Table2[[#This Row],[date]],8)</f>
        <v>09/06/14</v>
      </c>
      <c r="C1665" s="4">
        <v>440000</v>
      </c>
      <c r="D1665" s="1" t="str">
        <f>LEFT(Table2[[#This Row],[bedrooms2]],2)</f>
        <v>03</v>
      </c>
      <c r="E1665" s="1" t="s">
        <v>16</v>
      </c>
      <c r="F1665" s="3" t="str">
        <f>LEFT(Table2[[#This Row],[bathrooms2]],1)</f>
        <v>9</v>
      </c>
      <c r="G1665" s="1">
        <v>9375</v>
      </c>
      <c r="H1665" s="1">
        <v>2240</v>
      </c>
      <c r="I1665" s="1">
        <v>8153</v>
      </c>
      <c r="J1665" s="1" t="str">
        <f>LEFT(Table2[[#This Row],[floors2]],2)</f>
        <v>01</v>
      </c>
      <c r="K1665" t="s">
        <v>33</v>
      </c>
      <c r="L1665">
        <v>0</v>
      </c>
      <c r="M1665">
        <v>0</v>
      </c>
      <c r="N1665">
        <v>3</v>
      </c>
      <c r="O1665" s="1">
        <v>1120</v>
      </c>
      <c r="P1665" s="1">
        <v>1120</v>
      </c>
      <c r="Q1665" s="1">
        <v>1948</v>
      </c>
      <c r="R1665">
        <v>1994</v>
      </c>
      <c r="S1665" t="s">
        <v>1830</v>
      </c>
      <c r="T1665" t="s">
        <v>19</v>
      </c>
      <c r="U1665" t="s">
        <v>135</v>
      </c>
      <c r="V1665" t="s">
        <v>21</v>
      </c>
    </row>
    <row r="1666" spans="1:22" x14ac:dyDescent="0.25">
      <c r="A1666" t="s">
        <v>1793</v>
      </c>
      <c r="B1666" s="2" t="str">
        <f>LEFT(Table2[[#This Row],[date]],8)</f>
        <v>09/06/14</v>
      </c>
      <c r="C1666" s="4">
        <v>417000</v>
      </c>
      <c r="D1666" s="1" t="str">
        <f>LEFT(Table2[[#This Row],[bedrooms2]],2)</f>
        <v>02</v>
      </c>
      <c r="E1666" s="1" t="s">
        <v>17</v>
      </c>
      <c r="F1666" s="3" t="str">
        <f>LEFT(Table2[[#This Row],[bathrooms2]],1)</f>
        <v>1</v>
      </c>
      <c r="G1666" s="1">
        <v>1</v>
      </c>
      <c r="H1666" s="1">
        <v>920</v>
      </c>
      <c r="I1666" s="1">
        <v>6600</v>
      </c>
      <c r="J1666" s="1" t="str">
        <f>LEFT(Table2[[#This Row],[floors2]],2)</f>
        <v>01</v>
      </c>
      <c r="K1666" t="s">
        <v>33</v>
      </c>
      <c r="L1666">
        <v>0</v>
      </c>
      <c r="M1666">
        <v>0</v>
      </c>
      <c r="N1666">
        <v>3</v>
      </c>
      <c r="O1666" s="1">
        <v>920</v>
      </c>
      <c r="P1666" s="1">
        <v>0</v>
      </c>
      <c r="Q1666" s="1">
        <v>1919</v>
      </c>
      <c r="R1666">
        <v>2003</v>
      </c>
      <c r="S1666" t="s">
        <v>1831</v>
      </c>
      <c r="T1666" t="s">
        <v>19</v>
      </c>
      <c r="U1666" t="s">
        <v>84</v>
      </c>
      <c r="V1666" t="s">
        <v>21</v>
      </c>
    </row>
    <row r="1667" spans="1:22" x14ac:dyDescent="0.25">
      <c r="A1667" t="s">
        <v>1793</v>
      </c>
      <c r="B1667" s="2" t="str">
        <f>LEFT(Table2[[#This Row],[date]],8)</f>
        <v>09/06/14</v>
      </c>
      <c r="C1667" s="4">
        <v>435000</v>
      </c>
      <c r="D1667" s="1" t="str">
        <f>LEFT(Table2[[#This Row],[bedrooms2]],2)</f>
        <v>02</v>
      </c>
      <c r="E1667" s="1" t="s">
        <v>17</v>
      </c>
      <c r="F1667" s="3" t="str">
        <f>LEFT(Table2[[#This Row],[bathrooms2]],1)</f>
        <v>1</v>
      </c>
      <c r="G1667" s="1">
        <v>1</v>
      </c>
      <c r="H1667" s="1">
        <v>800</v>
      </c>
      <c r="I1667" s="1">
        <v>5000</v>
      </c>
      <c r="J1667" s="1" t="str">
        <f>LEFT(Table2[[#This Row],[floors2]],2)</f>
        <v>01</v>
      </c>
      <c r="K1667" t="s">
        <v>33</v>
      </c>
      <c r="L1667">
        <v>0</v>
      </c>
      <c r="M1667">
        <v>0</v>
      </c>
      <c r="N1667">
        <v>3</v>
      </c>
      <c r="O1667" s="1">
        <v>800</v>
      </c>
      <c r="P1667" s="1">
        <v>0</v>
      </c>
      <c r="Q1667" s="1">
        <v>1906</v>
      </c>
      <c r="R1667">
        <v>2014</v>
      </c>
      <c r="S1667" t="s">
        <v>1832</v>
      </c>
      <c r="T1667" t="s">
        <v>19</v>
      </c>
      <c r="U1667" t="s">
        <v>125</v>
      </c>
      <c r="V1667" t="s">
        <v>21</v>
      </c>
    </row>
    <row r="1668" spans="1:22" x14ac:dyDescent="0.25">
      <c r="A1668" t="s">
        <v>1793</v>
      </c>
      <c r="B1668" s="2" t="str">
        <f>LEFT(Table2[[#This Row],[date]],8)</f>
        <v>09/06/14</v>
      </c>
      <c r="C1668" s="4">
        <v>475000</v>
      </c>
      <c r="D1668" s="1" t="str">
        <f>LEFT(Table2[[#This Row],[bedrooms2]],2)</f>
        <v>04</v>
      </c>
      <c r="E1668" s="1" t="s">
        <v>22</v>
      </c>
      <c r="F1668" s="3" t="str">
        <f>LEFT(Table2[[#This Row],[bathrooms2]],1)</f>
        <v>1</v>
      </c>
      <c r="G1668" s="1">
        <v>135416667</v>
      </c>
      <c r="H1668" s="1">
        <v>1980</v>
      </c>
      <c r="I1668" s="1">
        <v>11443</v>
      </c>
      <c r="J1668" s="1" t="str">
        <f>LEFT(Table2[[#This Row],[floors2]],2)</f>
        <v>01</v>
      </c>
      <c r="K1668" t="s">
        <v>33</v>
      </c>
      <c r="L1668">
        <v>0</v>
      </c>
      <c r="M1668">
        <v>0</v>
      </c>
      <c r="N1668">
        <v>5</v>
      </c>
      <c r="O1668" s="1">
        <v>1980</v>
      </c>
      <c r="P1668" s="1">
        <v>0</v>
      </c>
      <c r="Q1668" s="1">
        <v>1952</v>
      </c>
      <c r="R1668">
        <v>1998</v>
      </c>
      <c r="S1668" t="s">
        <v>1833</v>
      </c>
      <c r="T1668" t="s">
        <v>260</v>
      </c>
      <c r="U1668" t="s">
        <v>65</v>
      </c>
      <c r="V1668" t="s">
        <v>21</v>
      </c>
    </row>
    <row r="1669" spans="1:22" x14ac:dyDescent="0.25">
      <c r="A1669" t="s">
        <v>1793</v>
      </c>
      <c r="B1669" s="2" t="str">
        <f>LEFT(Table2[[#This Row],[date]],8)</f>
        <v>09/06/14</v>
      </c>
      <c r="C1669" s="4">
        <v>563500</v>
      </c>
      <c r="D1669" s="1" t="str">
        <f>LEFT(Table2[[#This Row],[bedrooms2]],2)</f>
        <v>04</v>
      </c>
      <c r="E1669" s="1" t="s">
        <v>22</v>
      </c>
      <c r="F1669" s="3" t="str">
        <f>LEFT(Table2[[#This Row],[bathrooms2]],1)</f>
        <v>2</v>
      </c>
      <c r="G1669" s="1">
        <v>2.0499999999999998</v>
      </c>
      <c r="H1669" s="1">
        <v>2800</v>
      </c>
      <c r="I1669" s="1">
        <v>12831</v>
      </c>
      <c r="J1669" s="1" t="str">
        <f>LEFT(Table2[[#This Row],[floors2]],2)</f>
        <v>02</v>
      </c>
      <c r="K1669" t="s">
        <v>17</v>
      </c>
      <c r="L1669">
        <v>0</v>
      </c>
      <c r="M1669">
        <v>0</v>
      </c>
      <c r="N1669">
        <v>3</v>
      </c>
      <c r="O1669" s="1">
        <v>2800</v>
      </c>
      <c r="P1669" s="1">
        <v>0</v>
      </c>
      <c r="Q1669" s="1">
        <v>2001</v>
      </c>
      <c r="R1669">
        <v>0</v>
      </c>
      <c r="S1669" t="s">
        <v>1834</v>
      </c>
      <c r="T1669" t="s">
        <v>81</v>
      </c>
      <c r="U1669" t="s">
        <v>82</v>
      </c>
      <c r="V1669" t="s">
        <v>21</v>
      </c>
    </row>
    <row r="1670" spans="1:22" x14ac:dyDescent="0.25">
      <c r="A1670" t="s">
        <v>1793</v>
      </c>
      <c r="B1670" s="2" t="str">
        <f>LEFT(Table2[[#This Row],[date]],8)</f>
        <v>09/06/14</v>
      </c>
      <c r="C1670" s="4">
        <v>285000</v>
      </c>
      <c r="D1670" s="1" t="str">
        <f>LEFT(Table2[[#This Row],[bedrooms2]],2)</f>
        <v>03</v>
      </c>
      <c r="E1670" s="1" t="s">
        <v>16</v>
      </c>
      <c r="F1670" s="3" t="str">
        <f>LEFT(Table2[[#This Row],[bathrooms2]],1)</f>
        <v>2</v>
      </c>
      <c r="G1670" s="1">
        <v>2.25</v>
      </c>
      <c r="H1670" s="1">
        <v>1680</v>
      </c>
      <c r="I1670" s="1">
        <v>35127</v>
      </c>
      <c r="J1670" s="1" t="str">
        <f>LEFT(Table2[[#This Row],[floors2]],2)</f>
        <v>02</v>
      </c>
      <c r="K1670" t="s">
        <v>17</v>
      </c>
      <c r="L1670">
        <v>0</v>
      </c>
      <c r="M1670">
        <v>0</v>
      </c>
      <c r="N1670">
        <v>3</v>
      </c>
      <c r="O1670" s="1">
        <v>1680</v>
      </c>
      <c r="P1670" s="1">
        <v>0</v>
      </c>
      <c r="Q1670" s="1">
        <v>1987</v>
      </c>
      <c r="R1670">
        <v>2000</v>
      </c>
      <c r="S1670" t="s">
        <v>1835</v>
      </c>
      <c r="T1670" t="s">
        <v>72</v>
      </c>
      <c r="U1670" t="s">
        <v>73</v>
      </c>
      <c r="V1670" t="s">
        <v>21</v>
      </c>
    </row>
    <row r="1671" spans="1:22" x14ac:dyDescent="0.25">
      <c r="A1671" t="s">
        <v>1793</v>
      </c>
      <c r="B1671" s="2" t="str">
        <f>LEFT(Table2[[#This Row],[date]],8)</f>
        <v>09/06/14</v>
      </c>
      <c r="C1671" s="4">
        <v>471000</v>
      </c>
      <c r="D1671" s="1" t="str">
        <f>LEFT(Table2[[#This Row],[bedrooms2]],2)</f>
        <v>04</v>
      </c>
      <c r="E1671" s="1" t="s">
        <v>22</v>
      </c>
      <c r="F1671" s="3" t="str">
        <f>LEFT(Table2[[#This Row],[bathrooms2]],1)</f>
        <v>2</v>
      </c>
      <c r="G1671" s="1">
        <v>2.0499999999999998</v>
      </c>
      <c r="H1671" s="1">
        <v>2330</v>
      </c>
      <c r="I1671" s="1">
        <v>9928</v>
      </c>
      <c r="J1671" s="1" t="str">
        <f>LEFT(Table2[[#This Row],[floors2]],2)</f>
        <v>02</v>
      </c>
      <c r="K1671" t="s">
        <v>17</v>
      </c>
      <c r="L1671">
        <v>0</v>
      </c>
      <c r="M1671">
        <v>0</v>
      </c>
      <c r="N1671">
        <v>3</v>
      </c>
      <c r="O1671" s="1">
        <v>2330</v>
      </c>
      <c r="P1671" s="1">
        <v>0</v>
      </c>
      <c r="Q1671" s="1">
        <v>1998</v>
      </c>
      <c r="R1671">
        <v>2006</v>
      </c>
      <c r="S1671" t="s">
        <v>1836</v>
      </c>
      <c r="T1671" t="s">
        <v>400</v>
      </c>
      <c r="U1671" t="s">
        <v>401</v>
      </c>
      <c r="V1671" t="s">
        <v>21</v>
      </c>
    </row>
    <row r="1672" spans="1:22" x14ac:dyDescent="0.25">
      <c r="A1672" t="s">
        <v>1793</v>
      </c>
      <c r="B1672" s="2" t="str">
        <f>LEFT(Table2[[#This Row],[date]],8)</f>
        <v>09/06/14</v>
      </c>
      <c r="C1672" s="4">
        <v>500000</v>
      </c>
      <c r="D1672" s="1" t="str">
        <f>LEFT(Table2[[#This Row],[bedrooms2]],2)</f>
        <v>04</v>
      </c>
      <c r="E1672" s="1" t="s">
        <v>22</v>
      </c>
      <c r="F1672" s="3" t="str">
        <f>LEFT(Table2[[#This Row],[bathrooms2]],1)</f>
        <v>9</v>
      </c>
      <c r="G1672" s="1">
        <v>9375</v>
      </c>
      <c r="H1672" s="1">
        <v>2240</v>
      </c>
      <c r="I1672" s="1">
        <v>9886</v>
      </c>
      <c r="J1672" s="1" t="str">
        <f>LEFT(Table2[[#This Row],[floors2]],2)</f>
        <v>01</v>
      </c>
      <c r="K1672" t="s">
        <v>62</v>
      </c>
      <c r="L1672">
        <v>0</v>
      </c>
      <c r="M1672">
        <v>0</v>
      </c>
      <c r="N1672">
        <v>4</v>
      </c>
      <c r="O1672" s="1">
        <v>2240</v>
      </c>
      <c r="P1672" s="1">
        <v>0</v>
      </c>
      <c r="Q1672" s="1">
        <v>1965</v>
      </c>
      <c r="R1672">
        <v>0</v>
      </c>
      <c r="S1672" t="s">
        <v>1837</v>
      </c>
      <c r="T1672" t="s">
        <v>75</v>
      </c>
      <c r="U1672" t="s">
        <v>198</v>
      </c>
      <c r="V1672" t="s">
        <v>21</v>
      </c>
    </row>
    <row r="1673" spans="1:22" x14ac:dyDescent="0.25">
      <c r="A1673" t="s">
        <v>1793</v>
      </c>
      <c r="B1673" s="2" t="str">
        <f>LEFT(Table2[[#This Row],[date]],8)</f>
        <v>09/06/14</v>
      </c>
      <c r="C1673" s="4">
        <v>640000</v>
      </c>
      <c r="D1673" s="1" t="str">
        <f>LEFT(Table2[[#This Row],[bedrooms2]],2)</f>
        <v>03</v>
      </c>
      <c r="E1673" s="1" t="s">
        <v>16</v>
      </c>
      <c r="F1673" s="3" t="str">
        <f>LEFT(Table2[[#This Row],[bathrooms2]],1)</f>
        <v>2</v>
      </c>
      <c r="G1673" s="1">
        <v>2.0499999999999998</v>
      </c>
      <c r="H1673" s="1">
        <v>2140</v>
      </c>
      <c r="I1673" s="1">
        <v>8925</v>
      </c>
      <c r="J1673" s="1" t="str">
        <f>LEFT(Table2[[#This Row],[floors2]],2)</f>
        <v>02</v>
      </c>
      <c r="K1673" t="s">
        <v>17</v>
      </c>
      <c r="L1673">
        <v>0</v>
      </c>
      <c r="M1673">
        <v>0</v>
      </c>
      <c r="N1673">
        <v>3</v>
      </c>
      <c r="O1673" s="1">
        <v>2140</v>
      </c>
      <c r="P1673" s="1">
        <v>0</v>
      </c>
      <c r="Q1673" s="1">
        <v>1991</v>
      </c>
      <c r="R1673">
        <v>0</v>
      </c>
      <c r="S1673" t="s">
        <v>1838</v>
      </c>
      <c r="T1673" t="s">
        <v>101</v>
      </c>
      <c r="U1673" t="s">
        <v>102</v>
      </c>
      <c r="V1673" t="s">
        <v>21</v>
      </c>
    </row>
    <row r="1674" spans="1:22" x14ac:dyDescent="0.25">
      <c r="A1674" t="s">
        <v>1793</v>
      </c>
      <c r="B1674" s="2" t="str">
        <f>LEFT(Table2[[#This Row],[date]],8)</f>
        <v>09/06/14</v>
      </c>
      <c r="C1674" s="4">
        <v>442500</v>
      </c>
      <c r="D1674" s="1" t="str">
        <f>LEFT(Table2[[#This Row],[bedrooms2]],2)</f>
        <v>04</v>
      </c>
      <c r="E1674" s="1" t="s">
        <v>22</v>
      </c>
      <c r="F1674" s="3" t="str">
        <f>LEFT(Table2[[#This Row],[bathrooms2]],1)</f>
        <v>2</v>
      </c>
      <c r="G1674" s="1">
        <v>2.0499999999999998</v>
      </c>
      <c r="H1674" s="1">
        <v>2170</v>
      </c>
      <c r="I1674" s="1">
        <v>14024</v>
      </c>
      <c r="J1674" s="1" t="str">
        <f>LEFT(Table2[[#This Row],[floors2]],2)</f>
        <v>02</v>
      </c>
      <c r="K1674" t="s">
        <v>17</v>
      </c>
      <c r="L1674">
        <v>0</v>
      </c>
      <c r="M1674">
        <v>0</v>
      </c>
      <c r="N1674">
        <v>3</v>
      </c>
      <c r="O1674" s="1">
        <v>2170</v>
      </c>
      <c r="P1674" s="1">
        <v>0</v>
      </c>
      <c r="Q1674" s="1">
        <v>1992</v>
      </c>
      <c r="R1674">
        <v>0</v>
      </c>
      <c r="S1674" t="s">
        <v>1839</v>
      </c>
      <c r="T1674" t="s">
        <v>81</v>
      </c>
      <c r="U1674" t="s">
        <v>82</v>
      </c>
      <c r="V1674" t="s">
        <v>21</v>
      </c>
    </row>
    <row r="1675" spans="1:22" x14ac:dyDescent="0.25">
      <c r="A1675" t="s">
        <v>1793</v>
      </c>
      <c r="B1675" s="2" t="str">
        <f>LEFT(Table2[[#This Row],[date]],8)</f>
        <v>09/06/14</v>
      </c>
      <c r="C1675" s="4">
        <v>213400</v>
      </c>
      <c r="D1675" s="1" t="str">
        <f>LEFT(Table2[[#This Row],[bedrooms2]],2)</f>
        <v>03</v>
      </c>
      <c r="E1675" s="1" t="s">
        <v>16</v>
      </c>
      <c r="F1675" s="3" t="str">
        <f>LEFT(Table2[[#This Row],[bathrooms2]],1)</f>
        <v>1</v>
      </c>
      <c r="G1675" s="1">
        <v>1.05</v>
      </c>
      <c r="H1675" s="1">
        <v>1150</v>
      </c>
      <c r="I1675" s="1">
        <v>8686</v>
      </c>
      <c r="J1675" s="1" t="str">
        <f>LEFT(Table2[[#This Row],[floors2]],2)</f>
        <v>01</v>
      </c>
      <c r="K1675" t="s">
        <v>33</v>
      </c>
      <c r="L1675">
        <v>0</v>
      </c>
      <c r="M1675">
        <v>0</v>
      </c>
      <c r="N1675">
        <v>4</v>
      </c>
      <c r="O1675" s="1">
        <v>1150</v>
      </c>
      <c r="P1675" s="1">
        <v>0</v>
      </c>
      <c r="Q1675" s="1">
        <v>1963</v>
      </c>
      <c r="R1675">
        <v>0</v>
      </c>
      <c r="S1675" t="s">
        <v>1840</v>
      </c>
      <c r="T1675" t="s">
        <v>98</v>
      </c>
      <c r="U1675" t="s">
        <v>381</v>
      </c>
      <c r="V1675" t="s">
        <v>21</v>
      </c>
    </row>
    <row r="1676" spans="1:22" x14ac:dyDescent="0.25">
      <c r="A1676" t="s">
        <v>1793</v>
      </c>
      <c r="B1676" s="2" t="str">
        <f>LEFT(Table2[[#This Row],[date]],8)</f>
        <v>09/06/14</v>
      </c>
      <c r="C1676" s="4">
        <v>831000</v>
      </c>
      <c r="D1676" s="1" t="str">
        <f>LEFT(Table2[[#This Row],[bedrooms2]],2)</f>
        <v>04</v>
      </c>
      <c r="E1676" s="1" t="s">
        <v>22</v>
      </c>
      <c r="F1676" s="3" t="str">
        <f>LEFT(Table2[[#This Row],[bathrooms2]],1)</f>
        <v>2</v>
      </c>
      <c r="G1676" s="1">
        <v>2.0499999999999998</v>
      </c>
      <c r="H1676" s="1">
        <v>2030</v>
      </c>
      <c r="I1676" s="1">
        <v>3905</v>
      </c>
      <c r="J1676" s="1" t="str">
        <f>LEFT(Table2[[#This Row],[floors2]],2)</f>
        <v>01</v>
      </c>
      <c r="K1676" t="s">
        <v>62</v>
      </c>
      <c r="L1676">
        <v>0</v>
      </c>
      <c r="M1676">
        <v>0</v>
      </c>
      <c r="N1676">
        <v>4</v>
      </c>
      <c r="O1676" s="1">
        <v>1630</v>
      </c>
      <c r="P1676" s="1">
        <v>400</v>
      </c>
      <c r="Q1676" s="1">
        <v>1926</v>
      </c>
      <c r="R1676">
        <v>1993</v>
      </c>
      <c r="S1676" t="s">
        <v>1841</v>
      </c>
      <c r="T1676" t="s">
        <v>19</v>
      </c>
      <c r="U1676" t="s">
        <v>20</v>
      </c>
      <c r="V1676" t="s">
        <v>21</v>
      </c>
    </row>
    <row r="1677" spans="1:22" x14ac:dyDescent="0.25">
      <c r="A1677" t="s">
        <v>1793</v>
      </c>
      <c r="B1677" s="2" t="str">
        <f>LEFT(Table2[[#This Row],[date]],8)</f>
        <v>09/06/14</v>
      </c>
      <c r="C1677" s="4">
        <v>325000</v>
      </c>
      <c r="D1677" s="1" t="str">
        <f>LEFT(Table2[[#This Row],[bedrooms2]],2)</f>
        <v>03</v>
      </c>
      <c r="E1677" s="1" t="s">
        <v>16</v>
      </c>
      <c r="F1677" s="3" t="str">
        <f>LEFT(Table2[[#This Row],[bathrooms2]],1)</f>
        <v>2</v>
      </c>
      <c r="G1677" s="1">
        <v>2</v>
      </c>
      <c r="H1677" s="1">
        <v>1350</v>
      </c>
      <c r="I1677" s="1">
        <v>11805</v>
      </c>
      <c r="J1677" s="1" t="str">
        <f>LEFT(Table2[[#This Row],[floors2]],2)</f>
        <v>01</v>
      </c>
      <c r="K1677" t="s">
        <v>33</v>
      </c>
      <c r="L1677">
        <v>0</v>
      </c>
      <c r="M1677">
        <v>0</v>
      </c>
      <c r="N1677">
        <v>3</v>
      </c>
      <c r="O1677" s="1">
        <v>1350</v>
      </c>
      <c r="P1677" s="1">
        <v>0</v>
      </c>
      <c r="Q1677" s="1">
        <v>1986</v>
      </c>
      <c r="R1677">
        <v>0</v>
      </c>
      <c r="S1677" t="s">
        <v>1842</v>
      </c>
      <c r="T1677" t="s">
        <v>81</v>
      </c>
      <c r="U1677" t="s">
        <v>82</v>
      </c>
      <c r="V1677" t="s">
        <v>21</v>
      </c>
    </row>
    <row r="1678" spans="1:22" x14ac:dyDescent="0.25">
      <c r="A1678" t="s">
        <v>1793</v>
      </c>
      <c r="B1678" s="2" t="str">
        <f>LEFT(Table2[[#This Row],[date]],8)</f>
        <v>09/06/14</v>
      </c>
      <c r="C1678" s="4">
        <v>425000</v>
      </c>
      <c r="D1678" s="1" t="str">
        <f>LEFT(Table2[[#This Row],[bedrooms2]],2)</f>
        <v>02</v>
      </c>
      <c r="E1678" s="1" t="s">
        <v>17</v>
      </c>
      <c r="F1678" s="3" t="str">
        <f>LEFT(Table2[[#This Row],[bathrooms2]],1)</f>
        <v>1</v>
      </c>
      <c r="G1678" s="1">
        <v>1</v>
      </c>
      <c r="H1678" s="1">
        <v>910</v>
      </c>
      <c r="I1678" s="1">
        <v>4635</v>
      </c>
      <c r="J1678" s="1" t="str">
        <f>LEFT(Table2[[#This Row],[floors2]],2)</f>
        <v>01</v>
      </c>
      <c r="K1678" t="s">
        <v>33</v>
      </c>
      <c r="L1678">
        <v>0</v>
      </c>
      <c r="M1678">
        <v>0</v>
      </c>
      <c r="N1678">
        <v>4</v>
      </c>
      <c r="O1678" s="1">
        <v>910</v>
      </c>
      <c r="P1678" s="1">
        <v>0</v>
      </c>
      <c r="Q1678" s="1">
        <v>1905</v>
      </c>
      <c r="R1678">
        <v>0</v>
      </c>
      <c r="S1678" t="s">
        <v>1843</v>
      </c>
      <c r="T1678" t="s">
        <v>19</v>
      </c>
      <c r="U1678" t="s">
        <v>125</v>
      </c>
      <c r="V1678" t="s">
        <v>21</v>
      </c>
    </row>
    <row r="1679" spans="1:22" x14ac:dyDescent="0.25">
      <c r="A1679" t="s">
        <v>1793</v>
      </c>
      <c r="B1679" s="2" t="str">
        <f>LEFT(Table2[[#This Row],[date]],8)</f>
        <v>09/06/14</v>
      </c>
      <c r="C1679" s="4">
        <v>550000</v>
      </c>
      <c r="D1679" s="1" t="str">
        <f>LEFT(Table2[[#This Row],[bedrooms2]],2)</f>
        <v>04</v>
      </c>
      <c r="E1679" s="1" t="s">
        <v>22</v>
      </c>
      <c r="F1679" s="3" t="str">
        <f>LEFT(Table2[[#This Row],[bathrooms2]],1)</f>
        <v>2</v>
      </c>
      <c r="G1679" s="1">
        <v>2.0499999999999998</v>
      </c>
      <c r="H1679" s="1">
        <v>2700</v>
      </c>
      <c r="I1679" s="1">
        <v>5100</v>
      </c>
      <c r="J1679" s="1" t="str">
        <f>LEFT(Table2[[#This Row],[floors2]],2)</f>
        <v>01</v>
      </c>
      <c r="K1679" t="s">
        <v>33</v>
      </c>
      <c r="L1679">
        <v>0</v>
      </c>
      <c r="M1679">
        <v>0</v>
      </c>
      <c r="N1679">
        <v>4</v>
      </c>
      <c r="O1679" s="1">
        <v>1440</v>
      </c>
      <c r="P1679" s="1">
        <v>1260</v>
      </c>
      <c r="Q1679" s="1">
        <v>1968</v>
      </c>
      <c r="R1679">
        <v>0</v>
      </c>
      <c r="S1679" t="s">
        <v>1844</v>
      </c>
      <c r="T1679" t="s">
        <v>19</v>
      </c>
      <c r="U1679" t="s">
        <v>45</v>
      </c>
      <c r="V1679" t="s">
        <v>21</v>
      </c>
    </row>
    <row r="1680" spans="1:22" x14ac:dyDescent="0.25">
      <c r="A1680" t="s">
        <v>1793</v>
      </c>
      <c r="B1680" s="2" t="str">
        <f>LEFT(Table2[[#This Row],[date]],8)</f>
        <v>09/06/14</v>
      </c>
      <c r="C1680" s="4">
        <v>599950</v>
      </c>
      <c r="D1680" s="1" t="str">
        <f>LEFT(Table2[[#This Row],[bedrooms2]],2)</f>
        <v>04</v>
      </c>
      <c r="E1680" s="1" t="s">
        <v>22</v>
      </c>
      <c r="F1680" s="3" t="str">
        <f>LEFT(Table2[[#This Row],[bathrooms2]],1)</f>
        <v>3</v>
      </c>
      <c r="G1680" s="1">
        <v>3.05</v>
      </c>
      <c r="H1680" s="1">
        <v>3730</v>
      </c>
      <c r="I1680" s="1">
        <v>15029</v>
      </c>
      <c r="J1680" s="1" t="str">
        <f>LEFT(Table2[[#This Row],[floors2]],2)</f>
        <v>02</v>
      </c>
      <c r="K1680" t="s">
        <v>17</v>
      </c>
      <c r="L1680">
        <v>0</v>
      </c>
      <c r="M1680">
        <v>2</v>
      </c>
      <c r="N1680">
        <v>3</v>
      </c>
      <c r="O1680" s="1">
        <v>2440</v>
      </c>
      <c r="P1680" s="1">
        <v>1290</v>
      </c>
      <c r="Q1680" s="1">
        <v>1991</v>
      </c>
      <c r="R1680">
        <v>0</v>
      </c>
      <c r="S1680" t="s">
        <v>1845</v>
      </c>
      <c r="T1680" t="s">
        <v>42</v>
      </c>
      <c r="U1680" t="s">
        <v>127</v>
      </c>
      <c r="V1680" t="s">
        <v>21</v>
      </c>
    </row>
    <row r="1681" spans="1:22" x14ac:dyDescent="0.25">
      <c r="A1681" t="s">
        <v>1793</v>
      </c>
      <c r="B1681" s="2" t="str">
        <f>LEFT(Table2[[#This Row],[date]],8)</f>
        <v>09/06/14</v>
      </c>
      <c r="C1681" s="4">
        <v>1225000</v>
      </c>
      <c r="D1681" s="1" t="str">
        <f>LEFT(Table2[[#This Row],[bedrooms2]],2)</f>
        <v>04</v>
      </c>
      <c r="E1681" s="1" t="s">
        <v>22</v>
      </c>
      <c r="F1681" s="3" t="str">
        <f>LEFT(Table2[[#This Row],[bathrooms2]],1)</f>
        <v>2</v>
      </c>
      <c r="G1681" s="1">
        <v>2.0499999999999998</v>
      </c>
      <c r="H1681" s="1">
        <v>2740</v>
      </c>
      <c r="I1681" s="1">
        <v>16007</v>
      </c>
      <c r="J1681" s="1" t="str">
        <f>LEFT(Table2[[#This Row],[floors2]],2)</f>
        <v>02</v>
      </c>
      <c r="K1681" t="s">
        <v>17</v>
      </c>
      <c r="L1681">
        <v>0</v>
      </c>
      <c r="M1681">
        <v>0</v>
      </c>
      <c r="N1681">
        <v>3</v>
      </c>
      <c r="O1681" s="1">
        <v>2740</v>
      </c>
      <c r="P1681" s="1">
        <v>0</v>
      </c>
      <c r="Q1681" s="1">
        <v>1984</v>
      </c>
      <c r="R1681">
        <v>0</v>
      </c>
      <c r="S1681" t="s">
        <v>1846</v>
      </c>
      <c r="T1681" t="s">
        <v>414</v>
      </c>
      <c r="U1681" t="s">
        <v>415</v>
      </c>
      <c r="V1681" t="s">
        <v>21</v>
      </c>
    </row>
    <row r="1682" spans="1:22" x14ac:dyDescent="0.25">
      <c r="A1682" t="s">
        <v>1793</v>
      </c>
      <c r="B1682" s="2" t="str">
        <f>LEFT(Table2[[#This Row],[date]],8)</f>
        <v>09/06/14</v>
      </c>
      <c r="C1682" s="4">
        <v>750000</v>
      </c>
      <c r="D1682" s="1" t="str">
        <f>LEFT(Table2[[#This Row],[bedrooms2]],2)</f>
        <v>04</v>
      </c>
      <c r="E1682" s="1" t="s">
        <v>22</v>
      </c>
      <c r="F1682" s="3" t="str">
        <f>LEFT(Table2[[#This Row],[bathrooms2]],1)</f>
        <v>3</v>
      </c>
      <c r="G1682" s="1">
        <v>3.25</v>
      </c>
      <c r="H1682" s="1">
        <v>2050</v>
      </c>
      <c r="I1682" s="1">
        <v>5000</v>
      </c>
      <c r="J1682" s="1" t="str">
        <f>LEFT(Table2[[#This Row],[floors2]],2)</f>
        <v>02</v>
      </c>
      <c r="K1682" t="s">
        <v>17</v>
      </c>
      <c r="L1682">
        <v>0</v>
      </c>
      <c r="M1682">
        <v>0</v>
      </c>
      <c r="N1682">
        <v>4</v>
      </c>
      <c r="O1682" s="1">
        <v>1370</v>
      </c>
      <c r="P1682" s="1">
        <v>680</v>
      </c>
      <c r="Q1682" s="1">
        <v>1987</v>
      </c>
      <c r="R1682">
        <v>0</v>
      </c>
      <c r="S1682" t="s">
        <v>1847</v>
      </c>
      <c r="T1682" t="s">
        <v>19</v>
      </c>
      <c r="U1682" t="s">
        <v>61</v>
      </c>
      <c r="V1682" t="s">
        <v>21</v>
      </c>
    </row>
    <row r="1683" spans="1:22" x14ac:dyDescent="0.25">
      <c r="A1683" t="s">
        <v>1793</v>
      </c>
      <c r="B1683" s="2" t="str">
        <f>LEFT(Table2[[#This Row],[date]],8)</f>
        <v>09/06/14</v>
      </c>
      <c r="C1683" s="4">
        <v>290000</v>
      </c>
      <c r="D1683" s="1" t="str">
        <f>LEFT(Table2[[#This Row],[bedrooms2]],2)</f>
        <v>04</v>
      </c>
      <c r="E1683" s="1" t="s">
        <v>22</v>
      </c>
      <c r="F1683" s="3" t="str">
        <f>LEFT(Table2[[#This Row],[bathrooms2]],1)</f>
        <v>3</v>
      </c>
      <c r="G1683" s="1">
        <v>3</v>
      </c>
      <c r="H1683" s="1">
        <v>2390</v>
      </c>
      <c r="I1683" s="1">
        <v>4500</v>
      </c>
      <c r="J1683" s="1" t="str">
        <f>LEFT(Table2[[#This Row],[floors2]],2)</f>
        <v>02</v>
      </c>
      <c r="K1683" t="s">
        <v>17</v>
      </c>
      <c r="L1683">
        <v>0</v>
      </c>
      <c r="M1683">
        <v>0</v>
      </c>
      <c r="N1683">
        <v>3</v>
      </c>
      <c r="O1683" s="1">
        <v>2390</v>
      </c>
      <c r="P1683" s="1">
        <v>0</v>
      </c>
      <c r="Q1683" s="1">
        <v>1974</v>
      </c>
      <c r="R1683">
        <v>0</v>
      </c>
      <c r="S1683" t="s">
        <v>1848</v>
      </c>
      <c r="T1683" t="s">
        <v>98</v>
      </c>
      <c r="U1683" t="s">
        <v>864</v>
      </c>
      <c r="V1683" t="s">
        <v>21</v>
      </c>
    </row>
    <row r="1684" spans="1:22" x14ac:dyDescent="0.25">
      <c r="A1684" t="s">
        <v>1793</v>
      </c>
      <c r="B1684" s="2" t="str">
        <f>LEFT(Table2[[#This Row],[date]],8)</f>
        <v>09/06/14</v>
      </c>
      <c r="C1684" s="4">
        <v>270000</v>
      </c>
      <c r="D1684" s="1" t="str">
        <f>LEFT(Table2[[#This Row],[bedrooms2]],2)</f>
        <v>04</v>
      </c>
      <c r="E1684" s="1" t="s">
        <v>22</v>
      </c>
      <c r="F1684" s="3" t="str">
        <f>LEFT(Table2[[#This Row],[bathrooms2]],1)</f>
        <v>1</v>
      </c>
      <c r="G1684" s="1">
        <v>135416667</v>
      </c>
      <c r="H1684" s="1">
        <v>1990</v>
      </c>
      <c r="I1684" s="1">
        <v>7252</v>
      </c>
      <c r="J1684" s="1" t="str">
        <f>LEFT(Table2[[#This Row],[floors2]],2)</f>
        <v>01</v>
      </c>
      <c r="K1684" t="s">
        <v>33</v>
      </c>
      <c r="L1684">
        <v>0</v>
      </c>
      <c r="M1684">
        <v>0</v>
      </c>
      <c r="N1684">
        <v>3</v>
      </c>
      <c r="O1684" s="1">
        <v>1270</v>
      </c>
      <c r="P1684" s="1">
        <v>720</v>
      </c>
      <c r="Q1684" s="1">
        <v>1999</v>
      </c>
      <c r="R1684">
        <v>0</v>
      </c>
      <c r="S1684" t="s">
        <v>1849</v>
      </c>
      <c r="T1684" t="s">
        <v>72</v>
      </c>
      <c r="U1684" t="s">
        <v>299</v>
      </c>
      <c r="V1684" t="s">
        <v>21</v>
      </c>
    </row>
    <row r="1685" spans="1:22" x14ac:dyDescent="0.25">
      <c r="A1685" t="s">
        <v>1793</v>
      </c>
      <c r="B1685" s="2" t="str">
        <f>LEFT(Table2[[#This Row],[date]],8)</f>
        <v>09/06/14</v>
      </c>
      <c r="C1685" s="4">
        <v>229950</v>
      </c>
      <c r="D1685" s="1" t="str">
        <f>LEFT(Table2[[#This Row],[bedrooms2]],2)</f>
        <v>04</v>
      </c>
      <c r="E1685" s="1" t="s">
        <v>22</v>
      </c>
      <c r="F1685" s="3" t="str">
        <f>LEFT(Table2[[#This Row],[bathrooms2]],1)</f>
        <v>9</v>
      </c>
      <c r="G1685" s="1">
        <v>9375</v>
      </c>
      <c r="H1685" s="1">
        <v>1300</v>
      </c>
      <c r="I1685" s="1">
        <v>21000</v>
      </c>
      <c r="J1685" s="1" t="str">
        <f>LEFT(Table2[[#This Row],[floors2]],2)</f>
        <v>01</v>
      </c>
      <c r="K1685" t="s">
        <v>33</v>
      </c>
      <c r="L1685">
        <v>0</v>
      </c>
      <c r="M1685">
        <v>0</v>
      </c>
      <c r="N1685">
        <v>4</v>
      </c>
      <c r="O1685" s="1">
        <v>1300</v>
      </c>
      <c r="P1685" s="1">
        <v>0</v>
      </c>
      <c r="Q1685" s="1">
        <v>1969</v>
      </c>
      <c r="R1685">
        <v>0</v>
      </c>
      <c r="S1685" t="s">
        <v>1850</v>
      </c>
      <c r="T1685" t="s">
        <v>142</v>
      </c>
      <c r="U1685" t="s">
        <v>212</v>
      </c>
      <c r="V1685" t="s">
        <v>21</v>
      </c>
    </row>
    <row r="1686" spans="1:22" x14ac:dyDescent="0.25">
      <c r="A1686" t="s">
        <v>1793</v>
      </c>
      <c r="B1686" s="2" t="str">
        <f>LEFT(Table2[[#This Row],[date]],8)</f>
        <v>09/06/14</v>
      </c>
      <c r="C1686" s="4">
        <v>234999</v>
      </c>
      <c r="D1686" s="1" t="str">
        <f>LEFT(Table2[[#This Row],[bedrooms2]],2)</f>
        <v>03</v>
      </c>
      <c r="E1686" s="1" t="s">
        <v>16</v>
      </c>
      <c r="F1686" s="3" t="str">
        <f>LEFT(Table2[[#This Row],[bathrooms2]],1)</f>
        <v>1</v>
      </c>
      <c r="G1686" s="1">
        <v>1</v>
      </c>
      <c r="H1686" s="1">
        <v>1330</v>
      </c>
      <c r="I1686" s="1">
        <v>8912</v>
      </c>
      <c r="J1686" s="1" t="str">
        <f>LEFT(Table2[[#This Row],[floors2]],2)</f>
        <v>01</v>
      </c>
      <c r="K1686" t="s">
        <v>33</v>
      </c>
      <c r="L1686">
        <v>0</v>
      </c>
      <c r="M1686">
        <v>0</v>
      </c>
      <c r="N1686">
        <v>3</v>
      </c>
      <c r="O1686" s="1">
        <v>1330</v>
      </c>
      <c r="P1686" s="1">
        <v>0</v>
      </c>
      <c r="Q1686" s="1">
        <v>1948</v>
      </c>
      <c r="R1686">
        <v>1994</v>
      </c>
      <c r="S1686" t="s">
        <v>1851</v>
      </c>
      <c r="T1686" t="s">
        <v>230</v>
      </c>
      <c r="U1686" t="s">
        <v>231</v>
      </c>
      <c r="V1686" t="s">
        <v>21</v>
      </c>
    </row>
    <row r="1687" spans="1:22" x14ac:dyDescent="0.25">
      <c r="A1687" t="s">
        <v>1793</v>
      </c>
      <c r="B1687" s="2" t="str">
        <f>LEFT(Table2[[#This Row],[date]],8)</f>
        <v>09/06/14</v>
      </c>
      <c r="C1687" s="4">
        <v>265000</v>
      </c>
      <c r="D1687" s="1" t="str">
        <f>LEFT(Table2[[#This Row],[bedrooms2]],2)</f>
        <v>02</v>
      </c>
      <c r="E1687" s="1" t="s">
        <v>17</v>
      </c>
      <c r="F1687" s="3" t="str">
        <f>LEFT(Table2[[#This Row],[bathrooms2]],1)</f>
        <v>1</v>
      </c>
      <c r="G1687" s="1">
        <v>1</v>
      </c>
      <c r="H1687" s="1">
        <v>1000</v>
      </c>
      <c r="I1687" s="1">
        <v>31505</v>
      </c>
      <c r="J1687" s="1" t="str">
        <f>LEFT(Table2[[#This Row],[floors2]],2)</f>
        <v>01</v>
      </c>
      <c r="K1687" t="s">
        <v>33</v>
      </c>
      <c r="L1687">
        <v>0</v>
      </c>
      <c r="M1687">
        <v>0</v>
      </c>
      <c r="N1687">
        <v>3</v>
      </c>
      <c r="O1687" s="1">
        <v>1000</v>
      </c>
      <c r="P1687" s="1">
        <v>0</v>
      </c>
      <c r="Q1687" s="1">
        <v>1960</v>
      </c>
      <c r="R1687">
        <v>2012</v>
      </c>
      <c r="S1687" t="s">
        <v>1852</v>
      </c>
      <c r="T1687" t="s">
        <v>81</v>
      </c>
      <c r="U1687" t="s">
        <v>82</v>
      </c>
      <c r="V1687" t="s">
        <v>21</v>
      </c>
    </row>
    <row r="1688" spans="1:22" x14ac:dyDescent="0.25">
      <c r="A1688" t="s">
        <v>1793</v>
      </c>
      <c r="B1688" s="2" t="str">
        <f>LEFT(Table2[[#This Row],[date]],8)</f>
        <v>09/06/14</v>
      </c>
      <c r="C1688" s="4">
        <v>367300</v>
      </c>
      <c r="D1688" s="1" t="str">
        <f>LEFT(Table2[[#This Row],[bedrooms2]],2)</f>
        <v>04</v>
      </c>
      <c r="E1688" s="1" t="s">
        <v>22</v>
      </c>
      <c r="F1688" s="3" t="str">
        <f>LEFT(Table2[[#This Row],[bathrooms2]],1)</f>
        <v>1</v>
      </c>
      <c r="G1688" s="1">
        <v>135416667</v>
      </c>
      <c r="H1688" s="1">
        <v>2190</v>
      </c>
      <c r="I1688" s="1">
        <v>14937</v>
      </c>
      <c r="J1688" s="1" t="str">
        <f>LEFT(Table2[[#This Row],[floors2]],2)</f>
        <v>02</v>
      </c>
      <c r="K1688" t="s">
        <v>17</v>
      </c>
      <c r="L1688">
        <v>0</v>
      </c>
      <c r="M1688">
        <v>0</v>
      </c>
      <c r="N1688">
        <v>3</v>
      </c>
      <c r="O1688" s="1">
        <v>2190</v>
      </c>
      <c r="P1688" s="1">
        <v>0</v>
      </c>
      <c r="Q1688" s="1">
        <v>1993</v>
      </c>
      <c r="R1688">
        <v>0</v>
      </c>
      <c r="S1688" t="s">
        <v>1853</v>
      </c>
      <c r="T1688" t="s">
        <v>72</v>
      </c>
      <c r="U1688" t="s">
        <v>212</v>
      </c>
      <c r="V1688" t="s">
        <v>21</v>
      </c>
    </row>
    <row r="1689" spans="1:22" x14ac:dyDescent="0.25">
      <c r="A1689" t="s">
        <v>1793</v>
      </c>
      <c r="B1689" s="2" t="str">
        <f>LEFT(Table2[[#This Row],[date]],8)</f>
        <v>09/06/14</v>
      </c>
      <c r="C1689" s="4">
        <v>550000</v>
      </c>
      <c r="D1689" s="1" t="str">
        <f>LEFT(Table2[[#This Row],[bedrooms2]],2)</f>
        <v>03</v>
      </c>
      <c r="E1689" s="1" t="s">
        <v>16</v>
      </c>
      <c r="F1689" s="3" t="str">
        <f>LEFT(Table2[[#This Row],[bathrooms2]],1)</f>
        <v>9</v>
      </c>
      <c r="G1689" s="1">
        <v>9375</v>
      </c>
      <c r="H1689" s="1">
        <v>1380</v>
      </c>
      <c r="I1689" s="1">
        <v>3402</v>
      </c>
      <c r="J1689" s="1" t="str">
        <f>LEFT(Table2[[#This Row],[floors2]],2)</f>
        <v>01</v>
      </c>
      <c r="K1689" t="s">
        <v>62</v>
      </c>
      <c r="L1689">
        <v>0</v>
      </c>
      <c r="M1689">
        <v>0</v>
      </c>
      <c r="N1689">
        <v>3</v>
      </c>
      <c r="O1689" s="1">
        <v>1380</v>
      </c>
      <c r="P1689" s="1">
        <v>0</v>
      </c>
      <c r="Q1689" s="1">
        <v>1900</v>
      </c>
      <c r="R1689">
        <v>2000</v>
      </c>
      <c r="S1689" t="s">
        <v>1854</v>
      </c>
      <c r="T1689" t="s">
        <v>19</v>
      </c>
      <c r="U1689" t="s">
        <v>48</v>
      </c>
      <c r="V1689" t="s">
        <v>21</v>
      </c>
    </row>
    <row r="1690" spans="1:22" x14ac:dyDescent="0.25">
      <c r="A1690" t="s">
        <v>1793</v>
      </c>
      <c r="B1690" s="2" t="str">
        <f>LEFT(Table2[[#This Row],[date]],8)</f>
        <v>09/06/14</v>
      </c>
      <c r="C1690" s="4">
        <v>743700</v>
      </c>
      <c r="D1690" s="1" t="str">
        <f>LEFT(Table2[[#This Row],[bedrooms2]],2)</f>
        <v>04</v>
      </c>
      <c r="E1690" s="1" t="s">
        <v>22</v>
      </c>
      <c r="F1690" s="3" t="str">
        <f>LEFT(Table2[[#This Row],[bathrooms2]],1)</f>
        <v>2</v>
      </c>
      <c r="G1690" s="1">
        <v>2.0499999999999998</v>
      </c>
      <c r="H1690" s="1">
        <v>2610</v>
      </c>
      <c r="I1690" s="1">
        <v>33206</v>
      </c>
      <c r="J1690" s="1" t="str">
        <f>LEFT(Table2[[#This Row],[floors2]],2)</f>
        <v>02</v>
      </c>
      <c r="K1690" t="s">
        <v>17</v>
      </c>
      <c r="L1690">
        <v>0</v>
      </c>
      <c r="M1690">
        <v>0</v>
      </c>
      <c r="N1690">
        <v>3</v>
      </c>
      <c r="O1690" s="1">
        <v>2610</v>
      </c>
      <c r="P1690" s="1">
        <v>0</v>
      </c>
      <c r="Q1690" s="1">
        <v>1988</v>
      </c>
      <c r="R1690">
        <v>2000</v>
      </c>
      <c r="S1690" t="s">
        <v>1855</v>
      </c>
      <c r="T1690" t="s">
        <v>52</v>
      </c>
      <c r="U1690" t="s">
        <v>53</v>
      </c>
      <c r="V1690" t="s">
        <v>21</v>
      </c>
    </row>
    <row r="1691" spans="1:22" x14ac:dyDescent="0.25">
      <c r="A1691" t="s">
        <v>1793</v>
      </c>
      <c r="B1691" s="2" t="str">
        <f>LEFT(Table2[[#This Row],[date]],8)</f>
        <v>09/06/14</v>
      </c>
      <c r="C1691" s="4">
        <v>352750</v>
      </c>
      <c r="D1691" s="1" t="str">
        <f>LEFT(Table2[[#This Row],[bedrooms2]],2)</f>
        <v>02</v>
      </c>
      <c r="E1691" s="1" t="s">
        <v>17</v>
      </c>
      <c r="F1691" s="3" t="str">
        <f>LEFT(Table2[[#This Row],[bathrooms2]],1)</f>
        <v>9</v>
      </c>
      <c r="G1691" s="1">
        <v>9375</v>
      </c>
      <c r="H1691" s="1">
        <v>1060</v>
      </c>
      <c r="I1691" s="1">
        <v>1241</v>
      </c>
      <c r="J1691" s="1" t="str">
        <f>LEFT(Table2[[#This Row],[floors2]],2)</f>
        <v>02</v>
      </c>
      <c r="K1691" t="s">
        <v>17</v>
      </c>
      <c r="L1691">
        <v>0</v>
      </c>
      <c r="M1691">
        <v>0</v>
      </c>
      <c r="N1691">
        <v>3</v>
      </c>
      <c r="O1691" s="1">
        <v>960</v>
      </c>
      <c r="P1691" s="1">
        <v>100</v>
      </c>
      <c r="Q1691" s="1">
        <v>2008</v>
      </c>
      <c r="R1691">
        <v>0</v>
      </c>
      <c r="S1691" t="s">
        <v>1072</v>
      </c>
      <c r="T1691" t="s">
        <v>19</v>
      </c>
      <c r="U1691" t="s">
        <v>309</v>
      </c>
      <c r="V1691" t="s">
        <v>21</v>
      </c>
    </row>
    <row r="1692" spans="1:22" x14ac:dyDescent="0.25">
      <c r="A1692" t="s">
        <v>1793</v>
      </c>
      <c r="B1692" s="2" t="str">
        <f>LEFT(Table2[[#This Row],[date]],8)</f>
        <v>09/06/14</v>
      </c>
      <c r="C1692" s="4">
        <v>403950</v>
      </c>
      <c r="D1692" s="1" t="str">
        <f>LEFT(Table2[[#This Row],[bedrooms2]],2)</f>
        <v>02</v>
      </c>
      <c r="E1692" s="1" t="s">
        <v>17</v>
      </c>
      <c r="F1692" s="3" t="str">
        <f>LEFT(Table2[[#This Row],[bathrooms2]],1)</f>
        <v>1</v>
      </c>
      <c r="G1692" s="1">
        <v>1</v>
      </c>
      <c r="H1692" s="1">
        <v>710</v>
      </c>
      <c r="I1692" s="1">
        <v>1136</v>
      </c>
      <c r="J1692" s="1" t="str">
        <f>LEFT(Table2[[#This Row],[floors2]],2)</f>
        <v>02</v>
      </c>
      <c r="K1692" t="s">
        <v>17</v>
      </c>
      <c r="L1692">
        <v>0</v>
      </c>
      <c r="M1692">
        <v>0</v>
      </c>
      <c r="N1692">
        <v>4</v>
      </c>
      <c r="O1692" s="1">
        <v>710</v>
      </c>
      <c r="P1692" s="1">
        <v>0</v>
      </c>
      <c r="Q1692" s="1">
        <v>1943</v>
      </c>
      <c r="R1692">
        <v>0</v>
      </c>
      <c r="S1692" t="s">
        <v>1856</v>
      </c>
      <c r="T1692" t="s">
        <v>19</v>
      </c>
      <c r="U1692" t="s">
        <v>210</v>
      </c>
      <c r="V1692" t="s">
        <v>21</v>
      </c>
    </row>
    <row r="1693" spans="1:22" x14ac:dyDescent="0.25">
      <c r="A1693" t="s">
        <v>1793</v>
      </c>
      <c r="B1693" s="2" t="str">
        <f>LEFT(Table2[[#This Row],[date]],8)</f>
        <v>09/06/14</v>
      </c>
      <c r="C1693" s="4">
        <v>980000</v>
      </c>
      <c r="D1693" s="1" t="str">
        <f>LEFT(Table2[[#This Row],[bedrooms2]],2)</f>
        <v>04</v>
      </c>
      <c r="E1693" s="1" t="s">
        <v>22</v>
      </c>
      <c r="F1693" s="3" t="str">
        <f>LEFT(Table2[[#This Row],[bathrooms2]],1)</f>
        <v>2</v>
      </c>
      <c r="G1693" s="1">
        <v>2.0499999999999998</v>
      </c>
      <c r="H1693" s="1">
        <v>2730</v>
      </c>
      <c r="I1693" s="1">
        <v>4800</v>
      </c>
      <c r="J1693" s="1" t="str">
        <f>LEFT(Table2[[#This Row],[floors2]],2)</f>
        <v>01</v>
      </c>
      <c r="K1693" t="s">
        <v>62</v>
      </c>
      <c r="L1693">
        <v>0</v>
      </c>
      <c r="M1693">
        <v>0</v>
      </c>
      <c r="N1693">
        <v>5</v>
      </c>
      <c r="O1693" s="1">
        <v>2230</v>
      </c>
      <c r="P1693" s="1">
        <v>500</v>
      </c>
      <c r="Q1693" s="1">
        <v>1909</v>
      </c>
      <c r="R1693">
        <v>1988</v>
      </c>
      <c r="S1693" t="s">
        <v>1857</v>
      </c>
      <c r="T1693" t="s">
        <v>19</v>
      </c>
      <c r="U1693" t="s">
        <v>478</v>
      </c>
      <c r="V1693" t="s">
        <v>21</v>
      </c>
    </row>
    <row r="1694" spans="1:22" x14ac:dyDescent="0.25">
      <c r="A1694" t="s">
        <v>1793</v>
      </c>
      <c r="B1694" s="2" t="str">
        <f>LEFT(Table2[[#This Row],[date]],8)</f>
        <v>09/06/14</v>
      </c>
      <c r="C1694" s="4">
        <v>585000</v>
      </c>
      <c r="D1694" s="1" t="str">
        <f>LEFT(Table2[[#This Row],[bedrooms2]],2)</f>
        <v>04</v>
      </c>
      <c r="E1694" s="1" t="s">
        <v>22</v>
      </c>
      <c r="F1694" s="3" t="str">
        <f>LEFT(Table2[[#This Row],[bathrooms2]],1)</f>
        <v>9</v>
      </c>
      <c r="G1694" s="1">
        <v>9375</v>
      </c>
      <c r="H1694" s="1">
        <v>2470</v>
      </c>
      <c r="I1694" s="1">
        <v>131790</v>
      </c>
      <c r="J1694" s="1" t="str">
        <f>LEFT(Table2[[#This Row],[floors2]],2)</f>
        <v>02</v>
      </c>
      <c r="K1694" t="s">
        <v>17</v>
      </c>
      <c r="L1694">
        <v>0</v>
      </c>
      <c r="M1694">
        <v>2</v>
      </c>
      <c r="N1694">
        <v>3</v>
      </c>
      <c r="O1694" s="1">
        <v>2470</v>
      </c>
      <c r="P1694" s="1">
        <v>0</v>
      </c>
      <c r="Q1694" s="1">
        <v>1937</v>
      </c>
      <c r="R1694">
        <v>1999</v>
      </c>
      <c r="S1694" t="s">
        <v>1858</v>
      </c>
      <c r="T1694" t="s">
        <v>164</v>
      </c>
      <c r="U1694" t="s">
        <v>165</v>
      </c>
      <c r="V1694" t="s">
        <v>21</v>
      </c>
    </row>
    <row r="1695" spans="1:22" x14ac:dyDescent="0.25">
      <c r="A1695" t="s">
        <v>1793</v>
      </c>
      <c r="B1695" s="2" t="str">
        <f>LEFT(Table2[[#This Row],[date]],8)</f>
        <v>09/06/14</v>
      </c>
      <c r="C1695" s="4">
        <v>554000</v>
      </c>
      <c r="D1695" s="1" t="str">
        <f>LEFT(Table2[[#This Row],[bedrooms2]],2)</f>
        <v>03</v>
      </c>
      <c r="E1695" s="1" t="s">
        <v>16</v>
      </c>
      <c r="F1695" s="3" t="str">
        <f>LEFT(Table2[[#This Row],[bathrooms2]],1)</f>
        <v>9</v>
      </c>
      <c r="G1695" s="1">
        <v>9375</v>
      </c>
      <c r="H1695" s="1">
        <v>1760</v>
      </c>
      <c r="I1695" s="1">
        <v>10780</v>
      </c>
      <c r="J1695" s="1" t="str">
        <f>LEFT(Table2[[#This Row],[floors2]],2)</f>
        <v>01</v>
      </c>
      <c r="K1695" t="s">
        <v>33</v>
      </c>
      <c r="L1695">
        <v>0</v>
      </c>
      <c r="M1695">
        <v>0</v>
      </c>
      <c r="N1695">
        <v>3</v>
      </c>
      <c r="O1695" s="1">
        <v>1760</v>
      </c>
      <c r="P1695" s="1">
        <v>0</v>
      </c>
      <c r="Q1695" s="1">
        <v>1977</v>
      </c>
      <c r="R1695">
        <v>2004</v>
      </c>
      <c r="S1695" t="s">
        <v>1859</v>
      </c>
      <c r="T1695" t="s">
        <v>75</v>
      </c>
      <c r="U1695" t="s">
        <v>76</v>
      </c>
      <c r="V1695" t="s">
        <v>21</v>
      </c>
    </row>
    <row r="1696" spans="1:22" x14ac:dyDescent="0.25">
      <c r="A1696" t="s">
        <v>1793</v>
      </c>
      <c r="B1696" s="2" t="str">
        <f>LEFT(Table2[[#This Row],[date]],8)</f>
        <v>09/06/14</v>
      </c>
      <c r="C1696" s="4">
        <v>546000</v>
      </c>
      <c r="D1696" s="1" t="str">
        <f>LEFT(Table2[[#This Row],[bedrooms2]],2)</f>
        <v>03</v>
      </c>
      <c r="E1696" s="1" t="s">
        <v>16</v>
      </c>
      <c r="F1696" s="3" t="str">
        <f>LEFT(Table2[[#This Row],[bathrooms2]],1)</f>
        <v>2</v>
      </c>
      <c r="G1696" s="1">
        <v>2.0499999999999998</v>
      </c>
      <c r="H1696" s="1">
        <v>1530</v>
      </c>
      <c r="I1696" s="1">
        <v>3464</v>
      </c>
      <c r="J1696" s="1" t="str">
        <f>LEFT(Table2[[#This Row],[floors2]],2)</f>
        <v>02</v>
      </c>
      <c r="K1696" t="s">
        <v>17</v>
      </c>
      <c r="L1696">
        <v>0</v>
      </c>
      <c r="M1696">
        <v>0</v>
      </c>
      <c r="N1696">
        <v>3</v>
      </c>
      <c r="O1696" s="1">
        <v>1530</v>
      </c>
      <c r="P1696" s="1">
        <v>0</v>
      </c>
      <c r="Q1696" s="1">
        <v>1998</v>
      </c>
      <c r="R1696">
        <v>2006</v>
      </c>
      <c r="S1696" t="s">
        <v>1860</v>
      </c>
      <c r="T1696" t="s">
        <v>75</v>
      </c>
      <c r="U1696" t="s">
        <v>252</v>
      </c>
      <c r="V1696" t="s">
        <v>21</v>
      </c>
    </row>
    <row r="1697" spans="1:22" x14ac:dyDescent="0.25">
      <c r="A1697" t="s">
        <v>1793</v>
      </c>
      <c r="B1697" s="2" t="str">
        <f>LEFT(Table2[[#This Row],[date]],8)</f>
        <v>09/06/14</v>
      </c>
      <c r="C1697" s="4">
        <v>280000</v>
      </c>
      <c r="D1697" s="1" t="str">
        <f>LEFT(Table2[[#This Row],[bedrooms2]],2)</f>
        <v>02</v>
      </c>
      <c r="E1697" s="1" t="s">
        <v>17</v>
      </c>
      <c r="F1697" s="3" t="str">
        <f>LEFT(Table2[[#This Row],[bathrooms2]],1)</f>
        <v>9</v>
      </c>
      <c r="G1697" s="1">
        <v>9375</v>
      </c>
      <c r="H1697" s="1">
        <v>1610</v>
      </c>
      <c r="I1697" s="1">
        <v>158558</v>
      </c>
      <c r="J1697" s="1" t="str">
        <f>LEFT(Table2[[#This Row],[floors2]],2)</f>
        <v>01</v>
      </c>
      <c r="K1697" t="s">
        <v>62</v>
      </c>
      <c r="L1697">
        <v>0</v>
      </c>
      <c r="M1697">
        <v>0</v>
      </c>
      <c r="N1697">
        <v>2</v>
      </c>
      <c r="O1697" s="1">
        <v>1610</v>
      </c>
      <c r="P1697" s="1">
        <v>0</v>
      </c>
      <c r="Q1697" s="1">
        <v>1948</v>
      </c>
      <c r="R1697">
        <v>0</v>
      </c>
      <c r="S1697" t="s">
        <v>1861</v>
      </c>
      <c r="T1697" t="s">
        <v>270</v>
      </c>
      <c r="U1697" t="s">
        <v>271</v>
      </c>
      <c r="V1697" t="s">
        <v>21</v>
      </c>
    </row>
    <row r="1698" spans="1:22" x14ac:dyDescent="0.25">
      <c r="A1698" t="s">
        <v>1793</v>
      </c>
      <c r="B1698" s="2" t="str">
        <f>LEFT(Table2[[#This Row],[date]],8)</f>
        <v>09/06/14</v>
      </c>
      <c r="C1698" s="4">
        <v>212500</v>
      </c>
      <c r="D1698" s="1" t="str">
        <f>LEFT(Table2[[#This Row],[bedrooms2]],2)</f>
        <v>02</v>
      </c>
      <c r="E1698" s="1" t="s">
        <v>17</v>
      </c>
      <c r="F1698" s="3" t="str">
        <f>LEFT(Table2[[#This Row],[bathrooms2]],1)</f>
        <v>2</v>
      </c>
      <c r="G1698" s="1">
        <v>2</v>
      </c>
      <c r="H1698" s="1">
        <v>1030</v>
      </c>
      <c r="I1698" s="1">
        <v>21712</v>
      </c>
      <c r="J1698" s="1" t="str">
        <f>LEFT(Table2[[#This Row],[floors2]],2)</f>
        <v>01</v>
      </c>
      <c r="K1698" t="s">
        <v>33</v>
      </c>
      <c r="L1698">
        <v>0</v>
      </c>
      <c r="M1698">
        <v>0</v>
      </c>
      <c r="N1698">
        <v>4</v>
      </c>
      <c r="O1698" s="1">
        <v>1030</v>
      </c>
      <c r="P1698" s="1">
        <v>0</v>
      </c>
      <c r="Q1698" s="1">
        <v>1938</v>
      </c>
      <c r="R1698">
        <v>0</v>
      </c>
      <c r="S1698" t="s">
        <v>1862</v>
      </c>
      <c r="T1698" t="s">
        <v>19</v>
      </c>
      <c r="U1698" t="s">
        <v>119</v>
      </c>
      <c r="V1698" t="s">
        <v>21</v>
      </c>
    </row>
    <row r="1699" spans="1:22" x14ac:dyDescent="0.25">
      <c r="A1699" t="s">
        <v>1793</v>
      </c>
      <c r="B1699" s="2" t="str">
        <f>LEFT(Table2[[#This Row],[date]],8)</f>
        <v>09/06/14</v>
      </c>
      <c r="C1699" s="4">
        <v>739000</v>
      </c>
      <c r="D1699" s="1" t="str">
        <f>LEFT(Table2[[#This Row],[bedrooms2]],2)</f>
        <v>04</v>
      </c>
      <c r="E1699" s="1" t="s">
        <v>22</v>
      </c>
      <c r="F1699" s="3" t="str">
        <f>LEFT(Table2[[#This Row],[bathrooms2]],1)</f>
        <v>2</v>
      </c>
      <c r="G1699" s="1">
        <v>2.0499999999999998</v>
      </c>
      <c r="H1699" s="1">
        <v>2800</v>
      </c>
      <c r="I1699" s="1">
        <v>246114</v>
      </c>
      <c r="J1699" s="1" t="str">
        <f>LEFT(Table2[[#This Row],[floors2]],2)</f>
        <v>02</v>
      </c>
      <c r="K1699" t="s">
        <v>17</v>
      </c>
      <c r="L1699">
        <v>0</v>
      </c>
      <c r="M1699">
        <v>0</v>
      </c>
      <c r="N1699">
        <v>3</v>
      </c>
      <c r="O1699" s="1">
        <v>2800</v>
      </c>
      <c r="P1699" s="1">
        <v>0</v>
      </c>
      <c r="Q1699" s="1">
        <v>1999</v>
      </c>
      <c r="R1699">
        <v>0</v>
      </c>
      <c r="S1699" t="s">
        <v>1863</v>
      </c>
      <c r="T1699" t="s">
        <v>24</v>
      </c>
      <c r="U1699" t="s">
        <v>25</v>
      </c>
      <c r="V1699" t="s">
        <v>21</v>
      </c>
    </row>
    <row r="1700" spans="1:22" x14ac:dyDescent="0.25">
      <c r="A1700" t="s">
        <v>1793</v>
      </c>
      <c r="B1700" s="2" t="str">
        <f>LEFT(Table2[[#This Row],[date]],8)</f>
        <v>09/06/14</v>
      </c>
      <c r="C1700" s="4">
        <v>428000</v>
      </c>
      <c r="D1700" s="1" t="str">
        <f>LEFT(Table2[[#This Row],[bedrooms2]],2)</f>
        <v>03</v>
      </c>
      <c r="E1700" s="1" t="s">
        <v>16</v>
      </c>
      <c r="F1700" s="3" t="str">
        <f>LEFT(Table2[[#This Row],[bathrooms2]],1)</f>
        <v>2</v>
      </c>
      <c r="G1700" s="1">
        <v>2</v>
      </c>
      <c r="H1700" s="1">
        <v>1310</v>
      </c>
      <c r="I1700" s="1">
        <v>2550</v>
      </c>
      <c r="J1700" s="1" t="str">
        <f>LEFT(Table2[[#This Row],[floors2]],2)</f>
        <v>01</v>
      </c>
      <c r="K1700" t="s">
        <v>33</v>
      </c>
      <c r="L1700">
        <v>0</v>
      </c>
      <c r="M1700">
        <v>0</v>
      </c>
      <c r="N1700">
        <v>3</v>
      </c>
      <c r="O1700" s="1">
        <v>780</v>
      </c>
      <c r="P1700" s="1">
        <v>530</v>
      </c>
      <c r="Q1700" s="1">
        <v>1986</v>
      </c>
      <c r="R1700">
        <v>0</v>
      </c>
      <c r="S1700" t="s">
        <v>1864</v>
      </c>
      <c r="T1700" t="s">
        <v>19</v>
      </c>
      <c r="U1700" t="s">
        <v>20</v>
      </c>
      <c r="V1700" t="s">
        <v>21</v>
      </c>
    </row>
    <row r="1701" spans="1:22" x14ac:dyDescent="0.25">
      <c r="A1701" t="s">
        <v>1793</v>
      </c>
      <c r="B1701" s="2" t="str">
        <f>LEFT(Table2[[#This Row],[date]],8)</f>
        <v>09/06/14</v>
      </c>
      <c r="C1701" s="4">
        <v>965000</v>
      </c>
      <c r="D1701" s="1" t="str">
        <f>LEFT(Table2[[#This Row],[bedrooms2]],2)</f>
        <v>04</v>
      </c>
      <c r="E1701" s="1" t="s">
        <v>22</v>
      </c>
      <c r="F1701" s="3" t="str">
        <f>LEFT(Table2[[#This Row],[bathrooms2]],1)</f>
        <v>2</v>
      </c>
      <c r="G1701" s="1">
        <v>2.25</v>
      </c>
      <c r="H1701" s="1">
        <v>3160</v>
      </c>
      <c r="I1701" s="1">
        <v>34560</v>
      </c>
      <c r="J1701" s="1" t="str">
        <f>LEFT(Table2[[#This Row],[floors2]],2)</f>
        <v>01</v>
      </c>
      <c r="K1701" t="s">
        <v>33</v>
      </c>
      <c r="L1701">
        <v>0</v>
      </c>
      <c r="M1701">
        <v>0</v>
      </c>
      <c r="N1701">
        <v>4</v>
      </c>
      <c r="O1701" s="1">
        <v>3160</v>
      </c>
      <c r="P1701" s="1">
        <v>0</v>
      </c>
      <c r="Q1701" s="1">
        <v>1981</v>
      </c>
      <c r="R1701">
        <v>0</v>
      </c>
      <c r="S1701" t="s">
        <v>1865</v>
      </c>
      <c r="T1701" t="s">
        <v>104</v>
      </c>
      <c r="U1701" t="s">
        <v>138</v>
      </c>
      <c r="V1701" t="s">
        <v>21</v>
      </c>
    </row>
    <row r="1702" spans="1:22" x14ac:dyDescent="0.25">
      <c r="A1702" t="s">
        <v>1793</v>
      </c>
      <c r="B1702" s="2" t="str">
        <f>LEFT(Table2[[#This Row],[date]],8)</f>
        <v>09/06/14</v>
      </c>
      <c r="C1702" s="4">
        <v>364900</v>
      </c>
      <c r="D1702" s="1" t="str">
        <f>LEFT(Table2[[#This Row],[bedrooms2]],2)</f>
        <v>03</v>
      </c>
      <c r="E1702" s="1" t="s">
        <v>16</v>
      </c>
      <c r="F1702" s="3" t="str">
        <f>LEFT(Table2[[#This Row],[bathrooms2]],1)</f>
        <v>3</v>
      </c>
      <c r="G1702" s="1">
        <v>3</v>
      </c>
      <c r="H1702" s="1">
        <v>2500</v>
      </c>
      <c r="I1702" s="1">
        <v>8304</v>
      </c>
      <c r="J1702" s="1" t="str">
        <f>LEFT(Table2[[#This Row],[floors2]],2)</f>
        <v>02</v>
      </c>
      <c r="K1702" t="s">
        <v>17</v>
      </c>
      <c r="L1702">
        <v>0</v>
      </c>
      <c r="M1702">
        <v>0</v>
      </c>
      <c r="N1702">
        <v>3</v>
      </c>
      <c r="O1702" s="1">
        <v>2500</v>
      </c>
      <c r="P1702" s="1">
        <v>0</v>
      </c>
      <c r="Q1702" s="1">
        <v>1997</v>
      </c>
      <c r="R1702">
        <v>0</v>
      </c>
      <c r="S1702" t="s">
        <v>1866</v>
      </c>
      <c r="T1702" t="s">
        <v>42</v>
      </c>
      <c r="U1702" t="s">
        <v>43</v>
      </c>
      <c r="V1702" t="s">
        <v>21</v>
      </c>
    </row>
    <row r="1703" spans="1:22" x14ac:dyDescent="0.25">
      <c r="A1703" t="s">
        <v>1793</v>
      </c>
      <c r="B1703" s="2" t="str">
        <f>LEFT(Table2[[#This Row],[date]],8)</f>
        <v>09/06/14</v>
      </c>
      <c r="C1703" s="4">
        <v>559000</v>
      </c>
      <c r="D1703" s="1" t="str">
        <f>LEFT(Table2[[#This Row],[bedrooms2]],2)</f>
        <v>03</v>
      </c>
      <c r="E1703" s="1" t="s">
        <v>16</v>
      </c>
      <c r="F1703" s="3" t="str">
        <f>LEFT(Table2[[#This Row],[bathrooms2]],1)</f>
        <v>1</v>
      </c>
      <c r="G1703" s="1">
        <v>1.05</v>
      </c>
      <c r="H1703" s="1">
        <v>2070</v>
      </c>
      <c r="I1703" s="1">
        <v>5386</v>
      </c>
      <c r="J1703" s="1" t="str">
        <f>LEFT(Table2[[#This Row],[floors2]],2)</f>
        <v>01</v>
      </c>
      <c r="K1703" t="s">
        <v>33</v>
      </c>
      <c r="L1703">
        <v>0</v>
      </c>
      <c r="M1703">
        <v>0</v>
      </c>
      <c r="N1703">
        <v>4</v>
      </c>
      <c r="O1703" s="1">
        <v>1140</v>
      </c>
      <c r="P1703" s="1">
        <v>930</v>
      </c>
      <c r="Q1703" s="1">
        <v>1948</v>
      </c>
      <c r="R1703">
        <v>0</v>
      </c>
      <c r="S1703" t="s">
        <v>1867</v>
      </c>
      <c r="T1703" t="s">
        <v>19</v>
      </c>
      <c r="U1703" t="s">
        <v>31</v>
      </c>
      <c r="V1703" t="s">
        <v>21</v>
      </c>
    </row>
    <row r="1704" spans="1:22" x14ac:dyDescent="0.25">
      <c r="A1704" t="s">
        <v>1793</v>
      </c>
      <c r="B1704" s="2" t="str">
        <f>LEFT(Table2[[#This Row],[date]],8)</f>
        <v>09/06/14</v>
      </c>
      <c r="C1704" s="4">
        <v>213000</v>
      </c>
      <c r="D1704" s="1" t="str">
        <f>LEFT(Table2[[#This Row],[bedrooms2]],2)</f>
        <v>04</v>
      </c>
      <c r="E1704" s="1" t="s">
        <v>22</v>
      </c>
      <c r="F1704" s="3" t="str">
        <f>LEFT(Table2[[#This Row],[bathrooms2]],1)</f>
        <v>9</v>
      </c>
      <c r="G1704" s="1">
        <v>9375</v>
      </c>
      <c r="H1704" s="1">
        <v>1980</v>
      </c>
      <c r="I1704" s="1">
        <v>9000</v>
      </c>
      <c r="J1704" s="1" t="str">
        <f>LEFT(Table2[[#This Row],[floors2]],2)</f>
        <v>01</v>
      </c>
      <c r="K1704" t="s">
        <v>33</v>
      </c>
      <c r="L1704">
        <v>0</v>
      </c>
      <c r="M1704">
        <v>0</v>
      </c>
      <c r="N1704">
        <v>2</v>
      </c>
      <c r="O1704" s="1">
        <v>1480</v>
      </c>
      <c r="P1704" s="1">
        <v>500</v>
      </c>
      <c r="Q1704" s="1">
        <v>1978</v>
      </c>
      <c r="R1704">
        <v>0</v>
      </c>
      <c r="S1704" t="s">
        <v>1868</v>
      </c>
      <c r="T1704" t="s">
        <v>142</v>
      </c>
      <c r="U1704" t="s">
        <v>186</v>
      </c>
      <c r="V1704" t="s">
        <v>21</v>
      </c>
    </row>
    <row r="1705" spans="1:22" x14ac:dyDescent="0.25">
      <c r="A1705" t="s">
        <v>1793</v>
      </c>
      <c r="B1705" s="2" t="str">
        <f>LEFT(Table2[[#This Row],[date]],8)</f>
        <v>09/06/14</v>
      </c>
      <c r="C1705" s="4">
        <v>620000</v>
      </c>
      <c r="D1705" s="1" t="str">
        <f>LEFT(Table2[[#This Row],[bedrooms2]],2)</f>
        <v>03</v>
      </c>
      <c r="E1705" s="1" t="s">
        <v>16</v>
      </c>
      <c r="F1705" s="3" t="str">
        <f>LEFT(Table2[[#This Row],[bathrooms2]],1)</f>
        <v>2</v>
      </c>
      <c r="G1705" s="1">
        <v>2.0499999999999998</v>
      </c>
      <c r="H1705" s="1">
        <v>2590</v>
      </c>
      <c r="I1705" s="1">
        <v>7237</v>
      </c>
      <c r="J1705" s="1" t="str">
        <f>LEFT(Table2[[#This Row],[floors2]],2)</f>
        <v>02</v>
      </c>
      <c r="K1705" t="s">
        <v>17</v>
      </c>
      <c r="L1705">
        <v>0</v>
      </c>
      <c r="M1705">
        <v>0</v>
      </c>
      <c r="N1705">
        <v>3</v>
      </c>
      <c r="O1705" s="1">
        <v>2590</v>
      </c>
      <c r="P1705" s="1">
        <v>0</v>
      </c>
      <c r="Q1705" s="1">
        <v>2004</v>
      </c>
      <c r="R1705">
        <v>2003</v>
      </c>
      <c r="S1705" t="s">
        <v>1869</v>
      </c>
      <c r="T1705" t="s">
        <v>19</v>
      </c>
      <c r="U1705" t="s">
        <v>135</v>
      </c>
      <c r="V1705" t="s">
        <v>21</v>
      </c>
    </row>
    <row r="1706" spans="1:22" x14ac:dyDescent="0.25">
      <c r="A1706" t="s">
        <v>1793</v>
      </c>
      <c r="B1706" s="2" t="str">
        <f>LEFT(Table2[[#This Row],[date]],8)</f>
        <v>09/06/14</v>
      </c>
      <c r="C1706" s="4">
        <v>240000</v>
      </c>
      <c r="D1706" s="1" t="str">
        <f>LEFT(Table2[[#This Row],[bedrooms2]],2)</f>
        <v>04</v>
      </c>
      <c r="E1706" s="1" t="s">
        <v>22</v>
      </c>
      <c r="F1706" s="3" t="str">
        <f>LEFT(Table2[[#This Row],[bathrooms2]],1)</f>
        <v>1</v>
      </c>
      <c r="G1706" s="1">
        <v>1</v>
      </c>
      <c r="H1706" s="1">
        <v>1910</v>
      </c>
      <c r="I1706" s="1">
        <v>16320</v>
      </c>
      <c r="J1706" s="1" t="str">
        <f>LEFT(Table2[[#This Row],[floors2]],2)</f>
        <v>01</v>
      </c>
      <c r="K1706" t="s">
        <v>62</v>
      </c>
      <c r="L1706">
        <v>0</v>
      </c>
      <c r="M1706">
        <v>0</v>
      </c>
      <c r="N1706">
        <v>3</v>
      </c>
      <c r="O1706" s="1">
        <v>1910</v>
      </c>
      <c r="P1706" s="1">
        <v>0</v>
      </c>
      <c r="Q1706" s="1">
        <v>1934</v>
      </c>
      <c r="R1706">
        <v>1978</v>
      </c>
      <c r="S1706" t="s">
        <v>1870</v>
      </c>
      <c r="T1706" t="s">
        <v>19</v>
      </c>
      <c r="U1706" t="s">
        <v>94</v>
      </c>
      <c r="V1706" t="s">
        <v>21</v>
      </c>
    </row>
    <row r="1707" spans="1:22" x14ac:dyDescent="0.25">
      <c r="A1707" t="s">
        <v>1793</v>
      </c>
      <c r="B1707" s="2" t="str">
        <f>LEFT(Table2[[#This Row],[date]],8)</f>
        <v>09/06/14</v>
      </c>
      <c r="C1707" s="4">
        <v>852500</v>
      </c>
      <c r="D1707" s="1" t="str">
        <f>LEFT(Table2[[#This Row],[bedrooms2]],2)</f>
        <v>03</v>
      </c>
      <c r="E1707" s="1" t="s">
        <v>16</v>
      </c>
      <c r="F1707" s="3" t="str">
        <f>LEFT(Table2[[#This Row],[bathrooms2]],1)</f>
        <v>2</v>
      </c>
      <c r="G1707" s="1">
        <v>2.0499999999999998</v>
      </c>
      <c r="H1707" s="1">
        <v>2630</v>
      </c>
      <c r="I1707" s="1">
        <v>10100</v>
      </c>
      <c r="J1707" s="1" t="str">
        <f>LEFT(Table2[[#This Row],[floors2]],2)</f>
        <v>01</v>
      </c>
      <c r="K1707" t="s">
        <v>33</v>
      </c>
      <c r="L1707">
        <v>0</v>
      </c>
      <c r="M1707">
        <v>0</v>
      </c>
      <c r="N1707">
        <v>4</v>
      </c>
      <c r="O1707" s="1">
        <v>1580</v>
      </c>
      <c r="P1707" s="1">
        <v>1050</v>
      </c>
      <c r="Q1707" s="1">
        <v>1967</v>
      </c>
      <c r="R1707">
        <v>0</v>
      </c>
      <c r="S1707" t="s">
        <v>1871</v>
      </c>
      <c r="T1707" t="s">
        <v>75</v>
      </c>
      <c r="U1707" t="s">
        <v>86</v>
      </c>
      <c r="V1707" t="s">
        <v>21</v>
      </c>
    </row>
    <row r="1708" spans="1:22" x14ac:dyDescent="0.25">
      <c r="A1708" t="s">
        <v>1793</v>
      </c>
      <c r="B1708" s="2" t="str">
        <f>LEFT(Table2[[#This Row],[date]],8)</f>
        <v>09/06/14</v>
      </c>
      <c r="C1708" s="4">
        <v>600000</v>
      </c>
      <c r="D1708" s="1" t="str">
        <f>LEFT(Table2[[#This Row],[bedrooms2]],2)</f>
        <v>03</v>
      </c>
      <c r="E1708" s="1" t="s">
        <v>16</v>
      </c>
      <c r="F1708" s="3" t="str">
        <f>LEFT(Table2[[#This Row],[bathrooms2]],1)</f>
        <v>2</v>
      </c>
      <c r="G1708" s="1">
        <v>2.0499999999999998</v>
      </c>
      <c r="H1708" s="1">
        <v>2630</v>
      </c>
      <c r="I1708" s="1">
        <v>77972</v>
      </c>
      <c r="J1708" s="1" t="str">
        <f>LEFT(Table2[[#This Row],[floors2]],2)</f>
        <v>02</v>
      </c>
      <c r="K1708" t="s">
        <v>17</v>
      </c>
      <c r="L1708">
        <v>0</v>
      </c>
      <c r="M1708">
        <v>0</v>
      </c>
      <c r="N1708">
        <v>3</v>
      </c>
      <c r="O1708" s="1">
        <v>2630</v>
      </c>
      <c r="P1708" s="1">
        <v>0</v>
      </c>
      <c r="Q1708" s="1">
        <v>2004</v>
      </c>
      <c r="R1708">
        <v>2003</v>
      </c>
      <c r="S1708" t="s">
        <v>1872</v>
      </c>
      <c r="T1708" t="s">
        <v>81</v>
      </c>
      <c r="U1708" t="s">
        <v>82</v>
      </c>
      <c r="V1708" t="s">
        <v>21</v>
      </c>
    </row>
    <row r="1709" spans="1:22" x14ac:dyDescent="0.25">
      <c r="A1709" t="s">
        <v>1793</v>
      </c>
      <c r="B1709" s="2" t="str">
        <f>LEFT(Table2[[#This Row],[date]],8)</f>
        <v>09/06/14</v>
      </c>
      <c r="C1709" s="4">
        <v>410000</v>
      </c>
      <c r="D1709" s="1" t="str">
        <f>LEFT(Table2[[#This Row],[bedrooms2]],2)</f>
        <v>03</v>
      </c>
      <c r="E1709" s="1" t="s">
        <v>16</v>
      </c>
      <c r="F1709" s="3" t="str">
        <f>LEFT(Table2[[#This Row],[bathrooms2]],1)</f>
        <v>2</v>
      </c>
      <c r="G1709" s="1">
        <v>2.0499999999999998</v>
      </c>
      <c r="H1709" s="1">
        <v>1960</v>
      </c>
      <c r="I1709" s="1">
        <v>4400</v>
      </c>
      <c r="J1709" s="1" t="str">
        <f>LEFT(Table2[[#This Row],[floors2]],2)</f>
        <v>02</v>
      </c>
      <c r="K1709" t="s">
        <v>17</v>
      </c>
      <c r="L1709">
        <v>0</v>
      </c>
      <c r="M1709">
        <v>0</v>
      </c>
      <c r="N1709">
        <v>3</v>
      </c>
      <c r="O1709" s="1">
        <v>1960</v>
      </c>
      <c r="P1709" s="1">
        <v>0</v>
      </c>
      <c r="Q1709" s="1">
        <v>2006</v>
      </c>
      <c r="R1709">
        <v>0</v>
      </c>
      <c r="S1709" t="s">
        <v>1873</v>
      </c>
      <c r="T1709" t="s">
        <v>270</v>
      </c>
      <c r="U1709" t="s">
        <v>271</v>
      </c>
      <c r="V1709" t="s">
        <v>21</v>
      </c>
    </row>
    <row r="1710" spans="1:22" x14ac:dyDescent="0.25">
      <c r="A1710" t="s">
        <v>1793</v>
      </c>
      <c r="B1710" s="2" t="str">
        <f>LEFT(Table2[[#This Row],[date]],8)</f>
        <v>09/06/14</v>
      </c>
      <c r="C1710" s="4">
        <v>328000</v>
      </c>
      <c r="D1710" s="1" t="str">
        <f>LEFT(Table2[[#This Row],[bedrooms2]],2)</f>
        <v>03</v>
      </c>
      <c r="E1710" s="1" t="s">
        <v>16</v>
      </c>
      <c r="F1710" s="3" t="str">
        <f>LEFT(Table2[[#This Row],[bathrooms2]],1)</f>
        <v>9</v>
      </c>
      <c r="G1710" s="1">
        <v>9375</v>
      </c>
      <c r="H1710" s="1">
        <v>1440</v>
      </c>
      <c r="I1710" s="1">
        <v>45302</v>
      </c>
      <c r="J1710" s="1" t="str">
        <f>LEFT(Table2[[#This Row],[floors2]],2)</f>
        <v>02</v>
      </c>
      <c r="K1710" t="s">
        <v>17</v>
      </c>
      <c r="L1710">
        <v>0</v>
      </c>
      <c r="M1710">
        <v>0</v>
      </c>
      <c r="N1710">
        <v>3</v>
      </c>
      <c r="O1710" s="1">
        <v>1440</v>
      </c>
      <c r="P1710" s="1">
        <v>0</v>
      </c>
      <c r="Q1710" s="1">
        <v>1977</v>
      </c>
      <c r="R1710">
        <v>2004</v>
      </c>
      <c r="S1710" t="s">
        <v>1874</v>
      </c>
      <c r="T1710" t="s">
        <v>81</v>
      </c>
      <c r="U1710" t="s">
        <v>82</v>
      </c>
      <c r="V1710" t="s">
        <v>21</v>
      </c>
    </row>
    <row r="1711" spans="1:22" x14ac:dyDescent="0.25">
      <c r="A1711" t="s">
        <v>1793</v>
      </c>
      <c r="B1711" s="2" t="str">
        <f>LEFT(Table2[[#This Row],[date]],8)</f>
        <v>09/06/14</v>
      </c>
      <c r="C1711" s="4">
        <v>625000</v>
      </c>
      <c r="D1711" s="1" t="str">
        <f>LEFT(Table2[[#This Row],[bedrooms2]],2)</f>
        <v>03</v>
      </c>
      <c r="E1711" s="1" t="s">
        <v>16</v>
      </c>
      <c r="F1711" s="3" t="str">
        <f>LEFT(Table2[[#This Row],[bathrooms2]],1)</f>
        <v>9</v>
      </c>
      <c r="G1711" s="1">
        <v>9375</v>
      </c>
      <c r="H1711" s="1">
        <v>2210</v>
      </c>
      <c r="I1711" s="1">
        <v>16200</v>
      </c>
      <c r="J1711" s="1" t="str">
        <f>LEFT(Table2[[#This Row],[floors2]],2)</f>
        <v>01</v>
      </c>
      <c r="K1711" t="s">
        <v>33</v>
      </c>
      <c r="L1711">
        <v>0</v>
      </c>
      <c r="M1711">
        <v>0</v>
      </c>
      <c r="N1711">
        <v>3</v>
      </c>
      <c r="O1711" s="1">
        <v>1390</v>
      </c>
      <c r="P1711" s="1">
        <v>820</v>
      </c>
      <c r="Q1711" s="1">
        <v>1958</v>
      </c>
      <c r="R1711">
        <v>2004</v>
      </c>
      <c r="S1711" t="s">
        <v>1875</v>
      </c>
      <c r="T1711" t="s">
        <v>75</v>
      </c>
      <c r="U1711" t="s">
        <v>76</v>
      </c>
      <c r="V1711" t="s">
        <v>21</v>
      </c>
    </row>
    <row r="1712" spans="1:22" x14ac:dyDescent="0.25">
      <c r="A1712" t="s">
        <v>1793</v>
      </c>
      <c r="B1712" s="2" t="str">
        <f>LEFT(Table2[[#This Row],[date]],8)</f>
        <v>09/06/14</v>
      </c>
      <c r="C1712" s="4">
        <v>649950</v>
      </c>
      <c r="D1712" s="1" t="str">
        <f>LEFT(Table2[[#This Row],[bedrooms2]],2)</f>
        <v>04</v>
      </c>
      <c r="E1712" s="1" t="s">
        <v>22</v>
      </c>
      <c r="F1712" s="3" t="str">
        <f>LEFT(Table2[[#This Row],[bathrooms2]],1)</f>
        <v>2</v>
      </c>
      <c r="G1712" s="1">
        <v>2.0499999999999998</v>
      </c>
      <c r="H1712" s="1">
        <v>2350</v>
      </c>
      <c r="I1712" s="1">
        <v>63162</v>
      </c>
      <c r="J1712" s="1" t="str">
        <f>LEFT(Table2[[#This Row],[floors2]],2)</f>
        <v>02</v>
      </c>
      <c r="K1712" t="s">
        <v>17</v>
      </c>
      <c r="L1712">
        <v>0</v>
      </c>
      <c r="M1712">
        <v>0</v>
      </c>
      <c r="N1712">
        <v>4</v>
      </c>
      <c r="O1712" s="1">
        <v>2350</v>
      </c>
      <c r="P1712" s="1">
        <v>0</v>
      </c>
      <c r="Q1712" s="1">
        <v>1994</v>
      </c>
      <c r="R1712">
        <v>0</v>
      </c>
      <c r="S1712" t="s">
        <v>1876</v>
      </c>
      <c r="T1712" t="s">
        <v>104</v>
      </c>
      <c r="U1712" t="s">
        <v>105</v>
      </c>
      <c r="V1712" t="s">
        <v>21</v>
      </c>
    </row>
    <row r="1713" spans="1:22" x14ac:dyDescent="0.25">
      <c r="A1713" t="s">
        <v>1793</v>
      </c>
      <c r="B1713" s="2" t="str">
        <f>LEFT(Table2[[#This Row],[date]],8)</f>
        <v>09/06/14</v>
      </c>
      <c r="C1713" s="4">
        <v>235000</v>
      </c>
      <c r="D1713" s="1" t="str">
        <f>LEFT(Table2[[#This Row],[bedrooms2]],2)</f>
        <v>03</v>
      </c>
      <c r="E1713" s="1" t="s">
        <v>16</v>
      </c>
      <c r="F1713" s="3" t="str">
        <f>LEFT(Table2[[#This Row],[bathrooms2]],1)</f>
        <v>1</v>
      </c>
      <c r="G1713" s="1">
        <v>1</v>
      </c>
      <c r="H1713" s="1">
        <v>1590</v>
      </c>
      <c r="I1713" s="1">
        <v>13000</v>
      </c>
      <c r="J1713" s="1" t="str">
        <f>LEFT(Table2[[#This Row],[floors2]],2)</f>
        <v>01</v>
      </c>
      <c r="K1713" t="s">
        <v>62</v>
      </c>
      <c r="L1713">
        <v>0</v>
      </c>
      <c r="M1713">
        <v>0</v>
      </c>
      <c r="N1713">
        <v>3</v>
      </c>
      <c r="O1713" s="1">
        <v>1590</v>
      </c>
      <c r="P1713" s="1">
        <v>0</v>
      </c>
      <c r="Q1713" s="1">
        <v>1944</v>
      </c>
      <c r="R1713">
        <v>0</v>
      </c>
      <c r="S1713" t="s">
        <v>1877</v>
      </c>
      <c r="T1713" t="s">
        <v>118</v>
      </c>
      <c r="U1713" t="s">
        <v>140</v>
      </c>
      <c r="V1713" t="s">
        <v>21</v>
      </c>
    </row>
    <row r="1714" spans="1:22" x14ac:dyDescent="0.25">
      <c r="A1714" t="s">
        <v>1793</v>
      </c>
      <c r="B1714" s="2" t="str">
        <f>LEFT(Table2[[#This Row],[date]],8)</f>
        <v>09/06/14</v>
      </c>
      <c r="C1714" s="4">
        <v>489000</v>
      </c>
      <c r="D1714" s="1" t="str">
        <f>LEFT(Table2[[#This Row],[bedrooms2]],2)</f>
        <v>03</v>
      </c>
      <c r="E1714" s="1" t="s">
        <v>16</v>
      </c>
      <c r="F1714" s="3" t="str">
        <f>LEFT(Table2[[#This Row],[bathrooms2]],1)</f>
        <v>3</v>
      </c>
      <c r="G1714" s="1">
        <v>3.05</v>
      </c>
      <c r="H1714" s="1">
        <v>1500</v>
      </c>
      <c r="I1714" s="1">
        <v>1249</v>
      </c>
      <c r="J1714" s="1" t="str">
        <f>LEFT(Table2[[#This Row],[floors2]],2)</f>
        <v>02</v>
      </c>
      <c r="K1714" t="s">
        <v>17</v>
      </c>
      <c r="L1714">
        <v>0</v>
      </c>
      <c r="M1714">
        <v>0</v>
      </c>
      <c r="N1714">
        <v>3</v>
      </c>
      <c r="O1714" s="1">
        <v>1240</v>
      </c>
      <c r="P1714" s="1">
        <v>260</v>
      </c>
      <c r="Q1714" s="1">
        <v>2004</v>
      </c>
      <c r="R1714">
        <v>2003</v>
      </c>
      <c r="S1714" t="s">
        <v>1878</v>
      </c>
      <c r="T1714" t="s">
        <v>19</v>
      </c>
      <c r="U1714" t="s">
        <v>125</v>
      </c>
      <c r="V1714" t="s">
        <v>21</v>
      </c>
    </row>
    <row r="1715" spans="1:22" x14ac:dyDescent="0.25">
      <c r="A1715" t="s">
        <v>1793</v>
      </c>
      <c r="B1715" s="2" t="str">
        <f>LEFT(Table2[[#This Row],[date]],8)</f>
        <v>09/06/14</v>
      </c>
      <c r="C1715" s="4">
        <v>536000</v>
      </c>
      <c r="D1715" s="1" t="str">
        <f>LEFT(Table2[[#This Row],[bedrooms2]],2)</f>
        <v>03</v>
      </c>
      <c r="E1715" s="1" t="s">
        <v>16</v>
      </c>
      <c r="F1715" s="3" t="str">
        <f>LEFT(Table2[[#This Row],[bathrooms2]],1)</f>
        <v>2</v>
      </c>
      <c r="G1715" s="1">
        <v>2.0499999999999998</v>
      </c>
      <c r="H1715" s="1">
        <v>1900</v>
      </c>
      <c r="I1715" s="1">
        <v>6224</v>
      </c>
      <c r="J1715" s="1" t="str">
        <f>LEFT(Table2[[#This Row],[floors2]],2)</f>
        <v>02</v>
      </c>
      <c r="K1715" t="s">
        <v>17</v>
      </c>
      <c r="L1715">
        <v>0</v>
      </c>
      <c r="M1715">
        <v>0</v>
      </c>
      <c r="N1715">
        <v>3</v>
      </c>
      <c r="O1715" s="1">
        <v>1900</v>
      </c>
      <c r="P1715" s="1">
        <v>0</v>
      </c>
      <c r="Q1715" s="1">
        <v>2005</v>
      </c>
      <c r="R1715">
        <v>0</v>
      </c>
      <c r="S1715" t="s">
        <v>1879</v>
      </c>
      <c r="T1715" t="s">
        <v>101</v>
      </c>
      <c r="U1715" t="s">
        <v>224</v>
      </c>
      <c r="V1715" t="s">
        <v>21</v>
      </c>
    </row>
    <row r="1716" spans="1:22" x14ac:dyDescent="0.25">
      <c r="A1716" t="s">
        <v>1793</v>
      </c>
      <c r="B1716" s="2" t="str">
        <f>LEFT(Table2[[#This Row],[date]],8)</f>
        <v>09/06/14</v>
      </c>
      <c r="C1716" s="4">
        <v>400000</v>
      </c>
      <c r="D1716" s="1" t="str">
        <f>LEFT(Table2[[#This Row],[bedrooms2]],2)</f>
        <v>04</v>
      </c>
      <c r="E1716" s="1" t="s">
        <v>22</v>
      </c>
      <c r="F1716" s="3" t="str">
        <f>LEFT(Table2[[#This Row],[bathrooms2]],1)</f>
        <v>3</v>
      </c>
      <c r="G1716" s="1">
        <v>3.05</v>
      </c>
      <c r="H1716" s="1">
        <v>2370</v>
      </c>
      <c r="I1716" s="1">
        <v>3692</v>
      </c>
      <c r="J1716" s="1" t="str">
        <f>LEFT(Table2[[#This Row],[floors2]],2)</f>
        <v>02</v>
      </c>
      <c r="K1716" t="s">
        <v>36</v>
      </c>
      <c r="L1716">
        <v>0</v>
      </c>
      <c r="M1716">
        <v>0</v>
      </c>
      <c r="N1716">
        <v>3</v>
      </c>
      <c r="O1716" s="1">
        <v>2370</v>
      </c>
      <c r="P1716" s="1">
        <v>0</v>
      </c>
      <c r="Q1716" s="1">
        <v>2013</v>
      </c>
      <c r="R1716">
        <v>1923</v>
      </c>
      <c r="S1716" t="s">
        <v>1880</v>
      </c>
      <c r="T1716" t="s">
        <v>98</v>
      </c>
      <c r="U1716" t="s">
        <v>191</v>
      </c>
      <c r="V1716" t="s">
        <v>21</v>
      </c>
    </row>
    <row r="1717" spans="1:22" x14ac:dyDescent="0.25">
      <c r="A1717" t="s">
        <v>1793</v>
      </c>
      <c r="B1717" s="2" t="str">
        <f>LEFT(Table2[[#This Row],[date]],8)</f>
        <v>09/06/14</v>
      </c>
      <c r="C1717" s="4">
        <v>398000</v>
      </c>
      <c r="D1717" s="1" t="str">
        <f>LEFT(Table2[[#This Row],[bedrooms2]],2)</f>
        <v>03</v>
      </c>
      <c r="E1717" s="1" t="s">
        <v>16</v>
      </c>
      <c r="F1717" s="3" t="str">
        <f>LEFT(Table2[[#This Row],[bathrooms2]],1)</f>
        <v>2</v>
      </c>
      <c r="G1717" s="1">
        <v>2.0499999999999998</v>
      </c>
      <c r="H1717" s="1">
        <v>1720</v>
      </c>
      <c r="I1717" s="1">
        <v>1715</v>
      </c>
      <c r="J1717" s="1" t="str">
        <f>LEFT(Table2[[#This Row],[floors2]],2)</f>
        <v>02</v>
      </c>
      <c r="K1717" t="s">
        <v>17</v>
      </c>
      <c r="L1717">
        <v>0</v>
      </c>
      <c r="M1717">
        <v>0</v>
      </c>
      <c r="N1717">
        <v>3</v>
      </c>
      <c r="O1717" s="1">
        <v>1240</v>
      </c>
      <c r="P1717" s="1">
        <v>480</v>
      </c>
      <c r="Q1717" s="1">
        <v>2004</v>
      </c>
      <c r="R1717">
        <v>2003</v>
      </c>
      <c r="S1717" t="s">
        <v>1881</v>
      </c>
      <c r="T1717" t="s">
        <v>19</v>
      </c>
      <c r="U1717" t="s">
        <v>45</v>
      </c>
      <c r="V1717" t="s">
        <v>21</v>
      </c>
    </row>
    <row r="1718" spans="1:22" x14ac:dyDescent="0.25">
      <c r="A1718" t="s">
        <v>1793</v>
      </c>
      <c r="B1718" s="2" t="str">
        <f>LEFT(Table2[[#This Row],[date]],8)</f>
        <v>09/06/14</v>
      </c>
      <c r="C1718" s="4">
        <v>379000</v>
      </c>
      <c r="D1718" s="1" t="str">
        <f>LEFT(Table2[[#This Row],[bedrooms2]],2)</f>
        <v>04</v>
      </c>
      <c r="E1718" s="1" t="s">
        <v>22</v>
      </c>
      <c r="F1718" s="3" t="str">
        <f>LEFT(Table2[[#This Row],[bathrooms2]],1)</f>
        <v>1</v>
      </c>
      <c r="G1718" s="1">
        <v>1.05</v>
      </c>
      <c r="H1718" s="1">
        <v>2020</v>
      </c>
      <c r="I1718" s="1">
        <v>7560</v>
      </c>
      <c r="J1718" s="1" t="str">
        <f>LEFT(Table2[[#This Row],[floors2]],2)</f>
        <v>01</v>
      </c>
      <c r="K1718" t="s">
        <v>33</v>
      </c>
      <c r="L1718">
        <v>0</v>
      </c>
      <c r="M1718">
        <v>0</v>
      </c>
      <c r="N1718">
        <v>4</v>
      </c>
      <c r="O1718" s="1">
        <v>2020</v>
      </c>
      <c r="P1718" s="1">
        <v>0</v>
      </c>
      <c r="Q1718" s="1">
        <v>1960</v>
      </c>
      <c r="R1718">
        <v>2001</v>
      </c>
      <c r="S1718" t="s">
        <v>1882</v>
      </c>
      <c r="T1718" t="s">
        <v>98</v>
      </c>
      <c r="U1718" t="s">
        <v>279</v>
      </c>
      <c r="V1718" t="s">
        <v>21</v>
      </c>
    </row>
    <row r="1719" spans="1:22" x14ac:dyDescent="0.25">
      <c r="A1719" t="s">
        <v>1793</v>
      </c>
      <c r="B1719" s="2" t="str">
        <f>LEFT(Table2[[#This Row],[date]],8)</f>
        <v>09/06/14</v>
      </c>
      <c r="C1719" s="4">
        <v>345000</v>
      </c>
      <c r="D1719" s="1" t="str">
        <f>LEFT(Table2[[#This Row],[bedrooms2]],2)</f>
        <v>02</v>
      </c>
      <c r="E1719" s="1" t="s">
        <v>17</v>
      </c>
      <c r="F1719" s="3" t="str">
        <f>LEFT(Table2[[#This Row],[bathrooms2]],1)</f>
        <v>1</v>
      </c>
      <c r="G1719" s="1">
        <v>1.05</v>
      </c>
      <c r="H1719" s="1">
        <v>1340</v>
      </c>
      <c r="I1719" s="1">
        <v>1210</v>
      </c>
      <c r="J1719" s="1" t="str">
        <f>LEFT(Table2[[#This Row],[floors2]],2)</f>
        <v>02</v>
      </c>
      <c r="K1719" t="s">
        <v>17</v>
      </c>
      <c r="L1719">
        <v>0</v>
      </c>
      <c r="M1719">
        <v>0</v>
      </c>
      <c r="N1719">
        <v>3</v>
      </c>
      <c r="O1719" s="1">
        <v>1120</v>
      </c>
      <c r="P1719" s="1">
        <v>220</v>
      </c>
      <c r="Q1719" s="1">
        <v>2008</v>
      </c>
      <c r="R1719">
        <v>0</v>
      </c>
      <c r="S1719" t="s">
        <v>1883</v>
      </c>
      <c r="T1719" t="s">
        <v>19</v>
      </c>
      <c r="U1719" t="s">
        <v>309</v>
      </c>
      <c r="V1719" t="s">
        <v>21</v>
      </c>
    </row>
    <row r="1720" spans="1:22" x14ac:dyDescent="0.25">
      <c r="A1720" t="s">
        <v>1793</v>
      </c>
      <c r="B1720" s="2" t="str">
        <f>LEFT(Table2[[#This Row],[date]],8)</f>
        <v>09/06/14</v>
      </c>
      <c r="C1720" s="4">
        <v>365000</v>
      </c>
      <c r="D1720" s="1" t="str">
        <f>LEFT(Table2[[#This Row],[bedrooms2]],2)</f>
        <v>03</v>
      </c>
      <c r="E1720" s="1" t="s">
        <v>16</v>
      </c>
      <c r="F1720" s="3" t="str">
        <f>LEFT(Table2[[#This Row],[bathrooms2]],1)</f>
        <v>2</v>
      </c>
      <c r="G1720" s="1">
        <v>2.0499999999999998</v>
      </c>
      <c r="H1720" s="1">
        <v>1800</v>
      </c>
      <c r="I1720" s="1">
        <v>2700</v>
      </c>
      <c r="J1720" s="1" t="str">
        <f>LEFT(Table2[[#This Row],[floors2]],2)</f>
        <v>02</v>
      </c>
      <c r="K1720" t="s">
        <v>17</v>
      </c>
      <c r="L1720">
        <v>0</v>
      </c>
      <c r="M1720">
        <v>0</v>
      </c>
      <c r="N1720">
        <v>3</v>
      </c>
      <c r="O1720" s="1">
        <v>1800</v>
      </c>
      <c r="P1720" s="1">
        <v>0</v>
      </c>
      <c r="Q1720" s="1">
        <v>2011</v>
      </c>
      <c r="R1720">
        <v>0</v>
      </c>
      <c r="S1720" t="s">
        <v>1884</v>
      </c>
      <c r="T1720" t="s">
        <v>19</v>
      </c>
      <c r="U1720" t="s">
        <v>67</v>
      </c>
      <c r="V1720" t="s">
        <v>21</v>
      </c>
    </row>
    <row r="1721" spans="1:22" x14ac:dyDescent="0.25">
      <c r="A1721" t="s">
        <v>1793</v>
      </c>
      <c r="B1721" s="2" t="str">
        <f>LEFT(Table2[[#This Row],[date]],8)</f>
        <v>09/06/14</v>
      </c>
      <c r="C1721" s="4">
        <v>315000</v>
      </c>
      <c r="D1721" s="1" t="str">
        <f>LEFT(Table2[[#This Row],[bedrooms2]],2)</f>
        <v>03</v>
      </c>
      <c r="E1721" s="1" t="s">
        <v>16</v>
      </c>
      <c r="F1721" s="3" t="str">
        <f>LEFT(Table2[[#This Row],[bathrooms2]],1)</f>
        <v>2</v>
      </c>
      <c r="G1721" s="1">
        <v>2.0499999999999998</v>
      </c>
      <c r="H1721" s="1">
        <v>1480</v>
      </c>
      <c r="I1721" s="1">
        <v>1590</v>
      </c>
      <c r="J1721" s="1" t="str">
        <f>LEFT(Table2[[#This Row],[floors2]],2)</f>
        <v>02</v>
      </c>
      <c r="K1721" t="s">
        <v>17</v>
      </c>
      <c r="L1721">
        <v>0</v>
      </c>
      <c r="M1721">
        <v>0</v>
      </c>
      <c r="N1721">
        <v>3</v>
      </c>
      <c r="O1721" s="1">
        <v>1150</v>
      </c>
      <c r="P1721" s="1">
        <v>330</v>
      </c>
      <c r="Q1721" s="1">
        <v>2010</v>
      </c>
      <c r="R1721">
        <v>0</v>
      </c>
      <c r="S1721" t="s">
        <v>1885</v>
      </c>
      <c r="T1721" t="s">
        <v>19</v>
      </c>
      <c r="U1721" t="s">
        <v>94</v>
      </c>
      <c r="V1721" t="s">
        <v>21</v>
      </c>
    </row>
    <row r="1722" spans="1:22" x14ac:dyDescent="0.25">
      <c r="A1722" t="s">
        <v>1886</v>
      </c>
      <c r="B1722" s="2" t="str">
        <f>LEFT(Table2[[#This Row],[date]],8)</f>
        <v>10/06/14</v>
      </c>
      <c r="C1722" s="4">
        <v>571000</v>
      </c>
      <c r="D1722" s="1" t="str">
        <f>LEFT(Table2[[#This Row],[bedrooms2]],2)</f>
        <v>04</v>
      </c>
      <c r="E1722" s="1" t="s">
        <v>22</v>
      </c>
      <c r="F1722" s="3" t="str">
        <f>LEFT(Table2[[#This Row],[bathrooms2]],1)</f>
        <v>2</v>
      </c>
      <c r="G1722" s="1">
        <v>2</v>
      </c>
      <c r="H1722" s="1">
        <v>2750</v>
      </c>
      <c r="I1722" s="1">
        <v>7807</v>
      </c>
      <c r="J1722" s="1" t="str">
        <f>LEFT(Table2[[#This Row],[floors2]],2)</f>
        <v>01</v>
      </c>
      <c r="K1722" t="s">
        <v>62</v>
      </c>
      <c r="L1722">
        <v>0</v>
      </c>
      <c r="M1722">
        <v>0</v>
      </c>
      <c r="N1722">
        <v>5</v>
      </c>
      <c r="O1722" s="1">
        <v>2250</v>
      </c>
      <c r="P1722" s="1">
        <v>500</v>
      </c>
      <c r="Q1722" s="1">
        <v>1916</v>
      </c>
      <c r="R1722">
        <v>0</v>
      </c>
      <c r="S1722" t="s">
        <v>1887</v>
      </c>
      <c r="T1722" t="s">
        <v>19</v>
      </c>
      <c r="U1722" t="s">
        <v>135</v>
      </c>
      <c r="V1722" t="s">
        <v>21</v>
      </c>
    </row>
    <row r="1723" spans="1:22" x14ac:dyDescent="0.25">
      <c r="A1723" t="s">
        <v>1886</v>
      </c>
      <c r="B1723" s="2" t="str">
        <f>LEFT(Table2[[#This Row],[date]],8)</f>
        <v>10/06/14</v>
      </c>
      <c r="C1723" s="4">
        <v>1025000</v>
      </c>
      <c r="D1723" s="1" t="str">
        <f>LEFT(Table2[[#This Row],[bedrooms2]],2)</f>
        <v>05</v>
      </c>
      <c r="E1723" s="1" t="s">
        <v>26</v>
      </c>
      <c r="F1723" s="3" t="str">
        <f>LEFT(Table2[[#This Row],[bathrooms2]],1)</f>
        <v>4</v>
      </c>
      <c r="G1723" s="1">
        <v>4</v>
      </c>
      <c r="H1723" s="1">
        <v>3760</v>
      </c>
      <c r="I1723" s="1">
        <v>28040</v>
      </c>
      <c r="J1723" s="1" t="str">
        <f>LEFT(Table2[[#This Row],[floors2]],2)</f>
        <v>02</v>
      </c>
      <c r="K1723" t="s">
        <v>17</v>
      </c>
      <c r="L1723">
        <v>0</v>
      </c>
      <c r="M1723">
        <v>0</v>
      </c>
      <c r="N1723">
        <v>3</v>
      </c>
      <c r="O1723" s="1">
        <v>3760</v>
      </c>
      <c r="P1723" s="1">
        <v>0</v>
      </c>
      <c r="Q1723" s="1">
        <v>1983</v>
      </c>
      <c r="R1723">
        <v>2009</v>
      </c>
      <c r="S1723" t="s">
        <v>1888</v>
      </c>
      <c r="T1723" t="s">
        <v>110</v>
      </c>
      <c r="U1723" t="s">
        <v>111</v>
      </c>
      <c r="V1723" t="s">
        <v>21</v>
      </c>
    </row>
    <row r="1724" spans="1:22" x14ac:dyDescent="0.25">
      <c r="A1724" t="s">
        <v>1886</v>
      </c>
      <c r="B1724" s="2" t="str">
        <f>LEFT(Table2[[#This Row],[date]],8)</f>
        <v>10/06/14</v>
      </c>
      <c r="C1724" s="4">
        <v>695000</v>
      </c>
      <c r="D1724" s="1" t="str">
        <f>LEFT(Table2[[#This Row],[bedrooms2]],2)</f>
        <v>03</v>
      </c>
      <c r="E1724" s="1" t="s">
        <v>16</v>
      </c>
      <c r="F1724" s="3" t="str">
        <f>LEFT(Table2[[#This Row],[bathrooms2]],1)</f>
        <v>1</v>
      </c>
      <c r="G1724" s="1">
        <v>135416667</v>
      </c>
      <c r="H1724" s="1">
        <v>2540</v>
      </c>
      <c r="I1724" s="1">
        <v>4694</v>
      </c>
      <c r="J1724" s="1" t="str">
        <f>LEFT(Table2[[#This Row],[floors2]],2)</f>
        <v>02</v>
      </c>
      <c r="K1724" t="s">
        <v>17</v>
      </c>
      <c r="L1724">
        <v>0</v>
      </c>
      <c r="M1724">
        <v>0</v>
      </c>
      <c r="N1724">
        <v>3</v>
      </c>
      <c r="O1724" s="1">
        <v>2540</v>
      </c>
      <c r="P1724" s="1">
        <v>0</v>
      </c>
      <c r="Q1724" s="1">
        <v>2005</v>
      </c>
      <c r="R1724">
        <v>0</v>
      </c>
      <c r="S1724" t="s">
        <v>1889</v>
      </c>
      <c r="T1724" t="s">
        <v>101</v>
      </c>
      <c r="U1724" t="s">
        <v>102</v>
      </c>
      <c r="V1724" t="s">
        <v>21</v>
      </c>
    </row>
    <row r="1725" spans="1:22" x14ac:dyDescent="0.25">
      <c r="A1725" t="s">
        <v>1886</v>
      </c>
      <c r="B1725" s="2" t="str">
        <f>LEFT(Table2[[#This Row],[date]],8)</f>
        <v>10/06/14</v>
      </c>
      <c r="C1725" s="4">
        <v>225000</v>
      </c>
      <c r="D1725" s="1" t="str">
        <f>LEFT(Table2[[#This Row],[bedrooms2]],2)</f>
        <v>03</v>
      </c>
      <c r="E1725" s="1" t="s">
        <v>16</v>
      </c>
      <c r="F1725" s="3" t="str">
        <f>LEFT(Table2[[#This Row],[bathrooms2]],1)</f>
        <v>9</v>
      </c>
      <c r="G1725" s="1">
        <v>9375</v>
      </c>
      <c r="H1725" s="1">
        <v>1760</v>
      </c>
      <c r="I1725" s="1">
        <v>26055</v>
      </c>
      <c r="J1725" s="1" t="str">
        <f>LEFT(Table2[[#This Row],[floors2]],2)</f>
        <v>01</v>
      </c>
      <c r="K1725" t="s">
        <v>33</v>
      </c>
      <c r="L1725">
        <v>0</v>
      </c>
      <c r="M1725">
        <v>0</v>
      </c>
      <c r="N1725">
        <v>3</v>
      </c>
      <c r="O1725" s="1">
        <v>920</v>
      </c>
      <c r="P1725" s="1">
        <v>840</v>
      </c>
      <c r="Q1725" s="1">
        <v>1979</v>
      </c>
      <c r="R1725">
        <v>2014</v>
      </c>
      <c r="S1725" t="s">
        <v>1890</v>
      </c>
      <c r="T1725" t="s">
        <v>249</v>
      </c>
      <c r="U1725" t="s">
        <v>127</v>
      </c>
      <c r="V1725" t="s">
        <v>21</v>
      </c>
    </row>
    <row r="1726" spans="1:22" x14ac:dyDescent="0.25">
      <c r="A1726" t="s">
        <v>1886</v>
      </c>
      <c r="B1726" s="2" t="str">
        <f>LEFT(Table2[[#This Row],[date]],8)</f>
        <v>10/06/14</v>
      </c>
      <c r="C1726" s="4">
        <v>740000</v>
      </c>
      <c r="D1726" s="1" t="str">
        <f>LEFT(Table2[[#This Row],[bedrooms2]],2)</f>
        <v>03</v>
      </c>
      <c r="E1726" s="1" t="s">
        <v>16</v>
      </c>
      <c r="F1726" s="3" t="str">
        <f>LEFT(Table2[[#This Row],[bathrooms2]],1)</f>
        <v>2</v>
      </c>
      <c r="G1726" s="1">
        <v>2.0499999999999998</v>
      </c>
      <c r="H1726" s="1">
        <v>3000</v>
      </c>
      <c r="I1726" s="1">
        <v>25341</v>
      </c>
      <c r="J1726" s="1" t="str">
        <f>LEFT(Table2[[#This Row],[floors2]],2)</f>
        <v>02</v>
      </c>
      <c r="K1726" t="s">
        <v>17</v>
      </c>
      <c r="L1726">
        <v>0</v>
      </c>
      <c r="M1726">
        <v>0</v>
      </c>
      <c r="N1726">
        <v>3</v>
      </c>
      <c r="O1726" s="1">
        <v>3000</v>
      </c>
      <c r="P1726" s="1">
        <v>0</v>
      </c>
      <c r="Q1726" s="1">
        <v>1995</v>
      </c>
      <c r="R1726">
        <v>0</v>
      </c>
      <c r="S1726" t="s">
        <v>1891</v>
      </c>
      <c r="T1726" t="s">
        <v>52</v>
      </c>
      <c r="U1726" t="s">
        <v>53</v>
      </c>
      <c r="V1726" t="s">
        <v>21</v>
      </c>
    </row>
    <row r="1727" spans="1:22" x14ac:dyDescent="0.25">
      <c r="A1727" t="s">
        <v>1886</v>
      </c>
      <c r="B1727" s="2" t="str">
        <f>LEFT(Table2[[#This Row],[date]],8)</f>
        <v>10/06/14</v>
      </c>
      <c r="C1727" s="4">
        <v>315000</v>
      </c>
      <c r="D1727" s="1" t="str">
        <f>LEFT(Table2[[#This Row],[bedrooms2]],2)</f>
        <v>04</v>
      </c>
      <c r="E1727" s="1" t="s">
        <v>22</v>
      </c>
      <c r="F1727" s="3" t="str">
        <f>LEFT(Table2[[#This Row],[bathrooms2]],1)</f>
        <v>2</v>
      </c>
      <c r="G1727" s="1">
        <v>2.0499999999999998</v>
      </c>
      <c r="H1727" s="1">
        <v>1930</v>
      </c>
      <c r="I1727" s="1">
        <v>9643</v>
      </c>
      <c r="J1727" s="1" t="str">
        <f>LEFT(Table2[[#This Row],[floors2]],2)</f>
        <v>02</v>
      </c>
      <c r="K1727" t="s">
        <v>17</v>
      </c>
      <c r="L1727">
        <v>0</v>
      </c>
      <c r="M1727">
        <v>0</v>
      </c>
      <c r="N1727">
        <v>4</v>
      </c>
      <c r="O1727" s="1">
        <v>1930</v>
      </c>
      <c r="P1727" s="1">
        <v>0</v>
      </c>
      <c r="Q1727" s="1">
        <v>1992</v>
      </c>
      <c r="R1727">
        <v>0</v>
      </c>
      <c r="S1727" t="s">
        <v>1892</v>
      </c>
      <c r="T1727" t="s">
        <v>42</v>
      </c>
      <c r="U1727" t="s">
        <v>43</v>
      </c>
      <c r="V1727" t="s">
        <v>21</v>
      </c>
    </row>
    <row r="1728" spans="1:22" x14ac:dyDescent="0.25">
      <c r="A1728" t="s">
        <v>1886</v>
      </c>
      <c r="B1728" s="2" t="str">
        <f>LEFT(Table2[[#This Row],[date]],8)</f>
        <v>10/06/14</v>
      </c>
      <c r="C1728" s="4">
        <v>1230000</v>
      </c>
      <c r="D1728" s="1" t="str">
        <f>LEFT(Table2[[#This Row],[bedrooms2]],2)</f>
        <v>04</v>
      </c>
      <c r="E1728" s="1" t="s">
        <v>22</v>
      </c>
      <c r="F1728" s="3" t="str">
        <f>LEFT(Table2[[#This Row],[bathrooms2]],1)</f>
        <v>2</v>
      </c>
      <c r="G1728" s="1">
        <v>2.0499999999999998</v>
      </c>
      <c r="H1728" s="1">
        <v>3040</v>
      </c>
      <c r="I1728" s="1">
        <v>7000</v>
      </c>
      <c r="J1728" s="1" t="str">
        <f>LEFT(Table2[[#This Row],[floors2]],2)</f>
        <v>02</v>
      </c>
      <c r="K1728" t="s">
        <v>17</v>
      </c>
      <c r="L1728">
        <v>0</v>
      </c>
      <c r="M1728">
        <v>0</v>
      </c>
      <c r="N1728">
        <v>3</v>
      </c>
      <c r="O1728" s="1">
        <v>3040</v>
      </c>
      <c r="P1728" s="1">
        <v>0</v>
      </c>
      <c r="Q1728" s="1">
        <v>2001</v>
      </c>
      <c r="R1728">
        <v>0</v>
      </c>
      <c r="S1728" t="s">
        <v>1893</v>
      </c>
      <c r="T1728" t="s">
        <v>69</v>
      </c>
      <c r="U1728" t="s">
        <v>70</v>
      </c>
      <c r="V1728" t="s">
        <v>21</v>
      </c>
    </row>
    <row r="1729" spans="1:22" x14ac:dyDescent="0.25">
      <c r="A1729" t="s">
        <v>1886</v>
      </c>
      <c r="B1729" s="2" t="str">
        <f>LEFT(Table2[[#This Row],[date]],8)</f>
        <v>10/06/14</v>
      </c>
      <c r="C1729" s="4">
        <v>420000</v>
      </c>
      <c r="D1729" s="1" t="str">
        <f>LEFT(Table2[[#This Row],[bedrooms2]],2)</f>
        <v>02</v>
      </c>
      <c r="E1729" s="1" t="s">
        <v>17</v>
      </c>
      <c r="F1729" s="3" t="str">
        <f>LEFT(Table2[[#This Row],[bathrooms2]],1)</f>
        <v>1</v>
      </c>
      <c r="G1729" s="1">
        <v>1</v>
      </c>
      <c r="H1729" s="1">
        <v>860</v>
      </c>
      <c r="I1729" s="1">
        <v>3880</v>
      </c>
      <c r="J1729" s="1" t="str">
        <f>LEFT(Table2[[#This Row],[floors2]],2)</f>
        <v>01</v>
      </c>
      <c r="K1729" t="s">
        <v>33</v>
      </c>
      <c r="L1729">
        <v>0</v>
      </c>
      <c r="M1729">
        <v>0</v>
      </c>
      <c r="N1729">
        <v>4</v>
      </c>
      <c r="O1729" s="1">
        <v>860</v>
      </c>
      <c r="P1729" s="1">
        <v>0</v>
      </c>
      <c r="Q1729" s="1">
        <v>1916</v>
      </c>
      <c r="R1729">
        <v>0</v>
      </c>
      <c r="S1729" t="s">
        <v>1894</v>
      </c>
      <c r="T1729" t="s">
        <v>19</v>
      </c>
      <c r="U1729" t="s">
        <v>31</v>
      </c>
      <c r="V1729" t="s">
        <v>21</v>
      </c>
    </row>
    <row r="1730" spans="1:22" x14ac:dyDescent="0.25">
      <c r="A1730" t="s">
        <v>1886</v>
      </c>
      <c r="B1730" s="2" t="str">
        <f>LEFT(Table2[[#This Row],[date]],8)</f>
        <v>10/06/14</v>
      </c>
      <c r="C1730" s="4">
        <v>310000</v>
      </c>
      <c r="D1730" s="1" t="str">
        <f>LEFT(Table2[[#This Row],[bedrooms2]],2)</f>
        <v>03</v>
      </c>
      <c r="E1730" s="1" t="s">
        <v>16</v>
      </c>
      <c r="F1730" s="3" t="str">
        <f>LEFT(Table2[[#This Row],[bathrooms2]],1)</f>
        <v>9</v>
      </c>
      <c r="G1730" s="1">
        <v>9375</v>
      </c>
      <c r="H1730" s="1">
        <v>1420</v>
      </c>
      <c r="I1730" s="1">
        <v>7650</v>
      </c>
      <c r="J1730" s="1" t="str">
        <f>LEFT(Table2[[#This Row],[floors2]],2)</f>
        <v>01</v>
      </c>
      <c r="K1730" t="s">
        <v>33</v>
      </c>
      <c r="L1730">
        <v>0</v>
      </c>
      <c r="M1730">
        <v>0</v>
      </c>
      <c r="N1730">
        <v>4</v>
      </c>
      <c r="O1730" s="1">
        <v>1100</v>
      </c>
      <c r="P1730" s="1">
        <v>320</v>
      </c>
      <c r="Q1730" s="1">
        <v>1984</v>
      </c>
      <c r="R1730">
        <v>0</v>
      </c>
      <c r="S1730" t="s">
        <v>1895</v>
      </c>
      <c r="T1730" t="s">
        <v>98</v>
      </c>
      <c r="U1730" t="s">
        <v>191</v>
      </c>
      <c r="V1730" t="s">
        <v>21</v>
      </c>
    </row>
    <row r="1731" spans="1:22" x14ac:dyDescent="0.25">
      <c r="A1731" t="s">
        <v>1886</v>
      </c>
      <c r="B1731" s="2" t="str">
        <f>LEFT(Table2[[#This Row],[date]],8)</f>
        <v>10/06/14</v>
      </c>
      <c r="C1731" s="4">
        <v>700000</v>
      </c>
      <c r="D1731" s="1" t="str">
        <f>LEFT(Table2[[#This Row],[bedrooms2]],2)</f>
        <v>03</v>
      </c>
      <c r="E1731" s="1" t="s">
        <v>16</v>
      </c>
      <c r="F1731" s="3" t="str">
        <f>LEFT(Table2[[#This Row],[bathrooms2]],1)</f>
        <v>2</v>
      </c>
      <c r="G1731" s="1">
        <v>2</v>
      </c>
      <c r="H1731" s="1">
        <v>2080</v>
      </c>
      <c r="I1731" s="1">
        <v>3880</v>
      </c>
      <c r="J1731" s="1" t="str">
        <f>LEFT(Table2[[#This Row],[floors2]],2)</f>
        <v>01</v>
      </c>
      <c r="K1731" t="s">
        <v>33</v>
      </c>
      <c r="L1731">
        <v>0</v>
      </c>
      <c r="M1731">
        <v>0</v>
      </c>
      <c r="N1731">
        <v>5</v>
      </c>
      <c r="O1731" s="1">
        <v>1160</v>
      </c>
      <c r="P1731" s="1">
        <v>920</v>
      </c>
      <c r="Q1731" s="1">
        <v>1954</v>
      </c>
      <c r="R1731">
        <v>0</v>
      </c>
      <c r="S1731" t="s">
        <v>1896</v>
      </c>
      <c r="T1731" t="s">
        <v>19</v>
      </c>
      <c r="U1731" t="s">
        <v>31</v>
      </c>
      <c r="V1731" t="s">
        <v>21</v>
      </c>
    </row>
    <row r="1732" spans="1:22" x14ac:dyDescent="0.25">
      <c r="A1732" t="s">
        <v>1886</v>
      </c>
      <c r="B1732" s="2" t="str">
        <f>LEFT(Table2[[#This Row],[date]],8)</f>
        <v>10/06/14</v>
      </c>
      <c r="C1732" s="4">
        <v>269000</v>
      </c>
      <c r="D1732" s="1" t="str">
        <f>LEFT(Table2[[#This Row],[bedrooms2]],2)</f>
        <v>03</v>
      </c>
      <c r="E1732" s="1" t="s">
        <v>16</v>
      </c>
      <c r="F1732" s="3" t="str">
        <f>LEFT(Table2[[#This Row],[bathrooms2]],1)</f>
        <v>2</v>
      </c>
      <c r="G1732" s="1">
        <v>2.0499999999999998</v>
      </c>
      <c r="H1732" s="1">
        <v>1560</v>
      </c>
      <c r="I1732" s="1">
        <v>4200</v>
      </c>
      <c r="J1732" s="1" t="str">
        <f>LEFT(Table2[[#This Row],[floors2]],2)</f>
        <v>02</v>
      </c>
      <c r="K1732" t="s">
        <v>17</v>
      </c>
      <c r="L1732">
        <v>0</v>
      </c>
      <c r="M1732">
        <v>0</v>
      </c>
      <c r="N1732">
        <v>3</v>
      </c>
      <c r="O1732" s="1">
        <v>1560</v>
      </c>
      <c r="P1732" s="1">
        <v>0</v>
      </c>
      <c r="Q1732" s="1">
        <v>2003</v>
      </c>
      <c r="R1732">
        <v>0</v>
      </c>
      <c r="S1732" t="s">
        <v>1003</v>
      </c>
      <c r="T1732" t="s">
        <v>38</v>
      </c>
      <c r="U1732" t="s">
        <v>39</v>
      </c>
      <c r="V1732" t="s">
        <v>21</v>
      </c>
    </row>
    <row r="1733" spans="1:22" x14ac:dyDescent="0.25">
      <c r="A1733" t="s">
        <v>1886</v>
      </c>
      <c r="B1733" s="2" t="str">
        <f>LEFT(Table2[[#This Row],[date]],8)</f>
        <v>10/06/14</v>
      </c>
      <c r="C1733" s="4">
        <v>369990</v>
      </c>
      <c r="D1733" s="1" t="str">
        <f>LEFT(Table2[[#This Row],[bedrooms2]],2)</f>
        <v>04</v>
      </c>
      <c r="E1733" s="1" t="s">
        <v>22</v>
      </c>
      <c r="F1733" s="3" t="str">
        <f>LEFT(Table2[[#This Row],[bathrooms2]],1)</f>
        <v>2</v>
      </c>
      <c r="G1733" s="1">
        <v>2.0499999999999998</v>
      </c>
      <c r="H1733" s="1">
        <v>1960</v>
      </c>
      <c r="I1733" s="1">
        <v>7133</v>
      </c>
      <c r="J1733" s="1" t="str">
        <f>LEFT(Table2[[#This Row],[floors2]],2)</f>
        <v>02</v>
      </c>
      <c r="K1733" t="s">
        <v>17</v>
      </c>
      <c r="L1733">
        <v>0</v>
      </c>
      <c r="M1733">
        <v>0</v>
      </c>
      <c r="N1733">
        <v>3</v>
      </c>
      <c r="O1733" s="1">
        <v>1960</v>
      </c>
      <c r="P1733" s="1">
        <v>0</v>
      </c>
      <c r="Q1733" s="1">
        <v>2002</v>
      </c>
      <c r="R1733">
        <v>0</v>
      </c>
      <c r="S1733" t="s">
        <v>1897</v>
      </c>
      <c r="T1733" t="s">
        <v>98</v>
      </c>
      <c r="U1733" t="s">
        <v>191</v>
      </c>
      <c r="V1733" t="s">
        <v>21</v>
      </c>
    </row>
    <row r="1734" spans="1:22" x14ac:dyDescent="0.25">
      <c r="A1734" t="s">
        <v>1886</v>
      </c>
      <c r="B1734" s="2" t="str">
        <f>LEFT(Table2[[#This Row],[date]],8)</f>
        <v>10/06/14</v>
      </c>
      <c r="C1734" s="4">
        <v>800000</v>
      </c>
      <c r="D1734" s="1" t="str">
        <f>LEFT(Table2[[#This Row],[bedrooms2]],2)</f>
        <v>03</v>
      </c>
      <c r="E1734" s="1" t="s">
        <v>16</v>
      </c>
      <c r="F1734" s="3" t="str">
        <f>LEFT(Table2[[#This Row],[bathrooms2]],1)</f>
        <v>2</v>
      </c>
      <c r="G1734" s="1">
        <v>2.25</v>
      </c>
      <c r="H1734" s="1">
        <v>1620</v>
      </c>
      <c r="I1734" s="1">
        <v>4500</v>
      </c>
      <c r="J1734" s="1" t="str">
        <f>LEFT(Table2[[#This Row],[floors2]],2)</f>
        <v>02</v>
      </c>
      <c r="K1734" t="s">
        <v>17</v>
      </c>
      <c r="L1734">
        <v>0</v>
      </c>
      <c r="M1734">
        <v>0</v>
      </c>
      <c r="N1734">
        <v>4</v>
      </c>
      <c r="O1734" s="1">
        <v>1620</v>
      </c>
      <c r="P1734" s="1">
        <v>0</v>
      </c>
      <c r="Q1734" s="1">
        <v>1926</v>
      </c>
      <c r="R1734">
        <v>1993</v>
      </c>
      <c r="S1734" t="s">
        <v>1898</v>
      </c>
      <c r="T1734" t="s">
        <v>19</v>
      </c>
      <c r="U1734" t="s">
        <v>478</v>
      </c>
      <c r="V1734" t="s">
        <v>21</v>
      </c>
    </row>
    <row r="1735" spans="1:22" x14ac:dyDescent="0.25">
      <c r="A1735" t="s">
        <v>1886</v>
      </c>
      <c r="B1735" s="2" t="str">
        <f>LEFT(Table2[[#This Row],[date]],8)</f>
        <v>10/06/14</v>
      </c>
      <c r="C1735" s="4">
        <v>569000</v>
      </c>
      <c r="D1735" s="1" t="str">
        <f>LEFT(Table2[[#This Row],[bedrooms2]],2)</f>
        <v>05</v>
      </c>
      <c r="E1735" s="1" t="s">
        <v>26</v>
      </c>
      <c r="F1735" s="3" t="str">
        <f>LEFT(Table2[[#This Row],[bathrooms2]],1)</f>
        <v>3</v>
      </c>
      <c r="G1735" s="1">
        <v>3</v>
      </c>
      <c r="H1735" s="1">
        <v>3670</v>
      </c>
      <c r="I1735" s="1">
        <v>10583</v>
      </c>
      <c r="J1735" s="1" t="str">
        <f>LEFT(Table2[[#This Row],[floors2]],2)</f>
        <v>01</v>
      </c>
      <c r="K1735" t="s">
        <v>33</v>
      </c>
      <c r="L1735">
        <v>0</v>
      </c>
      <c r="M1735">
        <v>0</v>
      </c>
      <c r="N1735">
        <v>5</v>
      </c>
      <c r="O1735" s="1">
        <v>2060</v>
      </c>
      <c r="P1735" s="1">
        <v>1610</v>
      </c>
      <c r="Q1735" s="1">
        <v>1952</v>
      </c>
      <c r="R1735">
        <v>1998</v>
      </c>
      <c r="S1735" t="s">
        <v>1899</v>
      </c>
      <c r="T1735" t="s">
        <v>260</v>
      </c>
      <c r="U1735" t="s">
        <v>65</v>
      </c>
      <c r="V1735" t="s">
        <v>21</v>
      </c>
    </row>
    <row r="1736" spans="1:22" x14ac:dyDescent="0.25">
      <c r="A1736" t="s">
        <v>1886</v>
      </c>
      <c r="B1736" s="2" t="str">
        <f>LEFT(Table2[[#This Row],[date]],8)</f>
        <v>10/06/14</v>
      </c>
      <c r="C1736" s="4">
        <v>175000</v>
      </c>
      <c r="D1736" s="1" t="str">
        <f>LEFT(Table2[[#This Row],[bedrooms2]],2)</f>
        <v>06</v>
      </c>
      <c r="E1736" s="1" t="s">
        <v>208</v>
      </c>
      <c r="F1736" s="3" t="str">
        <f>LEFT(Table2[[#This Row],[bathrooms2]],1)</f>
        <v>1</v>
      </c>
      <c r="G1736" s="1">
        <v>1.05</v>
      </c>
      <c r="H1736" s="1">
        <v>1930</v>
      </c>
      <c r="I1736" s="1">
        <v>8400</v>
      </c>
      <c r="J1736" s="1" t="str">
        <f>LEFT(Table2[[#This Row],[floors2]],2)</f>
        <v>01</v>
      </c>
      <c r="K1736" t="s">
        <v>33</v>
      </c>
      <c r="L1736">
        <v>0</v>
      </c>
      <c r="M1736">
        <v>0</v>
      </c>
      <c r="N1736">
        <v>3</v>
      </c>
      <c r="O1736" s="1">
        <v>1030</v>
      </c>
      <c r="P1736" s="1">
        <v>900</v>
      </c>
      <c r="Q1736" s="1">
        <v>1971</v>
      </c>
      <c r="R1736">
        <v>0</v>
      </c>
      <c r="S1736" t="s">
        <v>1900</v>
      </c>
      <c r="T1736" t="s">
        <v>118</v>
      </c>
      <c r="U1736" t="s">
        <v>35</v>
      </c>
      <c r="V1736" t="s">
        <v>21</v>
      </c>
    </row>
    <row r="1737" spans="1:22" x14ac:dyDescent="0.25">
      <c r="A1737" t="s">
        <v>1886</v>
      </c>
      <c r="B1737" s="2" t="str">
        <f>LEFT(Table2[[#This Row],[date]],8)</f>
        <v>10/06/14</v>
      </c>
      <c r="C1737" s="4">
        <v>440000</v>
      </c>
      <c r="D1737" s="1" t="str">
        <f>LEFT(Table2[[#This Row],[bedrooms2]],2)</f>
        <v>03</v>
      </c>
      <c r="E1737" s="1" t="s">
        <v>16</v>
      </c>
      <c r="F1737" s="3" t="str">
        <f>LEFT(Table2[[#This Row],[bathrooms2]],1)</f>
        <v>1</v>
      </c>
      <c r="G1737" s="1">
        <v>1.05</v>
      </c>
      <c r="H1737" s="1">
        <v>1290</v>
      </c>
      <c r="I1737" s="1">
        <v>1286</v>
      </c>
      <c r="J1737" s="1" t="str">
        <f>LEFT(Table2[[#This Row],[floors2]],2)</f>
        <v>03</v>
      </c>
      <c r="K1737" t="s">
        <v>16</v>
      </c>
      <c r="L1737">
        <v>0</v>
      </c>
      <c r="M1737">
        <v>0</v>
      </c>
      <c r="N1737">
        <v>3</v>
      </c>
      <c r="O1737" s="1">
        <v>1290</v>
      </c>
      <c r="P1737" s="1">
        <v>0</v>
      </c>
      <c r="Q1737" s="1">
        <v>2000</v>
      </c>
      <c r="R1737">
        <v>0</v>
      </c>
      <c r="S1737" t="s">
        <v>1901</v>
      </c>
      <c r="T1737" t="s">
        <v>19</v>
      </c>
      <c r="U1737" t="s">
        <v>20</v>
      </c>
      <c r="V1737" t="s">
        <v>21</v>
      </c>
    </row>
    <row r="1738" spans="1:22" x14ac:dyDescent="0.25">
      <c r="A1738" t="s">
        <v>1886</v>
      </c>
      <c r="B1738" s="2" t="str">
        <f>LEFT(Table2[[#This Row],[date]],8)</f>
        <v>10/06/14</v>
      </c>
      <c r="C1738" s="4">
        <v>435000</v>
      </c>
      <c r="D1738" s="1" t="str">
        <f>LEFT(Table2[[#This Row],[bedrooms2]],2)</f>
        <v>05</v>
      </c>
      <c r="E1738" s="1" t="s">
        <v>26</v>
      </c>
      <c r="F1738" s="3" t="str">
        <f>LEFT(Table2[[#This Row],[bathrooms2]],1)</f>
        <v>2</v>
      </c>
      <c r="G1738" s="1">
        <v>2.25</v>
      </c>
      <c r="H1738" s="1">
        <v>1970</v>
      </c>
      <c r="I1738" s="1">
        <v>15247</v>
      </c>
      <c r="J1738" s="1" t="str">
        <f>LEFT(Table2[[#This Row],[floors2]],2)</f>
        <v>01</v>
      </c>
      <c r="K1738" t="s">
        <v>33</v>
      </c>
      <c r="L1738">
        <v>0</v>
      </c>
      <c r="M1738">
        <v>0</v>
      </c>
      <c r="N1738">
        <v>3</v>
      </c>
      <c r="O1738" s="1">
        <v>1450</v>
      </c>
      <c r="P1738" s="1">
        <v>520</v>
      </c>
      <c r="Q1738" s="1">
        <v>1986</v>
      </c>
      <c r="R1738">
        <v>0</v>
      </c>
      <c r="S1738" t="s">
        <v>1902</v>
      </c>
      <c r="T1738" t="s">
        <v>324</v>
      </c>
      <c r="U1738" t="s">
        <v>325</v>
      </c>
      <c r="V1738" t="s">
        <v>21</v>
      </c>
    </row>
    <row r="1739" spans="1:22" x14ac:dyDescent="0.25">
      <c r="A1739" t="s">
        <v>1886</v>
      </c>
      <c r="B1739" s="2" t="str">
        <f>LEFT(Table2[[#This Row],[date]],8)</f>
        <v>10/06/14</v>
      </c>
      <c r="C1739" s="4">
        <v>345000</v>
      </c>
      <c r="D1739" s="1" t="str">
        <f>LEFT(Table2[[#This Row],[bedrooms2]],2)</f>
        <v>03</v>
      </c>
      <c r="E1739" s="1" t="s">
        <v>16</v>
      </c>
      <c r="F1739" s="3" t="str">
        <f>LEFT(Table2[[#This Row],[bathrooms2]],1)</f>
        <v>9</v>
      </c>
      <c r="G1739" s="1">
        <v>9375</v>
      </c>
      <c r="H1739" s="1">
        <v>1540</v>
      </c>
      <c r="I1739" s="1">
        <v>6909</v>
      </c>
      <c r="J1739" s="1" t="str">
        <f>LEFT(Table2[[#This Row],[floors2]],2)</f>
        <v>01</v>
      </c>
      <c r="K1739" t="s">
        <v>33</v>
      </c>
      <c r="L1739">
        <v>0</v>
      </c>
      <c r="M1739">
        <v>0</v>
      </c>
      <c r="N1739">
        <v>4</v>
      </c>
      <c r="O1739" s="1">
        <v>920</v>
      </c>
      <c r="P1739" s="1">
        <v>620</v>
      </c>
      <c r="Q1739" s="1">
        <v>1955</v>
      </c>
      <c r="R1739">
        <v>2009</v>
      </c>
      <c r="S1739" t="s">
        <v>1903</v>
      </c>
      <c r="T1739" t="s">
        <v>64</v>
      </c>
      <c r="U1739" t="s">
        <v>65</v>
      </c>
      <c r="V1739" t="s">
        <v>21</v>
      </c>
    </row>
    <row r="1740" spans="1:22" x14ac:dyDescent="0.25">
      <c r="A1740" t="s">
        <v>1886</v>
      </c>
      <c r="B1740" s="2" t="str">
        <f>LEFT(Table2[[#This Row],[date]],8)</f>
        <v>10/06/14</v>
      </c>
      <c r="C1740" s="4">
        <v>558000</v>
      </c>
      <c r="D1740" s="1" t="str">
        <f>LEFT(Table2[[#This Row],[bedrooms2]],2)</f>
        <v>04</v>
      </c>
      <c r="E1740" s="1" t="s">
        <v>22</v>
      </c>
      <c r="F1740" s="3" t="str">
        <f>LEFT(Table2[[#This Row],[bathrooms2]],1)</f>
        <v>2</v>
      </c>
      <c r="G1740" s="1">
        <v>2</v>
      </c>
      <c r="H1740" s="1">
        <v>2180</v>
      </c>
      <c r="I1740" s="1">
        <v>3870</v>
      </c>
      <c r="J1740" s="1" t="str">
        <f>LEFT(Table2[[#This Row],[floors2]],2)</f>
        <v>01</v>
      </c>
      <c r="K1740" t="s">
        <v>33</v>
      </c>
      <c r="L1740">
        <v>0</v>
      </c>
      <c r="M1740">
        <v>0</v>
      </c>
      <c r="N1740">
        <v>3</v>
      </c>
      <c r="O1740" s="1">
        <v>1020</v>
      </c>
      <c r="P1740" s="1">
        <v>1160</v>
      </c>
      <c r="Q1740" s="1">
        <v>1900</v>
      </c>
      <c r="R1740">
        <v>2005</v>
      </c>
      <c r="S1740" t="s">
        <v>1904</v>
      </c>
      <c r="T1740" t="s">
        <v>19</v>
      </c>
      <c r="U1740" t="s">
        <v>48</v>
      </c>
      <c r="V1740" t="s">
        <v>21</v>
      </c>
    </row>
    <row r="1741" spans="1:22" x14ac:dyDescent="0.25">
      <c r="A1741" t="s">
        <v>1886</v>
      </c>
      <c r="B1741" s="2" t="str">
        <f>LEFT(Table2[[#This Row],[date]],8)</f>
        <v>10/06/14</v>
      </c>
      <c r="C1741" s="4">
        <v>475000</v>
      </c>
      <c r="D1741" s="1" t="str">
        <f>LEFT(Table2[[#This Row],[bedrooms2]],2)</f>
        <v>02</v>
      </c>
      <c r="E1741" s="1" t="s">
        <v>17</v>
      </c>
      <c r="F1741" s="3" t="str">
        <f>LEFT(Table2[[#This Row],[bathrooms2]],1)</f>
        <v>9</v>
      </c>
      <c r="G1741" s="1">
        <v>9375</v>
      </c>
      <c r="H1741" s="1">
        <v>1490</v>
      </c>
      <c r="I1741" s="1">
        <v>224334</v>
      </c>
      <c r="J1741" s="1" t="str">
        <f>LEFT(Table2[[#This Row],[floors2]],2)</f>
        <v>01</v>
      </c>
      <c r="K1741" t="s">
        <v>33</v>
      </c>
      <c r="L1741">
        <v>0</v>
      </c>
      <c r="M1741">
        <v>2</v>
      </c>
      <c r="N1741">
        <v>3</v>
      </c>
      <c r="O1741" s="1">
        <v>1490</v>
      </c>
      <c r="P1741" s="1">
        <v>0</v>
      </c>
      <c r="Q1741" s="1">
        <v>1983</v>
      </c>
      <c r="R1741">
        <v>2009</v>
      </c>
      <c r="S1741" t="s">
        <v>1905</v>
      </c>
      <c r="T1741" t="s">
        <v>72</v>
      </c>
      <c r="U1741" t="s">
        <v>73</v>
      </c>
      <c r="V1741" t="s">
        <v>21</v>
      </c>
    </row>
    <row r="1742" spans="1:22" x14ac:dyDescent="0.25">
      <c r="A1742" t="s">
        <v>1886</v>
      </c>
      <c r="B1742" s="2" t="str">
        <f>LEFT(Table2[[#This Row],[date]],8)</f>
        <v>10/06/14</v>
      </c>
      <c r="C1742" s="4">
        <v>490000</v>
      </c>
      <c r="D1742" s="1" t="str">
        <f>LEFT(Table2[[#This Row],[bedrooms2]],2)</f>
        <v>03</v>
      </c>
      <c r="E1742" s="1" t="s">
        <v>16</v>
      </c>
      <c r="F1742" s="3" t="str">
        <f>LEFT(Table2[[#This Row],[bathrooms2]],1)</f>
        <v>2</v>
      </c>
      <c r="G1742" s="1">
        <v>2</v>
      </c>
      <c r="H1742" s="1">
        <v>2220</v>
      </c>
      <c r="I1742" s="1">
        <v>10275</v>
      </c>
      <c r="J1742" s="1" t="str">
        <f>LEFT(Table2[[#This Row],[floors2]],2)</f>
        <v>02</v>
      </c>
      <c r="K1742" t="s">
        <v>17</v>
      </c>
      <c r="L1742">
        <v>0</v>
      </c>
      <c r="M1742">
        <v>0</v>
      </c>
      <c r="N1742">
        <v>3</v>
      </c>
      <c r="O1742" s="1">
        <v>1640</v>
      </c>
      <c r="P1742" s="1">
        <v>580</v>
      </c>
      <c r="Q1742" s="1">
        <v>1980</v>
      </c>
      <c r="R1742">
        <v>0</v>
      </c>
      <c r="S1742" t="s">
        <v>1906</v>
      </c>
      <c r="T1742" t="s">
        <v>28</v>
      </c>
      <c r="U1742" t="s">
        <v>133</v>
      </c>
      <c r="V1742" t="s">
        <v>21</v>
      </c>
    </row>
    <row r="1743" spans="1:22" x14ac:dyDescent="0.25">
      <c r="A1743" t="s">
        <v>1886</v>
      </c>
      <c r="B1743" s="2" t="str">
        <f>LEFT(Table2[[#This Row],[date]],8)</f>
        <v>10/06/14</v>
      </c>
      <c r="C1743" s="4">
        <v>335000</v>
      </c>
      <c r="D1743" s="1" t="str">
        <f>LEFT(Table2[[#This Row],[bedrooms2]],2)</f>
        <v>03</v>
      </c>
      <c r="E1743" s="1" t="s">
        <v>16</v>
      </c>
      <c r="F1743" s="3" t="str">
        <f>LEFT(Table2[[#This Row],[bathrooms2]],1)</f>
        <v>9</v>
      </c>
      <c r="G1743" s="1">
        <v>9375</v>
      </c>
      <c r="H1743" s="1">
        <v>2430</v>
      </c>
      <c r="I1743" s="1">
        <v>9133</v>
      </c>
      <c r="J1743" s="1" t="str">
        <f>LEFT(Table2[[#This Row],[floors2]],2)</f>
        <v>01</v>
      </c>
      <c r="K1743" t="s">
        <v>33</v>
      </c>
      <c r="L1743">
        <v>0</v>
      </c>
      <c r="M1743">
        <v>0</v>
      </c>
      <c r="N1743">
        <v>4</v>
      </c>
      <c r="O1743" s="1">
        <v>1410</v>
      </c>
      <c r="P1743" s="1">
        <v>1020</v>
      </c>
      <c r="Q1743" s="1">
        <v>1978</v>
      </c>
      <c r="R1743">
        <v>2000</v>
      </c>
      <c r="S1743" t="s">
        <v>1907</v>
      </c>
      <c r="T1743" t="s">
        <v>98</v>
      </c>
      <c r="U1743" t="s">
        <v>279</v>
      </c>
      <c r="V1743" t="s">
        <v>21</v>
      </c>
    </row>
    <row r="1744" spans="1:22" x14ac:dyDescent="0.25">
      <c r="A1744" t="s">
        <v>1886</v>
      </c>
      <c r="B1744" s="2" t="str">
        <f>LEFT(Table2[[#This Row],[date]],8)</f>
        <v>10/06/14</v>
      </c>
      <c r="C1744" s="4">
        <v>350000</v>
      </c>
      <c r="D1744" s="1" t="str">
        <f>LEFT(Table2[[#This Row],[bedrooms2]],2)</f>
        <v>02</v>
      </c>
      <c r="E1744" s="1" t="s">
        <v>17</v>
      </c>
      <c r="F1744" s="3" t="str">
        <f>LEFT(Table2[[#This Row],[bathrooms2]],1)</f>
        <v>5</v>
      </c>
      <c r="G1744" s="1">
        <v>52083333</v>
      </c>
      <c r="H1744" s="1">
        <v>1392</v>
      </c>
      <c r="I1744" s="1">
        <v>43710</v>
      </c>
      <c r="J1744" s="1" t="str">
        <f>LEFT(Table2[[#This Row],[floors2]],2)</f>
        <v>01</v>
      </c>
      <c r="K1744" t="s">
        <v>62</v>
      </c>
      <c r="L1744">
        <v>0</v>
      </c>
      <c r="M1744">
        <v>0</v>
      </c>
      <c r="N1744">
        <v>4</v>
      </c>
      <c r="O1744" s="1">
        <v>1392</v>
      </c>
      <c r="P1744" s="1">
        <v>0</v>
      </c>
      <c r="Q1744" s="1">
        <v>1978</v>
      </c>
      <c r="R1744">
        <v>2000</v>
      </c>
      <c r="S1744" t="s">
        <v>1908</v>
      </c>
      <c r="T1744" t="s">
        <v>164</v>
      </c>
      <c r="U1744" t="s">
        <v>165</v>
      </c>
      <c r="V1744" t="s">
        <v>21</v>
      </c>
    </row>
    <row r="1745" spans="1:22" x14ac:dyDescent="0.25">
      <c r="A1745" t="s">
        <v>1886</v>
      </c>
      <c r="B1745" s="2" t="str">
        <f>LEFT(Table2[[#This Row],[date]],8)</f>
        <v>10/06/14</v>
      </c>
      <c r="C1745" s="4">
        <v>100000</v>
      </c>
      <c r="D1745" s="1" t="str">
        <f>LEFT(Table2[[#This Row],[bedrooms2]],2)</f>
        <v>04</v>
      </c>
      <c r="E1745" s="1" t="s">
        <v>22</v>
      </c>
      <c r="F1745" s="3" t="str">
        <f>LEFT(Table2[[#This Row],[bathrooms2]],1)</f>
        <v>1</v>
      </c>
      <c r="G1745" s="1">
        <v>1</v>
      </c>
      <c r="H1745" s="1">
        <v>1120</v>
      </c>
      <c r="I1745" s="1">
        <v>2685</v>
      </c>
      <c r="J1745" s="1" t="str">
        <f>LEFT(Table2[[#This Row],[floors2]],2)</f>
        <v>01</v>
      </c>
      <c r="K1745" t="s">
        <v>33</v>
      </c>
      <c r="L1745">
        <v>0</v>
      </c>
      <c r="M1745">
        <v>0</v>
      </c>
      <c r="N1745">
        <v>3</v>
      </c>
      <c r="O1745" s="1">
        <v>860</v>
      </c>
      <c r="P1745" s="1">
        <v>260</v>
      </c>
      <c r="Q1745" s="1">
        <v>1939</v>
      </c>
      <c r="R1745">
        <v>1969</v>
      </c>
      <c r="S1745" t="s">
        <v>1909</v>
      </c>
      <c r="T1745" t="s">
        <v>98</v>
      </c>
      <c r="U1745" t="s">
        <v>864</v>
      </c>
      <c r="V1745" t="s">
        <v>21</v>
      </c>
    </row>
    <row r="1746" spans="1:22" x14ac:dyDescent="0.25">
      <c r="A1746" t="s">
        <v>1886</v>
      </c>
      <c r="B1746" s="2" t="str">
        <f>LEFT(Table2[[#This Row],[date]],8)</f>
        <v>10/06/14</v>
      </c>
      <c r="C1746" s="4">
        <v>417500</v>
      </c>
      <c r="D1746" s="1" t="str">
        <f>LEFT(Table2[[#This Row],[bedrooms2]],2)</f>
        <v>04</v>
      </c>
      <c r="E1746" s="1" t="s">
        <v>22</v>
      </c>
      <c r="F1746" s="3" t="str">
        <f>LEFT(Table2[[#This Row],[bathrooms2]],1)</f>
        <v>1</v>
      </c>
      <c r="G1746" s="1">
        <v>1</v>
      </c>
      <c r="H1746" s="1">
        <v>1390</v>
      </c>
      <c r="I1746" s="1">
        <v>10800</v>
      </c>
      <c r="J1746" s="1" t="str">
        <f>LEFT(Table2[[#This Row],[floors2]],2)</f>
        <v>01</v>
      </c>
      <c r="K1746" t="s">
        <v>62</v>
      </c>
      <c r="L1746">
        <v>0</v>
      </c>
      <c r="M1746">
        <v>0</v>
      </c>
      <c r="N1746">
        <v>4</v>
      </c>
      <c r="O1746" s="1">
        <v>1390</v>
      </c>
      <c r="P1746" s="1">
        <v>0</v>
      </c>
      <c r="Q1746" s="1">
        <v>1941</v>
      </c>
      <c r="R1746">
        <v>1998</v>
      </c>
      <c r="S1746" t="s">
        <v>1910</v>
      </c>
      <c r="T1746" t="s">
        <v>19</v>
      </c>
      <c r="U1746" t="s">
        <v>154</v>
      </c>
      <c r="V1746" t="s">
        <v>21</v>
      </c>
    </row>
    <row r="1747" spans="1:22" x14ac:dyDescent="0.25">
      <c r="A1747" t="s">
        <v>1886</v>
      </c>
      <c r="B1747" s="2" t="str">
        <f>LEFT(Table2[[#This Row],[date]],8)</f>
        <v>10/06/14</v>
      </c>
      <c r="C1747" s="4">
        <v>253000</v>
      </c>
      <c r="D1747" s="1" t="str">
        <f>LEFT(Table2[[#This Row],[bedrooms2]],2)</f>
        <v>03</v>
      </c>
      <c r="E1747" s="1" t="s">
        <v>16</v>
      </c>
      <c r="F1747" s="3" t="str">
        <f>LEFT(Table2[[#This Row],[bathrooms2]],1)</f>
        <v>9</v>
      </c>
      <c r="G1747" s="1">
        <v>9375</v>
      </c>
      <c r="H1747" s="1">
        <v>2040</v>
      </c>
      <c r="I1747" s="1">
        <v>7281</v>
      </c>
      <c r="J1747" s="1" t="str">
        <f>LEFT(Table2[[#This Row],[floors2]],2)</f>
        <v>01</v>
      </c>
      <c r="K1747" t="s">
        <v>33</v>
      </c>
      <c r="L1747">
        <v>0</v>
      </c>
      <c r="M1747">
        <v>0</v>
      </c>
      <c r="N1747">
        <v>3</v>
      </c>
      <c r="O1747" s="1">
        <v>1020</v>
      </c>
      <c r="P1747" s="1">
        <v>1020</v>
      </c>
      <c r="Q1747" s="1">
        <v>1962</v>
      </c>
      <c r="R1747">
        <v>2003</v>
      </c>
      <c r="S1747" t="s">
        <v>1911</v>
      </c>
      <c r="T1747" t="s">
        <v>336</v>
      </c>
      <c r="U1747" t="s">
        <v>231</v>
      </c>
      <c r="V1747" t="s">
        <v>21</v>
      </c>
    </row>
    <row r="1748" spans="1:22" x14ac:dyDescent="0.25">
      <c r="A1748" t="s">
        <v>1886</v>
      </c>
      <c r="B1748" s="2" t="str">
        <f>LEFT(Table2[[#This Row],[date]],8)</f>
        <v>10/06/14</v>
      </c>
      <c r="C1748" s="4">
        <v>1240000</v>
      </c>
      <c r="D1748" s="1" t="str">
        <f>LEFT(Table2[[#This Row],[bedrooms2]],2)</f>
        <v>05</v>
      </c>
      <c r="E1748" s="1" t="s">
        <v>26</v>
      </c>
      <c r="F1748" s="3" t="str">
        <f>LEFT(Table2[[#This Row],[bathrooms2]],1)</f>
        <v>3</v>
      </c>
      <c r="G1748" s="1">
        <v>3</v>
      </c>
      <c r="H1748" s="1">
        <v>2830</v>
      </c>
      <c r="I1748" s="1">
        <v>7500</v>
      </c>
      <c r="J1748" s="1" t="str">
        <f>LEFT(Table2[[#This Row],[floors2]],2)</f>
        <v>02</v>
      </c>
      <c r="K1748" t="s">
        <v>17</v>
      </c>
      <c r="L1748">
        <v>0</v>
      </c>
      <c r="M1748">
        <v>0</v>
      </c>
      <c r="N1748">
        <v>3</v>
      </c>
      <c r="O1748" s="1">
        <v>2460</v>
      </c>
      <c r="P1748" s="1">
        <v>370</v>
      </c>
      <c r="Q1748" s="1">
        <v>1923</v>
      </c>
      <c r="R1748">
        <v>1998</v>
      </c>
      <c r="S1748" t="s">
        <v>1912</v>
      </c>
      <c r="T1748" t="s">
        <v>19</v>
      </c>
      <c r="U1748" t="s">
        <v>55</v>
      </c>
      <c r="V1748" t="s">
        <v>21</v>
      </c>
    </row>
    <row r="1749" spans="1:22" x14ac:dyDescent="0.25">
      <c r="A1749" t="s">
        <v>1886</v>
      </c>
      <c r="B1749" s="2" t="str">
        <f>LEFT(Table2[[#This Row],[date]],8)</f>
        <v>10/06/14</v>
      </c>
      <c r="C1749" s="4">
        <v>490000</v>
      </c>
      <c r="D1749" s="1" t="str">
        <f>LEFT(Table2[[#This Row],[bedrooms2]],2)</f>
        <v>04</v>
      </c>
      <c r="E1749" s="1" t="s">
        <v>22</v>
      </c>
      <c r="F1749" s="3" t="str">
        <f>LEFT(Table2[[#This Row],[bathrooms2]],1)</f>
        <v>2</v>
      </c>
      <c r="G1749" s="1">
        <v>2.0499999999999998</v>
      </c>
      <c r="H1749" s="1">
        <v>3020</v>
      </c>
      <c r="I1749" s="1">
        <v>8302</v>
      </c>
      <c r="J1749" s="1" t="str">
        <f>LEFT(Table2[[#This Row],[floors2]],2)</f>
        <v>02</v>
      </c>
      <c r="K1749" t="s">
        <v>17</v>
      </c>
      <c r="L1749">
        <v>0</v>
      </c>
      <c r="M1749">
        <v>0</v>
      </c>
      <c r="N1749">
        <v>4</v>
      </c>
      <c r="O1749" s="1">
        <v>3020</v>
      </c>
      <c r="P1749" s="1">
        <v>0</v>
      </c>
      <c r="Q1749" s="1">
        <v>1994</v>
      </c>
      <c r="R1749">
        <v>0</v>
      </c>
      <c r="S1749" t="s">
        <v>1913</v>
      </c>
      <c r="T1749" t="s">
        <v>249</v>
      </c>
      <c r="U1749" t="s">
        <v>127</v>
      </c>
      <c r="V1749" t="s">
        <v>21</v>
      </c>
    </row>
    <row r="1750" spans="1:22" x14ac:dyDescent="0.25">
      <c r="A1750" t="s">
        <v>1886</v>
      </c>
      <c r="B1750" s="2" t="str">
        <f>LEFT(Table2[[#This Row],[date]],8)</f>
        <v>10/06/14</v>
      </c>
      <c r="C1750" s="4">
        <v>470000</v>
      </c>
      <c r="D1750" s="1" t="str">
        <f>LEFT(Table2[[#This Row],[bedrooms2]],2)</f>
        <v>03</v>
      </c>
      <c r="E1750" s="1" t="s">
        <v>16</v>
      </c>
      <c r="F1750" s="3" t="str">
        <f>LEFT(Table2[[#This Row],[bathrooms2]],1)</f>
        <v>9</v>
      </c>
      <c r="G1750" s="1">
        <v>9375</v>
      </c>
      <c r="H1750" s="1">
        <v>2290</v>
      </c>
      <c r="I1750" s="1">
        <v>14800</v>
      </c>
      <c r="J1750" s="1" t="str">
        <f>LEFT(Table2[[#This Row],[floors2]],2)</f>
        <v>01</v>
      </c>
      <c r="K1750" t="s">
        <v>33</v>
      </c>
      <c r="L1750">
        <v>0</v>
      </c>
      <c r="M1750">
        <v>0</v>
      </c>
      <c r="N1750">
        <v>3</v>
      </c>
      <c r="O1750" s="1">
        <v>1620</v>
      </c>
      <c r="P1750" s="1">
        <v>670</v>
      </c>
      <c r="Q1750" s="1">
        <v>1965</v>
      </c>
      <c r="R1750">
        <v>1993</v>
      </c>
      <c r="S1750" t="s">
        <v>1914</v>
      </c>
      <c r="T1750" t="s">
        <v>260</v>
      </c>
      <c r="U1750" t="s">
        <v>65</v>
      </c>
      <c r="V1750" t="s">
        <v>21</v>
      </c>
    </row>
    <row r="1751" spans="1:22" x14ac:dyDescent="0.25">
      <c r="A1751" t="s">
        <v>1886</v>
      </c>
      <c r="B1751" s="2" t="str">
        <f>LEFT(Table2[[#This Row],[date]],8)</f>
        <v>10/06/14</v>
      </c>
      <c r="C1751" s="4">
        <v>483300</v>
      </c>
      <c r="D1751" s="1" t="str">
        <f>LEFT(Table2[[#This Row],[bedrooms2]],2)</f>
        <v>04</v>
      </c>
      <c r="E1751" s="1" t="s">
        <v>22</v>
      </c>
      <c r="F1751" s="3" t="str">
        <f>LEFT(Table2[[#This Row],[bathrooms2]],1)</f>
        <v>2</v>
      </c>
      <c r="G1751" s="1">
        <v>2</v>
      </c>
      <c r="H1751" s="1">
        <v>1210</v>
      </c>
      <c r="I1751" s="1">
        <v>11100</v>
      </c>
      <c r="J1751" s="1" t="str">
        <f>LEFT(Table2[[#This Row],[floors2]],2)</f>
        <v>01</v>
      </c>
      <c r="K1751" t="s">
        <v>33</v>
      </c>
      <c r="L1751">
        <v>0</v>
      </c>
      <c r="M1751">
        <v>0</v>
      </c>
      <c r="N1751">
        <v>4</v>
      </c>
      <c r="O1751" s="1">
        <v>1210</v>
      </c>
      <c r="P1751" s="1">
        <v>0</v>
      </c>
      <c r="Q1751" s="1">
        <v>1955</v>
      </c>
      <c r="R1751">
        <v>2009</v>
      </c>
      <c r="S1751" t="s">
        <v>1915</v>
      </c>
      <c r="T1751" t="s">
        <v>75</v>
      </c>
      <c r="U1751" t="s">
        <v>86</v>
      </c>
      <c r="V1751" t="s">
        <v>21</v>
      </c>
    </row>
    <row r="1752" spans="1:22" x14ac:dyDescent="0.25">
      <c r="A1752" t="s">
        <v>1886</v>
      </c>
      <c r="B1752" s="2" t="str">
        <f>LEFT(Table2[[#This Row],[date]],8)</f>
        <v>10/06/14</v>
      </c>
      <c r="C1752" s="4">
        <v>659000</v>
      </c>
      <c r="D1752" s="1" t="str">
        <f>LEFT(Table2[[#This Row],[bedrooms2]],2)</f>
        <v>03</v>
      </c>
      <c r="E1752" s="1" t="s">
        <v>16</v>
      </c>
      <c r="F1752" s="3" t="str">
        <f>LEFT(Table2[[#This Row],[bathrooms2]],1)</f>
        <v>2</v>
      </c>
      <c r="G1752" s="1">
        <v>2.0499999999999998</v>
      </c>
      <c r="H1752" s="1">
        <v>2510</v>
      </c>
      <c r="I1752" s="1">
        <v>6320</v>
      </c>
      <c r="J1752" s="1" t="str">
        <f>LEFT(Table2[[#This Row],[floors2]],2)</f>
        <v>02</v>
      </c>
      <c r="K1752" t="s">
        <v>17</v>
      </c>
      <c r="L1752">
        <v>0</v>
      </c>
      <c r="M1752">
        <v>0</v>
      </c>
      <c r="N1752">
        <v>3</v>
      </c>
      <c r="O1752" s="1">
        <v>2510</v>
      </c>
      <c r="P1752" s="1">
        <v>0</v>
      </c>
      <c r="Q1752" s="1">
        <v>1996</v>
      </c>
      <c r="R1752">
        <v>0</v>
      </c>
      <c r="S1752" t="s">
        <v>1916</v>
      </c>
      <c r="T1752" t="s">
        <v>101</v>
      </c>
      <c r="U1752" t="s">
        <v>224</v>
      </c>
      <c r="V1752" t="s">
        <v>21</v>
      </c>
    </row>
    <row r="1753" spans="1:22" x14ac:dyDescent="0.25">
      <c r="A1753" t="s">
        <v>1886</v>
      </c>
      <c r="B1753" s="2" t="str">
        <f>LEFT(Table2[[#This Row],[date]],8)</f>
        <v>10/06/14</v>
      </c>
      <c r="C1753" s="4">
        <v>480000</v>
      </c>
      <c r="D1753" s="1" t="str">
        <f>LEFT(Table2[[#This Row],[bedrooms2]],2)</f>
        <v>04</v>
      </c>
      <c r="E1753" s="1" t="s">
        <v>22</v>
      </c>
      <c r="F1753" s="3" t="str">
        <f>LEFT(Table2[[#This Row],[bathrooms2]],1)</f>
        <v>9</v>
      </c>
      <c r="G1753" s="1">
        <v>9375</v>
      </c>
      <c r="H1753" s="1">
        <v>2320</v>
      </c>
      <c r="I1753" s="1">
        <v>4322</v>
      </c>
      <c r="J1753" s="1" t="str">
        <f>LEFT(Table2[[#This Row],[floors2]],2)</f>
        <v>01</v>
      </c>
      <c r="K1753" t="s">
        <v>33</v>
      </c>
      <c r="L1753">
        <v>0</v>
      </c>
      <c r="M1753">
        <v>0</v>
      </c>
      <c r="N1753">
        <v>3</v>
      </c>
      <c r="O1753" s="1">
        <v>1140</v>
      </c>
      <c r="P1753" s="1">
        <v>1180</v>
      </c>
      <c r="Q1753" s="1">
        <v>1910</v>
      </c>
      <c r="R1753">
        <v>2006</v>
      </c>
      <c r="S1753" t="s">
        <v>1917</v>
      </c>
      <c r="T1753" t="s">
        <v>19</v>
      </c>
      <c r="U1753" t="s">
        <v>309</v>
      </c>
      <c r="V1753" t="s">
        <v>21</v>
      </c>
    </row>
    <row r="1754" spans="1:22" x14ac:dyDescent="0.25">
      <c r="A1754" t="s">
        <v>1886</v>
      </c>
      <c r="B1754" s="2" t="str">
        <f>LEFT(Table2[[#This Row],[date]],8)</f>
        <v>10/06/14</v>
      </c>
      <c r="C1754" s="4">
        <v>165000</v>
      </c>
      <c r="D1754" s="1" t="str">
        <f>LEFT(Table2[[#This Row],[bedrooms2]],2)</f>
        <v>03</v>
      </c>
      <c r="E1754" s="1" t="s">
        <v>16</v>
      </c>
      <c r="F1754" s="3" t="str">
        <f>LEFT(Table2[[#This Row],[bathrooms2]],1)</f>
        <v>1</v>
      </c>
      <c r="G1754" s="1">
        <v>1</v>
      </c>
      <c r="H1754" s="1">
        <v>970</v>
      </c>
      <c r="I1754" s="1">
        <v>6600</v>
      </c>
      <c r="J1754" s="1" t="str">
        <f>LEFT(Table2[[#This Row],[floors2]],2)</f>
        <v>01</v>
      </c>
      <c r="K1754" t="s">
        <v>33</v>
      </c>
      <c r="L1754">
        <v>0</v>
      </c>
      <c r="M1754">
        <v>0</v>
      </c>
      <c r="N1754">
        <v>3</v>
      </c>
      <c r="O1754" s="1">
        <v>970</v>
      </c>
      <c r="P1754" s="1">
        <v>0</v>
      </c>
      <c r="Q1754" s="1">
        <v>1965</v>
      </c>
      <c r="R1754">
        <v>1993</v>
      </c>
      <c r="S1754" t="s">
        <v>1918</v>
      </c>
      <c r="T1754" t="s">
        <v>118</v>
      </c>
      <c r="U1754" t="s">
        <v>119</v>
      </c>
      <c r="V1754" t="s">
        <v>21</v>
      </c>
    </row>
    <row r="1755" spans="1:22" x14ac:dyDescent="0.25">
      <c r="A1755" t="s">
        <v>1886</v>
      </c>
      <c r="B1755" s="2" t="str">
        <f>LEFT(Table2[[#This Row],[date]],8)</f>
        <v>10/06/14</v>
      </c>
      <c r="C1755" s="4">
        <v>659500</v>
      </c>
      <c r="D1755" s="1" t="str">
        <f>LEFT(Table2[[#This Row],[bedrooms2]],2)</f>
        <v>03</v>
      </c>
      <c r="E1755" s="1" t="s">
        <v>16</v>
      </c>
      <c r="F1755" s="3" t="str">
        <f>LEFT(Table2[[#This Row],[bathrooms2]],1)</f>
        <v>9</v>
      </c>
      <c r="G1755" s="1">
        <v>9375</v>
      </c>
      <c r="H1755" s="1">
        <v>1820</v>
      </c>
      <c r="I1755" s="1">
        <v>5500</v>
      </c>
      <c r="J1755" s="1" t="str">
        <f>LEFT(Table2[[#This Row],[floors2]],2)</f>
        <v>01</v>
      </c>
      <c r="K1755" t="s">
        <v>33</v>
      </c>
      <c r="L1755">
        <v>0</v>
      </c>
      <c r="M1755">
        <v>0</v>
      </c>
      <c r="N1755">
        <v>4</v>
      </c>
      <c r="O1755" s="1">
        <v>1620</v>
      </c>
      <c r="P1755" s="1">
        <v>200</v>
      </c>
      <c r="Q1755" s="1">
        <v>1957</v>
      </c>
      <c r="R1755">
        <v>2001</v>
      </c>
      <c r="S1755" t="s">
        <v>1919</v>
      </c>
      <c r="T1755" t="s">
        <v>19</v>
      </c>
      <c r="U1755" t="s">
        <v>114</v>
      </c>
      <c r="V1755" t="s">
        <v>21</v>
      </c>
    </row>
    <row r="1756" spans="1:22" x14ac:dyDescent="0.25">
      <c r="A1756" t="s">
        <v>1886</v>
      </c>
      <c r="B1756" s="2" t="str">
        <f>LEFT(Table2[[#This Row],[date]],8)</f>
        <v>10/06/14</v>
      </c>
      <c r="C1756" s="4">
        <v>219900</v>
      </c>
      <c r="D1756" s="1" t="str">
        <f>LEFT(Table2[[#This Row],[bedrooms2]],2)</f>
        <v>03</v>
      </c>
      <c r="E1756" s="1" t="s">
        <v>16</v>
      </c>
      <c r="F1756" s="3" t="str">
        <f>LEFT(Table2[[#This Row],[bathrooms2]],1)</f>
        <v>1</v>
      </c>
      <c r="G1756" s="1">
        <v>1</v>
      </c>
      <c r="H1756" s="1">
        <v>970</v>
      </c>
      <c r="I1756" s="1">
        <v>7742</v>
      </c>
      <c r="J1756" s="1" t="str">
        <f>LEFT(Table2[[#This Row],[floors2]],2)</f>
        <v>01</v>
      </c>
      <c r="K1756" t="s">
        <v>33</v>
      </c>
      <c r="L1756">
        <v>0</v>
      </c>
      <c r="M1756">
        <v>0</v>
      </c>
      <c r="N1756">
        <v>4</v>
      </c>
      <c r="O1756" s="1">
        <v>970</v>
      </c>
      <c r="P1756" s="1">
        <v>0</v>
      </c>
      <c r="Q1756" s="1">
        <v>1967</v>
      </c>
      <c r="R1756">
        <v>0</v>
      </c>
      <c r="S1756" t="s">
        <v>1920</v>
      </c>
      <c r="T1756" t="s">
        <v>142</v>
      </c>
      <c r="U1756" t="s">
        <v>143</v>
      </c>
      <c r="V1756" t="s">
        <v>21</v>
      </c>
    </row>
    <row r="1757" spans="1:22" x14ac:dyDescent="0.25">
      <c r="A1757" t="s">
        <v>1886</v>
      </c>
      <c r="B1757" s="2" t="str">
        <f>LEFT(Table2[[#This Row],[date]],8)</f>
        <v>10/06/14</v>
      </c>
      <c r="C1757" s="4">
        <v>315000</v>
      </c>
      <c r="D1757" s="1" t="str">
        <f>LEFT(Table2[[#This Row],[bedrooms2]],2)</f>
        <v>02</v>
      </c>
      <c r="E1757" s="1" t="s">
        <v>17</v>
      </c>
      <c r="F1757" s="3" t="str">
        <f>LEFT(Table2[[#This Row],[bathrooms2]],1)</f>
        <v>1</v>
      </c>
      <c r="G1757" s="1">
        <v>1</v>
      </c>
      <c r="H1757" s="1">
        <v>1740</v>
      </c>
      <c r="I1757" s="1">
        <v>3622</v>
      </c>
      <c r="J1757" s="1" t="str">
        <f>LEFT(Table2[[#This Row],[floors2]],2)</f>
        <v>01</v>
      </c>
      <c r="K1757" t="s">
        <v>33</v>
      </c>
      <c r="L1757">
        <v>0</v>
      </c>
      <c r="M1757">
        <v>0</v>
      </c>
      <c r="N1757">
        <v>4</v>
      </c>
      <c r="O1757" s="1">
        <v>950</v>
      </c>
      <c r="P1757" s="1">
        <v>790</v>
      </c>
      <c r="Q1757" s="1">
        <v>1924</v>
      </c>
      <c r="R1757">
        <v>0</v>
      </c>
      <c r="S1757" t="s">
        <v>1921</v>
      </c>
      <c r="T1757" t="s">
        <v>19</v>
      </c>
      <c r="U1757" t="s">
        <v>84</v>
      </c>
      <c r="V1757" t="s">
        <v>21</v>
      </c>
    </row>
    <row r="1758" spans="1:22" x14ac:dyDescent="0.25">
      <c r="A1758" t="s">
        <v>1886</v>
      </c>
      <c r="B1758" s="2" t="str">
        <f>LEFT(Table2[[#This Row],[date]],8)</f>
        <v>10/06/14</v>
      </c>
      <c r="C1758" s="4">
        <v>250000</v>
      </c>
      <c r="D1758" s="1" t="str">
        <f>LEFT(Table2[[#This Row],[bedrooms2]],2)</f>
        <v>03</v>
      </c>
      <c r="E1758" s="1" t="s">
        <v>16</v>
      </c>
      <c r="F1758" s="3" t="str">
        <f>LEFT(Table2[[#This Row],[bathrooms2]],1)</f>
        <v>9</v>
      </c>
      <c r="G1758" s="1">
        <v>9375</v>
      </c>
      <c r="H1758" s="1">
        <v>1590</v>
      </c>
      <c r="I1758" s="1">
        <v>7560</v>
      </c>
      <c r="J1758" s="1" t="str">
        <f>LEFT(Table2[[#This Row],[floors2]],2)</f>
        <v>01</v>
      </c>
      <c r="K1758" t="s">
        <v>33</v>
      </c>
      <c r="L1758">
        <v>0</v>
      </c>
      <c r="M1758">
        <v>0</v>
      </c>
      <c r="N1758">
        <v>3</v>
      </c>
      <c r="O1758" s="1">
        <v>1130</v>
      </c>
      <c r="P1758" s="1">
        <v>460</v>
      </c>
      <c r="Q1758" s="1">
        <v>1984</v>
      </c>
      <c r="R1758">
        <v>0</v>
      </c>
      <c r="S1758" t="s">
        <v>1922</v>
      </c>
      <c r="T1758" t="s">
        <v>42</v>
      </c>
      <c r="U1758" t="s">
        <v>43</v>
      </c>
      <c r="V1758" t="s">
        <v>21</v>
      </c>
    </row>
    <row r="1759" spans="1:22" x14ac:dyDescent="0.25">
      <c r="A1759" t="s">
        <v>1886</v>
      </c>
      <c r="B1759" s="2" t="str">
        <f>LEFT(Table2[[#This Row],[date]],8)</f>
        <v>10/06/14</v>
      </c>
      <c r="C1759" s="4">
        <v>268000</v>
      </c>
      <c r="D1759" s="1" t="str">
        <f>LEFT(Table2[[#This Row],[bedrooms2]],2)</f>
        <v>02</v>
      </c>
      <c r="E1759" s="1" t="s">
        <v>17</v>
      </c>
      <c r="F1759" s="3" t="str">
        <f>LEFT(Table2[[#This Row],[bathrooms2]],1)</f>
        <v>1</v>
      </c>
      <c r="G1759" s="1">
        <v>1</v>
      </c>
      <c r="H1759" s="1">
        <v>1380</v>
      </c>
      <c r="I1759" s="1">
        <v>5000</v>
      </c>
      <c r="J1759" s="1" t="str">
        <f>LEFT(Table2[[#This Row],[floors2]],2)</f>
        <v>01</v>
      </c>
      <c r="K1759" t="s">
        <v>33</v>
      </c>
      <c r="L1759">
        <v>0</v>
      </c>
      <c r="M1759">
        <v>0</v>
      </c>
      <c r="N1759">
        <v>3</v>
      </c>
      <c r="O1759" s="1">
        <v>870</v>
      </c>
      <c r="P1759" s="1">
        <v>510</v>
      </c>
      <c r="Q1759" s="1">
        <v>1943</v>
      </c>
      <c r="R1759">
        <v>2002</v>
      </c>
      <c r="S1759" t="s">
        <v>1923</v>
      </c>
      <c r="T1759" t="s">
        <v>19</v>
      </c>
      <c r="U1759" t="s">
        <v>203</v>
      </c>
      <c r="V1759" t="s">
        <v>21</v>
      </c>
    </row>
    <row r="1760" spans="1:22" x14ac:dyDescent="0.25">
      <c r="A1760" t="s">
        <v>1886</v>
      </c>
      <c r="B1760" s="2" t="str">
        <f>LEFT(Table2[[#This Row],[date]],8)</f>
        <v>10/06/14</v>
      </c>
      <c r="C1760" s="4">
        <v>380000</v>
      </c>
      <c r="D1760" s="1" t="str">
        <f>LEFT(Table2[[#This Row],[bedrooms2]],2)</f>
        <v>04</v>
      </c>
      <c r="E1760" s="1" t="s">
        <v>22</v>
      </c>
      <c r="F1760" s="3" t="str">
        <f>LEFT(Table2[[#This Row],[bathrooms2]],1)</f>
        <v>1</v>
      </c>
      <c r="G1760" s="1">
        <v>1.05</v>
      </c>
      <c r="H1760" s="1">
        <v>1680</v>
      </c>
      <c r="I1760" s="1">
        <v>11123</v>
      </c>
      <c r="J1760" s="1" t="str">
        <f>LEFT(Table2[[#This Row],[floors2]],2)</f>
        <v>01</v>
      </c>
      <c r="K1760" t="s">
        <v>33</v>
      </c>
      <c r="L1760">
        <v>0</v>
      </c>
      <c r="M1760">
        <v>0</v>
      </c>
      <c r="N1760">
        <v>3</v>
      </c>
      <c r="O1760" s="1">
        <v>1130</v>
      </c>
      <c r="P1760" s="1">
        <v>550</v>
      </c>
      <c r="Q1760" s="1">
        <v>1959</v>
      </c>
      <c r="R1760">
        <v>1989</v>
      </c>
      <c r="S1760" t="s">
        <v>1924</v>
      </c>
      <c r="T1760" t="s">
        <v>64</v>
      </c>
      <c r="U1760" t="s">
        <v>154</v>
      </c>
      <c r="V1760" t="s">
        <v>21</v>
      </c>
    </row>
    <row r="1761" spans="1:22" x14ac:dyDescent="0.25">
      <c r="A1761" t="s">
        <v>1886</v>
      </c>
      <c r="B1761" s="2" t="str">
        <f>LEFT(Table2[[#This Row],[date]],8)</f>
        <v>10/06/14</v>
      </c>
      <c r="C1761" s="4">
        <v>499000</v>
      </c>
      <c r="D1761" s="1" t="str">
        <f>LEFT(Table2[[#This Row],[bedrooms2]],2)</f>
        <v>02</v>
      </c>
      <c r="E1761" s="1" t="s">
        <v>17</v>
      </c>
      <c r="F1761" s="3" t="str">
        <f>LEFT(Table2[[#This Row],[bathrooms2]],1)</f>
        <v>1</v>
      </c>
      <c r="G1761" s="1">
        <v>1</v>
      </c>
      <c r="H1761" s="1">
        <v>1220</v>
      </c>
      <c r="I1761" s="1">
        <v>3000</v>
      </c>
      <c r="J1761" s="1" t="str">
        <f>LEFT(Table2[[#This Row],[floors2]],2)</f>
        <v>01</v>
      </c>
      <c r="K1761" t="s">
        <v>33</v>
      </c>
      <c r="L1761">
        <v>0</v>
      </c>
      <c r="M1761">
        <v>0</v>
      </c>
      <c r="N1761">
        <v>3</v>
      </c>
      <c r="O1761" s="1">
        <v>920</v>
      </c>
      <c r="P1761" s="1">
        <v>300</v>
      </c>
      <c r="Q1761" s="1">
        <v>1926</v>
      </c>
      <c r="R1761">
        <v>2003</v>
      </c>
      <c r="S1761" t="s">
        <v>1925</v>
      </c>
      <c r="T1761" t="s">
        <v>19</v>
      </c>
      <c r="U1761" t="s">
        <v>31</v>
      </c>
      <c r="V1761" t="s">
        <v>21</v>
      </c>
    </row>
    <row r="1762" spans="1:22" x14ac:dyDescent="0.25">
      <c r="A1762" t="s">
        <v>1886</v>
      </c>
      <c r="B1762" s="2" t="str">
        <f>LEFT(Table2[[#This Row],[date]],8)</f>
        <v>10/06/14</v>
      </c>
      <c r="C1762" s="4">
        <v>285000</v>
      </c>
      <c r="D1762" s="1" t="str">
        <f>LEFT(Table2[[#This Row],[bedrooms2]],2)</f>
        <v>02</v>
      </c>
      <c r="E1762" s="1" t="s">
        <v>17</v>
      </c>
      <c r="F1762" s="3" t="str">
        <f>LEFT(Table2[[#This Row],[bathrooms2]],1)</f>
        <v>2</v>
      </c>
      <c r="G1762" s="1">
        <v>2</v>
      </c>
      <c r="H1762" s="1">
        <v>1651</v>
      </c>
      <c r="I1762" s="1">
        <v>18200</v>
      </c>
      <c r="J1762" s="1" t="str">
        <f>LEFT(Table2[[#This Row],[floors2]],2)</f>
        <v>01</v>
      </c>
      <c r="K1762" t="s">
        <v>33</v>
      </c>
      <c r="L1762">
        <v>0</v>
      </c>
      <c r="M1762">
        <v>0</v>
      </c>
      <c r="N1762">
        <v>3</v>
      </c>
      <c r="O1762" s="1">
        <v>1651</v>
      </c>
      <c r="P1762" s="1">
        <v>0</v>
      </c>
      <c r="Q1762" s="1">
        <v>1946</v>
      </c>
      <c r="R1762">
        <v>0</v>
      </c>
      <c r="S1762" t="s">
        <v>1926</v>
      </c>
      <c r="T1762" t="s">
        <v>164</v>
      </c>
      <c r="U1762" t="s">
        <v>165</v>
      </c>
      <c r="V1762" t="s">
        <v>21</v>
      </c>
    </row>
    <row r="1763" spans="1:22" x14ac:dyDescent="0.25">
      <c r="A1763" t="s">
        <v>1886</v>
      </c>
      <c r="B1763" s="2" t="str">
        <f>LEFT(Table2[[#This Row],[date]],8)</f>
        <v>10/06/14</v>
      </c>
      <c r="C1763" s="4">
        <v>183000</v>
      </c>
      <c r="D1763" s="1" t="str">
        <f>LEFT(Table2[[#This Row],[bedrooms2]],2)</f>
        <v>03</v>
      </c>
      <c r="E1763" s="1" t="s">
        <v>16</v>
      </c>
      <c r="F1763" s="3" t="str">
        <f>LEFT(Table2[[#This Row],[bathrooms2]],1)</f>
        <v>9</v>
      </c>
      <c r="G1763" s="1">
        <v>9375</v>
      </c>
      <c r="H1763" s="1">
        <v>1330</v>
      </c>
      <c r="I1763" s="1">
        <v>9200</v>
      </c>
      <c r="J1763" s="1" t="str">
        <f>LEFT(Table2[[#This Row],[floors2]],2)</f>
        <v>01</v>
      </c>
      <c r="K1763" t="s">
        <v>33</v>
      </c>
      <c r="L1763">
        <v>0</v>
      </c>
      <c r="M1763">
        <v>0</v>
      </c>
      <c r="N1763">
        <v>4</v>
      </c>
      <c r="O1763" s="1">
        <v>1330</v>
      </c>
      <c r="P1763" s="1">
        <v>0</v>
      </c>
      <c r="Q1763" s="1">
        <v>1973</v>
      </c>
      <c r="R1763">
        <v>0</v>
      </c>
      <c r="S1763" t="s">
        <v>1927</v>
      </c>
      <c r="T1763" t="s">
        <v>72</v>
      </c>
      <c r="U1763" t="s">
        <v>73</v>
      </c>
      <c r="V1763" t="s">
        <v>21</v>
      </c>
    </row>
    <row r="1764" spans="1:22" x14ac:dyDescent="0.25">
      <c r="A1764" t="s">
        <v>1886</v>
      </c>
      <c r="B1764" s="2" t="str">
        <f>LEFT(Table2[[#This Row],[date]],8)</f>
        <v>10/06/14</v>
      </c>
      <c r="C1764" s="4">
        <v>1070000</v>
      </c>
      <c r="D1764" s="1" t="str">
        <f>LEFT(Table2[[#This Row],[bedrooms2]],2)</f>
        <v>03</v>
      </c>
      <c r="E1764" s="1" t="s">
        <v>16</v>
      </c>
      <c r="F1764" s="3" t="str">
        <f>LEFT(Table2[[#This Row],[bathrooms2]],1)</f>
        <v>3</v>
      </c>
      <c r="G1764" s="1">
        <v>3</v>
      </c>
      <c r="H1764" s="1">
        <v>2940</v>
      </c>
      <c r="I1764" s="1">
        <v>4622</v>
      </c>
      <c r="J1764" s="1" t="str">
        <f>LEFT(Table2[[#This Row],[floors2]],2)</f>
        <v>02</v>
      </c>
      <c r="K1764" t="s">
        <v>17</v>
      </c>
      <c r="L1764">
        <v>0</v>
      </c>
      <c r="M1764">
        <v>0</v>
      </c>
      <c r="N1764">
        <v>4</v>
      </c>
      <c r="O1764" s="1">
        <v>2230</v>
      </c>
      <c r="P1764" s="1">
        <v>710</v>
      </c>
      <c r="Q1764" s="1">
        <v>1988</v>
      </c>
      <c r="R1764">
        <v>0</v>
      </c>
      <c r="S1764" t="s">
        <v>1928</v>
      </c>
      <c r="T1764" t="s">
        <v>19</v>
      </c>
      <c r="U1764" t="s">
        <v>55</v>
      </c>
      <c r="V1764" t="s">
        <v>21</v>
      </c>
    </row>
    <row r="1765" spans="1:22" x14ac:dyDescent="0.25">
      <c r="A1765" t="s">
        <v>1886</v>
      </c>
      <c r="B1765" s="2" t="str">
        <f>LEFT(Table2[[#This Row],[date]],8)</f>
        <v>10/06/14</v>
      </c>
      <c r="C1765" s="4">
        <v>429000</v>
      </c>
      <c r="D1765" s="1" t="str">
        <f>LEFT(Table2[[#This Row],[bedrooms2]],2)</f>
        <v>03</v>
      </c>
      <c r="E1765" s="1" t="s">
        <v>16</v>
      </c>
      <c r="F1765" s="3" t="str">
        <f>LEFT(Table2[[#This Row],[bathrooms2]],1)</f>
        <v>3</v>
      </c>
      <c r="G1765" s="1">
        <v>3.25</v>
      </c>
      <c r="H1765" s="1">
        <v>1410</v>
      </c>
      <c r="I1765" s="1">
        <v>1246</v>
      </c>
      <c r="J1765" s="1" t="str">
        <f>LEFT(Table2[[#This Row],[floors2]],2)</f>
        <v>03</v>
      </c>
      <c r="K1765" t="s">
        <v>16</v>
      </c>
      <c r="L1765">
        <v>0</v>
      </c>
      <c r="M1765">
        <v>0</v>
      </c>
      <c r="N1765">
        <v>3</v>
      </c>
      <c r="O1765" s="1">
        <v>1410</v>
      </c>
      <c r="P1765" s="1">
        <v>0</v>
      </c>
      <c r="Q1765" s="1">
        <v>2005</v>
      </c>
      <c r="R1765">
        <v>0</v>
      </c>
      <c r="S1765" t="s">
        <v>1929</v>
      </c>
      <c r="T1765" t="s">
        <v>19</v>
      </c>
      <c r="U1765" t="s">
        <v>20</v>
      </c>
      <c r="V1765" t="s">
        <v>21</v>
      </c>
    </row>
    <row r="1766" spans="1:22" x14ac:dyDescent="0.25">
      <c r="A1766" t="s">
        <v>1886</v>
      </c>
      <c r="B1766" s="2" t="str">
        <f>LEFT(Table2[[#This Row],[date]],8)</f>
        <v>10/06/14</v>
      </c>
      <c r="C1766" s="4">
        <v>403000</v>
      </c>
      <c r="D1766" s="1" t="str">
        <f>LEFT(Table2[[#This Row],[bedrooms2]],2)</f>
        <v>02</v>
      </c>
      <c r="E1766" s="1" t="s">
        <v>17</v>
      </c>
      <c r="F1766" s="3" t="str">
        <f>LEFT(Table2[[#This Row],[bathrooms2]],1)</f>
        <v>1</v>
      </c>
      <c r="G1766" s="1">
        <v>1</v>
      </c>
      <c r="H1766" s="1">
        <v>1100</v>
      </c>
      <c r="I1766" s="1">
        <v>3598</v>
      </c>
      <c r="J1766" s="1" t="str">
        <f>LEFT(Table2[[#This Row],[floors2]],2)</f>
        <v>01</v>
      </c>
      <c r="K1766" t="s">
        <v>33</v>
      </c>
      <c r="L1766">
        <v>0</v>
      </c>
      <c r="M1766">
        <v>0</v>
      </c>
      <c r="N1766">
        <v>4</v>
      </c>
      <c r="O1766" s="1">
        <v>1100</v>
      </c>
      <c r="P1766" s="1">
        <v>0</v>
      </c>
      <c r="Q1766" s="1">
        <v>1926</v>
      </c>
      <c r="R1766">
        <v>1993</v>
      </c>
      <c r="S1766" t="s">
        <v>1930</v>
      </c>
      <c r="T1766" t="s">
        <v>19</v>
      </c>
      <c r="U1766" t="s">
        <v>309</v>
      </c>
      <c r="V1766" t="s">
        <v>21</v>
      </c>
    </row>
    <row r="1767" spans="1:22" x14ac:dyDescent="0.25">
      <c r="A1767" t="s">
        <v>1886</v>
      </c>
      <c r="B1767" s="2" t="str">
        <f>LEFT(Table2[[#This Row],[date]],8)</f>
        <v>10/06/14</v>
      </c>
      <c r="C1767" s="4">
        <v>375500</v>
      </c>
      <c r="D1767" s="1" t="str">
        <f>LEFT(Table2[[#This Row],[bedrooms2]],2)</f>
        <v>03</v>
      </c>
      <c r="E1767" s="1" t="s">
        <v>16</v>
      </c>
      <c r="F1767" s="3" t="str">
        <f>LEFT(Table2[[#This Row],[bathrooms2]],1)</f>
        <v>1</v>
      </c>
      <c r="G1767" s="1">
        <v>1.05</v>
      </c>
      <c r="H1767" s="1">
        <v>1530</v>
      </c>
      <c r="I1767" s="1">
        <v>7200</v>
      </c>
      <c r="J1767" s="1" t="str">
        <f>LEFT(Table2[[#This Row],[floors2]],2)</f>
        <v>01</v>
      </c>
      <c r="K1767" t="s">
        <v>33</v>
      </c>
      <c r="L1767">
        <v>0</v>
      </c>
      <c r="M1767">
        <v>0</v>
      </c>
      <c r="N1767">
        <v>3</v>
      </c>
      <c r="O1767" s="1">
        <v>1530</v>
      </c>
      <c r="P1767" s="1">
        <v>0</v>
      </c>
      <c r="Q1767" s="1">
        <v>1975</v>
      </c>
      <c r="R1767">
        <v>0</v>
      </c>
      <c r="S1767" t="s">
        <v>1931</v>
      </c>
      <c r="T1767" t="s">
        <v>260</v>
      </c>
      <c r="U1767" t="s">
        <v>65</v>
      </c>
      <c r="V1767" t="s">
        <v>21</v>
      </c>
    </row>
    <row r="1768" spans="1:22" x14ac:dyDescent="0.25">
      <c r="A1768" t="s">
        <v>1886</v>
      </c>
      <c r="B1768" s="2" t="str">
        <f>LEFT(Table2[[#This Row],[date]],8)</f>
        <v>10/06/14</v>
      </c>
      <c r="C1768" s="4">
        <v>1795000</v>
      </c>
      <c r="D1768" s="1" t="str">
        <f>LEFT(Table2[[#This Row],[bedrooms2]],2)</f>
        <v>05</v>
      </c>
      <c r="E1768" s="1" t="s">
        <v>26</v>
      </c>
      <c r="F1768" s="3" t="str">
        <f>LEFT(Table2[[#This Row],[bathrooms2]],1)</f>
        <v>3</v>
      </c>
      <c r="G1768" s="1">
        <v>3.25</v>
      </c>
      <c r="H1768" s="1">
        <v>5270</v>
      </c>
      <c r="I1768" s="1">
        <v>17232</v>
      </c>
      <c r="J1768" s="1" t="str">
        <f>LEFT(Table2[[#This Row],[floors2]],2)</f>
        <v>02</v>
      </c>
      <c r="K1768" t="s">
        <v>17</v>
      </c>
      <c r="L1768">
        <v>0</v>
      </c>
      <c r="M1768">
        <v>1</v>
      </c>
      <c r="N1768">
        <v>3</v>
      </c>
      <c r="O1768" s="1">
        <v>4010</v>
      </c>
      <c r="P1768" s="1">
        <v>1260</v>
      </c>
      <c r="Q1768" s="1">
        <v>1977</v>
      </c>
      <c r="R1768">
        <v>2003</v>
      </c>
      <c r="S1768" t="s">
        <v>1932</v>
      </c>
      <c r="T1768" t="s">
        <v>69</v>
      </c>
      <c r="U1768" t="s">
        <v>70</v>
      </c>
      <c r="V1768" t="s">
        <v>21</v>
      </c>
    </row>
    <row r="1769" spans="1:22" x14ac:dyDescent="0.25">
      <c r="A1769" t="s">
        <v>1886</v>
      </c>
      <c r="B1769" s="2" t="str">
        <f>LEFT(Table2[[#This Row],[date]],8)</f>
        <v>10/06/14</v>
      </c>
      <c r="C1769" s="4">
        <v>516200</v>
      </c>
      <c r="D1769" s="1" t="str">
        <f>LEFT(Table2[[#This Row],[bedrooms2]],2)</f>
        <v>03</v>
      </c>
      <c r="E1769" s="1" t="s">
        <v>16</v>
      </c>
      <c r="F1769" s="3" t="str">
        <f>LEFT(Table2[[#This Row],[bathrooms2]],1)</f>
        <v>2</v>
      </c>
      <c r="G1769" s="1">
        <v>2</v>
      </c>
      <c r="H1769" s="1">
        <v>2110</v>
      </c>
      <c r="I1769" s="1">
        <v>5150</v>
      </c>
      <c r="J1769" s="1" t="str">
        <f>LEFT(Table2[[#This Row],[floors2]],2)</f>
        <v>01</v>
      </c>
      <c r="K1769" t="s">
        <v>33</v>
      </c>
      <c r="L1769">
        <v>0</v>
      </c>
      <c r="M1769">
        <v>0</v>
      </c>
      <c r="N1769">
        <v>5</v>
      </c>
      <c r="O1769" s="1">
        <v>1080</v>
      </c>
      <c r="P1769" s="1">
        <v>1030</v>
      </c>
      <c r="Q1769" s="1">
        <v>1919</v>
      </c>
      <c r="R1769">
        <v>1934</v>
      </c>
      <c r="S1769" t="s">
        <v>1933</v>
      </c>
      <c r="T1769" t="s">
        <v>19</v>
      </c>
      <c r="U1769" t="s">
        <v>84</v>
      </c>
      <c r="V1769" t="s">
        <v>21</v>
      </c>
    </row>
    <row r="1770" spans="1:22" x14ac:dyDescent="0.25">
      <c r="A1770" t="s">
        <v>1886</v>
      </c>
      <c r="B1770" s="2" t="str">
        <f>LEFT(Table2[[#This Row],[date]],8)</f>
        <v>10/06/14</v>
      </c>
      <c r="C1770" s="4">
        <v>385000</v>
      </c>
      <c r="D1770" s="1" t="str">
        <f>LEFT(Table2[[#This Row],[bedrooms2]],2)</f>
        <v>04</v>
      </c>
      <c r="E1770" s="1" t="s">
        <v>22</v>
      </c>
      <c r="F1770" s="3" t="str">
        <f>LEFT(Table2[[#This Row],[bathrooms2]],1)</f>
        <v>9</v>
      </c>
      <c r="G1770" s="1">
        <v>9375</v>
      </c>
      <c r="H1770" s="1">
        <v>1720</v>
      </c>
      <c r="I1770" s="1">
        <v>8750</v>
      </c>
      <c r="J1770" s="1" t="str">
        <f>LEFT(Table2[[#This Row],[floors2]],2)</f>
        <v>01</v>
      </c>
      <c r="K1770" t="s">
        <v>33</v>
      </c>
      <c r="L1770">
        <v>0</v>
      </c>
      <c r="M1770">
        <v>0</v>
      </c>
      <c r="N1770">
        <v>3</v>
      </c>
      <c r="O1770" s="1">
        <v>860</v>
      </c>
      <c r="P1770" s="1">
        <v>860</v>
      </c>
      <c r="Q1770" s="1">
        <v>1971</v>
      </c>
      <c r="R1770">
        <v>0</v>
      </c>
      <c r="S1770" t="s">
        <v>1934</v>
      </c>
      <c r="T1770" t="s">
        <v>110</v>
      </c>
      <c r="U1770" t="s">
        <v>156</v>
      </c>
      <c r="V1770" t="s">
        <v>21</v>
      </c>
    </row>
    <row r="1771" spans="1:22" x14ac:dyDescent="0.25">
      <c r="A1771" t="s">
        <v>1886</v>
      </c>
      <c r="B1771" s="2" t="str">
        <f>LEFT(Table2[[#This Row],[date]],8)</f>
        <v>10/06/14</v>
      </c>
      <c r="C1771" s="4">
        <v>515000</v>
      </c>
      <c r="D1771" s="1" t="str">
        <f>LEFT(Table2[[#This Row],[bedrooms2]],2)</f>
        <v>03</v>
      </c>
      <c r="E1771" s="1" t="s">
        <v>16</v>
      </c>
      <c r="F1771" s="3" t="str">
        <f>LEFT(Table2[[#This Row],[bathrooms2]],1)</f>
        <v>2</v>
      </c>
      <c r="G1771" s="1">
        <v>2.0499999999999998</v>
      </c>
      <c r="H1771" s="1">
        <v>1800</v>
      </c>
      <c r="I1771" s="1">
        <v>5001</v>
      </c>
      <c r="J1771" s="1" t="str">
        <f>LEFT(Table2[[#This Row],[floors2]],2)</f>
        <v>02</v>
      </c>
      <c r="K1771" t="s">
        <v>17</v>
      </c>
      <c r="L1771">
        <v>0</v>
      </c>
      <c r="M1771">
        <v>0</v>
      </c>
      <c r="N1771">
        <v>3</v>
      </c>
      <c r="O1771" s="1">
        <v>1800</v>
      </c>
      <c r="P1771" s="1">
        <v>0</v>
      </c>
      <c r="Q1771" s="1">
        <v>1996</v>
      </c>
      <c r="R1771">
        <v>0</v>
      </c>
      <c r="S1771" t="s">
        <v>1935</v>
      </c>
      <c r="T1771" t="s">
        <v>110</v>
      </c>
      <c r="U1771" t="s">
        <v>156</v>
      </c>
      <c r="V1771" t="s">
        <v>21</v>
      </c>
    </row>
    <row r="1772" spans="1:22" x14ac:dyDescent="0.25">
      <c r="A1772" t="s">
        <v>1886</v>
      </c>
      <c r="B1772" s="2" t="str">
        <f>LEFT(Table2[[#This Row],[date]],8)</f>
        <v>10/06/14</v>
      </c>
      <c r="C1772" s="4">
        <v>375000</v>
      </c>
      <c r="D1772" s="1" t="str">
        <f>LEFT(Table2[[#This Row],[bedrooms2]],2)</f>
        <v>04</v>
      </c>
      <c r="E1772" s="1" t="s">
        <v>22</v>
      </c>
      <c r="F1772" s="3" t="str">
        <f>LEFT(Table2[[#This Row],[bathrooms2]],1)</f>
        <v>2</v>
      </c>
      <c r="G1772" s="1">
        <v>2.0499999999999998</v>
      </c>
      <c r="H1772" s="1">
        <v>2210</v>
      </c>
      <c r="I1772" s="1">
        <v>9427</v>
      </c>
      <c r="J1772" s="1" t="str">
        <f>LEFT(Table2[[#This Row],[floors2]],2)</f>
        <v>02</v>
      </c>
      <c r="K1772" t="s">
        <v>17</v>
      </c>
      <c r="L1772">
        <v>0</v>
      </c>
      <c r="M1772">
        <v>0</v>
      </c>
      <c r="N1772">
        <v>3</v>
      </c>
      <c r="O1772" s="1">
        <v>2210</v>
      </c>
      <c r="P1772" s="1">
        <v>0</v>
      </c>
      <c r="Q1772" s="1">
        <v>1999</v>
      </c>
      <c r="R1772">
        <v>0</v>
      </c>
      <c r="S1772" t="s">
        <v>1936</v>
      </c>
      <c r="T1772" t="s">
        <v>118</v>
      </c>
      <c r="U1772" t="s">
        <v>580</v>
      </c>
      <c r="V1772" t="s">
        <v>21</v>
      </c>
    </row>
    <row r="1773" spans="1:22" x14ac:dyDescent="0.25">
      <c r="A1773" t="s">
        <v>1886</v>
      </c>
      <c r="B1773" s="2" t="str">
        <f>LEFT(Table2[[#This Row],[date]],8)</f>
        <v>10/06/14</v>
      </c>
      <c r="C1773" s="4">
        <v>650000</v>
      </c>
      <c r="D1773" s="1" t="str">
        <f>LEFT(Table2[[#This Row],[bedrooms2]],2)</f>
        <v>04</v>
      </c>
      <c r="E1773" s="1" t="s">
        <v>22</v>
      </c>
      <c r="F1773" s="3" t="str">
        <f>LEFT(Table2[[#This Row],[bathrooms2]],1)</f>
        <v>2</v>
      </c>
      <c r="G1773" s="1">
        <v>2.25</v>
      </c>
      <c r="H1773" s="1">
        <v>2560</v>
      </c>
      <c r="I1773" s="1">
        <v>9731</v>
      </c>
      <c r="J1773" s="1" t="str">
        <f>LEFT(Table2[[#This Row],[floors2]],2)</f>
        <v>02</v>
      </c>
      <c r="K1773" t="s">
        <v>17</v>
      </c>
      <c r="L1773">
        <v>0</v>
      </c>
      <c r="M1773">
        <v>0</v>
      </c>
      <c r="N1773">
        <v>4</v>
      </c>
      <c r="O1773" s="1">
        <v>2560</v>
      </c>
      <c r="P1773" s="1">
        <v>0</v>
      </c>
      <c r="Q1773" s="1">
        <v>1973</v>
      </c>
      <c r="R1773">
        <v>0</v>
      </c>
      <c r="S1773" t="s">
        <v>1937</v>
      </c>
      <c r="T1773" t="s">
        <v>110</v>
      </c>
      <c r="U1773" t="s">
        <v>156</v>
      </c>
      <c r="V1773" t="s">
        <v>21</v>
      </c>
    </row>
    <row r="1774" spans="1:22" x14ac:dyDescent="0.25">
      <c r="A1774" t="s">
        <v>1886</v>
      </c>
      <c r="B1774" s="2" t="str">
        <f>LEFT(Table2[[#This Row],[date]],8)</f>
        <v>10/06/14</v>
      </c>
      <c r="C1774" s="4">
        <v>306888</v>
      </c>
      <c r="D1774" s="1" t="str">
        <f>LEFT(Table2[[#This Row],[bedrooms2]],2)</f>
        <v>02</v>
      </c>
      <c r="E1774" s="1" t="s">
        <v>17</v>
      </c>
      <c r="F1774" s="3" t="str">
        <f>LEFT(Table2[[#This Row],[bathrooms2]],1)</f>
        <v>1</v>
      </c>
      <c r="G1774" s="1">
        <v>1.05</v>
      </c>
      <c r="H1774" s="1">
        <v>1010</v>
      </c>
      <c r="I1774" s="1">
        <v>7719</v>
      </c>
      <c r="J1774" s="1" t="str">
        <f>LEFT(Table2[[#This Row],[floors2]],2)</f>
        <v>02</v>
      </c>
      <c r="K1774" t="s">
        <v>17</v>
      </c>
      <c r="L1774">
        <v>0</v>
      </c>
      <c r="M1774">
        <v>0</v>
      </c>
      <c r="N1774">
        <v>3</v>
      </c>
      <c r="O1774" s="1">
        <v>1010</v>
      </c>
      <c r="P1774" s="1">
        <v>0</v>
      </c>
      <c r="Q1774" s="1">
        <v>1981</v>
      </c>
      <c r="R1774">
        <v>2013</v>
      </c>
      <c r="S1774" t="s">
        <v>1938</v>
      </c>
      <c r="T1774" t="s">
        <v>98</v>
      </c>
      <c r="U1774" t="s">
        <v>191</v>
      </c>
      <c r="V1774" t="s">
        <v>21</v>
      </c>
    </row>
    <row r="1775" spans="1:22" x14ac:dyDescent="0.25">
      <c r="A1775" t="s">
        <v>1886</v>
      </c>
      <c r="B1775" s="2" t="str">
        <f>LEFT(Table2[[#This Row],[date]],8)</f>
        <v>10/06/14</v>
      </c>
      <c r="C1775" s="4">
        <v>870000</v>
      </c>
      <c r="D1775" s="1" t="str">
        <f>LEFT(Table2[[#This Row],[bedrooms2]],2)</f>
        <v>04</v>
      </c>
      <c r="E1775" s="1" t="s">
        <v>22</v>
      </c>
      <c r="F1775" s="3" t="str">
        <f>LEFT(Table2[[#This Row],[bathrooms2]],1)</f>
        <v>2</v>
      </c>
      <c r="G1775" s="1">
        <v>2.0499999999999998</v>
      </c>
      <c r="H1775" s="1">
        <v>3340</v>
      </c>
      <c r="I1775" s="1">
        <v>12248</v>
      </c>
      <c r="J1775" s="1" t="str">
        <f>LEFT(Table2[[#This Row],[floors2]],2)</f>
        <v>02</v>
      </c>
      <c r="K1775" t="s">
        <v>17</v>
      </c>
      <c r="L1775">
        <v>0</v>
      </c>
      <c r="M1775">
        <v>1</v>
      </c>
      <c r="N1775">
        <v>3</v>
      </c>
      <c r="O1775" s="1">
        <v>2470</v>
      </c>
      <c r="P1775" s="1">
        <v>870</v>
      </c>
      <c r="Q1775" s="1">
        <v>1998</v>
      </c>
      <c r="R1775">
        <v>2006</v>
      </c>
      <c r="S1775" t="s">
        <v>1939</v>
      </c>
      <c r="T1775" t="s">
        <v>19</v>
      </c>
      <c r="U1775" t="s">
        <v>67</v>
      </c>
      <c r="V1775" t="s">
        <v>21</v>
      </c>
    </row>
    <row r="1776" spans="1:22" x14ac:dyDescent="0.25">
      <c r="A1776" t="s">
        <v>1886</v>
      </c>
      <c r="B1776" s="2" t="str">
        <f>LEFT(Table2[[#This Row],[date]],8)</f>
        <v>10/06/14</v>
      </c>
      <c r="C1776" s="4">
        <v>310000</v>
      </c>
      <c r="D1776" s="1" t="str">
        <f>LEFT(Table2[[#This Row],[bedrooms2]],2)</f>
        <v>04</v>
      </c>
      <c r="E1776" s="1" t="s">
        <v>22</v>
      </c>
      <c r="F1776" s="3" t="str">
        <f>LEFT(Table2[[#This Row],[bathrooms2]],1)</f>
        <v>1</v>
      </c>
      <c r="G1776" s="1">
        <v>1</v>
      </c>
      <c r="H1776" s="1">
        <v>1740</v>
      </c>
      <c r="I1776" s="1">
        <v>11075</v>
      </c>
      <c r="J1776" s="1" t="str">
        <f>LEFT(Table2[[#This Row],[floors2]],2)</f>
        <v>01</v>
      </c>
      <c r="K1776" t="s">
        <v>62</v>
      </c>
      <c r="L1776">
        <v>0</v>
      </c>
      <c r="M1776">
        <v>0</v>
      </c>
      <c r="N1776">
        <v>3</v>
      </c>
      <c r="O1776" s="1">
        <v>1740</v>
      </c>
      <c r="P1776" s="1">
        <v>0</v>
      </c>
      <c r="Q1776" s="1">
        <v>1965</v>
      </c>
      <c r="R1776">
        <v>1993</v>
      </c>
      <c r="S1776" t="s">
        <v>1940</v>
      </c>
      <c r="T1776" t="s">
        <v>64</v>
      </c>
      <c r="U1776" t="s">
        <v>189</v>
      </c>
      <c r="V1776" t="s">
        <v>21</v>
      </c>
    </row>
    <row r="1777" spans="1:22" x14ac:dyDescent="0.25">
      <c r="A1777" t="s">
        <v>1886</v>
      </c>
      <c r="B1777" s="2" t="str">
        <f>LEFT(Table2[[#This Row],[date]],8)</f>
        <v>10/06/14</v>
      </c>
      <c r="C1777" s="4">
        <v>251750</v>
      </c>
      <c r="D1777" s="1" t="str">
        <f>LEFT(Table2[[#This Row],[bedrooms2]],2)</f>
        <v>03</v>
      </c>
      <c r="E1777" s="1" t="s">
        <v>16</v>
      </c>
      <c r="F1777" s="3" t="str">
        <f>LEFT(Table2[[#This Row],[bathrooms2]],1)</f>
        <v>2</v>
      </c>
      <c r="G1777" s="1">
        <v>2</v>
      </c>
      <c r="H1777" s="1">
        <v>1320</v>
      </c>
      <c r="I1777" s="1">
        <v>7200</v>
      </c>
      <c r="J1777" s="1" t="str">
        <f>LEFT(Table2[[#This Row],[floors2]],2)</f>
        <v>01</v>
      </c>
      <c r="K1777" t="s">
        <v>33</v>
      </c>
      <c r="L1777">
        <v>0</v>
      </c>
      <c r="M1777">
        <v>0</v>
      </c>
      <c r="N1777">
        <v>5</v>
      </c>
      <c r="O1777" s="1">
        <v>1320</v>
      </c>
      <c r="P1777" s="1">
        <v>0</v>
      </c>
      <c r="Q1777" s="1">
        <v>1975</v>
      </c>
      <c r="R1777">
        <v>0</v>
      </c>
      <c r="S1777" t="s">
        <v>1941</v>
      </c>
      <c r="T1777" t="s">
        <v>42</v>
      </c>
      <c r="U1777" t="s">
        <v>43</v>
      </c>
      <c r="V1777" t="s">
        <v>21</v>
      </c>
    </row>
    <row r="1778" spans="1:22" x14ac:dyDescent="0.25">
      <c r="A1778" t="s">
        <v>1886</v>
      </c>
      <c r="B1778" s="2" t="str">
        <f>LEFT(Table2[[#This Row],[date]],8)</f>
        <v>10/06/14</v>
      </c>
      <c r="C1778" s="4">
        <v>366000</v>
      </c>
      <c r="D1778" s="1" t="str">
        <f>LEFT(Table2[[#This Row],[bedrooms2]],2)</f>
        <v>03</v>
      </c>
      <c r="E1778" s="1" t="s">
        <v>16</v>
      </c>
      <c r="F1778" s="3" t="str">
        <f>LEFT(Table2[[#This Row],[bathrooms2]],1)</f>
        <v>9</v>
      </c>
      <c r="G1778" s="1">
        <v>9375</v>
      </c>
      <c r="H1778" s="1">
        <v>1520</v>
      </c>
      <c r="I1778" s="1">
        <v>8625</v>
      </c>
      <c r="J1778" s="1" t="str">
        <f>LEFT(Table2[[#This Row],[floors2]],2)</f>
        <v>01</v>
      </c>
      <c r="K1778" t="s">
        <v>33</v>
      </c>
      <c r="L1778">
        <v>0</v>
      </c>
      <c r="M1778">
        <v>0</v>
      </c>
      <c r="N1778">
        <v>3</v>
      </c>
      <c r="O1778" s="1">
        <v>1520</v>
      </c>
      <c r="P1778" s="1">
        <v>0</v>
      </c>
      <c r="Q1778" s="1">
        <v>1976</v>
      </c>
      <c r="R1778">
        <v>0</v>
      </c>
      <c r="S1778" t="s">
        <v>1942</v>
      </c>
      <c r="T1778" t="s">
        <v>503</v>
      </c>
      <c r="U1778" t="s">
        <v>504</v>
      </c>
      <c r="V1778" t="s">
        <v>21</v>
      </c>
    </row>
    <row r="1779" spans="1:22" x14ac:dyDescent="0.25">
      <c r="A1779" t="s">
        <v>1886</v>
      </c>
      <c r="B1779" s="2" t="str">
        <f>LEFT(Table2[[#This Row],[date]],8)</f>
        <v>10/06/14</v>
      </c>
      <c r="C1779" s="4">
        <v>429950</v>
      </c>
      <c r="D1779" s="1" t="str">
        <f>LEFT(Table2[[#This Row],[bedrooms2]],2)</f>
        <v>03</v>
      </c>
      <c r="E1779" s="1" t="s">
        <v>16</v>
      </c>
      <c r="F1779" s="3" t="str">
        <f>LEFT(Table2[[#This Row],[bathrooms2]],1)</f>
        <v>1</v>
      </c>
      <c r="G1779" s="1">
        <v>1.05</v>
      </c>
      <c r="H1779" s="1">
        <v>2010</v>
      </c>
      <c r="I1779" s="1">
        <v>9480</v>
      </c>
      <c r="J1779" s="1" t="str">
        <f>LEFT(Table2[[#This Row],[floors2]],2)</f>
        <v>01</v>
      </c>
      <c r="K1779" t="s">
        <v>33</v>
      </c>
      <c r="L1779">
        <v>0</v>
      </c>
      <c r="M1779">
        <v>0</v>
      </c>
      <c r="N1779">
        <v>3</v>
      </c>
      <c r="O1779" s="1">
        <v>1570</v>
      </c>
      <c r="P1779" s="1">
        <v>440</v>
      </c>
      <c r="Q1779" s="1">
        <v>1951</v>
      </c>
      <c r="R1779">
        <v>1994</v>
      </c>
      <c r="S1779" t="s">
        <v>1943</v>
      </c>
      <c r="T1779" t="s">
        <v>19</v>
      </c>
      <c r="U1779" t="s">
        <v>135</v>
      </c>
      <c r="V1779" t="s">
        <v>21</v>
      </c>
    </row>
    <row r="1780" spans="1:22" x14ac:dyDescent="0.25">
      <c r="A1780" t="s">
        <v>1886</v>
      </c>
      <c r="B1780" s="2" t="str">
        <f>LEFT(Table2[[#This Row],[date]],8)</f>
        <v>10/06/14</v>
      </c>
      <c r="C1780" s="4">
        <v>710000</v>
      </c>
      <c r="D1780" s="1" t="str">
        <f>LEFT(Table2[[#This Row],[bedrooms2]],2)</f>
        <v>03</v>
      </c>
      <c r="E1780" s="1" t="s">
        <v>16</v>
      </c>
      <c r="F1780" s="3" t="str">
        <f>LEFT(Table2[[#This Row],[bathrooms2]],1)</f>
        <v>3</v>
      </c>
      <c r="G1780" s="1">
        <v>3.05</v>
      </c>
      <c r="H1780" s="1">
        <v>2440</v>
      </c>
      <c r="I1780" s="1">
        <v>3427</v>
      </c>
      <c r="J1780" s="1" t="str">
        <f>LEFT(Table2[[#This Row],[floors2]],2)</f>
        <v>02</v>
      </c>
      <c r="K1780" t="s">
        <v>17</v>
      </c>
      <c r="L1780">
        <v>0</v>
      </c>
      <c r="M1780">
        <v>0</v>
      </c>
      <c r="N1780">
        <v>3</v>
      </c>
      <c r="O1780" s="1">
        <v>1990</v>
      </c>
      <c r="P1780" s="1">
        <v>450</v>
      </c>
      <c r="Q1780" s="1">
        <v>2000</v>
      </c>
      <c r="R1780">
        <v>0</v>
      </c>
      <c r="S1780" t="s">
        <v>1944</v>
      </c>
      <c r="T1780" t="s">
        <v>75</v>
      </c>
      <c r="U1780" t="s">
        <v>76</v>
      </c>
      <c r="V1780" t="s">
        <v>21</v>
      </c>
    </row>
    <row r="1781" spans="1:22" x14ac:dyDescent="0.25">
      <c r="A1781" t="s">
        <v>1886</v>
      </c>
      <c r="B1781" s="2" t="str">
        <f>LEFT(Table2[[#This Row],[date]],8)</f>
        <v>10/06/14</v>
      </c>
      <c r="C1781" s="4">
        <v>895000</v>
      </c>
      <c r="D1781" s="1" t="str">
        <f>LEFT(Table2[[#This Row],[bedrooms2]],2)</f>
        <v>05</v>
      </c>
      <c r="E1781" s="1" t="s">
        <v>26</v>
      </c>
      <c r="F1781" s="3" t="str">
        <f>LEFT(Table2[[#This Row],[bathrooms2]],1)</f>
        <v>2</v>
      </c>
      <c r="G1781" s="1">
        <v>2.0499999999999998</v>
      </c>
      <c r="H1781" s="1">
        <v>2550</v>
      </c>
      <c r="I1781" s="1">
        <v>20875</v>
      </c>
      <c r="J1781" s="1" t="str">
        <f>LEFT(Table2[[#This Row],[floors2]],2)</f>
        <v>01</v>
      </c>
      <c r="K1781" t="s">
        <v>33</v>
      </c>
      <c r="L1781">
        <v>0</v>
      </c>
      <c r="M1781">
        <v>0</v>
      </c>
      <c r="N1781">
        <v>4</v>
      </c>
      <c r="O1781" s="1">
        <v>1610</v>
      </c>
      <c r="P1781" s="1">
        <v>940</v>
      </c>
      <c r="Q1781" s="1">
        <v>1953</v>
      </c>
      <c r="R1781">
        <v>1983</v>
      </c>
      <c r="S1781" t="s">
        <v>1945</v>
      </c>
      <c r="T1781" t="s">
        <v>75</v>
      </c>
      <c r="U1781" t="s">
        <v>59</v>
      </c>
      <c r="V1781" t="s">
        <v>21</v>
      </c>
    </row>
    <row r="1782" spans="1:22" x14ac:dyDescent="0.25">
      <c r="A1782" t="s">
        <v>1886</v>
      </c>
      <c r="B1782" s="2" t="str">
        <f>LEFT(Table2[[#This Row],[date]],8)</f>
        <v>10/06/14</v>
      </c>
      <c r="C1782" s="4">
        <v>149500</v>
      </c>
      <c r="D1782" s="1" t="str">
        <f>LEFT(Table2[[#This Row],[bedrooms2]],2)</f>
        <v>03</v>
      </c>
      <c r="E1782" s="1" t="s">
        <v>16</v>
      </c>
      <c r="F1782" s="3" t="str">
        <f>LEFT(Table2[[#This Row],[bathrooms2]],1)</f>
        <v>1</v>
      </c>
      <c r="G1782" s="1">
        <v>1</v>
      </c>
      <c r="H1782" s="1">
        <v>1010</v>
      </c>
      <c r="I1782" s="1">
        <v>9450</v>
      </c>
      <c r="J1782" s="1" t="str">
        <f>LEFT(Table2[[#This Row],[floors2]],2)</f>
        <v>01</v>
      </c>
      <c r="K1782" t="s">
        <v>33</v>
      </c>
      <c r="L1782">
        <v>0</v>
      </c>
      <c r="M1782">
        <v>0</v>
      </c>
      <c r="N1782">
        <v>4</v>
      </c>
      <c r="O1782" s="1">
        <v>1010</v>
      </c>
      <c r="P1782" s="1">
        <v>0</v>
      </c>
      <c r="Q1782" s="1">
        <v>1959</v>
      </c>
      <c r="R1782">
        <v>0</v>
      </c>
      <c r="S1782" t="s">
        <v>1946</v>
      </c>
      <c r="T1782" t="s">
        <v>290</v>
      </c>
      <c r="U1782" t="s">
        <v>291</v>
      </c>
      <c r="V1782" t="s">
        <v>21</v>
      </c>
    </row>
    <row r="1783" spans="1:22" x14ac:dyDescent="0.25">
      <c r="A1783" t="s">
        <v>1886</v>
      </c>
      <c r="B1783" s="2" t="str">
        <f>LEFT(Table2[[#This Row],[date]],8)</f>
        <v>10/06/14</v>
      </c>
      <c r="C1783" s="4">
        <v>310000</v>
      </c>
      <c r="D1783" s="1" t="str">
        <f>LEFT(Table2[[#This Row],[bedrooms2]],2)</f>
        <v>03</v>
      </c>
      <c r="E1783" s="1" t="s">
        <v>16</v>
      </c>
      <c r="F1783" s="3" t="str">
        <f>LEFT(Table2[[#This Row],[bathrooms2]],1)</f>
        <v>2</v>
      </c>
      <c r="G1783" s="1">
        <v>2.0499999999999998</v>
      </c>
      <c r="H1783" s="1">
        <v>1780</v>
      </c>
      <c r="I1783" s="1">
        <v>6771</v>
      </c>
      <c r="J1783" s="1" t="str">
        <f>LEFT(Table2[[#This Row],[floors2]],2)</f>
        <v>01</v>
      </c>
      <c r="K1783" t="s">
        <v>33</v>
      </c>
      <c r="L1783">
        <v>0</v>
      </c>
      <c r="M1783">
        <v>0</v>
      </c>
      <c r="N1783">
        <v>3</v>
      </c>
      <c r="O1783" s="1">
        <v>1230</v>
      </c>
      <c r="P1783" s="1">
        <v>550</v>
      </c>
      <c r="Q1783" s="1">
        <v>1990</v>
      </c>
      <c r="R1783">
        <v>2009</v>
      </c>
      <c r="S1783" t="s">
        <v>1947</v>
      </c>
      <c r="T1783" t="s">
        <v>19</v>
      </c>
      <c r="U1783" t="s">
        <v>94</v>
      </c>
      <c r="V1783" t="s">
        <v>21</v>
      </c>
    </row>
    <row r="1784" spans="1:22" x14ac:dyDescent="0.25">
      <c r="A1784" t="s">
        <v>1886</v>
      </c>
      <c r="B1784" s="2" t="str">
        <f>LEFT(Table2[[#This Row],[date]],8)</f>
        <v>10/06/14</v>
      </c>
      <c r="C1784" s="4">
        <v>555000</v>
      </c>
      <c r="D1784" s="1" t="str">
        <f>LEFT(Table2[[#This Row],[bedrooms2]],2)</f>
        <v>03</v>
      </c>
      <c r="E1784" s="1" t="s">
        <v>16</v>
      </c>
      <c r="F1784" s="3" t="str">
        <f>LEFT(Table2[[#This Row],[bathrooms2]],1)</f>
        <v>2</v>
      </c>
      <c r="G1784" s="1">
        <v>2</v>
      </c>
      <c r="H1784" s="1">
        <v>2180</v>
      </c>
      <c r="I1784" s="1">
        <v>4976</v>
      </c>
      <c r="J1784" s="1" t="str">
        <f>LEFT(Table2[[#This Row],[floors2]],2)</f>
        <v>01</v>
      </c>
      <c r="K1784" t="s">
        <v>62</v>
      </c>
      <c r="L1784">
        <v>0</v>
      </c>
      <c r="M1784">
        <v>2</v>
      </c>
      <c r="N1784">
        <v>4</v>
      </c>
      <c r="O1784" s="1">
        <v>1680</v>
      </c>
      <c r="P1784" s="1">
        <v>500</v>
      </c>
      <c r="Q1784" s="1">
        <v>1930</v>
      </c>
      <c r="R1784">
        <v>0</v>
      </c>
      <c r="S1784" t="s">
        <v>1948</v>
      </c>
      <c r="T1784" t="s">
        <v>19</v>
      </c>
      <c r="U1784" t="s">
        <v>67</v>
      </c>
      <c r="V1784" t="s">
        <v>21</v>
      </c>
    </row>
    <row r="1785" spans="1:22" x14ac:dyDescent="0.25">
      <c r="A1785" t="s">
        <v>1886</v>
      </c>
      <c r="B1785" s="2" t="str">
        <f>LEFT(Table2[[#This Row],[date]],8)</f>
        <v>10/06/14</v>
      </c>
      <c r="C1785" s="4">
        <v>750000</v>
      </c>
      <c r="D1785" s="1" t="str">
        <f>LEFT(Table2[[#This Row],[bedrooms2]],2)</f>
        <v>05</v>
      </c>
      <c r="E1785" s="1" t="s">
        <v>26</v>
      </c>
      <c r="F1785" s="3" t="str">
        <f>LEFT(Table2[[#This Row],[bathrooms2]],1)</f>
        <v>3</v>
      </c>
      <c r="G1785" s="1">
        <v>3.25</v>
      </c>
      <c r="H1785" s="1">
        <v>2750</v>
      </c>
      <c r="I1785" s="1">
        <v>7500</v>
      </c>
      <c r="J1785" s="1" t="str">
        <f>LEFT(Table2[[#This Row],[floors2]],2)</f>
        <v>02</v>
      </c>
      <c r="K1785" t="s">
        <v>17</v>
      </c>
      <c r="L1785">
        <v>0</v>
      </c>
      <c r="M1785">
        <v>1</v>
      </c>
      <c r="N1785">
        <v>3</v>
      </c>
      <c r="O1785" s="1">
        <v>2150</v>
      </c>
      <c r="P1785" s="1">
        <v>600</v>
      </c>
      <c r="Q1785" s="1">
        <v>1937</v>
      </c>
      <c r="R1785">
        <v>1997</v>
      </c>
      <c r="S1785" t="s">
        <v>1949</v>
      </c>
      <c r="T1785" t="s">
        <v>110</v>
      </c>
      <c r="U1785" t="s">
        <v>111</v>
      </c>
      <c r="V1785" t="s">
        <v>21</v>
      </c>
    </row>
    <row r="1786" spans="1:22" x14ac:dyDescent="0.25">
      <c r="A1786" t="s">
        <v>1886</v>
      </c>
      <c r="B1786" s="2" t="str">
        <f>LEFT(Table2[[#This Row],[date]],8)</f>
        <v>10/06/14</v>
      </c>
      <c r="C1786" s="4">
        <v>745000</v>
      </c>
      <c r="D1786" s="1" t="str">
        <f>LEFT(Table2[[#This Row],[bedrooms2]],2)</f>
        <v>04</v>
      </c>
      <c r="E1786" s="1" t="s">
        <v>22</v>
      </c>
      <c r="F1786" s="3" t="str">
        <f>LEFT(Table2[[#This Row],[bathrooms2]],1)</f>
        <v>3</v>
      </c>
      <c r="G1786" s="1">
        <v>3.25</v>
      </c>
      <c r="H1786" s="1">
        <v>3490</v>
      </c>
      <c r="I1786" s="1">
        <v>7024</v>
      </c>
      <c r="J1786" s="1" t="str">
        <f>LEFT(Table2[[#This Row],[floors2]],2)</f>
        <v>02</v>
      </c>
      <c r="K1786" t="s">
        <v>17</v>
      </c>
      <c r="L1786">
        <v>0</v>
      </c>
      <c r="M1786">
        <v>0</v>
      </c>
      <c r="N1786">
        <v>3</v>
      </c>
      <c r="O1786" s="1">
        <v>3490</v>
      </c>
      <c r="P1786" s="1">
        <v>0</v>
      </c>
      <c r="Q1786" s="1">
        <v>2006</v>
      </c>
      <c r="R1786">
        <v>0</v>
      </c>
      <c r="S1786" t="s">
        <v>1950</v>
      </c>
      <c r="T1786" t="s">
        <v>101</v>
      </c>
      <c r="U1786" t="s">
        <v>224</v>
      </c>
      <c r="V1786" t="s">
        <v>21</v>
      </c>
    </row>
    <row r="1787" spans="1:22" x14ac:dyDescent="0.25">
      <c r="A1787" t="s">
        <v>1886</v>
      </c>
      <c r="B1787" s="2" t="str">
        <f>LEFT(Table2[[#This Row],[date]],8)</f>
        <v>10/06/14</v>
      </c>
      <c r="C1787" s="4">
        <v>695000</v>
      </c>
      <c r="D1787" s="1" t="str">
        <f>LEFT(Table2[[#This Row],[bedrooms2]],2)</f>
        <v>03</v>
      </c>
      <c r="E1787" s="1" t="s">
        <v>16</v>
      </c>
      <c r="F1787" s="3" t="str">
        <f>LEFT(Table2[[#This Row],[bathrooms2]],1)</f>
        <v>2</v>
      </c>
      <c r="G1787" s="1">
        <v>2.0499999999999998</v>
      </c>
      <c r="H1787" s="1">
        <v>2550</v>
      </c>
      <c r="I1787" s="1">
        <v>45254</v>
      </c>
      <c r="J1787" s="1" t="str">
        <f>LEFT(Table2[[#This Row],[floors2]],2)</f>
        <v>02</v>
      </c>
      <c r="K1787" t="s">
        <v>17</v>
      </c>
      <c r="L1787">
        <v>0</v>
      </c>
      <c r="M1787">
        <v>0</v>
      </c>
      <c r="N1787">
        <v>3</v>
      </c>
      <c r="O1787" s="1">
        <v>2550</v>
      </c>
      <c r="P1787" s="1">
        <v>0</v>
      </c>
      <c r="Q1787" s="1">
        <v>2001</v>
      </c>
      <c r="R1787">
        <v>0</v>
      </c>
      <c r="S1787" t="s">
        <v>1951</v>
      </c>
      <c r="T1787" t="s">
        <v>52</v>
      </c>
      <c r="U1787" t="s">
        <v>53</v>
      </c>
      <c r="V1787" t="s">
        <v>21</v>
      </c>
    </row>
    <row r="1788" spans="1:22" x14ac:dyDescent="0.25">
      <c r="A1788" t="s">
        <v>1886</v>
      </c>
      <c r="B1788" s="2" t="str">
        <f>LEFT(Table2[[#This Row],[date]],8)</f>
        <v>10/06/14</v>
      </c>
      <c r="C1788" s="4">
        <v>433000</v>
      </c>
      <c r="D1788" s="1" t="str">
        <f>LEFT(Table2[[#This Row],[bedrooms2]],2)</f>
        <v>03</v>
      </c>
      <c r="E1788" s="1" t="s">
        <v>16</v>
      </c>
      <c r="F1788" s="3" t="str">
        <f>LEFT(Table2[[#This Row],[bathrooms2]],1)</f>
        <v>9</v>
      </c>
      <c r="G1788" s="1">
        <v>9375</v>
      </c>
      <c r="H1788" s="1">
        <v>1870</v>
      </c>
      <c r="I1788" s="1">
        <v>7189</v>
      </c>
      <c r="J1788" s="1" t="str">
        <f>LEFT(Table2[[#This Row],[floors2]],2)</f>
        <v>01</v>
      </c>
      <c r="K1788" t="s">
        <v>33</v>
      </c>
      <c r="L1788">
        <v>0</v>
      </c>
      <c r="M1788">
        <v>0</v>
      </c>
      <c r="N1788">
        <v>3</v>
      </c>
      <c r="O1788" s="1">
        <v>1270</v>
      </c>
      <c r="P1788" s="1">
        <v>600</v>
      </c>
      <c r="Q1788" s="1">
        <v>1959</v>
      </c>
      <c r="R1788">
        <v>1989</v>
      </c>
      <c r="S1788" t="s">
        <v>1952</v>
      </c>
      <c r="T1788" t="s">
        <v>19</v>
      </c>
      <c r="U1788" t="s">
        <v>84</v>
      </c>
      <c r="V1788" t="s">
        <v>21</v>
      </c>
    </row>
    <row r="1789" spans="1:22" x14ac:dyDescent="0.25">
      <c r="A1789" t="s">
        <v>1886</v>
      </c>
      <c r="B1789" s="2" t="str">
        <f>LEFT(Table2[[#This Row],[date]],8)</f>
        <v>10/06/14</v>
      </c>
      <c r="C1789" s="4">
        <v>307000</v>
      </c>
      <c r="D1789" s="1" t="str">
        <f>LEFT(Table2[[#This Row],[bedrooms2]],2)</f>
        <v>04</v>
      </c>
      <c r="E1789" s="1" t="s">
        <v>22</v>
      </c>
      <c r="F1789" s="3" t="str">
        <f>LEFT(Table2[[#This Row],[bathrooms2]],1)</f>
        <v>1</v>
      </c>
      <c r="G1789" s="1">
        <v>1</v>
      </c>
      <c r="H1789" s="1">
        <v>1150</v>
      </c>
      <c r="I1789" s="1">
        <v>8184</v>
      </c>
      <c r="J1789" s="1" t="str">
        <f>LEFT(Table2[[#This Row],[floors2]],2)</f>
        <v>01</v>
      </c>
      <c r="K1789" t="s">
        <v>62</v>
      </c>
      <c r="L1789">
        <v>0</v>
      </c>
      <c r="M1789">
        <v>0</v>
      </c>
      <c r="N1789">
        <v>3</v>
      </c>
      <c r="O1789" s="1">
        <v>1150</v>
      </c>
      <c r="P1789" s="1">
        <v>0</v>
      </c>
      <c r="Q1789" s="1">
        <v>1947</v>
      </c>
      <c r="R1789">
        <v>2012</v>
      </c>
      <c r="S1789" t="s">
        <v>1953</v>
      </c>
      <c r="T1789" t="s">
        <v>64</v>
      </c>
      <c r="U1789" t="s">
        <v>65</v>
      </c>
      <c r="V1789" t="s">
        <v>21</v>
      </c>
    </row>
    <row r="1790" spans="1:22" x14ac:dyDescent="0.25">
      <c r="A1790" t="s">
        <v>1886</v>
      </c>
      <c r="B1790" s="2" t="str">
        <f>LEFT(Table2[[#This Row],[date]],8)</f>
        <v>10/06/14</v>
      </c>
      <c r="C1790" s="4">
        <v>655275</v>
      </c>
      <c r="D1790" s="1" t="str">
        <f>LEFT(Table2[[#This Row],[bedrooms2]],2)</f>
        <v>03</v>
      </c>
      <c r="E1790" s="1" t="s">
        <v>16</v>
      </c>
      <c r="F1790" s="3" t="str">
        <f>LEFT(Table2[[#This Row],[bathrooms2]],1)</f>
        <v>9</v>
      </c>
      <c r="G1790" s="1">
        <v>9375</v>
      </c>
      <c r="H1790" s="1">
        <v>2050</v>
      </c>
      <c r="I1790" s="1">
        <v>11856</v>
      </c>
      <c r="J1790" s="1" t="str">
        <f>LEFT(Table2[[#This Row],[floors2]],2)</f>
        <v>01</v>
      </c>
      <c r="K1790" t="s">
        <v>33</v>
      </c>
      <c r="L1790">
        <v>0</v>
      </c>
      <c r="M1790">
        <v>0</v>
      </c>
      <c r="N1790">
        <v>3</v>
      </c>
      <c r="O1790" s="1">
        <v>1460</v>
      </c>
      <c r="P1790" s="1">
        <v>590</v>
      </c>
      <c r="Q1790" s="1">
        <v>1962</v>
      </c>
      <c r="R1790">
        <v>2003</v>
      </c>
      <c r="S1790" t="s">
        <v>1954</v>
      </c>
      <c r="T1790" t="s">
        <v>75</v>
      </c>
      <c r="U1790" t="s">
        <v>86</v>
      </c>
      <c r="V1790" t="s">
        <v>21</v>
      </c>
    </row>
    <row r="1791" spans="1:22" x14ac:dyDescent="0.25">
      <c r="A1791" t="s">
        <v>1886</v>
      </c>
      <c r="B1791" s="2" t="str">
        <f>LEFT(Table2[[#This Row],[date]],8)</f>
        <v>10/06/14</v>
      </c>
      <c r="C1791" s="4">
        <v>392000</v>
      </c>
      <c r="D1791" s="1" t="str">
        <f>LEFT(Table2[[#This Row],[bedrooms2]],2)</f>
        <v>04</v>
      </c>
      <c r="E1791" s="1" t="s">
        <v>22</v>
      </c>
      <c r="F1791" s="3" t="str">
        <f>LEFT(Table2[[#This Row],[bathrooms2]],1)</f>
        <v>1</v>
      </c>
      <c r="G1791" s="1">
        <v>135416667</v>
      </c>
      <c r="H1791" s="1">
        <v>1940</v>
      </c>
      <c r="I1791" s="1">
        <v>6555</v>
      </c>
      <c r="J1791" s="1" t="str">
        <f>LEFT(Table2[[#This Row],[floors2]],2)</f>
        <v>02</v>
      </c>
      <c r="K1791" t="s">
        <v>17</v>
      </c>
      <c r="L1791">
        <v>0</v>
      </c>
      <c r="M1791">
        <v>0</v>
      </c>
      <c r="N1791">
        <v>3</v>
      </c>
      <c r="O1791" s="1">
        <v>1940</v>
      </c>
      <c r="P1791" s="1">
        <v>0</v>
      </c>
      <c r="Q1791" s="1">
        <v>1990</v>
      </c>
      <c r="R1791">
        <v>2009</v>
      </c>
      <c r="S1791" t="s">
        <v>1955</v>
      </c>
      <c r="T1791" t="s">
        <v>38</v>
      </c>
      <c r="U1791" t="s">
        <v>39</v>
      </c>
      <c r="V1791" t="s">
        <v>21</v>
      </c>
    </row>
    <row r="1792" spans="1:22" x14ac:dyDescent="0.25">
      <c r="A1792" t="s">
        <v>1886</v>
      </c>
      <c r="B1792" s="2" t="str">
        <f>LEFT(Table2[[#This Row],[date]],8)</f>
        <v>10/06/14</v>
      </c>
      <c r="C1792" s="4">
        <v>1180000</v>
      </c>
      <c r="D1792" s="1" t="str">
        <f>LEFT(Table2[[#This Row],[bedrooms2]],2)</f>
        <v>05</v>
      </c>
      <c r="E1792" s="1" t="s">
        <v>26</v>
      </c>
      <c r="F1792" s="3" t="str">
        <f>LEFT(Table2[[#This Row],[bathrooms2]],1)</f>
        <v>1</v>
      </c>
      <c r="G1792" s="1">
        <v>177083333</v>
      </c>
      <c r="H1792" s="1">
        <v>3630</v>
      </c>
      <c r="I1792" s="1">
        <v>6000</v>
      </c>
      <c r="J1792" s="1" t="str">
        <f>LEFT(Table2[[#This Row],[floors2]],2)</f>
        <v>01</v>
      </c>
      <c r="K1792" t="s">
        <v>62</v>
      </c>
      <c r="L1792">
        <v>0</v>
      </c>
      <c r="M1792">
        <v>0</v>
      </c>
      <c r="N1792">
        <v>3</v>
      </c>
      <c r="O1792" s="1">
        <v>2470</v>
      </c>
      <c r="P1792" s="1">
        <v>1160</v>
      </c>
      <c r="Q1792" s="1">
        <v>2004</v>
      </c>
      <c r="R1792">
        <v>2003</v>
      </c>
      <c r="S1792" t="s">
        <v>1956</v>
      </c>
      <c r="T1792" t="s">
        <v>110</v>
      </c>
      <c r="U1792" t="s">
        <v>111</v>
      </c>
      <c r="V1792" t="s">
        <v>21</v>
      </c>
    </row>
    <row r="1793" spans="1:22" x14ac:dyDescent="0.25">
      <c r="A1793" t="s">
        <v>1886</v>
      </c>
      <c r="B1793" s="2" t="str">
        <f>LEFT(Table2[[#This Row],[date]],8)</f>
        <v>10/06/14</v>
      </c>
      <c r="C1793" s="4">
        <v>359950</v>
      </c>
      <c r="D1793" s="1" t="str">
        <f>LEFT(Table2[[#This Row],[bedrooms2]],2)</f>
        <v>03</v>
      </c>
      <c r="E1793" s="1" t="s">
        <v>16</v>
      </c>
      <c r="F1793" s="3" t="str">
        <f>LEFT(Table2[[#This Row],[bathrooms2]],1)</f>
        <v>9</v>
      </c>
      <c r="G1793" s="1">
        <v>9375</v>
      </c>
      <c r="H1793" s="1">
        <v>1890</v>
      </c>
      <c r="I1793" s="1">
        <v>9100</v>
      </c>
      <c r="J1793" s="1" t="str">
        <f>LEFT(Table2[[#This Row],[floors2]],2)</f>
        <v>02</v>
      </c>
      <c r="K1793" t="s">
        <v>17</v>
      </c>
      <c r="L1793">
        <v>0</v>
      </c>
      <c r="M1793">
        <v>0</v>
      </c>
      <c r="N1793">
        <v>4</v>
      </c>
      <c r="O1793" s="1">
        <v>1890</v>
      </c>
      <c r="P1793" s="1">
        <v>0</v>
      </c>
      <c r="Q1793" s="1">
        <v>1952</v>
      </c>
      <c r="R1793">
        <v>0</v>
      </c>
      <c r="S1793" t="s">
        <v>1957</v>
      </c>
      <c r="T1793" t="s">
        <v>64</v>
      </c>
      <c r="U1793" t="s">
        <v>189</v>
      </c>
      <c r="V1793" t="s">
        <v>21</v>
      </c>
    </row>
    <row r="1794" spans="1:22" x14ac:dyDescent="0.25">
      <c r="A1794" t="s">
        <v>1886</v>
      </c>
      <c r="B1794" s="2" t="str">
        <f>LEFT(Table2[[#This Row],[date]],8)</f>
        <v>10/06/14</v>
      </c>
      <c r="C1794" s="4">
        <v>360000</v>
      </c>
      <c r="D1794" s="1" t="str">
        <f>LEFT(Table2[[#This Row],[bedrooms2]],2)</f>
        <v>04</v>
      </c>
      <c r="E1794" s="1" t="s">
        <v>22</v>
      </c>
      <c r="F1794" s="3" t="str">
        <f>LEFT(Table2[[#This Row],[bathrooms2]],1)</f>
        <v>2</v>
      </c>
      <c r="G1794" s="1">
        <v>2</v>
      </c>
      <c r="H1794" s="1">
        <v>1630</v>
      </c>
      <c r="I1794" s="1">
        <v>10375</v>
      </c>
      <c r="J1794" s="1" t="str">
        <f>LEFT(Table2[[#This Row],[floors2]],2)</f>
        <v>01</v>
      </c>
      <c r="K1794" t="s">
        <v>33</v>
      </c>
      <c r="L1794">
        <v>0</v>
      </c>
      <c r="M1794">
        <v>0</v>
      </c>
      <c r="N1794">
        <v>5</v>
      </c>
      <c r="O1794" s="1">
        <v>1630</v>
      </c>
      <c r="P1794" s="1">
        <v>0</v>
      </c>
      <c r="Q1794" s="1">
        <v>1968</v>
      </c>
      <c r="R1794">
        <v>0</v>
      </c>
      <c r="S1794" t="s">
        <v>1958</v>
      </c>
      <c r="T1794" t="s">
        <v>104</v>
      </c>
      <c r="U1794" t="s">
        <v>105</v>
      </c>
      <c r="V1794" t="s">
        <v>21</v>
      </c>
    </row>
    <row r="1795" spans="1:22" x14ac:dyDescent="0.25">
      <c r="A1795" t="s">
        <v>1886</v>
      </c>
      <c r="B1795" s="2" t="str">
        <f>LEFT(Table2[[#This Row],[date]],8)</f>
        <v>10/06/14</v>
      </c>
      <c r="C1795" s="4">
        <v>566000</v>
      </c>
      <c r="D1795" s="1" t="str">
        <f>LEFT(Table2[[#This Row],[bedrooms2]],2)</f>
        <v>04</v>
      </c>
      <c r="E1795" s="1" t="s">
        <v>22</v>
      </c>
      <c r="F1795" s="3" t="str">
        <f>LEFT(Table2[[#This Row],[bathrooms2]],1)</f>
        <v>9</v>
      </c>
      <c r="G1795" s="1">
        <v>9375</v>
      </c>
      <c r="H1795" s="1">
        <v>2440</v>
      </c>
      <c r="I1795" s="1">
        <v>5000</v>
      </c>
      <c r="J1795" s="1" t="str">
        <f>LEFT(Table2[[#This Row],[floors2]],2)</f>
        <v>01</v>
      </c>
      <c r="K1795" t="s">
        <v>33</v>
      </c>
      <c r="L1795">
        <v>0</v>
      </c>
      <c r="M1795">
        <v>0</v>
      </c>
      <c r="N1795">
        <v>3</v>
      </c>
      <c r="O1795" s="1">
        <v>1340</v>
      </c>
      <c r="P1795" s="1">
        <v>1100</v>
      </c>
      <c r="Q1795" s="1">
        <v>1954</v>
      </c>
      <c r="R1795">
        <v>2005</v>
      </c>
      <c r="S1795" t="s">
        <v>1959</v>
      </c>
      <c r="T1795" t="s">
        <v>19</v>
      </c>
      <c r="U1795" t="s">
        <v>31</v>
      </c>
      <c r="V1795" t="s">
        <v>21</v>
      </c>
    </row>
    <row r="1796" spans="1:22" x14ac:dyDescent="0.25">
      <c r="A1796" t="s">
        <v>1886</v>
      </c>
      <c r="B1796" s="2" t="str">
        <f>LEFT(Table2[[#This Row],[date]],8)</f>
        <v>10/06/14</v>
      </c>
      <c r="C1796" s="4">
        <v>700000</v>
      </c>
      <c r="D1796" s="1" t="str">
        <f>LEFT(Table2[[#This Row],[bedrooms2]],2)</f>
        <v>05</v>
      </c>
      <c r="E1796" s="1" t="s">
        <v>26</v>
      </c>
      <c r="F1796" s="3" t="str">
        <f>LEFT(Table2[[#This Row],[bathrooms2]],1)</f>
        <v>1</v>
      </c>
      <c r="G1796" s="1">
        <v>135416667</v>
      </c>
      <c r="H1796" s="1">
        <v>3100</v>
      </c>
      <c r="I1796" s="1">
        <v>9825</v>
      </c>
      <c r="J1796" s="1" t="str">
        <f>LEFT(Table2[[#This Row],[floors2]],2)</f>
        <v>02</v>
      </c>
      <c r="K1796" t="s">
        <v>17</v>
      </c>
      <c r="L1796">
        <v>0</v>
      </c>
      <c r="M1796">
        <v>2</v>
      </c>
      <c r="N1796">
        <v>4</v>
      </c>
      <c r="O1796" s="1">
        <v>3100</v>
      </c>
      <c r="P1796" s="1">
        <v>0</v>
      </c>
      <c r="Q1796" s="1">
        <v>1950</v>
      </c>
      <c r="R1796">
        <v>1982</v>
      </c>
      <c r="S1796" t="s">
        <v>1960</v>
      </c>
      <c r="T1796" t="s">
        <v>19</v>
      </c>
      <c r="U1796" t="s">
        <v>135</v>
      </c>
      <c r="V1796" t="s">
        <v>21</v>
      </c>
    </row>
    <row r="1797" spans="1:22" x14ac:dyDescent="0.25">
      <c r="A1797" t="s">
        <v>1886</v>
      </c>
      <c r="B1797" s="2" t="str">
        <f>LEFT(Table2[[#This Row],[date]],8)</f>
        <v>10/06/14</v>
      </c>
      <c r="C1797" s="4">
        <v>415000</v>
      </c>
      <c r="D1797" s="1" t="str">
        <f>LEFT(Table2[[#This Row],[bedrooms2]],2)</f>
        <v>03</v>
      </c>
      <c r="E1797" s="1" t="s">
        <v>16</v>
      </c>
      <c r="F1797" s="3" t="str">
        <f>LEFT(Table2[[#This Row],[bathrooms2]],1)</f>
        <v>2</v>
      </c>
      <c r="G1797" s="1">
        <v>2.0499999999999998</v>
      </c>
      <c r="H1797" s="1">
        <v>2090</v>
      </c>
      <c r="I1797" s="1">
        <v>6045</v>
      </c>
      <c r="J1797" s="1" t="str">
        <f>LEFT(Table2[[#This Row],[floors2]],2)</f>
        <v>02</v>
      </c>
      <c r="K1797" t="s">
        <v>17</v>
      </c>
      <c r="L1797">
        <v>0</v>
      </c>
      <c r="M1797">
        <v>0</v>
      </c>
      <c r="N1797">
        <v>3</v>
      </c>
      <c r="O1797" s="1">
        <v>2090</v>
      </c>
      <c r="P1797" s="1">
        <v>0</v>
      </c>
      <c r="Q1797" s="1">
        <v>2000</v>
      </c>
      <c r="R1797">
        <v>0</v>
      </c>
      <c r="S1797" t="s">
        <v>1961</v>
      </c>
      <c r="T1797" t="s">
        <v>98</v>
      </c>
      <c r="U1797" t="s">
        <v>191</v>
      </c>
      <c r="V1797" t="s">
        <v>21</v>
      </c>
    </row>
    <row r="1798" spans="1:22" x14ac:dyDescent="0.25">
      <c r="A1798" t="s">
        <v>1886</v>
      </c>
      <c r="B1798" s="2" t="str">
        <f>LEFT(Table2[[#This Row],[date]],8)</f>
        <v>10/06/14</v>
      </c>
      <c r="C1798" s="4">
        <v>199500</v>
      </c>
      <c r="D1798" s="1" t="str">
        <f>LEFT(Table2[[#This Row],[bedrooms2]],2)</f>
        <v>03</v>
      </c>
      <c r="E1798" s="1" t="s">
        <v>16</v>
      </c>
      <c r="F1798" s="3" t="str">
        <f>LEFT(Table2[[#This Row],[bathrooms2]],1)</f>
        <v>1</v>
      </c>
      <c r="G1798" s="1">
        <v>1</v>
      </c>
      <c r="H1798" s="1">
        <v>920</v>
      </c>
      <c r="I1798" s="1">
        <v>9812</v>
      </c>
      <c r="J1798" s="1" t="str">
        <f>LEFT(Table2[[#This Row],[floors2]],2)</f>
        <v>01</v>
      </c>
      <c r="K1798" t="s">
        <v>33</v>
      </c>
      <c r="L1798">
        <v>0</v>
      </c>
      <c r="M1798">
        <v>0</v>
      </c>
      <c r="N1798">
        <v>4</v>
      </c>
      <c r="O1798" s="1">
        <v>920</v>
      </c>
      <c r="P1798" s="1">
        <v>0</v>
      </c>
      <c r="Q1798" s="1">
        <v>1962</v>
      </c>
      <c r="R1798">
        <v>0</v>
      </c>
      <c r="S1798" t="s">
        <v>1962</v>
      </c>
      <c r="T1798" t="s">
        <v>72</v>
      </c>
      <c r="U1798" t="s">
        <v>212</v>
      </c>
      <c r="V1798" t="s">
        <v>21</v>
      </c>
    </row>
    <row r="1799" spans="1:22" x14ac:dyDescent="0.25">
      <c r="A1799" t="s">
        <v>1886</v>
      </c>
      <c r="B1799" s="2" t="str">
        <f>LEFT(Table2[[#This Row],[date]],8)</f>
        <v>10/06/14</v>
      </c>
      <c r="C1799" s="4">
        <v>749000</v>
      </c>
      <c r="D1799" s="1" t="str">
        <f>LEFT(Table2[[#This Row],[bedrooms2]],2)</f>
        <v>03</v>
      </c>
      <c r="E1799" s="1" t="s">
        <v>16</v>
      </c>
      <c r="F1799" s="3" t="str">
        <f>LEFT(Table2[[#This Row],[bathrooms2]],1)</f>
        <v>1</v>
      </c>
      <c r="G1799" s="1">
        <v>1</v>
      </c>
      <c r="H1799" s="1">
        <v>1580</v>
      </c>
      <c r="I1799" s="1">
        <v>5000</v>
      </c>
      <c r="J1799" s="1" t="str">
        <f>LEFT(Table2[[#This Row],[floors2]],2)</f>
        <v>01</v>
      </c>
      <c r="K1799" t="s">
        <v>62</v>
      </c>
      <c r="L1799">
        <v>0</v>
      </c>
      <c r="M1799">
        <v>0</v>
      </c>
      <c r="N1799">
        <v>3</v>
      </c>
      <c r="O1799" s="1">
        <v>1580</v>
      </c>
      <c r="P1799" s="1">
        <v>0</v>
      </c>
      <c r="Q1799" s="1">
        <v>1926</v>
      </c>
      <c r="R1799">
        <v>2003</v>
      </c>
      <c r="S1799" t="s">
        <v>1963</v>
      </c>
      <c r="T1799" t="s">
        <v>19</v>
      </c>
      <c r="U1799" t="s">
        <v>31</v>
      </c>
      <c r="V1799" t="s">
        <v>21</v>
      </c>
    </row>
    <row r="1800" spans="1:22" x14ac:dyDescent="0.25">
      <c r="A1800" t="s">
        <v>1886</v>
      </c>
      <c r="B1800" s="2" t="str">
        <f>LEFT(Table2[[#This Row],[date]],8)</f>
        <v>10/06/14</v>
      </c>
      <c r="C1800" s="4">
        <v>680000</v>
      </c>
      <c r="D1800" s="1" t="str">
        <f>LEFT(Table2[[#This Row],[bedrooms2]],2)</f>
        <v>03</v>
      </c>
      <c r="E1800" s="1" t="s">
        <v>16</v>
      </c>
      <c r="F1800" s="3" t="str">
        <f>LEFT(Table2[[#This Row],[bathrooms2]],1)</f>
        <v>9</v>
      </c>
      <c r="G1800" s="1">
        <v>9375</v>
      </c>
      <c r="H1800" s="1">
        <v>1760</v>
      </c>
      <c r="I1800" s="1">
        <v>8400</v>
      </c>
      <c r="J1800" s="1" t="str">
        <f>LEFT(Table2[[#This Row],[floors2]],2)</f>
        <v>01</v>
      </c>
      <c r="K1800" t="s">
        <v>33</v>
      </c>
      <c r="L1800">
        <v>0</v>
      </c>
      <c r="M1800">
        <v>0</v>
      </c>
      <c r="N1800">
        <v>4</v>
      </c>
      <c r="O1800" s="1">
        <v>1460</v>
      </c>
      <c r="P1800" s="1">
        <v>300</v>
      </c>
      <c r="Q1800" s="1">
        <v>1960</v>
      </c>
      <c r="R1800">
        <v>2001</v>
      </c>
      <c r="S1800" t="s">
        <v>1964</v>
      </c>
      <c r="T1800" t="s">
        <v>19</v>
      </c>
      <c r="U1800" t="s">
        <v>45</v>
      </c>
      <c r="V1800" t="s">
        <v>21</v>
      </c>
    </row>
    <row r="1801" spans="1:22" x14ac:dyDescent="0.25">
      <c r="A1801" t="s">
        <v>1886</v>
      </c>
      <c r="B1801" s="2" t="str">
        <f>LEFT(Table2[[#This Row],[date]],8)</f>
        <v>10/06/14</v>
      </c>
      <c r="C1801" s="4">
        <v>400000</v>
      </c>
      <c r="D1801" s="1" t="str">
        <f>LEFT(Table2[[#This Row],[bedrooms2]],2)</f>
        <v>04</v>
      </c>
      <c r="E1801" s="1" t="s">
        <v>22</v>
      </c>
      <c r="F1801" s="3" t="str">
        <f>LEFT(Table2[[#This Row],[bathrooms2]],1)</f>
        <v>2</v>
      </c>
      <c r="G1801" s="1">
        <v>2.0499999999999998</v>
      </c>
      <c r="H1801" s="1">
        <v>2530</v>
      </c>
      <c r="I1801" s="1">
        <v>7563</v>
      </c>
      <c r="J1801" s="1" t="str">
        <f>LEFT(Table2[[#This Row],[floors2]],2)</f>
        <v>01</v>
      </c>
      <c r="K1801" t="s">
        <v>33</v>
      </c>
      <c r="L1801">
        <v>0</v>
      </c>
      <c r="M1801">
        <v>0</v>
      </c>
      <c r="N1801">
        <v>3</v>
      </c>
      <c r="O1801" s="1">
        <v>1440</v>
      </c>
      <c r="P1801" s="1">
        <v>1090</v>
      </c>
      <c r="Q1801" s="1">
        <v>1978</v>
      </c>
      <c r="R1801">
        <v>0</v>
      </c>
      <c r="S1801" t="s">
        <v>1965</v>
      </c>
      <c r="T1801" t="s">
        <v>503</v>
      </c>
      <c r="U1801" t="s">
        <v>504</v>
      </c>
      <c r="V1801" t="s">
        <v>21</v>
      </c>
    </row>
    <row r="1802" spans="1:22" x14ac:dyDescent="0.25">
      <c r="A1802" t="s">
        <v>1886</v>
      </c>
      <c r="B1802" s="2" t="str">
        <f>LEFT(Table2[[#This Row],[date]],8)</f>
        <v>10/06/14</v>
      </c>
      <c r="C1802" s="4">
        <v>608000</v>
      </c>
      <c r="D1802" s="1" t="str">
        <f>LEFT(Table2[[#This Row],[bedrooms2]],2)</f>
        <v>04</v>
      </c>
      <c r="E1802" s="1" t="s">
        <v>22</v>
      </c>
      <c r="F1802" s="3" t="str">
        <f>LEFT(Table2[[#This Row],[bathrooms2]],1)</f>
        <v>1</v>
      </c>
      <c r="G1802" s="1">
        <v>135416667</v>
      </c>
      <c r="H1802" s="1">
        <v>2490</v>
      </c>
      <c r="I1802" s="1">
        <v>9714</v>
      </c>
      <c r="J1802" s="1" t="str">
        <f>LEFT(Table2[[#This Row],[floors2]],2)</f>
        <v>01</v>
      </c>
      <c r="K1802" t="s">
        <v>33</v>
      </c>
      <c r="L1802">
        <v>0</v>
      </c>
      <c r="M1802">
        <v>0</v>
      </c>
      <c r="N1802">
        <v>4</v>
      </c>
      <c r="O1802" s="1">
        <v>1400</v>
      </c>
      <c r="P1802" s="1">
        <v>1090</v>
      </c>
      <c r="Q1802" s="1">
        <v>1983</v>
      </c>
      <c r="R1802">
        <v>0</v>
      </c>
      <c r="S1802" t="s">
        <v>1966</v>
      </c>
      <c r="T1802" t="s">
        <v>503</v>
      </c>
      <c r="U1802" t="s">
        <v>504</v>
      </c>
      <c r="V1802" t="s">
        <v>21</v>
      </c>
    </row>
    <row r="1803" spans="1:22" x14ac:dyDescent="0.25">
      <c r="A1803" t="s">
        <v>1886</v>
      </c>
      <c r="B1803" s="2" t="str">
        <f>LEFT(Table2[[#This Row],[date]],8)</f>
        <v>10/06/14</v>
      </c>
      <c r="C1803" s="4">
        <v>589900</v>
      </c>
      <c r="D1803" s="1" t="str">
        <f>LEFT(Table2[[#This Row],[bedrooms2]],2)</f>
        <v>04</v>
      </c>
      <c r="E1803" s="1" t="s">
        <v>22</v>
      </c>
      <c r="F1803" s="3" t="str">
        <f>LEFT(Table2[[#This Row],[bathrooms2]],1)</f>
        <v>4</v>
      </c>
      <c r="G1803" s="1">
        <v>4.05</v>
      </c>
      <c r="H1803" s="1">
        <v>3870</v>
      </c>
      <c r="I1803" s="1">
        <v>35889</v>
      </c>
      <c r="J1803" s="1" t="str">
        <f>LEFT(Table2[[#This Row],[floors2]],2)</f>
        <v>02</v>
      </c>
      <c r="K1803" t="s">
        <v>17</v>
      </c>
      <c r="L1803">
        <v>0</v>
      </c>
      <c r="M1803">
        <v>0</v>
      </c>
      <c r="N1803">
        <v>3</v>
      </c>
      <c r="O1803" s="1">
        <v>2530</v>
      </c>
      <c r="P1803" s="1">
        <v>1340</v>
      </c>
      <c r="Q1803" s="1">
        <v>2001</v>
      </c>
      <c r="R1803">
        <v>0</v>
      </c>
      <c r="S1803" t="s">
        <v>1967</v>
      </c>
      <c r="T1803" t="s">
        <v>28</v>
      </c>
      <c r="U1803" t="s">
        <v>133</v>
      </c>
      <c r="V1803" t="s">
        <v>21</v>
      </c>
    </row>
    <row r="1804" spans="1:22" x14ac:dyDescent="0.25">
      <c r="A1804" t="s">
        <v>1886</v>
      </c>
      <c r="B1804" s="2" t="str">
        <f>LEFT(Table2[[#This Row],[date]],8)</f>
        <v>10/06/14</v>
      </c>
      <c r="C1804" s="4">
        <v>480000</v>
      </c>
      <c r="D1804" s="1" t="str">
        <f>LEFT(Table2[[#This Row],[bedrooms2]],2)</f>
        <v>05</v>
      </c>
      <c r="E1804" s="1" t="s">
        <v>26</v>
      </c>
      <c r="F1804" s="3" t="str">
        <f>LEFT(Table2[[#This Row],[bathrooms2]],1)</f>
        <v>2</v>
      </c>
      <c r="G1804" s="1">
        <v>2.0499999999999998</v>
      </c>
      <c r="H1804" s="1">
        <v>2732</v>
      </c>
      <c r="I1804" s="1">
        <v>9500</v>
      </c>
      <c r="J1804" s="1" t="str">
        <f>LEFT(Table2[[#This Row],[floors2]],2)</f>
        <v>01</v>
      </c>
      <c r="K1804" t="s">
        <v>33</v>
      </c>
      <c r="L1804">
        <v>0</v>
      </c>
      <c r="M1804">
        <v>2</v>
      </c>
      <c r="N1804">
        <v>4</v>
      </c>
      <c r="O1804" s="1">
        <v>1870</v>
      </c>
      <c r="P1804" s="1">
        <v>862</v>
      </c>
      <c r="Q1804" s="1">
        <v>1975</v>
      </c>
      <c r="R1804">
        <v>0</v>
      </c>
      <c r="S1804" t="s">
        <v>1968</v>
      </c>
      <c r="T1804" t="s">
        <v>142</v>
      </c>
      <c r="U1804" t="s">
        <v>143</v>
      </c>
      <c r="V1804" t="s">
        <v>21</v>
      </c>
    </row>
    <row r="1805" spans="1:22" x14ac:dyDescent="0.25">
      <c r="A1805" t="s">
        <v>1886</v>
      </c>
      <c r="B1805" s="2" t="str">
        <f>LEFT(Table2[[#This Row],[date]],8)</f>
        <v>10/06/14</v>
      </c>
      <c r="C1805" s="4">
        <v>1059500</v>
      </c>
      <c r="D1805" s="1" t="str">
        <f>LEFT(Table2[[#This Row],[bedrooms2]],2)</f>
        <v>05</v>
      </c>
      <c r="E1805" s="1" t="s">
        <v>26</v>
      </c>
      <c r="F1805" s="3" t="str">
        <f>LEFT(Table2[[#This Row],[bathrooms2]],1)</f>
        <v>3</v>
      </c>
      <c r="G1805" s="1">
        <v>3.25</v>
      </c>
      <c r="H1805" s="1">
        <v>3230</v>
      </c>
      <c r="I1805" s="1">
        <v>3825</v>
      </c>
      <c r="J1805" s="1" t="str">
        <f>LEFT(Table2[[#This Row],[floors2]],2)</f>
        <v>02</v>
      </c>
      <c r="K1805" t="s">
        <v>17</v>
      </c>
      <c r="L1805">
        <v>0</v>
      </c>
      <c r="M1805">
        <v>0</v>
      </c>
      <c r="N1805">
        <v>3</v>
      </c>
      <c r="O1805" s="1">
        <v>2480</v>
      </c>
      <c r="P1805" s="1">
        <v>750</v>
      </c>
      <c r="Q1805" s="1">
        <v>2014</v>
      </c>
      <c r="R1805">
        <v>0</v>
      </c>
      <c r="S1805" t="s">
        <v>1969</v>
      </c>
      <c r="T1805" t="s">
        <v>19</v>
      </c>
      <c r="U1805" t="s">
        <v>31</v>
      </c>
      <c r="V1805" t="s">
        <v>21</v>
      </c>
    </row>
    <row r="1806" spans="1:22" x14ac:dyDescent="0.25">
      <c r="A1806" t="s">
        <v>1886</v>
      </c>
      <c r="B1806" s="2" t="str">
        <f>LEFT(Table2[[#This Row],[date]],8)</f>
        <v>10/06/14</v>
      </c>
      <c r="C1806" s="4">
        <v>915000</v>
      </c>
      <c r="D1806" s="1" t="str">
        <f>LEFT(Table2[[#This Row],[bedrooms2]],2)</f>
        <v>06</v>
      </c>
      <c r="E1806" s="1" t="s">
        <v>208</v>
      </c>
      <c r="F1806" s="3" t="str">
        <f>LEFT(Table2[[#This Row],[bathrooms2]],1)</f>
        <v>1</v>
      </c>
      <c r="G1806" s="1">
        <v>177083333</v>
      </c>
      <c r="H1806" s="1">
        <v>2930</v>
      </c>
      <c r="I1806" s="1">
        <v>14980</v>
      </c>
      <c r="J1806" s="1" t="str">
        <f>LEFT(Table2[[#This Row],[floors2]],2)</f>
        <v>02</v>
      </c>
      <c r="K1806" t="s">
        <v>17</v>
      </c>
      <c r="L1806">
        <v>0</v>
      </c>
      <c r="M1806">
        <v>3</v>
      </c>
      <c r="N1806">
        <v>3</v>
      </c>
      <c r="O1806" s="1">
        <v>2930</v>
      </c>
      <c r="P1806" s="1">
        <v>0</v>
      </c>
      <c r="Q1806" s="1">
        <v>2013</v>
      </c>
      <c r="R1806">
        <v>1923</v>
      </c>
      <c r="S1806" t="s">
        <v>1970</v>
      </c>
      <c r="T1806" t="s">
        <v>75</v>
      </c>
      <c r="U1806" t="s">
        <v>86</v>
      </c>
      <c r="V1806" t="s">
        <v>21</v>
      </c>
    </row>
    <row r="1807" spans="1:22" x14ac:dyDescent="0.25">
      <c r="A1807" t="s">
        <v>1886</v>
      </c>
      <c r="B1807" s="2" t="str">
        <f>LEFT(Table2[[#This Row],[date]],8)</f>
        <v>10/06/14</v>
      </c>
      <c r="C1807" s="4">
        <v>695000</v>
      </c>
      <c r="D1807" s="1" t="str">
        <f>LEFT(Table2[[#This Row],[bedrooms2]],2)</f>
        <v>04</v>
      </c>
      <c r="E1807" s="1" t="s">
        <v>22</v>
      </c>
      <c r="F1807" s="3" t="str">
        <f>LEFT(Table2[[#This Row],[bathrooms2]],1)</f>
        <v>3</v>
      </c>
      <c r="G1807" s="1">
        <v>3.05</v>
      </c>
      <c r="H1807" s="1">
        <v>3510</v>
      </c>
      <c r="I1807" s="1">
        <v>9364</v>
      </c>
      <c r="J1807" s="1" t="str">
        <f>LEFT(Table2[[#This Row],[floors2]],2)</f>
        <v>02</v>
      </c>
      <c r="K1807" t="s">
        <v>17</v>
      </c>
      <c r="L1807">
        <v>0</v>
      </c>
      <c r="M1807">
        <v>0</v>
      </c>
      <c r="N1807">
        <v>3</v>
      </c>
      <c r="O1807" s="1">
        <v>3510</v>
      </c>
      <c r="P1807" s="1">
        <v>0</v>
      </c>
      <c r="Q1807" s="1">
        <v>2001</v>
      </c>
      <c r="R1807">
        <v>0</v>
      </c>
      <c r="S1807" t="s">
        <v>1971</v>
      </c>
      <c r="T1807" t="s">
        <v>270</v>
      </c>
      <c r="U1807" t="s">
        <v>271</v>
      </c>
      <c r="V1807" t="s">
        <v>21</v>
      </c>
    </row>
    <row r="1808" spans="1:22" x14ac:dyDescent="0.25">
      <c r="A1808" t="s">
        <v>1886</v>
      </c>
      <c r="B1808" s="2" t="str">
        <f>LEFT(Table2[[#This Row],[date]],8)</f>
        <v>10/06/14</v>
      </c>
      <c r="C1808" s="4">
        <v>899900</v>
      </c>
      <c r="D1808" s="1" t="str">
        <f>LEFT(Table2[[#This Row],[bedrooms2]],2)</f>
        <v>04</v>
      </c>
      <c r="E1808" s="1" t="s">
        <v>22</v>
      </c>
      <c r="F1808" s="3" t="str">
        <f>LEFT(Table2[[#This Row],[bathrooms2]],1)</f>
        <v>2</v>
      </c>
      <c r="G1808" s="1">
        <v>2.0499999999999998</v>
      </c>
      <c r="H1808" s="1">
        <v>2580</v>
      </c>
      <c r="I1808" s="1">
        <v>3909</v>
      </c>
      <c r="J1808" s="1" t="str">
        <f>LEFT(Table2[[#This Row],[floors2]],2)</f>
        <v>02</v>
      </c>
      <c r="K1808" t="s">
        <v>17</v>
      </c>
      <c r="L1808">
        <v>0</v>
      </c>
      <c r="M1808">
        <v>0</v>
      </c>
      <c r="N1808">
        <v>3</v>
      </c>
      <c r="O1808" s="1">
        <v>2580</v>
      </c>
      <c r="P1808" s="1">
        <v>0</v>
      </c>
      <c r="Q1808" s="1">
        <v>2013</v>
      </c>
      <c r="R1808">
        <v>1923</v>
      </c>
      <c r="S1808" t="s">
        <v>1972</v>
      </c>
      <c r="T1808" t="s">
        <v>110</v>
      </c>
      <c r="U1808" t="s">
        <v>111</v>
      </c>
      <c r="V1808" t="s">
        <v>21</v>
      </c>
    </row>
    <row r="1809" spans="1:22" x14ac:dyDescent="0.25">
      <c r="A1809" t="s">
        <v>1886</v>
      </c>
      <c r="B1809" s="2" t="str">
        <f>LEFT(Table2[[#This Row],[date]],8)</f>
        <v>10/06/14</v>
      </c>
      <c r="C1809" s="4">
        <v>499950</v>
      </c>
      <c r="D1809" s="1" t="str">
        <f>LEFT(Table2[[#This Row],[bedrooms2]],2)</f>
        <v>02</v>
      </c>
      <c r="E1809" s="1" t="s">
        <v>17</v>
      </c>
      <c r="F1809" s="3" t="str">
        <f>LEFT(Table2[[#This Row],[bathrooms2]],1)</f>
        <v>2</v>
      </c>
      <c r="G1809" s="1">
        <v>2.25</v>
      </c>
      <c r="H1809" s="1">
        <v>1060</v>
      </c>
      <c r="I1809" s="1">
        <v>1208</v>
      </c>
      <c r="J1809" s="1" t="str">
        <f>LEFT(Table2[[#This Row],[floors2]],2)</f>
        <v>02</v>
      </c>
      <c r="K1809" t="s">
        <v>17</v>
      </c>
      <c r="L1809">
        <v>0</v>
      </c>
      <c r="M1809">
        <v>0</v>
      </c>
      <c r="N1809">
        <v>3</v>
      </c>
      <c r="O1809" s="1">
        <v>940</v>
      </c>
      <c r="P1809" s="1">
        <v>120</v>
      </c>
      <c r="Q1809" s="1">
        <v>2005</v>
      </c>
      <c r="R1809">
        <v>0</v>
      </c>
      <c r="S1809" t="s">
        <v>1973</v>
      </c>
      <c r="T1809" t="s">
        <v>19</v>
      </c>
      <c r="U1809" t="s">
        <v>210</v>
      </c>
      <c r="V1809" t="s">
        <v>21</v>
      </c>
    </row>
    <row r="1810" spans="1:22" x14ac:dyDescent="0.25">
      <c r="A1810" t="s">
        <v>1886</v>
      </c>
      <c r="B1810" s="2" t="str">
        <f>LEFT(Table2[[#This Row],[date]],8)</f>
        <v>10/06/14</v>
      </c>
      <c r="C1810" s="4">
        <v>533112</v>
      </c>
      <c r="D1810" s="1" t="str">
        <f>LEFT(Table2[[#This Row],[bedrooms2]],2)</f>
        <v>04</v>
      </c>
      <c r="E1810" s="1" t="s">
        <v>22</v>
      </c>
      <c r="F1810" s="3" t="str">
        <f>LEFT(Table2[[#This Row],[bathrooms2]],1)</f>
        <v>1</v>
      </c>
      <c r="G1810" s="1">
        <v>135416667</v>
      </c>
      <c r="H1810" s="1">
        <v>2790</v>
      </c>
      <c r="I1810" s="1">
        <v>8853</v>
      </c>
      <c r="J1810" s="1" t="str">
        <f>LEFT(Table2[[#This Row],[floors2]],2)</f>
        <v>02</v>
      </c>
      <c r="K1810" t="s">
        <v>17</v>
      </c>
      <c r="L1810">
        <v>0</v>
      </c>
      <c r="M1810">
        <v>0</v>
      </c>
      <c r="N1810">
        <v>3</v>
      </c>
      <c r="O1810" s="1">
        <v>2790</v>
      </c>
      <c r="P1810" s="1">
        <v>0</v>
      </c>
      <c r="Q1810" s="1">
        <v>2013</v>
      </c>
      <c r="R1810">
        <v>1923</v>
      </c>
      <c r="S1810" t="s">
        <v>1974</v>
      </c>
      <c r="T1810" t="s">
        <v>400</v>
      </c>
      <c r="U1810" t="s">
        <v>401</v>
      </c>
      <c r="V1810" t="s">
        <v>21</v>
      </c>
    </row>
    <row r="1811" spans="1:22" x14ac:dyDescent="0.25">
      <c r="A1811" t="s">
        <v>1886</v>
      </c>
      <c r="B1811" s="2" t="str">
        <f>LEFT(Table2[[#This Row],[date]],8)</f>
        <v>10/06/14</v>
      </c>
      <c r="C1811" s="4">
        <v>303210</v>
      </c>
      <c r="D1811" s="1" t="str">
        <f>LEFT(Table2[[#This Row],[bedrooms2]],2)</f>
        <v>04</v>
      </c>
      <c r="E1811" s="1" t="s">
        <v>22</v>
      </c>
      <c r="F1811" s="3" t="str">
        <f>LEFT(Table2[[#This Row],[bathrooms2]],1)</f>
        <v>2</v>
      </c>
      <c r="G1811" s="1">
        <v>2.0499999999999998</v>
      </c>
      <c r="H1811" s="1">
        <v>2009</v>
      </c>
      <c r="I1811" s="1">
        <v>5000</v>
      </c>
      <c r="J1811" s="1" t="str">
        <f>LEFT(Table2[[#This Row],[floors2]],2)</f>
        <v>02</v>
      </c>
      <c r="K1811" t="s">
        <v>17</v>
      </c>
      <c r="L1811">
        <v>0</v>
      </c>
      <c r="M1811">
        <v>0</v>
      </c>
      <c r="N1811">
        <v>3</v>
      </c>
      <c r="O1811" s="1">
        <v>2009</v>
      </c>
      <c r="P1811" s="1">
        <v>0</v>
      </c>
      <c r="Q1811" s="1">
        <v>2014</v>
      </c>
      <c r="R1811">
        <v>0</v>
      </c>
      <c r="S1811" t="s">
        <v>1975</v>
      </c>
      <c r="T1811" t="s">
        <v>72</v>
      </c>
      <c r="U1811" t="s">
        <v>73</v>
      </c>
      <c r="V1811" t="s">
        <v>21</v>
      </c>
    </row>
    <row r="1812" spans="1:22" x14ac:dyDescent="0.25">
      <c r="A1812" t="s">
        <v>1886</v>
      </c>
      <c r="B1812" s="2" t="str">
        <f>LEFT(Table2[[#This Row],[date]],8)</f>
        <v>10/06/14</v>
      </c>
      <c r="C1812" s="4">
        <v>525000</v>
      </c>
      <c r="D1812" s="1" t="str">
        <f>LEFT(Table2[[#This Row],[bedrooms2]],2)</f>
        <v>05</v>
      </c>
      <c r="E1812" s="1" t="s">
        <v>26</v>
      </c>
      <c r="F1812" s="3" t="str">
        <f>LEFT(Table2[[#This Row],[bathrooms2]],1)</f>
        <v>1</v>
      </c>
      <c r="G1812" s="1">
        <v>135416667</v>
      </c>
      <c r="H1812" s="1">
        <v>2880</v>
      </c>
      <c r="I1812" s="1">
        <v>8364</v>
      </c>
      <c r="J1812" s="1" t="str">
        <f>LEFT(Table2[[#This Row],[floors2]],2)</f>
        <v>02</v>
      </c>
      <c r="K1812" t="s">
        <v>17</v>
      </c>
      <c r="L1812">
        <v>0</v>
      </c>
      <c r="M1812">
        <v>0</v>
      </c>
      <c r="N1812">
        <v>3</v>
      </c>
      <c r="O1812" s="1">
        <v>2880</v>
      </c>
      <c r="P1812" s="1">
        <v>0</v>
      </c>
      <c r="Q1812" s="1">
        <v>2006</v>
      </c>
      <c r="R1812">
        <v>0</v>
      </c>
      <c r="S1812" t="s">
        <v>1976</v>
      </c>
      <c r="T1812" t="s">
        <v>98</v>
      </c>
      <c r="U1812" t="s">
        <v>279</v>
      </c>
      <c r="V1812" t="s">
        <v>21</v>
      </c>
    </row>
    <row r="1813" spans="1:22" x14ac:dyDescent="0.25">
      <c r="A1813" t="s">
        <v>1886</v>
      </c>
      <c r="B1813" s="2" t="str">
        <f>LEFT(Table2[[#This Row],[date]],8)</f>
        <v>10/06/14</v>
      </c>
      <c r="C1813" s="4">
        <v>399950</v>
      </c>
      <c r="D1813" s="1" t="str">
        <f>LEFT(Table2[[#This Row],[bedrooms2]],2)</f>
        <v>02</v>
      </c>
      <c r="E1813" s="1" t="s">
        <v>17</v>
      </c>
      <c r="F1813" s="3" t="str">
        <f>LEFT(Table2[[#This Row],[bathrooms2]],1)</f>
        <v>1</v>
      </c>
      <c r="G1813" s="1">
        <v>1</v>
      </c>
      <c r="H1813" s="1">
        <v>710</v>
      </c>
      <c r="I1813" s="1">
        <v>1157</v>
      </c>
      <c r="J1813" s="1" t="str">
        <f>LEFT(Table2[[#This Row],[floors2]],2)</f>
        <v>02</v>
      </c>
      <c r="K1813" t="s">
        <v>17</v>
      </c>
      <c r="L1813">
        <v>0</v>
      </c>
      <c r="M1813">
        <v>0</v>
      </c>
      <c r="N1813">
        <v>4</v>
      </c>
      <c r="O1813" s="1">
        <v>710</v>
      </c>
      <c r="P1813" s="1">
        <v>0</v>
      </c>
      <c r="Q1813" s="1">
        <v>1943</v>
      </c>
      <c r="R1813">
        <v>0</v>
      </c>
      <c r="S1813" t="s">
        <v>1977</v>
      </c>
      <c r="T1813" t="s">
        <v>19</v>
      </c>
      <c r="U1813" t="s">
        <v>210</v>
      </c>
      <c r="V1813" t="s">
        <v>21</v>
      </c>
    </row>
    <row r="1814" spans="1:22" x14ac:dyDescent="0.25">
      <c r="A1814" t="s">
        <v>1978</v>
      </c>
      <c r="B1814" s="2" t="str">
        <f>LEFT(Table2[[#This Row],[date]],8)</f>
        <v>11/06/14</v>
      </c>
      <c r="C1814" s="4">
        <v>850830</v>
      </c>
      <c r="D1814" s="1" t="str">
        <f>LEFT(Table2[[#This Row],[bedrooms2]],2)</f>
        <v>03</v>
      </c>
      <c r="E1814" s="1" t="s">
        <v>16</v>
      </c>
      <c r="F1814" s="3" t="str">
        <f>LEFT(Table2[[#This Row],[bathrooms2]],1)</f>
        <v>2</v>
      </c>
      <c r="G1814" s="1">
        <v>2.0499999999999998</v>
      </c>
      <c r="H1814" s="1">
        <v>2070</v>
      </c>
      <c r="I1814" s="1">
        <v>13241</v>
      </c>
      <c r="J1814" s="1" t="str">
        <f>LEFT(Table2[[#This Row],[floors2]],2)</f>
        <v>01</v>
      </c>
      <c r="K1814" t="s">
        <v>62</v>
      </c>
      <c r="L1814">
        <v>0</v>
      </c>
      <c r="M1814">
        <v>0</v>
      </c>
      <c r="N1814">
        <v>5</v>
      </c>
      <c r="O1814" s="1">
        <v>1270</v>
      </c>
      <c r="P1814" s="1">
        <v>800</v>
      </c>
      <c r="Q1814" s="1">
        <v>1910</v>
      </c>
      <c r="R1814">
        <v>0</v>
      </c>
      <c r="S1814" t="s">
        <v>1979</v>
      </c>
      <c r="T1814" t="s">
        <v>19</v>
      </c>
      <c r="U1814" t="s">
        <v>210</v>
      </c>
      <c r="V1814" t="s">
        <v>21</v>
      </c>
    </row>
    <row r="1815" spans="1:22" x14ac:dyDescent="0.25">
      <c r="A1815" t="s">
        <v>1978</v>
      </c>
      <c r="B1815" s="2" t="str">
        <f>LEFT(Table2[[#This Row],[date]],8)</f>
        <v>11/06/14</v>
      </c>
      <c r="C1815" s="4">
        <v>371500</v>
      </c>
      <c r="D1815" s="1" t="str">
        <f>LEFT(Table2[[#This Row],[bedrooms2]],2)</f>
        <v>03</v>
      </c>
      <c r="E1815" s="1" t="s">
        <v>16</v>
      </c>
      <c r="F1815" s="3" t="str">
        <f>LEFT(Table2[[#This Row],[bathrooms2]],1)</f>
        <v>2</v>
      </c>
      <c r="G1815" s="1">
        <v>2</v>
      </c>
      <c r="H1815" s="1">
        <v>1370</v>
      </c>
      <c r="I1815" s="1">
        <v>8336</v>
      </c>
      <c r="J1815" s="1" t="str">
        <f>LEFT(Table2[[#This Row],[floors2]],2)</f>
        <v>01</v>
      </c>
      <c r="K1815" t="s">
        <v>33</v>
      </c>
      <c r="L1815">
        <v>0</v>
      </c>
      <c r="M1815">
        <v>0</v>
      </c>
      <c r="N1815">
        <v>5</v>
      </c>
      <c r="O1815" s="1">
        <v>1370</v>
      </c>
      <c r="P1815" s="1">
        <v>0</v>
      </c>
      <c r="Q1815" s="1">
        <v>1964</v>
      </c>
      <c r="R1815">
        <v>0</v>
      </c>
      <c r="S1815" t="s">
        <v>1980</v>
      </c>
      <c r="T1815" t="s">
        <v>64</v>
      </c>
      <c r="U1815" t="s">
        <v>189</v>
      </c>
      <c r="V1815" t="s">
        <v>21</v>
      </c>
    </row>
    <row r="1816" spans="1:22" x14ac:dyDescent="0.25">
      <c r="A1816" t="s">
        <v>1978</v>
      </c>
      <c r="B1816" s="2" t="str">
        <f>LEFT(Table2[[#This Row],[date]],8)</f>
        <v>11/06/14</v>
      </c>
      <c r="C1816" s="4">
        <v>522000</v>
      </c>
      <c r="D1816" s="1" t="str">
        <f>LEFT(Table2[[#This Row],[bedrooms2]],2)</f>
        <v>03</v>
      </c>
      <c r="E1816" s="1" t="s">
        <v>16</v>
      </c>
      <c r="F1816" s="3" t="str">
        <f>LEFT(Table2[[#This Row],[bathrooms2]],1)</f>
        <v>9</v>
      </c>
      <c r="G1816" s="1">
        <v>9375</v>
      </c>
      <c r="H1816" s="1">
        <v>1730</v>
      </c>
      <c r="I1816" s="1">
        <v>8400</v>
      </c>
      <c r="J1816" s="1" t="str">
        <f>LEFT(Table2[[#This Row],[floors2]],2)</f>
        <v>01</v>
      </c>
      <c r="K1816" t="s">
        <v>33</v>
      </c>
      <c r="L1816">
        <v>0</v>
      </c>
      <c r="M1816">
        <v>0</v>
      </c>
      <c r="N1816">
        <v>4</v>
      </c>
      <c r="O1816" s="1">
        <v>1400</v>
      </c>
      <c r="P1816" s="1">
        <v>330</v>
      </c>
      <c r="Q1816" s="1">
        <v>1980</v>
      </c>
      <c r="R1816">
        <v>0</v>
      </c>
      <c r="S1816" t="s">
        <v>1981</v>
      </c>
      <c r="T1816" t="s">
        <v>52</v>
      </c>
      <c r="U1816" t="s">
        <v>116</v>
      </c>
      <c r="V1816" t="s">
        <v>21</v>
      </c>
    </row>
    <row r="1817" spans="1:22" x14ac:dyDescent="0.25">
      <c r="A1817" t="s">
        <v>1978</v>
      </c>
      <c r="B1817" s="2" t="str">
        <f>LEFT(Table2[[#This Row],[date]],8)</f>
        <v>11/06/14</v>
      </c>
      <c r="C1817" s="4">
        <v>588000</v>
      </c>
      <c r="D1817" s="1" t="str">
        <f>LEFT(Table2[[#This Row],[bedrooms2]],2)</f>
        <v>04</v>
      </c>
      <c r="E1817" s="1" t="s">
        <v>22</v>
      </c>
      <c r="F1817" s="3" t="str">
        <f>LEFT(Table2[[#This Row],[bathrooms2]],1)</f>
        <v>2</v>
      </c>
      <c r="G1817" s="1">
        <v>2</v>
      </c>
      <c r="H1817" s="1">
        <v>1680</v>
      </c>
      <c r="I1817" s="1">
        <v>5000</v>
      </c>
      <c r="J1817" s="1" t="str">
        <f>LEFT(Table2[[#This Row],[floors2]],2)</f>
        <v>01</v>
      </c>
      <c r="K1817" t="s">
        <v>33</v>
      </c>
      <c r="L1817">
        <v>0</v>
      </c>
      <c r="M1817">
        <v>0</v>
      </c>
      <c r="N1817">
        <v>3</v>
      </c>
      <c r="O1817" s="1">
        <v>980</v>
      </c>
      <c r="P1817" s="1">
        <v>700</v>
      </c>
      <c r="Q1817" s="1">
        <v>1950</v>
      </c>
      <c r="R1817">
        <v>2005</v>
      </c>
      <c r="S1817" t="s">
        <v>1982</v>
      </c>
      <c r="T1817" t="s">
        <v>19</v>
      </c>
      <c r="U1817" t="s">
        <v>114</v>
      </c>
      <c r="V1817" t="s">
        <v>21</v>
      </c>
    </row>
    <row r="1818" spans="1:22" x14ac:dyDescent="0.25">
      <c r="A1818" t="s">
        <v>1978</v>
      </c>
      <c r="B1818" s="2" t="str">
        <f>LEFT(Table2[[#This Row],[date]],8)</f>
        <v>11/06/14</v>
      </c>
      <c r="C1818" s="4">
        <v>276900</v>
      </c>
      <c r="D1818" s="1" t="str">
        <f>LEFT(Table2[[#This Row],[bedrooms2]],2)</f>
        <v>02</v>
      </c>
      <c r="E1818" s="1" t="s">
        <v>17</v>
      </c>
      <c r="F1818" s="3" t="str">
        <f>LEFT(Table2[[#This Row],[bathrooms2]],1)</f>
        <v>1</v>
      </c>
      <c r="G1818" s="1">
        <v>1</v>
      </c>
      <c r="H1818" s="1">
        <v>1350</v>
      </c>
      <c r="I1818" s="1">
        <v>10096</v>
      </c>
      <c r="J1818" s="1" t="str">
        <f>LEFT(Table2[[#This Row],[floors2]],2)</f>
        <v>01</v>
      </c>
      <c r="K1818" t="s">
        <v>33</v>
      </c>
      <c r="L1818">
        <v>0</v>
      </c>
      <c r="M1818">
        <v>2</v>
      </c>
      <c r="N1818">
        <v>4</v>
      </c>
      <c r="O1818" s="1">
        <v>1350</v>
      </c>
      <c r="P1818" s="1">
        <v>0</v>
      </c>
      <c r="Q1818" s="1">
        <v>1952</v>
      </c>
      <c r="R1818">
        <v>0</v>
      </c>
      <c r="S1818" t="s">
        <v>1983</v>
      </c>
      <c r="T1818" t="s">
        <v>400</v>
      </c>
      <c r="U1818" t="s">
        <v>401</v>
      </c>
      <c r="V1818" t="s">
        <v>21</v>
      </c>
    </row>
    <row r="1819" spans="1:22" x14ac:dyDescent="0.25">
      <c r="A1819" t="s">
        <v>1978</v>
      </c>
      <c r="B1819" s="2" t="str">
        <f>LEFT(Table2[[#This Row],[date]],8)</f>
        <v>11/06/14</v>
      </c>
      <c r="C1819" s="4">
        <v>248000</v>
      </c>
      <c r="D1819" s="1" t="str">
        <f>LEFT(Table2[[#This Row],[bedrooms2]],2)</f>
        <v>05</v>
      </c>
      <c r="E1819" s="1" t="s">
        <v>26</v>
      </c>
      <c r="F1819" s="3" t="str">
        <f>LEFT(Table2[[#This Row],[bathrooms2]],1)</f>
        <v>1</v>
      </c>
      <c r="G1819" s="1">
        <v>1.05</v>
      </c>
      <c r="H1819" s="1">
        <v>1510</v>
      </c>
      <c r="I1819" s="1">
        <v>9078</v>
      </c>
      <c r="J1819" s="1" t="str">
        <f>LEFT(Table2[[#This Row],[floors2]],2)</f>
        <v>01</v>
      </c>
      <c r="K1819" t="s">
        <v>33</v>
      </c>
      <c r="L1819">
        <v>0</v>
      </c>
      <c r="M1819">
        <v>0</v>
      </c>
      <c r="N1819">
        <v>4</v>
      </c>
      <c r="O1819" s="1">
        <v>1510</v>
      </c>
      <c r="P1819" s="1">
        <v>0</v>
      </c>
      <c r="Q1819" s="1">
        <v>1959</v>
      </c>
      <c r="R1819">
        <v>0</v>
      </c>
      <c r="S1819" t="s">
        <v>1984</v>
      </c>
      <c r="T1819" t="s">
        <v>230</v>
      </c>
      <c r="U1819" t="s">
        <v>119</v>
      </c>
      <c r="V1819" t="s">
        <v>21</v>
      </c>
    </row>
    <row r="1820" spans="1:22" x14ac:dyDescent="0.25">
      <c r="A1820" t="s">
        <v>1978</v>
      </c>
      <c r="B1820" s="2" t="str">
        <f>LEFT(Table2[[#This Row],[date]],8)</f>
        <v>11/06/14</v>
      </c>
      <c r="C1820" s="4">
        <v>280000</v>
      </c>
      <c r="D1820" s="1" t="str">
        <f>LEFT(Table2[[#This Row],[bedrooms2]],2)</f>
        <v>03</v>
      </c>
      <c r="E1820" s="1" t="s">
        <v>16</v>
      </c>
      <c r="F1820" s="3" t="str">
        <f>LEFT(Table2[[#This Row],[bathrooms2]],1)</f>
        <v>2</v>
      </c>
      <c r="G1820" s="1">
        <v>2.0499999999999998</v>
      </c>
      <c r="H1820" s="1">
        <v>1860</v>
      </c>
      <c r="I1820" s="1">
        <v>6607</v>
      </c>
      <c r="J1820" s="1" t="str">
        <f>LEFT(Table2[[#This Row],[floors2]],2)</f>
        <v>02</v>
      </c>
      <c r="K1820" t="s">
        <v>17</v>
      </c>
      <c r="L1820">
        <v>0</v>
      </c>
      <c r="M1820">
        <v>0</v>
      </c>
      <c r="N1820">
        <v>3</v>
      </c>
      <c r="O1820" s="1">
        <v>1860</v>
      </c>
      <c r="P1820" s="1">
        <v>0</v>
      </c>
      <c r="Q1820" s="1">
        <v>1989</v>
      </c>
      <c r="R1820">
        <v>0</v>
      </c>
      <c r="S1820" t="s">
        <v>1985</v>
      </c>
      <c r="T1820" t="s">
        <v>142</v>
      </c>
      <c r="U1820" t="s">
        <v>186</v>
      </c>
      <c r="V1820" t="s">
        <v>21</v>
      </c>
    </row>
    <row r="1821" spans="1:22" x14ac:dyDescent="0.25">
      <c r="A1821" t="s">
        <v>1978</v>
      </c>
      <c r="B1821" s="2" t="str">
        <f>LEFT(Table2[[#This Row],[date]],8)</f>
        <v>11/06/14</v>
      </c>
      <c r="C1821" s="4">
        <v>495000</v>
      </c>
      <c r="D1821" s="1" t="str">
        <f>LEFT(Table2[[#This Row],[bedrooms2]],2)</f>
        <v>06</v>
      </c>
      <c r="E1821" s="1" t="s">
        <v>208</v>
      </c>
      <c r="F1821" s="3" t="str">
        <f>LEFT(Table2[[#This Row],[bathrooms2]],1)</f>
        <v>5</v>
      </c>
      <c r="G1821" s="1">
        <v>5</v>
      </c>
      <c r="H1821" s="1">
        <v>3440</v>
      </c>
      <c r="I1821" s="1">
        <v>4500</v>
      </c>
      <c r="J1821" s="1" t="str">
        <f>LEFT(Table2[[#This Row],[floors2]],2)</f>
        <v>02</v>
      </c>
      <c r="K1821" t="s">
        <v>17</v>
      </c>
      <c r="L1821">
        <v>0</v>
      </c>
      <c r="M1821">
        <v>0</v>
      </c>
      <c r="N1821">
        <v>3</v>
      </c>
      <c r="O1821" s="1">
        <v>3280</v>
      </c>
      <c r="P1821" s="1">
        <v>160</v>
      </c>
      <c r="Q1821" s="1">
        <v>2007</v>
      </c>
      <c r="R1821">
        <v>0</v>
      </c>
      <c r="S1821" t="s">
        <v>1986</v>
      </c>
      <c r="T1821" t="s">
        <v>98</v>
      </c>
      <c r="U1821" t="s">
        <v>864</v>
      </c>
      <c r="V1821" t="s">
        <v>21</v>
      </c>
    </row>
    <row r="1822" spans="1:22" x14ac:dyDescent="0.25">
      <c r="A1822" t="s">
        <v>1978</v>
      </c>
      <c r="B1822" s="2" t="str">
        <f>LEFT(Table2[[#This Row],[date]],8)</f>
        <v>11/06/14</v>
      </c>
      <c r="C1822" s="4">
        <v>665000</v>
      </c>
      <c r="D1822" s="1" t="str">
        <f>LEFT(Table2[[#This Row],[bedrooms2]],2)</f>
        <v>06</v>
      </c>
      <c r="E1822" s="1" t="s">
        <v>208</v>
      </c>
      <c r="F1822" s="3" t="str">
        <f>LEFT(Table2[[#This Row],[bathrooms2]],1)</f>
        <v>3</v>
      </c>
      <c r="G1822" s="1">
        <v>3</v>
      </c>
      <c r="H1822" s="1">
        <v>4250</v>
      </c>
      <c r="I1822" s="1">
        <v>4400</v>
      </c>
      <c r="J1822" s="1" t="str">
        <f>LEFT(Table2[[#This Row],[floors2]],2)</f>
        <v>02</v>
      </c>
      <c r="K1822" t="s">
        <v>36</v>
      </c>
      <c r="L1822">
        <v>0</v>
      </c>
      <c r="M1822">
        <v>0</v>
      </c>
      <c r="N1822">
        <v>4</v>
      </c>
      <c r="O1822" s="1">
        <v>3020</v>
      </c>
      <c r="P1822" s="1">
        <v>1230</v>
      </c>
      <c r="Q1822" s="1">
        <v>1902</v>
      </c>
      <c r="R1822">
        <v>0</v>
      </c>
      <c r="S1822" t="s">
        <v>1987</v>
      </c>
      <c r="T1822" t="s">
        <v>19</v>
      </c>
      <c r="U1822" t="s">
        <v>84</v>
      </c>
      <c r="V1822" t="s">
        <v>21</v>
      </c>
    </row>
    <row r="1823" spans="1:22" x14ac:dyDescent="0.25">
      <c r="A1823" t="s">
        <v>1978</v>
      </c>
      <c r="B1823" s="2" t="str">
        <f>LEFT(Table2[[#This Row],[date]],8)</f>
        <v>11/06/14</v>
      </c>
      <c r="C1823" s="4">
        <v>290300</v>
      </c>
      <c r="D1823" s="1" t="str">
        <f>LEFT(Table2[[#This Row],[bedrooms2]],2)</f>
        <v>02</v>
      </c>
      <c r="E1823" s="1" t="s">
        <v>17</v>
      </c>
      <c r="F1823" s="3" t="str">
        <f>LEFT(Table2[[#This Row],[bathrooms2]],1)</f>
        <v>1</v>
      </c>
      <c r="G1823" s="1">
        <v>1</v>
      </c>
      <c r="H1823" s="1">
        <v>860</v>
      </c>
      <c r="I1823" s="1">
        <v>3874</v>
      </c>
      <c r="J1823" s="1" t="str">
        <f>LEFT(Table2[[#This Row],[floors2]],2)</f>
        <v>01</v>
      </c>
      <c r="K1823" t="s">
        <v>33</v>
      </c>
      <c r="L1823">
        <v>0</v>
      </c>
      <c r="M1823">
        <v>0</v>
      </c>
      <c r="N1823">
        <v>4</v>
      </c>
      <c r="O1823" s="1">
        <v>860</v>
      </c>
      <c r="P1823" s="1">
        <v>0</v>
      </c>
      <c r="Q1823" s="1">
        <v>1931</v>
      </c>
      <c r="R1823">
        <v>0</v>
      </c>
      <c r="S1823" t="s">
        <v>1988</v>
      </c>
      <c r="T1823" t="s">
        <v>98</v>
      </c>
      <c r="U1823" t="s">
        <v>864</v>
      </c>
      <c r="V1823" t="s">
        <v>21</v>
      </c>
    </row>
    <row r="1824" spans="1:22" x14ac:dyDescent="0.25">
      <c r="A1824" t="s">
        <v>1978</v>
      </c>
      <c r="B1824" s="2" t="str">
        <f>LEFT(Table2[[#This Row],[date]],8)</f>
        <v>11/06/14</v>
      </c>
      <c r="C1824" s="4">
        <v>527000</v>
      </c>
      <c r="D1824" s="1" t="str">
        <f>LEFT(Table2[[#This Row],[bedrooms2]],2)</f>
        <v>02</v>
      </c>
      <c r="E1824" s="1" t="s">
        <v>17</v>
      </c>
      <c r="F1824" s="3" t="str">
        <f>LEFT(Table2[[#This Row],[bathrooms2]],1)</f>
        <v>9</v>
      </c>
      <c r="G1824" s="1">
        <v>9375</v>
      </c>
      <c r="H1824" s="1">
        <v>1640</v>
      </c>
      <c r="I1824" s="1">
        <v>4080</v>
      </c>
      <c r="J1824" s="1" t="str">
        <f>LEFT(Table2[[#This Row],[floors2]],2)</f>
        <v>01</v>
      </c>
      <c r="K1824" t="s">
        <v>33</v>
      </c>
      <c r="L1824">
        <v>0</v>
      </c>
      <c r="M1824">
        <v>0</v>
      </c>
      <c r="N1824">
        <v>3</v>
      </c>
      <c r="O1824" s="1">
        <v>840</v>
      </c>
      <c r="P1824" s="1">
        <v>800</v>
      </c>
      <c r="Q1824" s="1">
        <v>1921</v>
      </c>
      <c r="R1824">
        <v>2000</v>
      </c>
      <c r="S1824" t="s">
        <v>1989</v>
      </c>
      <c r="T1824" t="s">
        <v>19</v>
      </c>
      <c r="U1824" t="s">
        <v>55</v>
      </c>
      <c r="V1824" t="s">
        <v>21</v>
      </c>
    </row>
    <row r="1825" spans="1:22" x14ac:dyDescent="0.25">
      <c r="A1825" t="s">
        <v>1978</v>
      </c>
      <c r="B1825" s="2" t="str">
        <f>LEFT(Table2[[#This Row],[date]],8)</f>
        <v>11/06/14</v>
      </c>
      <c r="C1825" s="4">
        <v>487028</v>
      </c>
      <c r="D1825" s="1" t="str">
        <f>LEFT(Table2[[#This Row],[bedrooms2]],2)</f>
        <v>02</v>
      </c>
      <c r="E1825" s="1" t="s">
        <v>17</v>
      </c>
      <c r="F1825" s="3" t="str">
        <f>LEFT(Table2[[#This Row],[bathrooms2]],1)</f>
        <v>1</v>
      </c>
      <c r="G1825" s="1">
        <v>1.05</v>
      </c>
      <c r="H1825" s="1">
        <v>1295</v>
      </c>
      <c r="I1825" s="1">
        <v>1093</v>
      </c>
      <c r="J1825" s="1" t="str">
        <f>LEFT(Table2[[#This Row],[floors2]],2)</f>
        <v>02</v>
      </c>
      <c r="K1825" t="s">
        <v>17</v>
      </c>
      <c r="L1825">
        <v>0</v>
      </c>
      <c r="M1825">
        <v>0</v>
      </c>
      <c r="N1825">
        <v>3</v>
      </c>
      <c r="O1825" s="1">
        <v>1105</v>
      </c>
      <c r="P1825" s="1">
        <v>190</v>
      </c>
      <c r="Q1825" s="1">
        <v>2007</v>
      </c>
      <c r="R1825">
        <v>0</v>
      </c>
      <c r="S1825" t="s">
        <v>1990</v>
      </c>
      <c r="T1825" t="s">
        <v>19</v>
      </c>
      <c r="U1825" t="s">
        <v>48</v>
      </c>
      <c r="V1825" t="s">
        <v>21</v>
      </c>
    </row>
    <row r="1826" spans="1:22" x14ac:dyDescent="0.25">
      <c r="A1826" t="s">
        <v>1978</v>
      </c>
      <c r="B1826" s="2" t="str">
        <f>LEFT(Table2[[#This Row],[date]],8)</f>
        <v>11/06/14</v>
      </c>
      <c r="C1826" s="4">
        <v>325000</v>
      </c>
      <c r="D1826" s="1" t="str">
        <f>LEFT(Table2[[#This Row],[bedrooms2]],2)</f>
        <v>03</v>
      </c>
      <c r="E1826" s="1" t="s">
        <v>16</v>
      </c>
      <c r="F1826" s="3" t="str">
        <f>LEFT(Table2[[#This Row],[bathrooms2]],1)</f>
        <v>9</v>
      </c>
      <c r="G1826" s="1">
        <v>9375</v>
      </c>
      <c r="H1826" s="1">
        <v>1790</v>
      </c>
      <c r="I1826" s="1">
        <v>27427</v>
      </c>
      <c r="J1826" s="1" t="str">
        <f>LEFT(Table2[[#This Row],[floors2]],2)</f>
        <v>01</v>
      </c>
      <c r="K1826" t="s">
        <v>33</v>
      </c>
      <c r="L1826">
        <v>0</v>
      </c>
      <c r="M1826">
        <v>0</v>
      </c>
      <c r="N1826">
        <v>3</v>
      </c>
      <c r="O1826" s="1">
        <v>1130</v>
      </c>
      <c r="P1826" s="1">
        <v>660</v>
      </c>
      <c r="Q1826" s="1">
        <v>1978</v>
      </c>
      <c r="R1826">
        <v>0</v>
      </c>
      <c r="S1826" t="s">
        <v>1991</v>
      </c>
      <c r="T1826" t="s">
        <v>270</v>
      </c>
      <c r="U1826" t="s">
        <v>271</v>
      </c>
      <c r="V1826" t="s">
        <v>21</v>
      </c>
    </row>
    <row r="1827" spans="1:22" x14ac:dyDescent="0.25">
      <c r="A1827" t="s">
        <v>1978</v>
      </c>
      <c r="B1827" s="2" t="str">
        <f>LEFT(Table2[[#This Row],[date]],8)</f>
        <v>11/06/14</v>
      </c>
      <c r="C1827" s="4">
        <v>799000</v>
      </c>
      <c r="D1827" s="1" t="str">
        <f>LEFT(Table2[[#This Row],[bedrooms2]],2)</f>
        <v>03</v>
      </c>
      <c r="E1827" s="1" t="s">
        <v>16</v>
      </c>
      <c r="F1827" s="3" t="str">
        <f>LEFT(Table2[[#This Row],[bathrooms2]],1)</f>
        <v>1</v>
      </c>
      <c r="G1827" s="1">
        <v>1.05</v>
      </c>
      <c r="H1827" s="1">
        <v>2210</v>
      </c>
      <c r="I1827" s="1">
        <v>6300</v>
      </c>
      <c r="J1827" s="1" t="str">
        <f>LEFT(Table2[[#This Row],[floors2]],2)</f>
        <v>01</v>
      </c>
      <c r="K1827" t="s">
        <v>62</v>
      </c>
      <c r="L1827">
        <v>0</v>
      </c>
      <c r="M1827">
        <v>0</v>
      </c>
      <c r="N1827">
        <v>5</v>
      </c>
      <c r="O1827" s="1">
        <v>2210</v>
      </c>
      <c r="P1827" s="1">
        <v>0</v>
      </c>
      <c r="Q1827" s="1">
        <v>1916</v>
      </c>
      <c r="R1827">
        <v>0</v>
      </c>
      <c r="S1827" t="s">
        <v>1992</v>
      </c>
      <c r="T1827" t="s">
        <v>19</v>
      </c>
      <c r="U1827" t="s">
        <v>309</v>
      </c>
      <c r="V1827" t="s">
        <v>21</v>
      </c>
    </row>
    <row r="1828" spans="1:22" x14ac:dyDescent="0.25">
      <c r="A1828" t="s">
        <v>1978</v>
      </c>
      <c r="B1828" s="2" t="str">
        <f>LEFT(Table2[[#This Row],[date]],8)</f>
        <v>11/06/14</v>
      </c>
      <c r="C1828" s="4">
        <v>7062500</v>
      </c>
      <c r="D1828" s="1" t="str">
        <f>LEFT(Table2[[#This Row],[bedrooms2]],2)</f>
        <v>05</v>
      </c>
      <c r="E1828" s="1" t="s">
        <v>26</v>
      </c>
      <c r="F1828" s="3" t="str">
        <f>LEFT(Table2[[#This Row],[bathrooms2]],1)</f>
        <v>4</v>
      </c>
      <c r="G1828" s="1">
        <v>4.05</v>
      </c>
      <c r="H1828" s="1">
        <v>10040</v>
      </c>
      <c r="I1828" s="1">
        <v>37325</v>
      </c>
      <c r="J1828" s="1" t="str">
        <f>LEFT(Table2[[#This Row],[floors2]],2)</f>
        <v>02</v>
      </c>
      <c r="K1828" t="s">
        <v>17</v>
      </c>
      <c r="L1828">
        <v>1</v>
      </c>
      <c r="M1828">
        <v>2</v>
      </c>
      <c r="N1828">
        <v>3</v>
      </c>
      <c r="O1828" s="1">
        <v>7680</v>
      </c>
      <c r="P1828" s="1">
        <v>2360</v>
      </c>
      <c r="Q1828" s="1">
        <v>1940</v>
      </c>
      <c r="R1828">
        <v>2001</v>
      </c>
      <c r="S1828" t="s">
        <v>1993</v>
      </c>
      <c r="T1828" t="s">
        <v>75</v>
      </c>
      <c r="U1828" t="s">
        <v>59</v>
      </c>
      <c r="V1828" t="s">
        <v>21</v>
      </c>
    </row>
    <row r="1829" spans="1:22" x14ac:dyDescent="0.25">
      <c r="A1829" t="s">
        <v>1978</v>
      </c>
      <c r="B1829" s="2" t="str">
        <f>LEFT(Table2[[#This Row],[date]],8)</f>
        <v>11/06/14</v>
      </c>
      <c r="C1829" s="4">
        <v>354000</v>
      </c>
      <c r="D1829" s="1" t="str">
        <f>LEFT(Table2[[#This Row],[bedrooms2]],2)</f>
        <v>03</v>
      </c>
      <c r="E1829" s="1" t="s">
        <v>16</v>
      </c>
      <c r="F1829" s="3" t="str">
        <f>LEFT(Table2[[#This Row],[bathrooms2]],1)</f>
        <v>1</v>
      </c>
      <c r="G1829" s="1">
        <v>1</v>
      </c>
      <c r="H1829" s="1">
        <v>940</v>
      </c>
      <c r="I1829" s="1">
        <v>10368</v>
      </c>
      <c r="J1829" s="1" t="str">
        <f>LEFT(Table2[[#This Row],[floors2]],2)</f>
        <v>01</v>
      </c>
      <c r="K1829" t="s">
        <v>33</v>
      </c>
      <c r="L1829">
        <v>0</v>
      </c>
      <c r="M1829">
        <v>0</v>
      </c>
      <c r="N1829">
        <v>3</v>
      </c>
      <c r="O1829" s="1">
        <v>940</v>
      </c>
      <c r="P1829" s="1">
        <v>0</v>
      </c>
      <c r="Q1829" s="1">
        <v>1965</v>
      </c>
      <c r="R1829">
        <v>1993</v>
      </c>
      <c r="S1829" t="s">
        <v>1994</v>
      </c>
      <c r="T1829" t="s">
        <v>52</v>
      </c>
      <c r="U1829" t="s">
        <v>116</v>
      </c>
      <c r="V1829" t="s">
        <v>21</v>
      </c>
    </row>
    <row r="1830" spans="1:22" x14ac:dyDescent="0.25">
      <c r="A1830" t="s">
        <v>1978</v>
      </c>
      <c r="B1830" s="2" t="str">
        <f>LEFT(Table2[[#This Row],[date]],8)</f>
        <v>11/06/14</v>
      </c>
      <c r="C1830" s="4">
        <v>262500</v>
      </c>
      <c r="D1830" s="1" t="str">
        <f>LEFT(Table2[[#This Row],[bedrooms2]],2)</f>
        <v>03</v>
      </c>
      <c r="E1830" s="1" t="s">
        <v>16</v>
      </c>
      <c r="F1830" s="3" t="str">
        <f>LEFT(Table2[[#This Row],[bathrooms2]],1)</f>
        <v>1</v>
      </c>
      <c r="G1830" s="1">
        <v>1.05</v>
      </c>
      <c r="H1830" s="1">
        <v>1160</v>
      </c>
      <c r="I1830" s="1">
        <v>8906</v>
      </c>
      <c r="J1830" s="1" t="str">
        <f>LEFT(Table2[[#This Row],[floors2]],2)</f>
        <v>01</v>
      </c>
      <c r="K1830" t="s">
        <v>33</v>
      </c>
      <c r="L1830">
        <v>0</v>
      </c>
      <c r="M1830">
        <v>0</v>
      </c>
      <c r="N1830">
        <v>3</v>
      </c>
      <c r="O1830" s="1">
        <v>1160</v>
      </c>
      <c r="P1830" s="1">
        <v>0</v>
      </c>
      <c r="Q1830" s="1">
        <v>1962</v>
      </c>
      <c r="R1830">
        <v>2003</v>
      </c>
      <c r="S1830" t="s">
        <v>1995</v>
      </c>
      <c r="T1830" t="s">
        <v>19</v>
      </c>
      <c r="U1830" t="s">
        <v>84</v>
      </c>
      <c r="V1830" t="s">
        <v>21</v>
      </c>
    </row>
    <row r="1831" spans="1:22" x14ac:dyDescent="0.25">
      <c r="A1831" t="s">
        <v>1978</v>
      </c>
      <c r="B1831" s="2" t="str">
        <f>LEFT(Table2[[#This Row],[date]],8)</f>
        <v>11/06/14</v>
      </c>
      <c r="C1831" s="4">
        <v>560200</v>
      </c>
      <c r="D1831" s="1" t="str">
        <f>LEFT(Table2[[#This Row],[bedrooms2]],2)</f>
        <v>03</v>
      </c>
      <c r="E1831" s="1" t="s">
        <v>16</v>
      </c>
      <c r="F1831" s="3" t="str">
        <f>LEFT(Table2[[#This Row],[bathrooms2]],1)</f>
        <v>2</v>
      </c>
      <c r="G1831" s="1">
        <v>2.0499999999999998</v>
      </c>
      <c r="H1831" s="1">
        <v>1990</v>
      </c>
      <c r="I1831" s="1">
        <v>3984</v>
      </c>
      <c r="J1831" s="1" t="str">
        <f>LEFT(Table2[[#This Row],[floors2]],2)</f>
        <v>02</v>
      </c>
      <c r="K1831" t="s">
        <v>17</v>
      </c>
      <c r="L1831">
        <v>0</v>
      </c>
      <c r="M1831">
        <v>0</v>
      </c>
      <c r="N1831">
        <v>3</v>
      </c>
      <c r="O1831" s="1">
        <v>1990</v>
      </c>
      <c r="P1831" s="1">
        <v>0</v>
      </c>
      <c r="Q1831" s="1">
        <v>2004</v>
      </c>
      <c r="R1831">
        <v>2003</v>
      </c>
      <c r="S1831" t="s">
        <v>1996</v>
      </c>
      <c r="T1831" t="s">
        <v>101</v>
      </c>
      <c r="U1831" t="s">
        <v>224</v>
      </c>
      <c r="V1831" t="s">
        <v>21</v>
      </c>
    </row>
    <row r="1832" spans="1:22" x14ac:dyDescent="0.25">
      <c r="A1832" t="s">
        <v>1978</v>
      </c>
      <c r="B1832" s="2" t="str">
        <f>LEFT(Table2[[#This Row],[date]],8)</f>
        <v>11/06/14</v>
      </c>
      <c r="C1832" s="4">
        <v>220000</v>
      </c>
      <c r="D1832" s="1" t="str">
        <f>LEFT(Table2[[#This Row],[bedrooms2]],2)</f>
        <v>03</v>
      </c>
      <c r="E1832" s="1" t="s">
        <v>16</v>
      </c>
      <c r="F1832" s="3" t="str">
        <f>LEFT(Table2[[#This Row],[bathrooms2]],1)</f>
        <v>1</v>
      </c>
      <c r="G1832" s="1">
        <v>1</v>
      </c>
      <c r="H1832" s="1">
        <v>1050</v>
      </c>
      <c r="I1832" s="1">
        <v>6300</v>
      </c>
      <c r="J1832" s="1" t="str">
        <f>LEFT(Table2[[#This Row],[floors2]],2)</f>
        <v>01</v>
      </c>
      <c r="K1832" t="s">
        <v>33</v>
      </c>
      <c r="L1832">
        <v>0</v>
      </c>
      <c r="M1832">
        <v>0</v>
      </c>
      <c r="N1832">
        <v>3</v>
      </c>
      <c r="O1832" s="1">
        <v>1050</v>
      </c>
      <c r="P1832" s="1">
        <v>0</v>
      </c>
      <c r="Q1832" s="1">
        <v>1942</v>
      </c>
      <c r="R1832">
        <v>1999</v>
      </c>
      <c r="S1832" t="s">
        <v>1997</v>
      </c>
      <c r="T1832" t="s">
        <v>19</v>
      </c>
      <c r="U1832" t="s">
        <v>35</v>
      </c>
      <c r="V1832" t="s">
        <v>21</v>
      </c>
    </row>
    <row r="1833" spans="1:22" x14ac:dyDescent="0.25">
      <c r="A1833" t="s">
        <v>1978</v>
      </c>
      <c r="B1833" s="2" t="str">
        <f>LEFT(Table2[[#This Row],[date]],8)</f>
        <v>11/06/14</v>
      </c>
      <c r="C1833" s="4">
        <v>650000</v>
      </c>
      <c r="D1833" s="1" t="str">
        <f>LEFT(Table2[[#This Row],[bedrooms2]],2)</f>
        <v>02</v>
      </c>
      <c r="E1833" s="1" t="s">
        <v>17</v>
      </c>
      <c r="F1833" s="3" t="str">
        <f>LEFT(Table2[[#This Row],[bathrooms2]],1)</f>
        <v>1</v>
      </c>
      <c r="G1833" s="1">
        <v>1</v>
      </c>
      <c r="H1833" s="1">
        <v>1030</v>
      </c>
      <c r="I1833" s="1">
        <v>5750</v>
      </c>
      <c r="J1833" s="1" t="str">
        <f>LEFT(Table2[[#This Row],[floors2]],2)</f>
        <v>01</v>
      </c>
      <c r="K1833" t="s">
        <v>33</v>
      </c>
      <c r="L1833">
        <v>0</v>
      </c>
      <c r="M1833">
        <v>0</v>
      </c>
      <c r="N1833">
        <v>5</v>
      </c>
      <c r="O1833" s="1">
        <v>1030</v>
      </c>
      <c r="P1833" s="1">
        <v>0</v>
      </c>
      <c r="Q1833" s="1">
        <v>1928</v>
      </c>
      <c r="R1833">
        <v>1970</v>
      </c>
      <c r="S1833" t="s">
        <v>1998</v>
      </c>
      <c r="T1833" t="s">
        <v>19</v>
      </c>
      <c r="U1833" t="s">
        <v>96</v>
      </c>
      <c r="V1833" t="s">
        <v>21</v>
      </c>
    </row>
    <row r="1834" spans="1:22" x14ac:dyDescent="0.25">
      <c r="A1834" t="s">
        <v>1978</v>
      </c>
      <c r="B1834" s="2" t="str">
        <f>LEFT(Table2[[#This Row],[date]],8)</f>
        <v>11/06/14</v>
      </c>
      <c r="C1834" s="4">
        <v>435000</v>
      </c>
      <c r="D1834" s="1" t="str">
        <f>LEFT(Table2[[#This Row],[bedrooms2]],2)</f>
        <v>03</v>
      </c>
      <c r="E1834" s="1" t="s">
        <v>16</v>
      </c>
      <c r="F1834" s="3" t="str">
        <f>LEFT(Table2[[#This Row],[bathrooms2]],1)</f>
        <v>2</v>
      </c>
      <c r="G1834" s="1">
        <v>2.0499999999999998</v>
      </c>
      <c r="H1834" s="1">
        <v>1420</v>
      </c>
      <c r="I1834" s="1">
        <v>2581</v>
      </c>
      <c r="J1834" s="1" t="str">
        <f>LEFT(Table2[[#This Row],[floors2]],2)</f>
        <v>03</v>
      </c>
      <c r="K1834" t="s">
        <v>16</v>
      </c>
      <c r="L1834">
        <v>0</v>
      </c>
      <c r="M1834">
        <v>0</v>
      </c>
      <c r="N1834">
        <v>3</v>
      </c>
      <c r="O1834" s="1">
        <v>1420</v>
      </c>
      <c r="P1834" s="1">
        <v>0</v>
      </c>
      <c r="Q1834" s="1">
        <v>2004</v>
      </c>
      <c r="R1834">
        <v>2003</v>
      </c>
      <c r="S1834" t="s">
        <v>1999</v>
      </c>
      <c r="T1834" t="s">
        <v>19</v>
      </c>
      <c r="U1834" t="s">
        <v>189</v>
      </c>
      <c r="V1834" t="s">
        <v>21</v>
      </c>
    </row>
    <row r="1835" spans="1:22" x14ac:dyDescent="0.25">
      <c r="A1835" t="s">
        <v>1978</v>
      </c>
      <c r="B1835" s="2" t="str">
        <f>LEFT(Table2[[#This Row],[date]],8)</f>
        <v>11/06/14</v>
      </c>
      <c r="C1835" s="4">
        <v>800000</v>
      </c>
      <c r="D1835" s="1" t="str">
        <f>LEFT(Table2[[#This Row],[bedrooms2]],2)</f>
        <v>04</v>
      </c>
      <c r="E1835" s="1" t="s">
        <v>22</v>
      </c>
      <c r="F1835" s="3" t="str">
        <f>LEFT(Table2[[#This Row],[bathrooms2]],1)</f>
        <v>1</v>
      </c>
      <c r="G1835" s="1">
        <v>177083333</v>
      </c>
      <c r="H1835" s="1">
        <v>2690</v>
      </c>
      <c r="I1835" s="1">
        <v>4000</v>
      </c>
      <c r="J1835" s="1" t="str">
        <f>LEFT(Table2[[#This Row],[floors2]],2)</f>
        <v>02</v>
      </c>
      <c r="K1835" t="s">
        <v>17</v>
      </c>
      <c r="L1835">
        <v>0</v>
      </c>
      <c r="M1835">
        <v>3</v>
      </c>
      <c r="N1835">
        <v>4</v>
      </c>
      <c r="O1835" s="1">
        <v>2120</v>
      </c>
      <c r="P1835" s="1">
        <v>570</v>
      </c>
      <c r="Q1835" s="1">
        <v>1909</v>
      </c>
      <c r="R1835">
        <v>1989</v>
      </c>
      <c r="S1835" t="s">
        <v>2000</v>
      </c>
      <c r="T1835" t="s">
        <v>19</v>
      </c>
      <c r="U1835" t="s">
        <v>478</v>
      </c>
      <c r="V1835" t="s">
        <v>21</v>
      </c>
    </row>
    <row r="1836" spans="1:22" x14ac:dyDescent="0.25">
      <c r="A1836" t="s">
        <v>1978</v>
      </c>
      <c r="B1836" s="2" t="str">
        <f>LEFT(Table2[[#This Row],[date]],8)</f>
        <v>11/06/14</v>
      </c>
      <c r="C1836" s="4">
        <v>1010000</v>
      </c>
      <c r="D1836" s="1" t="str">
        <f>LEFT(Table2[[#This Row],[bedrooms2]],2)</f>
        <v>04</v>
      </c>
      <c r="E1836" s="1" t="s">
        <v>22</v>
      </c>
      <c r="F1836" s="3" t="str">
        <f>LEFT(Table2[[#This Row],[bathrooms2]],1)</f>
        <v>2</v>
      </c>
      <c r="G1836" s="1">
        <v>2.0499999999999998</v>
      </c>
      <c r="H1836" s="1">
        <v>3760</v>
      </c>
      <c r="I1836" s="1">
        <v>29224</v>
      </c>
      <c r="J1836" s="1" t="str">
        <f>LEFT(Table2[[#This Row],[floors2]],2)</f>
        <v>02</v>
      </c>
      <c r="K1836" t="s">
        <v>17</v>
      </c>
      <c r="L1836">
        <v>0</v>
      </c>
      <c r="M1836">
        <v>0</v>
      </c>
      <c r="N1836">
        <v>3</v>
      </c>
      <c r="O1836" s="1">
        <v>3760</v>
      </c>
      <c r="P1836" s="1">
        <v>0</v>
      </c>
      <c r="Q1836" s="1">
        <v>1987</v>
      </c>
      <c r="R1836">
        <v>2000</v>
      </c>
      <c r="S1836" t="s">
        <v>2001</v>
      </c>
      <c r="T1836" t="s">
        <v>52</v>
      </c>
      <c r="U1836" t="s">
        <v>116</v>
      </c>
      <c r="V1836" t="s">
        <v>21</v>
      </c>
    </row>
    <row r="1837" spans="1:22" x14ac:dyDescent="0.25">
      <c r="A1837" t="s">
        <v>1978</v>
      </c>
      <c r="B1837" s="2" t="str">
        <f>LEFT(Table2[[#This Row],[date]],8)</f>
        <v>11/06/14</v>
      </c>
      <c r="C1837" s="4">
        <v>200000</v>
      </c>
      <c r="D1837" s="1" t="str">
        <f>LEFT(Table2[[#This Row],[bedrooms2]],2)</f>
        <v>02</v>
      </c>
      <c r="E1837" s="1" t="s">
        <v>17</v>
      </c>
      <c r="F1837" s="3" t="str">
        <f>LEFT(Table2[[#This Row],[bathrooms2]],1)</f>
        <v>1</v>
      </c>
      <c r="G1837" s="1">
        <v>1</v>
      </c>
      <c r="H1837" s="1">
        <v>700</v>
      </c>
      <c r="I1837" s="1">
        <v>4700</v>
      </c>
      <c r="J1837" s="1" t="str">
        <f>LEFT(Table2[[#This Row],[floors2]],2)</f>
        <v>01</v>
      </c>
      <c r="K1837" t="s">
        <v>33</v>
      </c>
      <c r="L1837">
        <v>0</v>
      </c>
      <c r="M1837">
        <v>0</v>
      </c>
      <c r="N1837">
        <v>5</v>
      </c>
      <c r="O1837" s="1">
        <v>700</v>
      </c>
      <c r="P1837" s="1">
        <v>0</v>
      </c>
      <c r="Q1837" s="1">
        <v>1953</v>
      </c>
      <c r="R1837">
        <v>0</v>
      </c>
      <c r="S1837" t="s">
        <v>2002</v>
      </c>
      <c r="T1837" t="s">
        <v>98</v>
      </c>
      <c r="U1837" t="s">
        <v>191</v>
      </c>
      <c r="V1837" t="s">
        <v>21</v>
      </c>
    </row>
    <row r="1838" spans="1:22" x14ac:dyDescent="0.25">
      <c r="A1838" t="s">
        <v>1978</v>
      </c>
      <c r="B1838" s="2" t="str">
        <f>LEFT(Table2[[#This Row],[date]],8)</f>
        <v>11/06/14</v>
      </c>
      <c r="C1838" s="4">
        <v>295000</v>
      </c>
      <c r="D1838" s="1" t="str">
        <f>LEFT(Table2[[#This Row],[bedrooms2]],2)</f>
        <v>05</v>
      </c>
      <c r="E1838" s="1" t="s">
        <v>26</v>
      </c>
      <c r="F1838" s="3" t="str">
        <f>LEFT(Table2[[#This Row],[bathrooms2]],1)</f>
        <v>3</v>
      </c>
      <c r="G1838" s="1">
        <v>3.05</v>
      </c>
      <c r="H1838" s="1">
        <v>2100</v>
      </c>
      <c r="I1838" s="1">
        <v>5107</v>
      </c>
      <c r="J1838" s="1" t="str">
        <f>LEFT(Table2[[#This Row],[floors2]],2)</f>
        <v>02</v>
      </c>
      <c r="K1838" t="s">
        <v>17</v>
      </c>
      <c r="L1838">
        <v>0</v>
      </c>
      <c r="M1838">
        <v>0</v>
      </c>
      <c r="N1838">
        <v>3</v>
      </c>
      <c r="O1838" s="1">
        <v>1410</v>
      </c>
      <c r="P1838" s="1">
        <v>690</v>
      </c>
      <c r="Q1838" s="1">
        <v>1999</v>
      </c>
      <c r="R1838">
        <v>0</v>
      </c>
      <c r="S1838" t="s">
        <v>2003</v>
      </c>
      <c r="T1838" t="s">
        <v>19</v>
      </c>
      <c r="U1838" t="s">
        <v>91</v>
      </c>
      <c r="V1838" t="s">
        <v>21</v>
      </c>
    </row>
    <row r="1839" spans="1:22" x14ac:dyDescent="0.25">
      <c r="A1839" t="s">
        <v>1978</v>
      </c>
      <c r="B1839" s="2" t="str">
        <f>LEFT(Table2[[#This Row],[date]],8)</f>
        <v>11/06/14</v>
      </c>
      <c r="C1839" s="4">
        <v>580379</v>
      </c>
      <c r="D1839" s="1" t="str">
        <f>LEFT(Table2[[#This Row],[bedrooms2]],2)</f>
        <v>04</v>
      </c>
      <c r="E1839" s="1" t="s">
        <v>22</v>
      </c>
      <c r="F1839" s="3" t="str">
        <f>LEFT(Table2[[#This Row],[bathrooms2]],1)</f>
        <v>1</v>
      </c>
      <c r="G1839" s="1">
        <v>135416667</v>
      </c>
      <c r="H1839" s="1">
        <v>2240</v>
      </c>
      <c r="I1839" s="1">
        <v>27820</v>
      </c>
      <c r="J1839" s="1" t="str">
        <f>LEFT(Table2[[#This Row],[floors2]],2)</f>
        <v>01</v>
      </c>
      <c r="K1839" t="s">
        <v>62</v>
      </c>
      <c r="L1839">
        <v>0</v>
      </c>
      <c r="M1839">
        <v>0</v>
      </c>
      <c r="N1839">
        <v>4</v>
      </c>
      <c r="O1839" s="1">
        <v>2240</v>
      </c>
      <c r="P1839" s="1">
        <v>0</v>
      </c>
      <c r="Q1839" s="1">
        <v>1976</v>
      </c>
      <c r="R1839">
        <v>1992</v>
      </c>
      <c r="S1839" t="s">
        <v>2004</v>
      </c>
      <c r="T1839" t="s">
        <v>101</v>
      </c>
      <c r="U1839" t="s">
        <v>224</v>
      </c>
      <c r="V1839" t="s">
        <v>21</v>
      </c>
    </row>
    <row r="1840" spans="1:22" x14ac:dyDescent="0.25">
      <c r="A1840" t="s">
        <v>1978</v>
      </c>
      <c r="B1840" s="2" t="str">
        <f>LEFT(Table2[[#This Row],[date]],8)</f>
        <v>11/06/14</v>
      </c>
      <c r="C1840" s="4">
        <v>875000</v>
      </c>
      <c r="D1840" s="1" t="str">
        <f>LEFT(Table2[[#This Row],[bedrooms2]],2)</f>
        <v>04</v>
      </c>
      <c r="E1840" s="1" t="s">
        <v>22</v>
      </c>
      <c r="F1840" s="3" t="str">
        <f>LEFT(Table2[[#This Row],[bathrooms2]],1)</f>
        <v>2</v>
      </c>
      <c r="G1840" s="1">
        <v>2.0499999999999998</v>
      </c>
      <c r="H1840" s="1">
        <v>3470</v>
      </c>
      <c r="I1840" s="1">
        <v>32109</v>
      </c>
      <c r="J1840" s="1" t="str">
        <f>LEFT(Table2[[#This Row],[floors2]],2)</f>
        <v>02</v>
      </c>
      <c r="K1840" t="s">
        <v>17</v>
      </c>
      <c r="L1840">
        <v>0</v>
      </c>
      <c r="M1840">
        <v>0</v>
      </c>
      <c r="N1840">
        <v>3</v>
      </c>
      <c r="O1840" s="1">
        <v>3470</v>
      </c>
      <c r="P1840" s="1">
        <v>0</v>
      </c>
      <c r="Q1840" s="1">
        <v>1995</v>
      </c>
      <c r="R1840">
        <v>0</v>
      </c>
      <c r="S1840" t="s">
        <v>2005</v>
      </c>
      <c r="T1840" t="s">
        <v>104</v>
      </c>
      <c r="U1840" t="s">
        <v>105</v>
      </c>
      <c r="V1840" t="s">
        <v>21</v>
      </c>
    </row>
    <row r="1841" spans="1:22" x14ac:dyDescent="0.25">
      <c r="A1841" t="s">
        <v>1978</v>
      </c>
      <c r="B1841" s="2" t="str">
        <f>LEFT(Table2[[#This Row],[date]],8)</f>
        <v>11/06/14</v>
      </c>
      <c r="C1841" s="4">
        <v>515000</v>
      </c>
      <c r="D1841" s="1" t="str">
        <f>LEFT(Table2[[#This Row],[bedrooms2]],2)</f>
        <v>03</v>
      </c>
      <c r="E1841" s="1" t="s">
        <v>16</v>
      </c>
      <c r="F1841" s="3" t="str">
        <f>LEFT(Table2[[#This Row],[bathrooms2]],1)</f>
        <v>2</v>
      </c>
      <c r="G1841" s="1">
        <v>2.0499999999999998</v>
      </c>
      <c r="H1841" s="1">
        <v>3370</v>
      </c>
      <c r="I1841" s="1">
        <v>19585</v>
      </c>
      <c r="J1841" s="1" t="str">
        <f>LEFT(Table2[[#This Row],[floors2]],2)</f>
        <v>02</v>
      </c>
      <c r="K1841" t="s">
        <v>17</v>
      </c>
      <c r="L1841">
        <v>0</v>
      </c>
      <c r="M1841">
        <v>0</v>
      </c>
      <c r="N1841">
        <v>3</v>
      </c>
      <c r="O1841" s="1">
        <v>3200</v>
      </c>
      <c r="P1841" s="1">
        <v>170</v>
      </c>
      <c r="Q1841" s="1">
        <v>1951</v>
      </c>
      <c r="R1841">
        <v>1994</v>
      </c>
      <c r="S1841" t="s">
        <v>2006</v>
      </c>
      <c r="T1841" t="s">
        <v>64</v>
      </c>
      <c r="U1841" t="s">
        <v>189</v>
      </c>
      <c r="V1841" t="s">
        <v>21</v>
      </c>
    </row>
    <row r="1842" spans="1:22" x14ac:dyDescent="0.25">
      <c r="A1842" t="s">
        <v>1978</v>
      </c>
      <c r="B1842" s="2" t="str">
        <f>LEFT(Table2[[#This Row],[date]],8)</f>
        <v>11/06/14</v>
      </c>
      <c r="C1842" s="4">
        <v>599000</v>
      </c>
      <c r="D1842" s="1" t="str">
        <f>LEFT(Table2[[#This Row],[bedrooms2]],2)</f>
        <v>04</v>
      </c>
      <c r="E1842" s="1" t="s">
        <v>22</v>
      </c>
      <c r="F1842" s="3" t="str">
        <f>LEFT(Table2[[#This Row],[bathrooms2]],1)</f>
        <v>2</v>
      </c>
      <c r="G1842" s="1">
        <v>2.0499999999999998</v>
      </c>
      <c r="H1842" s="1">
        <v>2790</v>
      </c>
      <c r="I1842" s="1">
        <v>230868</v>
      </c>
      <c r="J1842" s="1" t="str">
        <f>LEFT(Table2[[#This Row],[floors2]],2)</f>
        <v>02</v>
      </c>
      <c r="K1842" t="s">
        <v>17</v>
      </c>
      <c r="L1842">
        <v>0</v>
      </c>
      <c r="M1842">
        <v>0</v>
      </c>
      <c r="N1842">
        <v>3</v>
      </c>
      <c r="O1842" s="1">
        <v>2790</v>
      </c>
      <c r="P1842" s="1">
        <v>0</v>
      </c>
      <c r="Q1842" s="1">
        <v>1989</v>
      </c>
      <c r="R1842">
        <v>0</v>
      </c>
      <c r="S1842" t="s">
        <v>2007</v>
      </c>
      <c r="T1842" t="s">
        <v>104</v>
      </c>
      <c r="U1842" t="s">
        <v>105</v>
      </c>
      <c r="V1842" t="s">
        <v>21</v>
      </c>
    </row>
    <row r="1843" spans="1:22" x14ac:dyDescent="0.25">
      <c r="A1843" t="s">
        <v>1978</v>
      </c>
      <c r="B1843" s="2" t="str">
        <f>LEFT(Table2[[#This Row],[date]],8)</f>
        <v>11/06/14</v>
      </c>
      <c r="C1843" s="4">
        <v>285000</v>
      </c>
      <c r="D1843" s="1" t="str">
        <f>LEFT(Table2[[#This Row],[bedrooms2]],2)</f>
        <v>03</v>
      </c>
      <c r="E1843" s="1" t="s">
        <v>16</v>
      </c>
      <c r="F1843" s="3" t="str">
        <f>LEFT(Table2[[#This Row],[bathrooms2]],1)</f>
        <v>2</v>
      </c>
      <c r="G1843" s="1">
        <v>2.0499999999999998</v>
      </c>
      <c r="H1843" s="1">
        <v>1870</v>
      </c>
      <c r="I1843" s="1">
        <v>4060</v>
      </c>
      <c r="J1843" s="1" t="str">
        <f>LEFT(Table2[[#This Row],[floors2]],2)</f>
        <v>02</v>
      </c>
      <c r="K1843" t="s">
        <v>17</v>
      </c>
      <c r="L1843">
        <v>0</v>
      </c>
      <c r="M1843">
        <v>0</v>
      </c>
      <c r="N1843">
        <v>3</v>
      </c>
      <c r="O1843" s="1">
        <v>1870</v>
      </c>
      <c r="P1843" s="1">
        <v>0</v>
      </c>
      <c r="Q1843" s="1">
        <v>2005</v>
      </c>
      <c r="R1843">
        <v>0</v>
      </c>
      <c r="S1843" t="s">
        <v>2008</v>
      </c>
      <c r="T1843" t="s">
        <v>42</v>
      </c>
      <c r="U1843" t="s">
        <v>127</v>
      </c>
      <c r="V1843" t="s">
        <v>21</v>
      </c>
    </row>
    <row r="1844" spans="1:22" x14ac:dyDescent="0.25">
      <c r="A1844" t="s">
        <v>1978</v>
      </c>
      <c r="B1844" s="2" t="str">
        <f>LEFT(Table2[[#This Row],[date]],8)</f>
        <v>11/06/14</v>
      </c>
      <c r="C1844" s="4">
        <v>290000</v>
      </c>
      <c r="D1844" s="1" t="str">
        <f>LEFT(Table2[[#This Row],[bedrooms2]],2)</f>
        <v>03</v>
      </c>
      <c r="E1844" s="1" t="s">
        <v>16</v>
      </c>
      <c r="F1844" s="3" t="str">
        <f>LEFT(Table2[[#This Row],[bathrooms2]],1)</f>
        <v>9</v>
      </c>
      <c r="G1844" s="1">
        <v>9375</v>
      </c>
      <c r="H1844" s="1">
        <v>1520</v>
      </c>
      <c r="I1844" s="1">
        <v>15090</v>
      </c>
      <c r="J1844" s="1" t="str">
        <f>LEFT(Table2[[#This Row],[floors2]],2)</f>
        <v>01</v>
      </c>
      <c r="K1844" t="s">
        <v>33</v>
      </c>
      <c r="L1844">
        <v>0</v>
      </c>
      <c r="M1844">
        <v>0</v>
      </c>
      <c r="N1844">
        <v>4</v>
      </c>
      <c r="O1844" s="1">
        <v>1520</v>
      </c>
      <c r="P1844" s="1">
        <v>0</v>
      </c>
      <c r="Q1844" s="1">
        <v>1968</v>
      </c>
      <c r="R1844">
        <v>0</v>
      </c>
      <c r="S1844" t="s">
        <v>2009</v>
      </c>
      <c r="T1844" t="s">
        <v>38</v>
      </c>
      <c r="U1844" t="s">
        <v>39</v>
      </c>
      <c r="V1844" t="s">
        <v>21</v>
      </c>
    </row>
    <row r="1845" spans="1:22" x14ac:dyDescent="0.25">
      <c r="A1845" t="s">
        <v>1978</v>
      </c>
      <c r="B1845" s="2" t="str">
        <f>LEFT(Table2[[#This Row],[date]],8)</f>
        <v>11/06/14</v>
      </c>
      <c r="C1845" s="4">
        <v>355000</v>
      </c>
      <c r="D1845" s="1" t="str">
        <f>LEFT(Table2[[#This Row],[bedrooms2]],2)</f>
        <v>01</v>
      </c>
      <c r="E1845" s="1" t="s">
        <v>33</v>
      </c>
      <c r="F1845" s="3" t="str">
        <f>LEFT(Table2[[#This Row],[bathrooms2]],1)</f>
        <v>9</v>
      </c>
      <c r="G1845" s="1">
        <v>9375</v>
      </c>
      <c r="H1845" s="1">
        <v>750</v>
      </c>
      <c r="I1845" s="1">
        <v>20339</v>
      </c>
      <c r="J1845" s="1" t="str">
        <f>LEFT(Table2[[#This Row],[floors2]],2)</f>
        <v>01</v>
      </c>
      <c r="K1845" t="s">
        <v>33</v>
      </c>
      <c r="L1845">
        <v>0</v>
      </c>
      <c r="M1845">
        <v>0</v>
      </c>
      <c r="N1845">
        <v>4</v>
      </c>
      <c r="O1845" s="1">
        <v>550</v>
      </c>
      <c r="P1845" s="1">
        <v>200</v>
      </c>
      <c r="Q1845" s="1">
        <v>1946</v>
      </c>
      <c r="R1845">
        <v>1989</v>
      </c>
      <c r="S1845" t="s">
        <v>2010</v>
      </c>
      <c r="T1845" t="s">
        <v>98</v>
      </c>
      <c r="U1845" t="s">
        <v>279</v>
      </c>
      <c r="V1845" t="s">
        <v>21</v>
      </c>
    </row>
    <row r="1846" spans="1:22" x14ac:dyDescent="0.25">
      <c r="A1846" t="s">
        <v>1978</v>
      </c>
      <c r="B1846" s="2" t="str">
        <f>LEFT(Table2[[#This Row],[date]],8)</f>
        <v>11/06/14</v>
      </c>
      <c r="C1846" s="4">
        <v>381000</v>
      </c>
      <c r="D1846" s="1" t="str">
        <f>LEFT(Table2[[#This Row],[bedrooms2]],2)</f>
        <v>03</v>
      </c>
      <c r="E1846" s="1" t="s">
        <v>16</v>
      </c>
      <c r="F1846" s="3" t="str">
        <f>LEFT(Table2[[#This Row],[bathrooms2]],1)</f>
        <v>1</v>
      </c>
      <c r="G1846" s="1">
        <v>1.05</v>
      </c>
      <c r="H1846" s="1">
        <v>1460</v>
      </c>
      <c r="I1846" s="1">
        <v>11407</v>
      </c>
      <c r="J1846" s="1" t="str">
        <f>LEFT(Table2[[#This Row],[floors2]],2)</f>
        <v>01</v>
      </c>
      <c r="K1846" t="s">
        <v>33</v>
      </c>
      <c r="L1846">
        <v>0</v>
      </c>
      <c r="M1846">
        <v>0</v>
      </c>
      <c r="N1846">
        <v>3</v>
      </c>
      <c r="O1846" s="1">
        <v>1460</v>
      </c>
      <c r="P1846" s="1">
        <v>0</v>
      </c>
      <c r="Q1846" s="1">
        <v>1954</v>
      </c>
      <c r="R1846">
        <v>2005</v>
      </c>
      <c r="S1846" t="s">
        <v>2011</v>
      </c>
      <c r="T1846" t="s">
        <v>64</v>
      </c>
      <c r="U1846" t="s">
        <v>65</v>
      </c>
      <c r="V1846" t="s">
        <v>21</v>
      </c>
    </row>
    <row r="1847" spans="1:22" x14ac:dyDescent="0.25">
      <c r="A1847" t="s">
        <v>1978</v>
      </c>
      <c r="B1847" s="2" t="str">
        <f>LEFT(Table2[[#This Row],[date]],8)</f>
        <v>11/06/14</v>
      </c>
      <c r="C1847" s="4">
        <v>571000</v>
      </c>
      <c r="D1847" s="1" t="str">
        <f>LEFT(Table2[[#This Row],[bedrooms2]],2)</f>
        <v>03</v>
      </c>
      <c r="E1847" s="1" t="s">
        <v>16</v>
      </c>
      <c r="F1847" s="3" t="str">
        <f>LEFT(Table2[[#This Row],[bathrooms2]],1)</f>
        <v>2</v>
      </c>
      <c r="G1847" s="1">
        <v>2.0499999999999998</v>
      </c>
      <c r="H1847" s="1">
        <v>2600</v>
      </c>
      <c r="I1847" s="1">
        <v>7465</v>
      </c>
      <c r="J1847" s="1" t="str">
        <f>LEFT(Table2[[#This Row],[floors2]],2)</f>
        <v>02</v>
      </c>
      <c r="K1847" t="s">
        <v>17</v>
      </c>
      <c r="L1847">
        <v>0</v>
      </c>
      <c r="M1847">
        <v>0</v>
      </c>
      <c r="N1847">
        <v>3</v>
      </c>
      <c r="O1847" s="1">
        <v>2600</v>
      </c>
      <c r="P1847" s="1">
        <v>0</v>
      </c>
      <c r="Q1847" s="1">
        <v>1988</v>
      </c>
      <c r="R1847">
        <v>2000</v>
      </c>
      <c r="S1847" t="s">
        <v>2012</v>
      </c>
      <c r="T1847" t="s">
        <v>503</v>
      </c>
      <c r="U1847" t="s">
        <v>504</v>
      </c>
      <c r="V1847" t="s">
        <v>21</v>
      </c>
    </row>
    <row r="1848" spans="1:22" x14ac:dyDescent="0.25">
      <c r="A1848" t="s">
        <v>1978</v>
      </c>
      <c r="B1848" s="2" t="str">
        <f>LEFT(Table2[[#This Row],[date]],8)</f>
        <v>11/06/14</v>
      </c>
      <c r="C1848" s="4">
        <v>852600</v>
      </c>
      <c r="D1848" s="1" t="str">
        <f>LEFT(Table2[[#This Row],[bedrooms2]],2)</f>
        <v>04</v>
      </c>
      <c r="E1848" s="1" t="s">
        <v>22</v>
      </c>
      <c r="F1848" s="3" t="str">
        <f>LEFT(Table2[[#This Row],[bathrooms2]],1)</f>
        <v>2</v>
      </c>
      <c r="G1848" s="1">
        <v>2.0499999999999998</v>
      </c>
      <c r="H1848" s="1">
        <v>3320</v>
      </c>
      <c r="I1848" s="1">
        <v>11901</v>
      </c>
      <c r="J1848" s="1" t="str">
        <f>LEFT(Table2[[#This Row],[floors2]],2)</f>
        <v>02</v>
      </c>
      <c r="K1848" t="s">
        <v>17</v>
      </c>
      <c r="L1848">
        <v>0</v>
      </c>
      <c r="M1848">
        <v>0</v>
      </c>
      <c r="N1848">
        <v>5</v>
      </c>
      <c r="O1848" s="1">
        <v>2650</v>
      </c>
      <c r="P1848" s="1">
        <v>670</v>
      </c>
      <c r="Q1848" s="1">
        <v>1977</v>
      </c>
      <c r="R1848">
        <v>0</v>
      </c>
      <c r="S1848" t="s">
        <v>2013</v>
      </c>
      <c r="T1848" t="s">
        <v>75</v>
      </c>
      <c r="U1848" t="s">
        <v>86</v>
      </c>
      <c r="V1848" t="s">
        <v>21</v>
      </c>
    </row>
    <row r="1849" spans="1:22" x14ac:dyDescent="0.25">
      <c r="A1849" t="s">
        <v>1978</v>
      </c>
      <c r="B1849" s="2" t="str">
        <f>LEFT(Table2[[#This Row],[date]],8)</f>
        <v>11/06/14</v>
      </c>
      <c r="C1849" s="4">
        <v>1085000</v>
      </c>
      <c r="D1849" s="1" t="str">
        <f>LEFT(Table2[[#This Row],[bedrooms2]],2)</f>
        <v>05</v>
      </c>
      <c r="E1849" s="1" t="s">
        <v>26</v>
      </c>
      <c r="F1849" s="3" t="str">
        <f>LEFT(Table2[[#This Row],[bathrooms2]],1)</f>
        <v>2</v>
      </c>
      <c r="G1849" s="1">
        <v>2.0499999999999998</v>
      </c>
      <c r="H1849" s="1">
        <v>2340</v>
      </c>
      <c r="I1849" s="1">
        <v>6000</v>
      </c>
      <c r="J1849" s="1" t="str">
        <f>LEFT(Table2[[#This Row],[floors2]],2)</f>
        <v>02</v>
      </c>
      <c r="K1849" t="s">
        <v>17</v>
      </c>
      <c r="L1849">
        <v>0</v>
      </c>
      <c r="M1849">
        <v>0</v>
      </c>
      <c r="N1849">
        <v>4</v>
      </c>
      <c r="O1849" s="1">
        <v>2340</v>
      </c>
      <c r="P1849" s="1">
        <v>0</v>
      </c>
      <c r="Q1849" s="1">
        <v>1922</v>
      </c>
      <c r="R1849">
        <v>0</v>
      </c>
      <c r="S1849" t="s">
        <v>2014</v>
      </c>
      <c r="T1849" t="s">
        <v>19</v>
      </c>
      <c r="U1849" t="s">
        <v>309</v>
      </c>
      <c r="V1849" t="s">
        <v>21</v>
      </c>
    </row>
    <row r="1850" spans="1:22" x14ac:dyDescent="0.25">
      <c r="A1850" t="s">
        <v>1978</v>
      </c>
      <c r="B1850" s="2" t="str">
        <f>LEFT(Table2[[#This Row],[date]],8)</f>
        <v>11/06/14</v>
      </c>
      <c r="C1850" s="4">
        <v>371000</v>
      </c>
      <c r="D1850" s="1" t="str">
        <f>LEFT(Table2[[#This Row],[bedrooms2]],2)</f>
        <v>03</v>
      </c>
      <c r="E1850" s="1" t="s">
        <v>16</v>
      </c>
      <c r="F1850" s="3" t="str">
        <f>LEFT(Table2[[#This Row],[bathrooms2]],1)</f>
        <v>1</v>
      </c>
      <c r="G1850" s="1">
        <v>1</v>
      </c>
      <c r="H1850" s="1">
        <v>890</v>
      </c>
      <c r="I1850" s="1">
        <v>7200</v>
      </c>
      <c r="J1850" s="1" t="str">
        <f>LEFT(Table2[[#This Row],[floors2]],2)</f>
        <v>01</v>
      </c>
      <c r="K1850" t="s">
        <v>33</v>
      </c>
      <c r="L1850">
        <v>0</v>
      </c>
      <c r="M1850">
        <v>0</v>
      </c>
      <c r="N1850">
        <v>3</v>
      </c>
      <c r="O1850" s="1">
        <v>890</v>
      </c>
      <c r="P1850" s="1">
        <v>0</v>
      </c>
      <c r="Q1850" s="1">
        <v>1951</v>
      </c>
      <c r="R1850">
        <v>1994</v>
      </c>
      <c r="S1850" t="s">
        <v>2015</v>
      </c>
      <c r="T1850" t="s">
        <v>19</v>
      </c>
      <c r="U1850" t="s">
        <v>135</v>
      </c>
      <c r="V1850" t="s">
        <v>21</v>
      </c>
    </row>
    <row r="1851" spans="1:22" x14ac:dyDescent="0.25">
      <c r="A1851" t="s">
        <v>1978</v>
      </c>
      <c r="B1851" s="2" t="str">
        <f>LEFT(Table2[[#This Row],[date]],8)</f>
        <v>11/06/14</v>
      </c>
      <c r="C1851" s="4">
        <v>514000</v>
      </c>
      <c r="D1851" s="1" t="str">
        <f>LEFT(Table2[[#This Row],[bedrooms2]],2)</f>
        <v>03</v>
      </c>
      <c r="E1851" s="1" t="s">
        <v>16</v>
      </c>
      <c r="F1851" s="3" t="str">
        <f>LEFT(Table2[[#This Row],[bathrooms2]],1)</f>
        <v>9</v>
      </c>
      <c r="G1851" s="1">
        <v>9375</v>
      </c>
      <c r="H1851" s="1">
        <v>1720</v>
      </c>
      <c r="I1851" s="1">
        <v>5899</v>
      </c>
      <c r="J1851" s="1" t="str">
        <f>LEFT(Table2[[#This Row],[floors2]],2)</f>
        <v>01</v>
      </c>
      <c r="K1851" t="s">
        <v>33</v>
      </c>
      <c r="L1851">
        <v>0</v>
      </c>
      <c r="M1851">
        <v>1</v>
      </c>
      <c r="N1851">
        <v>3</v>
      </c>
      <c r="O1851" s="1">
        <v>1220</v>
      </c>
      <c r="P1851" s="1">
        <v>500</v>
      </c>
      <c r="Q1851" s="1">
        <v>1986</v>
      </c>
      <c r="R1851">
        <v>0</v>
      </c>
      <c r="S1851" t="s">
        <v>2016</v>
      </c>
      <c r="T1851" t="s">
        <v>19</v>
      </c>
      <c r="U1851" t="s">
        <v>45</v>
      </c>
      <c r="V1851" t="s">
        <v>21</v>
      </c>
    </row>
    <row r="1852" spans="1:22" x14ac:dyDescent="0.25">
      <c r="A1852" t="s">
        <v>1978</v>
      </c>
      <c r="B1852" s="2" t="str">
        <f>LEFT(Table2[[#This Row],[date]],8)</f>
        <v>11/06/14</v>
      </c>
      <c r="C1852" s="4">
        <v>386000</v>
      </c>
      <c r="D1852" s="1" t="str">
        <f>LEFT(Table2[[#This Row],[bedrooms2]],2)</f>
        <v>03</v>
      </c>
      <c r="E1852" s="1" t="s">
        <v>16</v>
      </c>
      <c r="F1852" s="3" t="str">
        <f>LEFT(Table2[[#This Row],[bathrooms2]],1)</f>
        <v>1</v>
      </c>
      <c r="G1852" s="1">
        <v>1.05</v>
      </c>
      <c r="H1852" s="1">
        <v>1270</v>
      </c>
      <c r="I1852" s="1">
        <v>1318</v>
      </c>
      <c r="J1852" s="1" t="str">
        <f>LEFT(Table2[[#This Row],[floors2]],2)</f>
        <v>02</v>
      </c>
      <c r="K1852" t="s">
        <v>17</v>
      </c>
      <c r="L1852">
        <v>0</v>
      </c>
      <c r="M1852">
        <v>0</v>
      </c>
      <c r="N1852">
        <v>3</v>
      </c>
      <c r="O1852" s="1">
        <v>1080</v>
      </c>
      <c r="P1852" s="1">
        <v>190</v>
      </c>
      <c r="Q1852" s="1">
        <v>2004</v>
      </c>
      <c r="R1852">
        <v>2003</v>
      </c>
      <c r="S1852" t="s">
        <v>2017</v>
      </c>
      <c r="T1852" t="s">
        <v>19</v>
      </c>
      <c r="U1852" t="s">
        <v>167</v>
      </c>
      <c r="V1852" t="s">
        <v>21</v>
      </c>
    </row>
    <row r="1853" spans="1:22" x14ac:dyDescent="0.25">
      <c r="A1853" t="s">
        <v>1978</v>
      </c>
      <c r="B1853" s="2" t="str">
        <f>LEFT(Table2[[#This Row],[date]],8)</f>
        <v>11/06/14</v>
      </c>
      <c r="C1853" s="4">
        <v>464000</v>
      </c>
      <c r="D1853" s="1" t="str">
        <f>LEFT(Table2[[#This Row],[bedrooms2]],2)</f>
        <v>04</v>
      </c>
      <c r="E1853" s="1" t="s">
        <v>22</v>
      </c>
      <c r="F1853" s="3" t="str">
        <f>LEFT(Table2[[#This Row],[bathrooms2]],1)</f>
        <v>2</v>
      </c>
      <c r="G1853" s="1">
        <v>2.0499999999999998</v>
      </c>
      <c r="H1853" s="1">
        <v>2180</v>
      </c>
      <c r="I1853" s="1">
        <v>7203</v>
      </c>
      <c r="J1853" s="1" t="str">
        <f>LEFT(Table2[[#This Row],[floors2]],2)</f>
        <v>02</v>
      </c>
      <c r="K1853" t="s">
        <v>17</v>
      </c>
      <c r="L1853">
        <v>0</v>
      </c>
      <c r="M1853">
        <v>0</v>
      </c>
      <c r="N1853">
        <v>4</v>
      </c>
      <c r="O1853" s="1">
        <v>2180</v>
      </c>
      <c r="P1853" s="1">
        <v>0</v>
      </c>
      <c r="Q1853" s="1">
        <v>1989</v>
      </c>
      <c r="R1853">
        <v>0</v>
      </c>
      <c r="S1853" t="s">
        <v>2018</v>
      </c>
      <c r="T1853" t="s">
        <v>98</v>
      </c>
      <c r="U1853" t="s">
        <v>279</v>
      </c>
      <c r="V1853" t="s">
        <v>21</v>
      </c>
    </row>
    <row r="1854" spans="1:22" x14ac:dyDescent="0.25">
      <c r="A1854" t="s">
        <v>1978</v>
      </c>
      <c r="B1854" s="2" t="str">
        <f>LEFT(Table2[[#This Row],[date]],8)</f>
        <v>11/06/14</v>
      </c>
      <c r="C1854" s="4">
        <v>335000</v>
      </c>
      <c r="D1854" s="1" t="str">
        <f>LEFT(Table2[[#This Row],[bedrooms2]],2)</f>
        <v>04</v>
      </c>
      <c r="E1854" s="1" t="s">
        <v>22</v>
      </c>
      <c r="F1854" s="3" t="str">
        <f>LEFT(Table2[[#This Row],[bathrooms2]],1)</f>
        <v>2</v>
      </c>
      <c r="G1854" s="1">
        <v>2.25</v>
      </c>
      <c r="H1854" s="1">
        <v>2030</v>
      </c>
      <c r="I1854" s="1">
        <v>13500</v>
      </c>
      <c r="J1854" s="1" t="str">
        <f>LEFT(Table2[[#This Row],[floors2]],2)</f>
        <v>01</v>
      </c>
      <c r="K1854" t="s">
        <v>33</v>
      </c>
      <c r="L1854">
        <v>0</v>
      </c>
      <c r="M1854">
        <v>0</v>
      </c>
      <c r="N1854">
        <v>3</v>
      </c>
      <c r="O1854" s="1">
        <v>1230</v>
      </c>
      <c r="P1854" s="1">
        <v>800</v>
      </c>
      <c r="Q1854" s="1">
        <v>1963</v>
      </c>
      <c r="R1854">
        <v>2008</v>
      </c>
      <c r="S1854" t="s">
        <v>2019</v>
      </c>
      <c r="T1854" t="s">
        <v>98</v>
      </c>
      <c r="U1854" t="s">
        <v>279</v>
      </c>
      <c r="V1854" t="s">
        <v>21</v>
      </c>
    </row>
    <row r="1855" spans="1:22" x14ac:dyDescent="0.25">
      <c r="A1855" t="s">
        <v>1978</v>
      </c>
      <c r="B1855" s="2" t="str">
        <f>LEFT(Table2[[#This Row],[date]],8)</f>
        <v>11/06/14</v>
      </c>
      <c r="C1855" s="4">
        <v>740000</v>
      </c>
      <c r="D1855" s="1" t="str">
        <f>LEFT(Table2[[#This Row],[bedrooms2]],2)</f>
        <v>04</v>
      </c>
      <c r="E1855" s="1" t="s">
        <v>22</v>
      </c>
      <c r="F1855" s="3" t="str">
        <f>LEFT(Table2[[#This Row],[bathrooms2]],1)</f>
        <v>1</v>
      </c>
      <c r="G1855" s="1">
        <v>135416667</v>
      </c>
      <c r="H1855" s="1">
        <v>2490</v>
      </c>
      <c r="I1855" s="1">
        <v>17833</v>
      </c>
      <c r="J1855" s="1" t="str">
        <f>LEFT(Table2[[#This Row],[floors2]],2)</f>
        <v>02</v>
      </c>
      <c r="K1855" t="s">
        <v>17</v>
      </c>
      <c r="L1855">
        <v>0</v>
      </c>
      <c r="M1855">
        <v>2</v>
      </c>
      <c r="N1855">
        <v>3</v>
      </c>
      <c r="O1855" s="1">
        <v>1490</v>
      </c>
      <c r="P1855" s="1">
        <v>1000</v>
      </c>
      <c r="Q1855" s="1">
        <v>1979</v>
      </c>
      <c r="R1855">
        <v>2014</v>
      </c>
      <c r="S1855" t="s">
        <v>2020</v>
      </c>
      <c r="T1855" t="s">
        <v>19</v>
      </c>
      <c r="U1855" t="s">
        <v>135</v>
      </c>
      <c r="V1855" t="s">
        <v>21</v>
      </c>
    </row>
    <row r="1856" spans="1:22" x14ac:dyDescent="0.25">
      <c r="A1856" t="s">
        <v>1978</v>
      </c>
      <c r="B1856" s="2" t="str">
        <f>LEFT(Table2[[#This Row],[date]],8)</f>
        <v>11/06/14</v>
      </c>
      <c r="C1856" s="4">
        <v>465000</v>
      </c>
      <c r="D1856" s="1" t="str">
        <f>LEFT(Table2[[#This Row],[bedrooms2]],2)</f>
        <v>04</v>
      </c>
      <c r="E1856" s="1" t="s">
        <v>22</v>
      </c>
      <c r="F1856" s="3" t="str">
        <f>LEFT(Table2[[#This Row],[bathrooms2]],1)</f>
        <v>9</v>
      </c>
      <c r="G1856" s="1">
        <v>9375</v>
      </c>
      <c r="H1856" s="1">
        <v>1470</v>
      </c>
      <c r="I1856" s="1">
        <v>5350</v>
      </c>
      <c r="J1856" s="1" t="str">
        <f>LEFT(Table2[[#This Row],[floors2]],2)</f>
        <v>01</v>
      </c>
      <c r="K1856" t="s">
        <v>33</v>
      </c>
      <c r="L1856">
        <v>0</v>
      </c>
      <c r="M1856">
        <v>0</v>
      </c>
      <c r="N1856">
        <v>3</v>
      </c>
      <c r="O1856" s="1">
        <v>980</v>
      </c>
      <c r="P1856" s="1">
        <v>490</v>
      </c>
      <c r="Q1856" s="1">
        <v>1955</v>
      </c>
      <c r="R1856">
        <v>2005</v>
      </c>
      <c r="S1856" t="s">
        <v>2021</v>
      </c>
      <c r="T1856" t="s">
        <v>19</v>
      </c>
      <c r="U1856" t="s">
        <v>135</v>
      </c>
      <c r="V1856" t="s">
        <v>21</v>
      </c>
    </row>
    <row r="1857" spans="1:22" x14ac:dyDescent="0.25">
      <c r="A1857" t="s">
        <v>1978</v>
      </c>
      <c r="B1857" s="2" t="str">
        <f>LEFT(Table2[[#This Row],[date]],8)</f>
        <v>11/06/14</v>
      </c>
      <c r="C1857" s="4">
        <v>700000</v>
      </c>
      <c r="D1857" s="1" t="str">
        <f>LEFT(Table2[[#This Row],[bedrooms2]],2)</f>
        <v>03</v>
      </c>
      <c r="E1857" s="1" t="s">
        <v>16</v>
      </c>
      <c r="F1857" s="3" t="str">
        <f>LEFT(Table2[[#This Row],[bathrooms2]],1)</f>
        <v>1</v>
      </c>
      <c r="G1857" s="1">
        <v>135416667</v>
      </c>
      <c r="H1857" s="1">
        <v>2500</v>
      </c>
      <c r="I1857" s="1">
        <v>7378</v>
      </c>
      <c r="J1857" s="1" t="str">
        <f>LEFT(Table2[[#This Row],[floors2]],2)</f>
        <v>01</v>
      </c>
      <c r="K1857" t="s">
        <v>33</v>
      </c>
      <c r="L1857">
        <v>0</v>
      </c>
      <c r="M1857">
        <v>0</v>
      </c>
      <c r="N1857">
        <v>5</v>
      </c>
      <c r="O1857" s="1">
        <v>1390</v>
      </c>
      <c r="P1857" s="1">
        <v>1110</v>
      </c>
      <c r="Q1857" s="1">
        <v>1948</v>
      </c>
      <c r="R1857">
        <v>1985</v>
      </c>
      <c r="S1857" t="s">
        <v>2022</v>
      </c>
      <c r="T1857" t="s">
        <v>19</v>
      </c>
      <c r="U1857" t="s">
        <v>154</v>
      </c>
      <c r="V1857" t="s">
        <v>21</v>
      </c>
    </row>
    <row r="1858" spans="1:22" x14ac:dyDescent="0.25">
      <c r="A1858" t="s">
        <v>1978</v>
      </c>
      <c r="B1858" s="2" t="str">
        <f>LEFT(Table2[[#This Row],[date]],8)</f>
        <v>11/06/14</v>
      </c>
      <c r="C1858" s="4">
        <v>785000</v>
      </c>
      <c r="D1858" s="1" t="str">
        <f>LEFT(Table2[[#This Row],[bedrooms2]],2)</f>
        <v>03</v>
      </c>
      <c r="E1858" s="1" t="s">
        <v>16</v>
      </c>
      <c r="F1858" s="3" t="str">
        <f>LEFT(Table2[[#This Row],[bathrooms2]],1)</f>
        <v>3</v>
      </c>
      <c r="G1858" s="1">
        <v>3.05</v>
      </c>
      <c r="H1858" s="1">
        <v>4500</v>
      </c>
      <c r="I1858" s="1">
        <v>21870</v>
      </c>
      <c r="J1858" s="1" t="str">
        <f>LEFT(Table2[[#This Row],[floors2]],2)</f>
        <v>02</v>
      </c>
      <c r="K1858" t="s">
        <v>17</v>
      </c>
      <c r="L1858">
        <v>0</v>
      </c>
      <c r="M1858">
        <v>0</v>
      </c>
      <c r="N1858">
        <v>3</v>
      </c>
      <c r="O1858" s="1">
        <v>4500</v>
      </c>
      <c r="P1858" s="1">
        <v>0</v>
      </c>
      <c r="Q1858" s="1">
        <v>2004</v>
      </c>
      <c r="R1858">
        <v>2003</v>
      </c>
      <c r="S1858" t="s">
        <v>2023</v>
      </c>
      <c r="T1858" t="s">
        <v>72</v>
      </c>
      <c r="U1858" t="s">
        <v>73</v>
      </c>
      <c r="V1858" t="s">
        <v>21</v>
      </c>
    </row>
    <row r="1859" spans="1:22" x14ac:dyDescent="0.25">
      <c r="A1859" t="s">
        <v>1978</v>
      </c>
      <c r="B1859" s="2" t="str">
        <f>LEFT(Table2[[#This Row],[date]],8)</f>
        <v>11/06/14</v>
      </c>
      <c r="C1859" s="4">
        <v>350000</v>
      </c>
      <c r="D1859" s="1" t="str">
        <f>LEFT(Table2[[#This Row],[bedrooms2]],2)</f>
        <v>03</v>
      </c>
      <c r="E1859" s="1" t="s">
        <v>16</v>
      </c>
      <c r="F1859" s="3" t="str">
        <f>LEFT(Table2[[#This Row],[bathrooms2]],1)</f>
        <v>3</v>
      </c>
      <c r="G1859" s="1">
        <v>3.25</v>
      </c>
      <c r="H1859" s="1">
        <v>1460</v>
      </c>
      <c r="I1859" s="1">
        <v>1592</v>
      </c>
      <c r="J1859" s="1" t="str">
        <f>LEFT(Table2[[#This Row],[floors2]],2)</f>
        <v>02</v>
      </c>
      <c r="K1859" t="s">
        <v>17</v>
      </c>
      <c r="L1859">
        <v>0</v>
      </c>
      <c r="M1859">
        <v>0</v>
      </c>
      <c r="N1859">
        <v>3</v>
      </c>
      <c r="O1859" s="1">
        <v>1130</v>
      </c>
      <c r="P1859" s="1">
        <v>330</v>
      </c>
      <c r="Q1859" s="1">
        <v>2006</v>
      </c>
      <c r="R1859">
        <v>0</v>
      </c>
      <c r="S1859" t="s">
        <v>2024</v>
      </c>
      <c r="T1859" t="s">
        <v>19</v>
      </c>
      <c r="U1859" t="s">
        <v>67</v>
      </c>
      <c r="V1859" t="s">
        <v>21</v>
      </c>
    </row>
    <row r="1860" spans="1:22" x14ac:dyDescent="0.25">
      <c r="A1860" t="s">
        <v>1978</v>
      </c>
      <c r="B1860" s="2" t="str">
        <f>LEFT(Table2[[#This Row],[date]],8)</f>
        <v>11/06/14</v>
      </c>
      <c r="C1860" s="4">
        <v>148000</v>
      </c>
      <c r="D1860" s="1" t="str">
        <f>LEFT(Table2[[#This Row],[bedrooms2]],2)</f>
        <v>01</v>
      </c>
      <c r="E1860" s="1" t="s">
        <v>33</v>
      </c>
      <c r="F1860" s="3" t="str">
        <f>LEFT(Table2[[#This Row],[bathrooms2]],1)</f>
        <v>1</v>
      </c>
      <c r="G1860" s="1">
        <v>1</v>
      </c>
      <c r="H1860" s="1">
        <v>620</v>
      </c>
      <c r="I1860" s="1">
        <v>8261</v>
      </c>
      <c r="J1860" s="1" t="str">
        <f>LEFT(Table2[[#This Row],[floors2]],2)</f>
        <v>01</v>
      </c>
      <c r="K1860" t="s">
        <v>33</v>
      </c>
      <c r="L1860">
        <v>0</v>
      </c>
      <c r="M1860">
        <v>0</v>
      </c>
      <c r="N1860">
        <v>3</v>
      </c>
      <c r="O1860" s="1">
        <v>620</v>
      </c>
      <c r="P1860" s="1">
        <v>0</v>
      </c>
      <c r="Q1860" s="1">
        <v>1939</v>
      </c>
      <c r="R1860">
        <v>1969</v>
      </c>
      <c r="S1860" t="s">
        <v>2025</v>
      </c>
      <c r="T1860" t="s">
        <v>19</v>
      </c>
      <c r="U1860" t="s">
        <v>94</v>
      </c>
      <c r="V1860" t="s">
        <v>21</v>
      </c>
    </row>
    <row r="1861" spans="1:22" x14ac:dyDescent="0.25">
      <c r="A1861" t="s">
        <v>1978</v>
      </c>
      <c r="B1861" s="2" t="str">
        <f>LEFT(Table2[[#This Row],[date]],8)</f>
        <v>11/06/14</v>
      </c>
      <c r="C1861" s="4">
        <v>530000</v>
      </c>
      <c r="D1861" s="1" t="str">
        <f>LEFT(Table2[[#This Row],[bedrooms2]],2)</f>
        <v>03</v>
      </c>
      <c r="E1861" s="1" t="s">
        <v>16</v>
      </c>
      <c r="F1861" s="3" t="str">
        <f>LEFT(Table2[[#This Row],[bathrooms2]],1)</f>
        <v>9</v>
      </c>
      <c r="G1861" s="1">
        <v>9375</v>
      </c>
      <c r="H1861" s="1">
        <v>1550</v>
      </c>
      <c r="I1861" s="1">
        <v>3680</v>
      </c>
      <c r="J1861" s="1" t="str">
        <f>LEFT(Table2[[#This Row],[floors2]],2)</f>
        <v>01</v>
      </c>
      <c r="K1861" t="s">
        <v>33</v>
      </c>
      <c r="L1861">
        <v>0</v>
      </c>
      <c r="M1861">
        <v>0</v>
      </c>
      <c r="N1861">
        <v>3</v>
      </c>
      <c r="O1861" s="1">
        <v>1050</v>
      </c>
      <c r="P1861" s="1">
        <v>500</v>
      </c>
      <c r="Q1861" s="1">
        <v>1927</v>
      </c>
      <c r="R1861">
        <v>2011</v>
      </c>
      <c r="S1861" t="s">
        <v>2026</v>
      </c>
      <c r="T1861" t="s">
        <v>19</v>
      </c>
      <c r="U1861" t="s">
        <v>31</v>
      </c>
      <c r="V1861" t="s">
        <v>21</v>
      </c>
    </row>
    <row r="1862" spans="1:22" x14ac:dyDescent="0.25">
      <c r="A1862" t="s">
        <v>1978</v>
      </c>
      <c r="B1862" s="2" t="str">
        <f>LEFT(Table2[[#This Row],[date]],8)</f>
        <v>11/06/14</v>
      </c>
      <c r="C1862" s="4">
        <v>349000</v>
      </c>
      <c r="D1862" s="1" t="str">
        <f>LEFT(Table2[[#This Row],[bedrooms2]],2)</f>
        <v>03</v>
      </c>
      <c r="E1862" s="1" t="s">
        <v>16</v>
      </c>
      <c r="F1862" s="3" t="str">
        <f>LEFT(Table2[[#This Row],[bathrooms2]],1)</f>
        <v>2</v>
      </c>
      <c r="G1862" s="1">
        <v>2.0499999999999998</v>
      </c>
      <c r="H1862" s="1">
        <v>1430</v>
      </c>
      <c r="I1862" s="1">
        <v>1002</v>
      </c>
      <c r="J1862" s="1" t="str">
        <f>LEFT(Table2[[#This Row],[floors2]],2)</f>
        <v>03</v>
      </c>
      <c r="K1862" t="s">
        <v>16</v>
      </c>
      <c r="L1862">
        <v>0</v>
      </c>
      <c r="M1862">
        <v>0</v>
      </c>
      <c r="N1862">
        <v>3</v>
      </c>
      <c r="O1862" s="1">
        <v>1430</v>
      </c>
      <c r="P1862" s="1">
        <v>0</v>
      </c>
      <c r="Q1862" s="1">
        <v>2002</v>
      </c>
      <c r="R1862">
        <v>0</v>
      </c>
      <c r="S1862" t="s">
        <v>2027</v>
      </c>
      <c r="T1862" t="s">
        <v>19</v>
      </c>
      <c r="U1862" t="s">
        <v>20</v>
      </c>
      <c r="V1862" t="s">
        <v>21</v>
      </c>
    </row>
    <row r="1863" spans="1:22" x14ac:dyDescent="0.25">
      <c r="A1863" t="s">
        <v>1978</v>
      </c>
      <c r="B1863" s="2" t="str">
        <f>LEFT(Table2[[#This Row],[date]],8)</f>
        <v>11/06/14</v>
      </c>
      <c r="C1863" s="4">
        <v>240000</v>
      </c>
      <c r="D1863" s="1" t="str">
        <f>LEFT(Table2[[#This Row],[bedrooms2]],2)</f>
        <v>03</v>
      </c>
      <c r="E1863" s="1" t="s">
        <v>16</v>
      </c>
      <c r="F1863" s="3" t="str">
        <f>LEFT(Table2[[#This Row],[bathrooms2]],1)</f>
        <v>1</v>
      </c>
      <c r="G1863" s="1">
        <v>1.05</v>
      </c>
      <c r="H1863" s="1">
        <v>1360</v>
      </c>
      <c r="I1863" s="1">
        <v>9760</v>
      </c>
      <c r="J1863" s="1" t="str">
        <f>LEFT(Table2[[#This Row],[floors2]],2)</f>
        <v>01</v>
      </c>
      <c r="K1863" t="s">
        <v>62</v>
      </c>
      <c r="L1863">
        <v>0</v>
      </c>
      <c r="M1863">
        <v>0</v>
      </c>
      <c r="N1863">
        <v>5</v>
      </c>
      <c r="O1863" s="1">
        <v>1360</v>
      </c>
      <c r="P1863" s="1">
        <v>0</v>
      </c>
      <c r="Q1863" s="1">
        <v>1984</v>
      </c>
      <c r="R1863">
        <v>0</v>
      </c>
      <c r="S1863" t="s">
        <v>2028</v>
      </c>
      <c r="T1863" t="s">
        <v>400</v>
      </c>
      <c r="U1863" t="s">
        <v>401</v>
      </c>
      <c r="V1863" t="s">
        <v>21</v>
      </c>
    </row>
    <row r="1864" spans="1:22" x14ac:dyDescent="0.25">
      <c r="A1864" t="s">
        <v>1978</v>
      </c>
      <c r="B1864" s="2" t="str">
        <f>LEFT(Table2[[#This Row],[date]],8)</f>
        <v>11/06/14</v>
      </c>
      <c r="C1864" s="4">
        <v>330000</v>
      </c>
      <c r="D1864" s="1" t="str">
        <f>LEFT(Table2[[#This Row],[bedrooms2]],2)</f>
        <v>03</v>
      </c>
      <c r="E1864" s="1" t="s">
        <v>16</v>
      </c>
      <c r="F1864" s="3" t="str">
        <f>LEFT(Table2[[#This Row],[bathrooms2]],1)</f>
        <v>2</v>
      </c>
      <c r="G1864" s="1">
        <v>2.0499999999999998</v>
      </c>
      <c r="H1864" s="1">
        <v>2210</v>
      </c>
      <c r="I1864" s="1">
        <v>7557</v>
      </c>
      <c r="J1864" s="1" t="str">
        <f>LEFT(Table2[[#This Row],[floors2]],2)</f>
        <v>02</v>
      </c>
      <c r="K1864" t="s">
        <v>17</v>
      </c>
      <c r="L1864">
        <v>0</v>
      </c>
      <c r="M1864">
        <v>0</v>
      </c>
      <c r="N1864">
        <v>3</v>
      </c>
      <c r="O1864" s="1">
        <v>2210</v>
      </c>
      <c r="P1864" s="1">
        <v>0</v>
      </c>
      <c r="Q1864" s="1">
        <v>1989</v>
      </c>
      <c r="R1864">
        <v>0</v>
      </c>
      <c r="S1864" t="s">
        <v>2029</v>
      </c>
      <c r="T1864" t="s">
        <v>142</v>
      </c>
      <c r="U1864" t="s">
        <v>186</v>
      </c>
      <c r="V1864" t="s">
        <v>21</v>
      </c>
    </row>
    <row r="1865" spans="1:22" x14ac:dyDescent="0.25">
      <c r="A1865" t="s">
        <v>1978</v>
      </c>
      <c r="B1865" s="2" t="str">
        <f>LEFT(Table2[[#This Row],[date]],8)</f>
        <v>11/06/14</v>
      </c>
      <c r="C1865" s="4">
        <v>735000</v>
      </c>
      <c r="D1865" s="1" t="str">
        <f>LEFT(Table2[[#This Row],[bedrooms2]],2)</f>
        <v>04</v>
      </c>
      <c r="E1865" s="1" t="s">
        <v>22</v>
      </c>
      <c r="F1865" s="3" t="str">
        <f>LEFT(Table2[[#This Row],[bathrooms2]],1)</f>
        <v>9</v>
      </c>
      <c r="G1865" s="1">
        <v>9375</v>
      </c>
      <c r="H1865" s="1">
        <v>2460</v>
      </c>
      <c r="I1865" s="1">
        <v>5100</v>
      </c>
      <c r="J1865" s="1" t="str">
        <f>LEFT(Table2[[#This Row],[floors2]],2)</f>
        <v>01</v>
      </c>
      <c r="K1865" t="s">
        <v>62</v>
      </c>
      <c r="L1865">
        <v>0</v>
      </c>
      <c r="M1865">
        <v>0</v>
      </c>
      <c r="N1865">
        <v>5</v>
      </c>
      <c r="O1865" s="1">
        <v>1450</v>
      </c>
      <c r="P1865" s="1">
        <v>1010</v>
      </c>
      <c r="Q1865" s="1">
        <v>1909</v>
      </c>
      <c r="R1865">
        <v>1988</v>
      </c>
      <c r="S1865" t="s">
        <v>2030</v>
      </c>
      <c r="T1865" t="s">
        <v>19</v>
      </c>
      <c r="U1865" t="s">
        <v>114</v>
      </c>
      <c r="V1865" t="s">
        <v>21</v>
      </c>
    </row>
    <row r="1866" spans="1:22" x14ac:dyDescent="0.25">
      <c r="A1866" t="s">
        <v>1978</v>
      </c>
      <c r="B1866" s="2" t="str">
        <f>LEFT(Table2[[#This Row],[date]],8)</f>
        <v>11/06/14</v>
      </c>
      <c r="C1866" s="4">
        <v>545000</v>
      </c>
      <c r="D1866" s="1" t="str">
        <f>LEFT(Table2[[#This Row],[bedrooms2]],2)</f>
        <v>03</v>
      </c>
      <c r="E1866" s="1" t="s">
        <v>16</v>
      </c>
      <c r="F1866" s="3" t="str">
        <f>LEFT(Table2[[#This Row],[bathrooms2]],1)</f>
        <v>2</v>
      </c>
      <c r="G1866" s="1">
        <v>2.0499999999999998</v>
      </c>
      <c r="H1866" s="1">
        <v>2180</v>
      </c>
      <c r="I1866" s="1">
        <v>15693</v>
      </c>
      <c r="J1866" s="1" t="str">
        <f>LEFT(Table2[[#This Row],[floors2]],2)</f>
        <v>01</v>
      </c>
      <c r="K1866" t="s">
        <v>33</v>
      </c>
      <c r="L1866">
        <v>0</v>
      </c>
      <c r="M1866">
        <v>0</v>
      </c>
      <c r="N1866">
        <v>4</v>
      </c>
      <c r="O1866" s="1">
        <v>1850</v>
      </c>
      <c r="P1866" s="1">
        <v>330</v>
      </c>
      <c r="Q1866" s="1">
        <v>1979</v>
      </c>
      <c r="R1866">
        <v>0</v>
      </c>
      <c r="S1866" t="s">
        <v>2031</v>
      </c>
      <c r="T1866" t="s">
        <v>101</v>
      </c>
      <c r="U1866" t="s">
        <v>224</v>
      </c>
      <c r="V1866" t="s">
        <v>21</v>
      </c>
    </row>
    <row r="1867" spans="1:22" x14ac:dyDescent="0.25">
      <c r="A1867" t="s">
        <v>1978</v>
      </c>
      <c r="B1867" s="2" t="str">
        <f>LEFT(Table2[[#This Row],[date]],8)</f>
        <v>11/06/14</v>
      </c>
      <c r="C1867" s="4">
        <v>214950</v>
      </c>
      <c r="D1867" s="1" t="str">
        <f>LEFT(Table2[[#This Row],[bedrooms2]],2)</f>
        <v>03</v>
      </c>
      <c r="E1867" s="1" t="s">
        <v>16</v>
      </c>
      <c r="F1867" s="3" t="str">
        <f>LEFT(Table2[[#This Row],[bathrooms2]],1)</f>
        <v>9</v>
      </c>
      <c r="G1867" s="1">
        <v>9375</v>
      </c>
      <c r="H1867" s="1">
        <v>1570</v>
      </c>
      <c r="I1867" s="1">
        <v>4875</v>
      </c>
      <c r="J1867" s="1" t="str">
        <f>LEFT(Table2[[#This Row],[floors2]],2)</f>
        <v>01</v>
      </c>
      <c r="K1867" t="s">
        <v>33</v>
      </c>
      <c r="L1867">
        <v>0</v>
      </c>
      <c r="M1867">
        <v>0</v>
      </c>
      <c r="N1867">
        <v>4</v>
      </c>
      <c r="O1867" s="1">
        <v>1310</v>
      </c>
      <c r="P1867" s="1">
        <v>260</v>
      </c>
      <c r="Q1867" s="1">
        <v>1977</v>
      </c>
      <c r="R1867">
        <v>0</v>
      </c>
      <c r="S1867" t="s">
        <v>2032</v>
      </c>
      <c r="T1867" t="s">
        <v>249</v>
      </c>
      <c r="U1867" t="s">
        <v>127</v>
      </c>
      <c r="V1867" t="s">
        <v>21</v>
      </c>
    </row>
    <row r="1868" spans="1:22" x14ac:dyDescent="0.25">
      <c r="A1868" t="s">
        <v>1978</v>
      </c>
      <c r="B1868" s="2" t="str">
        <f>LEFT(Table2[[#This Row],[date]],8)</f>
        <v>11/06/14</v>
      </c>
      <c r="C1868" s="4">
        <v>657500</v>
      </c>
      <c r="D1868" s="1" t="str">
        <f>LEFT(Table2[[#This Row],[bedrooms2]],2)</f>
        <v>04</v>
      </c>
      <c r="E1868" s="1" t="s">
        <v>22</v>
      </c>
      <c r="F1868" s="3" t="str">
        <f>LEFT(Table2[[#This Row],[bathrooms2]],1)</f>
        <v>1</v>
      </c>
      <c r="G1868" s="1">
        <v>135416667</v>
      </c>
      <c r="H1868" s="1">
        <v>4140</v>
      </c>
      <c r="I1868" s="1">
        <v>24190</v>
      </c>
      <c r="J1868" s="1" t="str">
        <f>LEFT(Table2[[#This Row],[floors2]],2)</f>
        <v>02</v>
      </c>
      <c r="K1868" t="s">
        <v>17</v>
      </c>
      <c r="L1868">
        <v>0</v>
      </c>
      <c r="M1868">
        <v>0</v>
      </c>
      <c r="N1868">
        <v>3</v>
      </c>
      <c r="O1868" s="1">
        <v>4140</v>
      </c>
      <c r="P1868" s="1">
        <v>0</v>
      </c>
      <c r="Q1868" s="1">
        <v>2002</v>
      </c>
      <c r="R1868">
        <v>0</v>
      </c>
      <c r="S1868" t="s">
        <v>2033</v>
      </c>
      <c r="T1868" t="s">
        <v>72</v>
      </c>
      <c r="U1868" t="s">
        <v>73</v>
      </c>
      <c r="V1868" t="s">
        <v>21</v>
      </c>
    </row>
    <row r="1869" spans="1:22" x14ac:dyDescent="0.25">
      <c r="A1869" t="s">
        <v>1978</v>
      </c>
      <c r="B1869" s="2" t="str">
        <f>LEFT(Table2[[#This Row],[date]],8)</f>
        <v>11/06/14</v>
      </c>
      <c r="C1869" s="4">
        <v>476000</v>
      </c>
      <c r="D1869" s="1" t="str">
        <f>LEFT(Table2[[#This Row],[bedrooms2]],2)</f>
        <v>03</v>
      </c>
      <c r="E1869" s="1" t="s">
        <v>16</v>
      </c>
      <c r="F1869" s="3" t="str">
        <f>LEFT(Table2[[#This Row],[bathrooms2]],1)</f>
        <v>1</v>
      </c>
      <c r="G1869" s="1">
        <v>1</v>
      </c>
      <c r="H1869" s="1">
        <v>1140</v>
      </c>
      <c r="I1869" s="1">
        <v>5500</v>
      </c>
      <c r="J1869" s="1" t="str">
        <f>LEFT(Table2[[#This Row],[floors2]],2)</f>
        <v>01</v>
      </c>
      <c r="K1869" t="s">
        <v>62</v>
      </c>
      <c r="L1869">
        <v>0</v>
      </c>
      <c r="M1869">
        <v>0</v>
      </c>
      <c r="N1869">
        <v>4</v>
      </c>
      <c r="O1869" s="1">
        <v>1140</v>
      </c>
      <c r="P1869" s="1">
        <v>0</v>
      </c>
      <c r="Q1869" s="1">
        <v>1908</v>
      </c>
      <c r="R1869">
        <v>0</v>
      </c>
      <c r="S1869" t="s">
        <v>2034</v>
      </c>
      <c r="T1869" t="s">
        <v>19</v>
      </c>
      <c r="U1869" t="s">
        <v>167</v>
      </c>
      <c r="V1869" t="s">
        <v>21</v>
      </c>
    </row>
    <row r="1870" spans="1:22" x14ac:dyDescent="0.25">
      <c r="A1870" t="s">
        <v>1978</v>
      </c>
      <c r="B1870" s="2" t="str">
        <f>LEFT(Table2[[#This Row],[date]],8)</f>
        <v>11/06/14</v>
      </c>
      <c r="C1870" s="4">
        <v>2888000</v>
      </c>
      <c r="D1870" s="1" t="str">
        <f>LEFT(Table2[[#This Row],[bedrooms2]],2)</f>
        <v>05</v>
      </c>
      <c r="E1870" s="1" t="s">
        <v>26</v>
      </c>
      <c r="F1870" s="3" t="str">
        <f>LEFT(Table2[[#This Row],[bathrooms2]],1)</f>
        <v>6</v>
      </c>
      <c r="G1870" s="1">
        <v>6.25</v>
      </c>
      <c r="H1870" s="1">
        <v>8670</v>
      </c>
      <c r="I1870" s="1">
        <v>64033</v>
      </c>
      <c r="J1870" s="1" t="str">
        <f>LEFT(Table2[[#This Row],[floors2]],2)</f>
        <v>02</v>
      </c>
      <c r="K1870" t="s">
        <v>17</v>
      </c>
      <c r="L1870">
        <v>0</v>
      </c>
      <c r="M1870">
        <v>4</v>
      </c>
      <c r="N1870">
        <v>3</v>
      </c>
      <c r="O1870" s="1">
        <v>6120</v>
      </c>
      <c r="P1870" s="1">
        <v>2550</v>
      </c>
      <c r="Q1870" s="1">
        <v>1965</v>
      </c>
      <c r="R1870">
        <v>2003</v>
      </c>
      <c r="S1870" t="s">
        <v>2035</v>
      </c>
      <c r="T1870" t="s">
        <v>19</v>
      </c>
      <c r="U1870" t="s">
        <v>154</v>
      </c>
      <c r="V1870" t="s">
        <v>21</v>
      </c>
    </row>
    <row r="1871" spans="1:22" x14ac:dyDescent="0.25">
      <c r="A1871" t="s">
        <v>1978</v>
      </c>
      <c r="B1871" s="2" t="str">
        <f>LEFT(Table2[[#This Row],[date]],8)</f>
        <v>11/06/14</v>
      </c>
      <c r="C1871" s="4">
        <v>110000</v>
      </c>
      <c r="D1871" s="1" t="str">
        <f>LEFT(Table2[[#This Row],[bedrooms2]],2)</f>
        <v>02</v>
      </c>
      <c r="E1871" s="1" t="s">
        <v>17</v>
      </c>
      <c r="F1871" s="3" t="str">
        <f>LEFT(Table2[[#This Row],[bathrooms2]],1)</f>
        <v>1</v>
      </c>
      <c r="G1871" s="1">
        <v>1</v>
      </c>
      <c r="H1871" s="1">
        <v>800</v>
      </c>
      <c r="I1871" s="1">
        <v>15000</v>
      </c>
      <c r="J1871" s="1" t="str">
        <f>LEFT(Table2[[#This Row],[floors2]],2)</f>
        <v>01</v>
      </c>
      <c r="K1871" t="s">
        <v>33</v>
      </c>
      <c r="L1871">
        <v>0</v>
      </c>
      <c r="M1871">
        <v>0</v>
      </c>
      <c r="N1871">
        <v>3</v>
      </c>
      <c r="O1871" s="1">
        <v>800</v>
      </c>
      <c r="P1871" s="1">
        <v>0</v>
      </c>
      <c r="Q1871" s="1">
        <v>1927</v>
      </c>
      <c r="R1871">
        <v>2011</v>
      </c>
      <c r="S1871" t="s">
        <v>2036</v>
      </c>
      <c r="T1871" t="s">
        <v>19</v>
      </c>
      <c r="U1871" t="s">
        <v>119</v>
      </c>
      <c r="V1871" t="s">
        <v>21</v>
      </c>
    </row>
    <row r="1872" spans="1:22" x14ac:dyDescent="0.25">
      <c r="A1872" t="s">
        <v>1978</v>
      </c>
      <c r="B1872" s="2" t="str">
        <f>LEFT(Table2[[#This Row],[date]],8)</f>
        <v>11/06/14</v>
      </c>
      <c r="C1872" s="4">
        <v>292000</v>
      </c>
      <c r="D1872" s="1" t="str">
        <f>LEFT(Table2[[#This Row],[bedrooms2]],2)</f>
        <v>04</v>
      </c>
      <c r="E1872" s="1" t="s">
        <v>22</v>
      </c>
      <c r="F1872" s="3" t="str">
        <f>LEFT(Table2[[#This Row],[bathrooms2]],1)</f>
        <v>1</v>
      </c>
      <c r="G1872" s="1">
        <v>135416667</v>
      </c>
      <c r="H1872" s="1">
        <v>2414</v>
      </c>
      <c r="I1872" s="1">
        <v>7693</v>
      </c>
      <c r="J1872" s="1" t="str">
        <f>LEFT(Table2[[#This Row],[floors2]],2)</f>
        <v>02</v>
      </c>
      <c r="K1872" t="s">
        <v>17</v>
      </c>
      <c r="L1872">
        <v>0</v>
      </c>
      <c r="M1872">
        <v>0</v>
      </c>
      <c r="N1872">
        <v>3</v>
      </c>
      <c r="O1872" s="1">
        <v>2414</v>
      </c>
      <c r="P1872" s="1">
        <v>0</v>
      </c>
      <c r="Q1872" s="1">
        <v>2006</v>
      </c>
      <c r="R1872">
        <v>0</v>
      </c>
      <c r="S1872" t="s">
        <v>2037</v>
      </c>
      <c r="T1872" t="s">
        <v>72</v>
      </c>
      <c r="U1872" t="s">
        <v>299</v>
      </c>
      <c r="V1872" t="s">
        <v>21</v>
      </c>
    </row>
    <row r="1873" spans="1:22" x14ac:dyDescent="0.25">
      <c r="A1873" t="s">
        <v>1978</v>
      </c>
      <c r="B1873" s="2" t="str">
        <f>LEFT(Table2[[#This Row],[date]],8)</f>
        <v>11/06/14</v>
      </c>
      <c r="C1873" s="4">
        <v>317000</v>
      </c>
      <c r="D1873" s="1" t="str">
        <f>LEFT(Table2[[#This Row],[bedrooms2]],2)</f>
        <v>03</v>
      </c>
      <c r="E1873" s="1" t="s">
        <v>16</v>
      </c>
      <c r="F1873" s="3" t="str">
        <f>LEFT(Table2[[#This Row],[bathrooms2]],1)</f>
        <v>1</v>
      </c>
      <c r="G1873" s="1">
        <v>1</v>
      </c>
      <c r="H1873" s="1">
        <v>1160</v>
      </c>
      <c r="I1873" s="1">
        <v>8813</v>
      </c>
      <c r="J1873" s="1" t="str">
        <f>LEFT(Table2[[#This Row],[floors2]],2)</f>
        <v>01</v>
      </c>
      <c r="K1873" t="s">
        <v>33</v>
      </c>
      <c r="L1873">
        <v>0</v>
      </c>
      <c r="M1873">
        <v>0</v>
      </c>
      <c r="N1873">
        <v>3</v>
      </c>
      <c r="O1873" s="1">
        <v>1160</v>
      </c>
      <c r="P1873" s="1">
        <v>0</v>
      </c>
      <c r="Q1873" s="1">
        <v>1952</v>
      </c>
      <c r="R1873">
        <v>2008</v>
      </c>
      <c r="S1873" t="s">
        <v>2038</v>
      </c>
      <c r="T1873" t="s">
        <v>19</v>
      </c>
      <c r="U1873" t="s">
        <v>135</v>
      </c>
      <c r="V1873" t="s">
        <v>21</v>
      </c>
    </row>
    <row r="1874" spans="1:22" x14ac:dyDescent="0.25">
      <c r="A1874" t="s">
        <v>1978</v>
      </c>
      <c r="B1874" s="2" t="str">
        <f>LEFT(Table2[[#This Row],[date]],8)</f>
        <v>11/06/14</v>
      </c>
      <c r="C1874" s="4">
        <v>455000</v>
      </c>
      <c r="D1874" s="1" t="str">
        <f>LEFT(Table2[[#This Row],[bedrooms2]],2)</f>
        <v>04</v>
      </c>
      <c r="E1874" s="1" t="s">
        <v>22</v>
      </c>
      <c r="F1874" s="3" t="str">
        <f>LEFT(Table2[[#This Row],[bathrooms2]],1)</f>
        <v>2</v>
      </c>
      <c r="G1874" s="1">
        <v>2.0499999999999998</v>
      </c>
      <c r="H1874" s="1">
        <v>3170</v>
      </c>
      <c r="I1874" s="1">
        <v>10688</v>
      </c>
      <c r="J1874" s="1" t="str">
        <f>LEFT(Table2[[#This Row],[floors2]],2)</f>
        <v>02</v>
      </c>
      <c r="K1874" t="s">
        <v>17</v>
      </c>
      <c r="L1874">
        <v>0</v>
      </c>
      <c r="M1874">
        <v>2</v>
      </c>
      <c r="N1874">
        <v>3</v>
      </c>
      <c r="O1874" s="1">
        <v>3170</v>
      </c>
      <c r="P1874" s="1">
        <v>0</v>
      </c>
      <c r="Q1874" s="1">
        <v>2001</v>
      </c>
      <c r="R1874">
        <v>0</v>
      </c>
      <c r="S1874" t="s">
        <v>2039</v>
      </c>
      <c r="T1874" t="s">
        <v>72</v>
      </c>
      <c r="U1874" t="s">
        <v>212</v>
      </c>
      <c r="V1874" t="s">
        <v>21</v>
      </c>
    </row>
    <row r="1875" spans="1:22" x14ac:dyDescent="0.25">
      <c r="A1875" t="s">
        <v>1978</v>
      </c>
      <c r="B1875" s="2" t="str">
        <f>LEFT(Table2[[#This Row],[date]],8)</f>
        <v>11/06/14</v>
      </c>
      <c r="C1875" s="4">
        <v>1365000</v>
      </c>
      <c r="D1875" s="1" t="str">
        <f>LEFT(Table2[[#This Row],[bedrooms2]],2)</f>
        <v>05</v>
      </c>
      <c r="E1875" s="1" t="s">
        <v>26</v>
      </c>
      <c r="F1875" s="3" t="str">
        <f>LEFT(Table2[[#This Row],[bathrooms2]],1)</f>
        <v>3</v>
      </c>
      <c r="G1875" s="1">
        <v>3.05</v>
      </c>
      <c r="H1875" s="1">
        <v>4210</v>
      </c>
      <c r="I1875" s="1">
        <v>17258</v>
      </c>
      <c r="J1875" s="1" t="str">
        <f>LEFT(Table2[[#This Row],[floors2]],2)</f>
        <v>02</v>
      </c>
      <c r="K1875" t="s">
        <v>17</v>
      </c>
      <c r="L1875">
        <v>0</v>
      </c>
      <c r="M1875">
        <v>3</v>
      </c>
      <c r="N1875">
        <v>3</v>
      </c>
      <c r="O1875" s="1">
        <v>4210</v>
      </c>
      <c r="P1875" s="1">
        <v>0</v>
      </c>
      <c r="Q1875" s="1">
        <v>1995</v>
      </c>
      <c r="R1875">
        <v>0</v>
      </c>
      <c r="S1875" t="s">
        <v>2040</v>
      </c>
      <c r="T1875" t="s">
        <v>75</v>
      </c>
      <c r="U1875" t="s">
        <v>86</v>
      </c>
      <c r="V1875" t="s">
        <v>21</v>
      </c>
    </row>
    <row r="1876" spans="1:22" x14ac:dyDescent="0.25">
      <c r="A1876" t="s">
        <v>1978</v>
      </c>
      <c r="B1876" s="2" t="str">
        <f>LEFT(Table2[[#This Row],[date]],8)</f>
        <v>11/06/14</v>
      </c>
      <c r="C1876" s="4">
        <v>460000</v>
      </c>
      <c r="D1876" s="1" t="str">
        <f>LEFT(Table2[[#This Row],[bedrooms2]],2)</f>
        <v>03</v>
      </c>
      <c r="E1876" s="1" t="s">
        <v>16</v>
      </c>
      <c r="F1876" s="3" t="str">
        <f>LEFT(Table2[[#This Row],[bathrooms2]],1)</f>
        <v>2</v>
      </c>
      <c r="G1876" s="1">
        <v>2</v>
      </c>
      <c r="H1876" s="1">
        <v>2060</v>
      </c>
      <c r="I1876" s="1">
        <v>4437</v>
      </c>
      <c r="J1876" s="1" t="str">
        <f>LEFT(Table2[[#This Row],[floors2]],2)</f>
        <v>01</v>
      </c>
      <c r="K1876" t="s">
        <v>33</v>
      </c>
      <c r="L1876">
        <v>0</v>
      </c>
      <c r="M1876">
        <v>0</v>
      </c>
      <c r="N1876">
        <v>3</v>
      </c>
      <c r="O1876" s="1">
        <v>1030</v>
      </c>
      <c r="P1876" s="1">
        <v>1030</v>
      </c>
      <c r="Q1876" s="1">
        <v>1929</v>
      </c>
      <c r="R1876">
        <v>0</v>
      </c>
      <c r="S1876" t="s">
        <v>2041</v>
      </c>
      <c r="T1876" t="s">
        <v>19</v>
      </c>
      <c r="U1876" t="s">
        <v>67</v>
      </c>
      <c r="V1876" t="s">
        <v>21</v>
      </c>
    </row>
    <row r="1877" spans="1:22" x14ac:dyDescent="0.25">
      <c r="A1877" t="s">
        <v>1978</v>
      </c>
      <c r="B1877" s="2" t="str">
        <f>LEFT(Table2[[#This Row],[date]],8)</f>
        <v>11/06/14</v>
      </c>
      <c r="C1877" s="4">
        <v>405000</v>
      </c>
      <c r="D1877" s="1" t="str">
        <f>LEFT(Table2[[#This Row],[bedrooms2]],2)</f>
        <v>03</v>
      </c>
      <c r="E1877" s="1" t="s">
        <v>16</v>
      </c>
      <c r="F1877" s="3" t="str">
        <f>LEFT(Table2[[#This Row],[bathrooms2]],1)</f>
        <v>2</v>
      </c>
      <c r="G1877" s="1">
        <v>2</v>
      </c>
      <c r="H1877" s="1">
        <v>1640</v>
      </c>
      <c r="I1877" s="1">
        <v>7201</v>
      </c>
      <c r="J1877" s="1" t="str">
        <f>LEFT(Table2[[#This Row],[floors2]],2)</f>
        <v>01</v>
      </c>
      <c r="K1877" t="s">
        <v>33</v>
      </c>
      <c r="L1877">
        <v>0</v>
      </c>
      <c r="M1877">
        <v>0</v>
      </c>
      <c r="N1877">
        <v>3</v>
      </c>
      <c r="O1877" s="1">
        <v>1640</v>
      </c>
      <c r="P1877" s="1">
        <v>0</v>
      </c>
      <c r="Q1877" s="1">
        <v>1948</v>
      </c>
      <c r="R1877">
        <v>1994</v>
      </c>
      <c r="S1877" t="s">
        <v>2042</v>
      </c>
      <c r="T1877" t="s">
        <v>19</v>
      </c>
      <c r="U1877" t="s">
        <v>135</v>
      </c>
      <c r="V1877" t="s">
        <v>21</v>
      </c>
    </row>
    <row r="1878" spans="1:22" x14ac:dyDescent="0.25">
      <c r="A1878" t="s">
        <v>1978</v>
      </c>
      <c r="B1878" s="2" t="str">
        <f>LEFT(Table2[[#This Row],[date]],8)</f>
        <v>11/06/14</v>
      </c>
      <c r="C1878" s="4">
        <v>333000</v>
      </c>
      <c r="D1878" s="1" t="str">
        <f>LEFT(Table2[[#This Row],[bedrooms2]],2)</f>
        <v>02</v>
      </c>
      <c r="E1878" s="1" t="s">
        <v>17</v>
      </c>
      <c r="F1878" s="3" t="str">
        <f>LEFT(Table2[[#This Row],[bathrooms2]],1)</f>
        <v>1</v>
      </c>
      <c r="G1878" s="1">
        <v>1</v>
      </c>
      <c r="H1878" s="1">
        <v>720</v>
      </c>
      <c r="I1878" s="1">
        <v>6686</v>
      </c>
      <c r="J1878" s="1" t="str">
        <f>LEFT(Table2[[#This Row],[floors2]],2)</f>
        <v>01</v>
      </c>
      <c r="K1878" t="s">
        <v>33</v>
      </c>
      <c r="L1878">
        <v>0</v>
      </c>
      <c r="M1878">
        <v>0</v>
      </c>
      <c r="N1878">
        <v>3</v>
      </c>
      <c r="O1878" s="1">
        <v>720</v>
      </c>
      <c r="P1878" s="1">
        <v>0</v>
      </c>
      <c r="Q1878" s="1">
        <v>1942</v>
      </c>
      <c r="R1878">
        <v>1999</v>
      </c>
      <c r="S1878" t="s">
        <v>2043</v>
      </c>
      <c r="T1878" t="s">
        <v>19</v>
      </c>
      <c r="U1878" t="s">
        <v>31</v>
      </c>
      <c r="V1878" t="s">
        <v>21</v>
      </c>
    </row>
    <row r="1879" spans="1:22" x14ac:dyDescent="0.25">
      <c r="A1879" t="s">
        <v>1978</v>
      </c>
      <c r="B1879" s="2" t="str">
        <f>LEFT(Table2[[#This Row],[date]],8)</f>
        <v>11/06/14</v>
      </c>
      <c r="C1879" s="4">
        <v>427000</v>
      </c>
      <c r="D1879" s="1" t="str">
        <f>LEFT(Table2[[#This Row],[bedrooms2]],2)</f>
        <v>04</v>
      </c>
      <c r="E1879" s="1" t="s">
        <v>22</v>
      </c>
      <c r="F1879" s="3" t="str">
        <f>LEFT(Table2[[#This Row],[bathrooms2]],1)</f>
        <v>1</v>
      </c>
      <c r="G1879" s="1">
        <v>1</v>
      </c>
      <c r="H1879" s="1">
        <v>1860</v>
      </c>
      <c r="I1879" s="1">
        <v>4736</v>
      </c>
      <c r="J1879" s="1" t="str">
        <f>LEFT(Table2[[#This Row],[floors2]],2)</f>
        <v>01</v>
      </c>
      <c r="K1879" t="s">
        <v>62</v>
      </c>
      <c r="L1879">
        <v>0</v>
      </c>
      <c r="M1879">
        <v>0</v>
      </c>
      <c r="N1879">
        <v>1</v>
      </c>
      <c r="O1879" s="1">
        <v>1860</v>
      </c>
      <c r="P1879" s="1">
        <v>0</v>
      </c>
      <c r="Q1879" s="1">
        <v>1901</v>
      </c>
      <c r="R1879">
        <v>0</v>
      </c>
      <c r="S1879" t="s">
        <v>2044</v>
      </c>
      <c r="T1879" t="s">
        <v>19</v>
      </c>
      <c r="U1879" t="s">
        <v>61</v>
      </c>
      <c r="V1879" t="s">
        <v>21</v>
      </c>
    </row>
    <row r="1880" spans="1:22" x14ac:dyDescent="0.25">
      <c r="A1880" t="s">
        <v>1978</v>
      </c>
      <c r="B1880" s="2" t="str">
        <f>LEFT(Table2[[#This Row],[date]],8)</f>
        <v>11/06/14</v>
      </c>
      <c r="C1880" s="4">
        <v>742000</v>
      </c>
      <c r="D1880" s="1" t="str">
        <f>LEFT(Table2[[#This Row],[bedrooms2]],2)</f>
        <v>04</v>
      </c>
      <c r="E1880" s="1" t="s">
        <v>22</v>
      </c>
      <c r="F1880" s="3" t="str">
        <f>LEFT(Table2[[#This Row],[bathrooms2]],1)</f>
        <v>2</v>
      </c>
      <c r="G1880" s="1">
        <v>2.0499999999999998</v>
      </c>
      <c r="H1880" s="1">
        <v>2810</v>
      </c>
      <c r="I1880" s="1">
        <v>10986</v>
      </c>
      <c r="J1880" s="1" t="str">
        <f>LEFT(Table2[[#This Row],[floors2]],2)</f>
        <v>02</v>
      </c>
      <c r="K1880" t="s">
        <v>17</v>
      </c>
      <c r="L1880">
        <v>0</v>
      </c>
      <c r="M1880">
        <v>0</v>
      </c>
      <c r="N1880">
        <v>3</v>
      </c>
      <c r="O1880" s="1">
        <v>2810</v>
      </c>
      <c r="P1880" s="1">
        <v>0</v>
      </c>
      <c r="Q1880" s="1">
        <v>1997</v>
      </c>
      <c r="R1880">
        <v>0</v>
      </c>
      <c r="S1880" t="s">
        <v>2045</v>
      </c>
      <c r="T1880" t="s">
        <v>101</v>
      </c>
      <c r="U1880" t="s">
        <v>224</v>
      </c>
      <c r="V1880" t="s">
        <v>21</v>
      </c>
    </row>
    <row r="1881" spans="1:22" x14ac:dyDescent="0.25">
      <c r="A1881" t="s">
        <v>1978</v>
      </c>
      <c r="B1881" s="2" t="str">
        <f>LEFT(Table2[[#This Row],[date]],8)</f>
        <v>11/06/14</v>
      </c>
      <c r="C1881" s="4">
        <v>465000</v>
      </c>
      <c r="D1881" s="1" t="str">
        <f>LEFT(Table2[[#This Row],[bedrooms2]],2)</f>
        <v>04</v>
      </c>
      <c r="E1881" s="1" t="s">
        <v>22</v>
      </c>
      <c r="F1881" s="3" t="str">
        <f>LEFT(Table2[[#This Row],[bathrooms2]],1)</f>
        <v>2</v>
      </c>
      <c r="G1881" s="1">
        <v>2.0499999999999998</v>
      </c>
      <c r="H1881" s="1">
        <v>2090</v>
      </c>
      <c r="I1881" s="1">
        <v>9702</v>
      </c>
      <c r="J1881" s="1" t="str">
        <f>LEFT(Table2[[#This Row],[floors2]],2)</f>
        <v>01</v>
      </c>
      <c r="K1881" t="s">
        <v>33</v>
      </c>
      <c r="L1881">
        <v>0</v>
      </c>
      <c r="M1881">
        <v>0</v>
      </c>
      <c r="N1881">
        <v>5</v>
      </c>
      <c r="O1881" s="1">
        <v>1320</v>
      </c>
      <c r="P1881" s="1">
        <v>770</v>
      </c>
      <c r="Q1881" s="1">
        <v>1965</v>
      </c>
      <c r="R1881">
        <v>0</v>
      </c>
      <c r="S1881" t="s">
        <v>2046</v>
      </c>
      <c r="T1881" t="s">
        <v>64</v>
      </c>
      <c r="U1881" t="s">
        <v>189</v>
      </c>
      <c r="V1881" t="s">
        <v>21</v>
      </c>
    </row>
    <row r="1882" spans="1:22" x14ac:dyDescent="0.25">
      <c r="A1882" t="s">
        <v>1978</v>
      </c>
      <c r="B1882" s="2" t="str">
        <f>LEFT(Table2[[#This Row],[date]],8)</f>
        <v>11/06/14</v>
      </c>
      <c r="C1882" s="4">
        <v>809950</v>
      </c>
      <c r="D1882" s="1" t="str">
        <f>LEFT(Table2[[#This Row],[bedrooms2]],2)</f>
        <v>04</v>
      </c>
      <c r="E1882" s="1" t="s">
        <v>22</v>
      </c>
      <c r="F1882" s="3" t="str">
        <f>LEFT(Table2[[#This Row],[bathrooms2]],1)</f>
        <v>2</v>
      </c>
      <c r="G1882" s="1">
        <v>2.0499999999999998</v>
      </c>
      <c r="H1882" s="1">
        <v>3280</v>
      </c>
      <c r="I1882" s="1">
        <v>6181</v>
      </c>
      <c r="J1882" s="1" t="str">
        <f>LEFT(Table2[[#This Row],[floors2]],2)</f>
        <v>02</v>
      </c>
      <c r="K1882" t="s">
        <v>17</v>
      </c>
      <c r="L1882">
        <v>0</v>
      </c>
      <c r="M1882">
        <v>0</v>
      </c>
      <c r="N1882">
        <v>3</v>
      </c>
      <c r="O1882" s="1">
        <v>3280</v>
      </c>
      <c r="P1882" s="1">
        <v>0</v>
      </c>
      <c r="Q1882" s="1">
        <v>2001</v>
      </c>
      <c r="R1882">
        <v>0</v>
      </c>
      <c r="S1882" t="s">
        <v>2047</v>
      </c>
      <c r="T1882" t="s">
        <v>101</v>
      </c>
      <c r="U1882" t="s">
        <v>102</v>
      </c>
      <c r="V1882" t="s">
        <v>21</v>
      </c>
    </row>
    <row r="1883" spans="1:22" x14ac:dyDescent="0.25">
      <c r="A1883" t="s">
        <v>1978</v>
      </c>
      <c r="B1883" s="2" t="str">
        <f>LEFT(Table2[[#This Row],[date]],8)</f>
        <v>11/06/14</v>
      </c>
      <c r="C1883" s="4">
        <v>619400</v>
      </c>
      <c r="D1883" s="1" t="str">
        <f>LEFT(Table2[[#This Row],[bedrooms2]],2)</f>
        <v>04</v>
      </c>
      <c r="E1883" s="1" t="s">
        <v>22</v>
      </c>
      <c r="F1883" s="3" t="str">
        <f>LEFT(Table2[[#This Row],[bathrooms2]],1)</f>
        <v>2</v>
      </c>
      <c r="G1883" s="1">
        <v>2</v>
      </c>
      <c r="H1883" s="1">
        <v>2090</v>
      </c>
      <c r="I1883" s="1">
        <v>3610</v>
      </c>
      <c r="J1883" s="1" t="str">
        <f>LEFT(Table2[[#This Row],[floors2]],2)</f>
        <v>01</v>
      </c>
      <c r="K1883" t="s">
        <v>62</v>
      </c>
      <c r="L1883">
        <v>0</v>
      </c>
      <c r="M1883">
        <v>0</v>
      </c>
      <c r="N1883">
        <v>5</v>
      </c>
      <c r="O1883" s="1">
        <v>1790</v>
      </c>
      <c r="P1883" s="1">
        <v>300</v>
      </c>
      <c r="Q1883" s="1">
        <v>1927</v>
      </c>
      <c r="R1883">
        <v>0</v>
      </c>
      <c r="S1883" t="s">
        <v>2048</v>
      </c>
      <c r="T1883" t="s">
        <v>19</v>
      </c>
      <c r="U1883" t="s">
        <v>114</v>
      </c>
      <c r="V1883" t="s">
        <v>21</v>
      </c>
    </row>
    <row r="1884" spans="1:22" x14ac:dyDescent="0.25">
      <c r="A1884" t="s">
        <v>1978</v>
      </c>
      <c r="B1884" s="2" t="str">
        <f>LEFT(Table2[[#This Row],[date]],8)</f>
        <v>11/06/14</v>
      </c>
      <c r="C1884" s="4">
        <v>762400</v>
      </c>
      <c r="D1884" s="1" t="str">
        <f>LEFT(Table2[[#This Row],[bedrooms2]],2)</f>
        <v>03</v>
      </c>
      <c r="E1884" s="1" t="s">
        <v>16</v>
      </c>
      <c r="F1884" s="3" t="str">
        <f>LEFT(Table2[[#This Row],[bathrooms2]],1)</f>
        <v>9</v>
      </c>
      <c r="G1884" s="1">
        <v>9375</v>
      </c>
      <c r="H1884" s="1">
        <v>2430</v>
      </c>
      <c r="I1884" s="1">
        <v>14607</v>
      </c>
      <c r="J1884" s="1" t="str">
        <f>LEFT(Table2[[#This Row],[floors2]],2)</f>
        <v>01</v>
      </c>
      <c r="K1884" t="s">
        <v>33</v>
      </c>
      <c r="L1884">
        <v>0</v>
      </c>
      <c r="M1884">
        <v>1</v>
      </c>
      <c r="N1884">
        <v>3</v>
      </c>
      <c r="O1884" s="1">
        <v>1230</v>
      </c>
      <c r="P1884" s="1">
        <v>1200</v>
      </c>
      <c r="Q1884" s="1">
        <v>1949</v>
      </c>
      <c r="R1884">
        <v>1970</v>
      </c>
      <c r="S1884" t="s">
        <v>2049</v>
      </c>
      <c r="T1884" t="s">
        <v>69</v>
      </c>
      <c r="U1884" t="s">
        <v>70</v>
      </c>
      <c r="V1884" t="s">
        <v>21</v>
      </c>
    </row>
    <row r="1885" spans="1:22" x14ac:dyDescent="0.25">
      <c r="A1885" t="s">
        <v>1978</v>
      </c>
      <c r="B1885" s="2" t="str">
        <f>LEFT(Table2[[#This Row],[date]],8)</f>
        <v>11/06/14</v>
      </c>
      <c r="C1885" s="4">
        <v>535000</v>
      </c>
      <c r="D1885" s="1" t="str">
        <f>LEFT(Table2[[#This Row],[bedrooms2]],2)</f>
        <v>05</v>
      </c>
      <c r="E1885" s="1" t="s">
        <v>26</v>
      </c>
      <c r="F1885" s="3" t="str">
        <f>LEFT(Table2[[#This Row],[bathrooms2]],1)</f>
        <v>2</v>
      </c>
      <c r="G1885" s="1">
        <v>2.25</v>
      </c>
      <c r="H1885" s="1">
        <v>2520</v>
      </c>
      <c r="I1885" s="1">
        <v>49222</v>
      </c>
      <c r="J1885" s="1" t="str">
        <f>LEFT(Table2[[#This Row],[floors2]],2)</f>
        <v>02</v>
      </c>
      <c r="K1885" t="s">
        <v>17</v>
      </c>
      <c r="L1885">
        <v>0</v>
      </c>
      <c r="M1885">
        <v>0</v>
      </c>
      <c r="N1885">
        <v>4</v>
      </c>
      <c r="O1885" s="1">
        <v>2520</v>
      </c>
      <c r="P1885" s="1">
        <v>0</v>
      </c>
      <c r="Q1885" s="1">
        <v>1978</v>
      </c>
      <c r="R1885">
        <v>2000</v>
      </c>
      <c r="S1885" t="s">
        <v>2050</v>
      </c>
      <c r="T1885" t="s">
        <v>28</v>
      </c>
      <c r="U1885" t="s">
        <v>133</v>
      </c>
      <c r="V1885" t="s">
        <v>21</v>
      </c>
    </row>
    <row r="1886" spans="1:22" x14ac:dyDescent="0.25">
      <c r="A1886" t="s">
        <v>1978</v>
      </c>
      <c r="B1886" s="2" t="str">
        <f>LEFT(Table2[[#This Row],[date]],8)</f>
        <v>11/06/14</v>
      </c>
      <c r="C1886" s="4">
        <v>881000</v>
      </c>
      <c r="D1886" s="1" t="str">
        <f>LEFT(Table2[[#This Row],[bedrooms2]],2)</f>
        <v>05</v>
      </c>
      <c r="E1886" s="1" t="s">
        <v>26</v>
      </c>
      <c r="F1886" s="3" t="str">
        <f>LEFT(Table2[[#This Row],[bathrooms2]],1)</f>
        <v>3</v>
      </c>
      <c r="G1886" s="1">
        <v>3</v>
      </c>
      <c r="H1886" s="1">
        <v>2510</v>
      </c>
      <c r="I1886" s="1">
        <v>4125</v>
      </c>
      <c r="J1886" s="1" t="str">
        <f>LEFT(Table2[[#This Row],[floors2]],2)</f>
        <v>01</v>
      </c>
      <c r="K1886" t="s">
        <v>62</v>
      </c>
      <c r="L1886">
        <v>0</v>
      </c>
      <c r="M1886">
        <v>3</v>
      </c>
      <c r="N1886">
        <v>5</v>
      </c>
      <c r="O1886" s="1">
        <v>1590</v>
      </c>
      <c r="P1886" s="1">
        <v>920</v>
      </c>
      <c r="Q1886" s="1">
        <v>1925</v>
      </c>
      <c r="R1886">
        <v>0</v>
      </c>
      <c r="S1886" t="s">
        <v>2051</v>
      </c>
      <c r="T1886" t="s">
        <v>19</v>
      </c>
      <c r="U1886" t="s">
        <v>309</v>
      </c>
      <c r="V1886" t="s">
        <v>21</v>
      </c>
    </row>
    <row r="1887" spans="1:22" x14ac:dyDescent="0.25">
      <c r="A1887" t="s">
        <v>1978</v>
      </c>
      <c r="B1887" s="2" t="str">
        <f>LEFT(Table2[[#This Row],[date]],8)</f>
        <v>11/06/14</v>
      </c>
      <c r="C1887" s="4">
        <v>813000</v>
      </c>
      <c r="D1887" s="1" t="str">
        <f>LEFT(Table2[[#This Row],[bedrooms2]],2)</f>
        <v>04</v>
      </c>
      <c r="E1887" s="1" t="s">
        <v>22</v>
      </c>
      <c r="F1887" s="3" t="str">
        <f>LEFT(Table2[[#This Row],[bathrooms2]],1)</f>
        <v>1</v>
      </c>
      <c r="G1887" s="1">
        <v>135416667</v>
      </c>
      <c r="H1887" s="1">
        <v>3370</v>
      </c>
      <c r="I1887" s="1">
        <v>6675</v>
      </c>
      <c r="J1887" s="1" t="str">
        <f>LEFT(Table2[[#This Row],[floors2]],2)</f>
        <v>01</v>
      </c>
      <c r="K1887" t="s">
        <v>33</v>
      </c>
      <c r="L1887">
        <v>0</v>
      </c>
      <c r="M1887">
        <v>3</v>
      </c>
      <c r="N1887">
        <v>4</v>
      </c>
      <c r="O1887" s="1">
        <v>1920</v>
      </c>
      <c r="P1887" s="1">
        <v>1450</v>
      </c>
      <c r="Q1887" s="1">
        <v>1948</v>
      </c>
      <c r="R1887">
        <v>0</v>
      </c>
      <c r="S1887" t="s">
        <v>2052</v>
      </c>
      <c r="T1887" t="s">
        <v>19</v>
      </c>
      <c r="U1887" t="s">
        <v>309</v>
      </c>
      <c r="V1887" t="s">
        <v>21</v>
      </c>
    </row>
    <row r="1888" spans="1:22" x14ac:dyDescent="0.25">
      <c r="A1888" t="s">
        <v>1978</v>
      </c>
      <c r="B1888" s="2" t="str">
        <f>LEFT(Table2[[#This Row],[date]],8)</f>
        <v>11/06/14</v>
      </c>
      <c r="C1888" s="4">
        <v>234000</v>
      </c>
      <c r="D1888" s="1" t="str">
        <f>LEFT(Table2[[#This Row],[bedrooms2]],2)</f>
        <v>03</v>
      </c>
      <c r="E1888" s="1" t="s">
        <v>16</v>
      </c>
      <c r="F1888" s="3" t="str">
        <f>LEFT(Table2[[#This Row],[bathrooms2]],1)</f>
        <v>2</v>
      </c>
      <c r="G1888" s="1">
        <v>2</v>
      </c>
      <c r="H1888" s="1">
        <v>1640</v>
      </c>
      <c r="I1888" s="1">
        <v>5280</v>
      </c>
      <c r="J1888" s="1" t="str">
        <f>LEFT(Table2[[#This Row],[floors2]],2)</f>
        <v>01</v>
      </c>
      <c r="K1888" t="s">
        <v>62</v>
      </c>
      <c r="L1888">
        <v>0</v>
      </c>
      <c r="M1888">
        <v>0</v>
      </c>
      <c r="N1888">
        <v>5</v>
      </c>
      <c r="O1888" s="1">
        <v>1640</v>
      </c>
      <c r="P1888" s="1">
        <v>0</v>
      </c>
      <c r="Q1888" s="1">
        <v>1910</v>
      </c>
      <c r="R1888">
        <v>0</v>
      </c>
      <c r="S1888" t="s">
        <v>2053</v>
      </c>
      <c r="T1888" t="s">
        <v>72</v>
      </c>
      <c r="U1888" t="s">
        <v>299</v>
      </c>
      <c r="V1888" t="s">
        <v>21</v>
      </c>
    </row>
    <row r="1889" spans="1:22" x14ac:dyDescent="0.25">
      <c r="A1889" t="s">
        <v>1978</v>
      </c>
      <c r="B1889" s="2" t="str">
        <f>LEFT(Table2[[#This Row],[date]],8)</f>
        <v>11/06/14</v>
      </c>
      <c r="C1889" s="4">
        <v>308900</v>
      </c>
      <c r="D1889" s="1" t="str">
        <f>LEFT(Table2[[#This Row],[bedrooms2]],2)</f>
        <v>03</v>
      </c>
      <c r="E1889" s="1" t="s">
        <v>16</v>
      </c>
      <c r="F1889" s="3" t="str">
        <f>LEFT(Table2[[#This Row],[bathrooms2]],1)</f>
        <v>2</v>
      </c>
      <c r="G1889" s="1">
        <v>2.0499999999999998</v>
      </c>
      <c r="H1889" s="1">
        <v>2250</v>
      </c>
      <c r="I1889" s="1">
        <v>7294</v>
      </c>
      <c r="J1889" s="1" t="str">
        <f>LEFT(Table2[[#This Row],[floors2]],2)</f>
        <v>02</v>
      </c>
      <c r="K1889" t="s">
        <v>17</v>
      </c>
      <c r="L1889">
        <v>0</v>
      </c>
      <c r="M1889">
        <v>0</v>
      </c>
      <c r="N1889">
        <v>3</v>
      </c>
      <c r="O1889" s="1">
        <v>2250</v>
      </c>
      <c r="P1889" s="1">
        <v>0</v>
      </c>
      <c r="Q1889" s="1">
        <v>1994</v>
      </c>
      <c r="R1889">
        <v>0</v>
      </c>
      <c r="S1889" t="s">
        <v>2054</v>
      </c>
      <c r="T1889" t="s">
        <v>72</v>
      </c>
      <c r="U1889" t="s">
        <v>73</v>
      </c>
      <c r="V1889" t="s">
        <v>21</v>
      </c>
    </row>
    <row r="1890" spans="1:22" x14ac:dyDescent="0.25">
      <c r="A1890" t="s">
        <v>1978</v>
      </c>
      <c r="B1890" s="2" t="str">
        <f>LEFT(Table2[[#This Row],[date]],8)</f>
        <v>11/06/14</v>
      </c>
      <c r="C1890" s="4">
        <v>450000</v>
      </c>
      <c r="D1890" s="1" t="str">
        <f>LEFT(Table2[[#This Row],[bedrooms2]],2)</f>
        <v>04</v>
      </c>
      <c r="E1890" s="1" t="s">
        <v>22</v>
      </c>
      <c r="F1890" s="3" t="str">
        <f>LEFT(Table2[[#This Row],[bathrooms2]],1)</f>
        <v>2</v>
      </c>
      <c r="G1890" s="1">
        <v>2.0499999999999998</v>
      </c>
      <c r="H1890" s="1">
        <v>2300</v>
      </c>
      <c r="I1890" s="1">
        <v>19250</v>
      </c>
      <c r="J1890" s="1" t="str">
        <f>LEFT(Table2[[#This Row],[floors2]],2)</f>
        <v>01</v>
      </c>
      <c r="K1890" t="s">
        <v>33</v>
      </c>
      <c r="L1890">
        <v>0</v>
      </c>
      <c r="M1890">
        <v>0</v>
      </c>
      <c r="N1890">
        <v>4</v>
      </c>
      <c r="O1890" s="1">
        <v>2300</v>
      </c>
      <c r="P1890" s="1">
        <v>0</v>
      </c>
      <c r="Q1890" s="1">
        <v>1955</v>
      </c>
      <c r="R1890">
        <v>2009</v>
      </c>
      <c r="S1890" t="s">
        <v>2055</v>
      </c>
      <c r="T1890" t="s">
        <v>400</v>
      </c>
      <c r="U1890" t="s">
        <v>401</v>
      </c>
      <c r="V1890" t="s">
        <v>21</v>
      </c>
    </row>
    <row r="1891" spans="1:22" x14ac:dyDescent="0.25">
      <c r="A1891" t="s">
        <v>1978</v>
      </c>
      <c r="B1891" s="2" t="str">
        <f>LEFT(Table2[[#This Row],[date]],8)</f>
        <v>11/06/14</v>
      </c>
      <c r="C1891" s="4">
        <v>547500</v>
      </c>
      <c r="D1891" s="1" t="str">
        <f>LEFT(Table2[[#This Row],[bedrooms2]],2)</f>
        <v>03</v>
      </c>
      <c r="E1891" s="1" t="s">
        <v>16</v>
      </c>
      <c r="F1891" s="3" t="str">
        <f>LEFT(Table2[[#This Row],[bathrooms2]],1)</f>
        <v>3</v>
      </c>
      <c r="G1891" s="1">
        <v>3.05</v>
      </c>
      <c r="H1891" s="1">
        <v>1650</v>
      </c>
      <c r="I1891" s="1">
        <v>2262</v>
      </c>
      <c r="J1891" s="1" t="str">
        <f>LEFT(Table2[[#This Row],[floors2]],2)</f>
        <v>03</v>
      </c>
      <c r="K1891" t="s">
        <v>16</v>
      </c>
      <c r="L1891">
        <v>0</v>
      </c>
      <c r="M1891">
        <v>0</v>
      </c>
      <c r="N1891">
        <v>3</v>
      </c>
      <c r="O1891" s="1">
        <v>1650</v>
      </c>
      <c r="P1891" s="1">
        <v>0</v>
      </c>
      <c r="Q1891" s="1">
        <v>2010</v>
      </c>
      <c r="R1891">
        <v>0</v>
      </c>
      <c r="S1891" t="s">
        <v>2056</v>
      </c>
      <c r="T1891" t="s">
        <v>19</v>
      </c>
      <c r="U1891" t="s">
        <v>20</v>
      </c>
      <c r="V1891" t="s">
        <v>21</v>
      </c>
    </row>
    <row r="1892" spans="1:22" x14ac:dyDescent="0.25">
      <c r="A1892" t="s">
        <v>1978</v>
      </c>
      <c r="B1892" s="2" t="str">
        <f>LEFT(Table2[[#This Row],[date]],8)</f>
        <v>11/06/14</v>
      </c>
      <c r="C1892" s="4">
        <v>399950</v>
      </c>
      <c r="D1892" s="1" t="str">
        <f>LEFT(Table2[[#This Row],[bedrooms2]],2)</f>
        <v>02</v>
      </c>
      <c r="E1892" s="1" t="s">
        <v>17</v>
      </c>
      <c r="F1892" s="3" t="str">
        <f>LEFT(Table2[[#This Row],[bathrooms2]],1)</f>
        <v>1</v>
      </c>
      <c r="G1892" s="1">
        <v>1</v>
      </c>
      <c r="H1892" s="1">
        <v>710</v>
      </c>
      <c r="I1892" s="1">
        <v>1131</v>
      </c>
      <c r="J1892" s="1" t="str">
        <f>LEFT(Table2[[#This Row],[floors2]],2)</f>
        <v>02</v>
      </c>
      <c r="K1892" t="s">
        <v>17</v>
      </c>
      <c r="L1892">
        <v>0</v>
      </c>
      <c r="M1892">
        <v>0</v>
      </c>
      <c r="N1892">
        <v>4</v>
      </c>
      <c r="O1892" s="1">
        <v>710</v>
      </c>
      <c r="P1892" s="1">
        <v>0</v>
      </c>
      <c r="Q1892" s="1">
        <v>1943</v>
      </c>
      <c r="R1892">
        <v>0</v>
      </c>
      <c r="S1892" t="s">
        <v>1977</v>
      </c>
      <c r="T1892" t="s">
        <v>19</v>
      </c>
      <c r="U1892" t="s">
        <v>210</v>
      </c>
      <c r="V1892" t="s">
        <v>21</v>
      </c>
    </row>
    <row r="1893" spans="1:22" x14ac:dyDescent="0.25">
      <c r="A1893" t="s">
        <v>1978</v>
      </c>
      <c r="B1893" s="2" t="str">
        <f>LEFT(Table2[[#This Row],[date]],8)</f>
        <v>11/06/14</v>
      </c>
      <c r="C1893" s="4">
        <v>516000</v>
      </c>
      <c r="D1893" s="1" t="str">
        <f>LEFT(Table2[[#This Row],[bedrooms2]],2)</f>
        <v>04</v>
      </c>
      <c r="E1893" s="1" t="s">
        <v>22</v>
      </c>
      <c r="F1893" s="3" t="str">
        <f>LEFT(Table2[[#This Row],[bathrooms2]],1)</f>
        <v>3</v>
      </c>
      <c r="G1893" s="1">
        <v>3.05</v>
      </c>
      <c r="H1893" s="1">
        <v>2550</v>
      </c>
      <c r="I1893" s="1">
        <v>8698</v>
      </c>
      <c r="J1893" s="1" t="str">
        <f>LEFT(Table2[[#This Row],[floors2]],2)</f>
        <v>02</v>
      </c>
      <c r="K1893" t="s">
        <v>17</v>
      </c>
      <c r="L1893">
        <v>0</v>
      </c>
      <c r="M1893">
        <v>0</v>
      </c>
      <c r="N1893">
        <v>3</v>
      </c>
      <c r="O1893" s="1">
        <v>2550</v>
      </c>
      <c r="P1893" s="1">
        <v>0</v>
      </c>
      <c r="Q1893" s="1">
        <v>2007</v>
      </c>
      <c r="R1893">
        <v>0</v>
      </c>
      <c r="S1893" t="s">
        <v>2057</v>
      </c>
      <c r="T1893" t="s">
        <v>270</v>
      </c>
      <c r="U1893" t="s">
        <v>271</v>
      </c>
      <c r="V1893" t="s">
        <v>21</v>
      </c>
    </row>
    <row r="1894" spans="1:22" x14ac:dyDescent="0.25">
      <c r="A1894" t="s">
        <v>1978</v>
      </c>
      <c r="B1894" s="2" t="str">
        <f>LEFT(Table2[[#This Row],[date]],8)</f>
        <v>11/06/14</v>
      </c>
      <c r="C1894" s="4">
        <v>250000</v>
      </c>
      <c r="D1894" s="1" t="str">
        <f>LEFT(Table2[[#This Row],[bedrooms2]],2)</f>
        <v>02</v>
      </c>
      <c r="E1894" s="1" t="s">
        <v>17</v>
      </c>
      <c r="F1894" s="3" t="str">
        <f>LEFT(Table2[[#This Row],[bathrooms2]],1)</f>
        <v>1</v>
      </c>
      <c r="G1894" s="1">
        <v>1.05</v>
      </c>
      <c r="H1894" s="1">
        <v>982</v>
      </c>
      <c r="I1894" s="1">
        <v>846</v>
      </c>
      <c r="J1894" s="1" t="str">
        <f>LEFT(Table2[[#This Row],[floors2]],2)</f>
        <v>02</v>
      </c>
      <c r="K1894" t="s">
        <v>17</v>
      </c>
      <c r="L1894">
        <v>0</v>
      </c>
      <c r="M1894">
        <v>0</v>
      </c>
      <c r="N1894">
        <v>3</v>
      </c>
      <c r="O1894" s="1">
        <v>806</v>
      </c>
      <c r="P1894" s="1">
        <v>176</v>
      </c>
      <c r="Q1894" s="1">
        <v>2006</v>
      </c>
      <c r="R1894">
        <v>0</v>
      </c>
      <c r="S1894" t="s">
        <v>2058</v>
      </c>
      <c r="T1894" t="s">
        <v>19</v>
      </c>
      <c r="U1894" t="s">
        <v>189</v>
      </c>
      <c r="V1894" t="s">
        <v>21</v>
      </c>
    </row>
    <row r="1895" spans="1:22" x14ac:dyDescent="0.25">
      <c r="A1895" t="s">
        <v>1978</v>
      </c>
      <c r="B1895" s="2" t="str">
        <f>LEFT(Table2[[#This Row],[date]],8)</f>
        <v>11/06/14</v>
      </c>
      <c r="C1895" s="4">
        <v>475000</v>
      </c>
      <c r="D1895" s="1" t="str">
        <f>LEFT(Table2[[#This Row],[bedrooms2]],2)</f>
        <v>03</v>
      </c>
      <c r="E1895" s="1" t="s">
        <v>16</v>
      </c>
      <c r="F1895" s="3" t="str">
        <f>LEFT(Table2[[#This Row],[bathrooms2]],1)</f>
        <v>2</v>
      </c>
      <c r="G1895" s="1">
        <v>2.25</v>
      </c>
      <c r="H1895" s="1">
        <v>1630</v>
      </c>
      <c r="I1895" s="1">
        <v>2520</v>
      </c>
      <c r="J1895" s="1" t="str">
        <f>LEFT(Table2[[#This Row],[floors2]],2)</f>
        <v>02</v>
      </c>
      <c r="K1895" t="s">
        <v>17</v>
      </c>
      <c r="L1895">
        <v>0</v>
      </c>
      <c r="M1895">
        <v>0</v>
      </c>
      <c r="N1895">
        <v>3</v>
      </c>
      <c r="O1895" s="1">
        <v>1630</v>
      </c>
      <c r="P1895" s="1">
        <v>0</v>
      </c>
      <c r="Q1895" s="1">
        <v>2005</v>
      </c>
      <c r="R1895">
        <v>0</v>
      </c>
      <c r="S1895" t="s">
        <v>2059</v>
      </c>
      <c r="T1895" t="s">
        <v>28</v>
      </c>
      <c r="U1895" t="s">
        <v>29</v>
      </c>
      <c r="V1895" t="s">
        <v>21</v>
      </c>
    </row>
    <row r="1896" spans="1:22" x14ac:dyDescent="0.25">
      <c r="A1896" t="s">
        <v>1978</v>
      </c>
      <c r="B1896" s="2" t="str">
        <f>LEFT(Table2[[#This Row],[date]],8)</f>
        <v>11/06/14</v>
      </c>
      <c r="C1896" s="4">
        <v>415000</v>
      </c>
      <c r="D1896" s="1" t="str">
        <f>LEFT(Table2[[#This Row],[bedrooms2]],2)</f>
        <v>04</v>
      </c>
      <c r="E1896" s="1" t="s">
        <v>22</v>
      </c>
      <c r="F1896" s="3" t="str">
        <f>LEFT(Table2[[#This Row],[bathrooms2]],1)</f>
        <v>2</v>
      </c>
      <c r="G1896" s="1">
        <v>2.0499999999999998</v>
      </c>
      <c r="H1896" s="1">
        <v>2550</v>
      </c>
      <c r="I1896" s="1">
        <v>4500</v>
      </c>
      <c r="J1896" s="1" t="str">
        <f>LEFT(Table2[[#This Row],[floors2]],2)</f>
        <v>02</v>
      </c>
      <c r="K1896" t="s">
        <v>17</v>
      </c>
      <c r="L1896">
        <v>0</v>
      </c>
      <c r="M1896">
        <v>0</v>
      </c>
      <c r="N1896">
        <v>3</v>
      </c>
      <c r="O1896" s="1">
        <v>2550</v>
      </c>
      <c r="P1896" s="1">
        <v>0</v>
      </c>
      <c r="Q1896" s="1">
        <v>2009</v>
      </c>
      <c r="R1896">
        <v>0</v>
      </c>
      <c r="S1896" t="s">
        <v>2060</v>
      </c>
      <c r="T1896" t="s">
        <v>98</v>
      </c>
      <c r="U1896" t="s">
        <v>279</v>
      </c>
      <c r="V1896" t="s">
        <v>21</v>
      </c>
    </row>
    <row r="1897" spans="1:22" x14ac:dyDescent="0.25">
      <c r="A1897" t="s">
        <v>1978</v>
      </c>
      <c r="B1897" s="2" t="str">
        <f>LEFT(Table2[[#This Row],[date]],8)</f>
        <v>11/06/14</v>
      </c>
      <c r="C1897" s="4">
        <v>545000</v>
      </c>
      <c r="D1897" s="1" t="str">
        <f>LEFT(Table2[[#This Row],[bedrooms2]],2)</f>
        <v>02</v>
      </c>
      <c r="E1897" s="1" t="s">
        <v>17</v>
      </c>
      <c r="F1897" s="3" t="str">
        <f>LEFT(Table2[[#This Row],[bathrooms2]],1)</f>
        <v>1</v>
      </c>
      <c r="G1897" s="1">
        <v>1.25</v>
      </c>
      <c r="H1897" s="1">
        <v>1240</v>
      </c>
      <c r="I1897" s="1">
        <v>2150</v>
      </c>
      <c r="J1897" s="1" t="str">
        <f>LEFT(Table2[[#This Row],[floors2]],2)</f>
        <v>02</v>
      </c>
      <c r="K1897" t="s">
        <v>17</v>
      </c>
      <c r="L1897">
        <v>0</v>
      </c>
      <c r="M1897">
        <v>0</v>
      </c>
      <c r="N1897">
        <v>3</v>
      </c>
      <c r="O1897" s="1">
        <v>1240</v>
      </c>
      <c r="P1897" s="1">
        <v>0</v>
      </c>
      <c r="Q1897" s="1">
        <v>2014</v>
      </c>
      <c r="R1897">
        <v>0</v>
      </c>
      <c r="S1897" t="s">
        <v>2061</v>
      </c>
      <c r="T1897" t="s">
        <v>19</v>
      </c>
      <c r="U1897" t="s">
        <v>31</v>
      </c>
      <c r="V1897" t="s">
        <v>21</v>
      </c>
    </row>
    <row r="1898" spans="1:22" x14ac:dyDescent="0.25">
      <c r="A1898" t="s">
        <v>1978</v>
      </c>
      <c r="B1898" s="2" t="str">
        <f>LEFT(Table2[[#This Row],[date]],8)</f>
        <v>11/06/14</v>
      </c>
      <c r="C1898" s="4">
        <v>329950</v>
      </c>
      <c r="D1898" s="1" t="str">
        <f>LEFT(Table2[[#This Row],[bedrooms2]],2)</f>
        <v>03</v>
      </c>
      <c r="E1898" s="1" t="s">
        <v>16</v>
      </c>
      <c r="F1898" s="3" t="str">
        <f>LEFT(Table2[[#This Row],[bathrooms2]],1)</f>
        <v>2</v>
      </c>
      <c r="G1898" s="1">
        <v>2.0499999999999998</v>
      </c>
      <c r="H1898" s="1">
        <v>2456</v>
      </c>
      <c r="I1898" s="1">
        <v>7566</v>
      </c>
      <c r="J1898" s="1" t="str">
        <f>LEFT(Table2[[#This Row],[floors2]],2)</f>
        <v>02</v>
      </c>
      <c r="K1898" t="s">
        <v>17</v>
      </c>
      <c r="L1898">
        <v>0</v>
      </c>
      <c r="M1898">
        <v>0</v>
      </c>
      <c r="N1898">
        <v>3</v>
      </c>
      <c r="O1898" s="1">
        <v>2456</v>
      </c>
      <c r="P1898" s="1">
        <v>0</v>
      </c>
      <c r="Q1898" s="1">
        <v>2012</v>
      </c>
      <c r="R1898">
        <v>1912</v>
      </c>
      <c r="S1898" t="s">
        <v>2062</v>
      </c>
      <c r="T1898" t="s">
        <v>142</v>
      </c>
      <c r="U1898" t="s">
        <v>186</v>
      </c>
      <c r="V1898" t="s">
        <v>21</v>
      </c>
    </row>
    <row r="1899" spans="1:22" x14ac:dyDescent="0.25">
      <c r="A1899" t="s">
        <v>2063</v>
      </c>
      <c r="B1899" s="2" t="str">
        <f>LEFT(Table2[[#This Row],[date]],8)</f>
        <v>12/06/14</v>
      </c>
      <c r="C1899" s="4">
        <v>1325000</v>
      </c>
      <c r="D1899" s="1" t="str">
        <f>LEFT(Table2[[#This Row],[bedrooms2]],2)</f>
        <v>05</v>
      </c>
      <c r="E1899" s="1" t="s">
        <v>26</v>
      </c>
      <c r="F1899" s="3" t="str">
        <f>LEFT(Table2[[#This Row],[bathrooms2]],1)</f>
        <v>2</v>
      </c>
      <c r="G1899" s="1">
        <v>2.25</v>
      </c>
      <c r="H1899" s="1">
        <v>3200</v>
      </c>
      <c r="I1899" s="1">
        <v>20158</v>
      </c>
      <c r="J1899" s="1" t="str">
        <f>LEFT(Table2[[#This Row],[floors2]],2)</f>
        <v>01</v>
      </c>
      <c r="K1899" t="s">
        <v>33</v>
      </c>
      <c r="L1899">
        <v>0</v>
      </c>
      <c r="M1899">
        <v>0</v>
      </c>
      <c r="N1899">
        <v>3</v>
      </c>
      <c r="O1899" s="1">
        <v>1600</v>
      </c>
      <c r="P1899" s="1">
        <v>1600</v>
      </c>
      <c r="Q1899" s="1">
        <v>1965</v>
      </c>
      <c r="R1899">
        <v>1993</v>
      </c>
      <c r="S1899" t="s">
        <v>2064</v>
      </c>
      <c r="T1899" t="s">
        <v>58</v>
      </c>
      <c r="U1899" t="s">
        <v>59</v>
      </c>
      <c r="V1899" t="s">
        <v>21</v>
      </c>
    </row>
    <row r="1900" spans="1:22" x14ac:dyDescent="0.25">
      <c r="A1900" t="s">
        <v>2063</v>
      </c>
      <c r="B1900" s="2" t="str">
        <f>LEFT(Table2[[#This Row],[date]],8)</f>
        <v>12/06/14</v>
      </c>
      <c r="C1900" s="4">
        <v>784000</v>
      </c>
      <c r="D1900" s="1" t="str">
        <f>LEFT(Table2[[#This Row],[bedrooms2]],2)</f>
        <v>03</v>
      </c>
      <c r="E1900" s="1" t="s">
        <v>16</v>
      </c>
      <c r="F1900" s="3" t="str">
        <f>LEFT(Table2[[#This Row],[bathrooms2]],1)</f>
        <v>3</v>
      </c>
      <c r="G1900" s="1">
        <v>3.05</v>
      </c>
      <c r="H1900" s="1">
        <v>3950</v>
      </c>
      <c r="I1900" s="1">
        <v>111078</v>
      </c>
      <c r="J1900" s="1" t="str">
        <f>LEFT(Table2[[#This Row],[floors2]],2)</f>
        <v>01</v>
      </c>
      <c r="K1900" t="s">
        <v>62</v>
      </c>
      <c r="L1900">
        <v>0</v>
      </c>
      <c r="M1900">
        <v>0</v>
      </c>
      <c r="N1900">
        <v>3</v>
      </c>
      <c r="O1900" s="1">
        <v>2460</v>
      </c>
      <c r="P1900" s="1">
        <v>1490</v>
      </c>
      <c r="Q1900" s="1">
        <v>1989</v>
      </c>
      <c r="R1900">
        <v>0</v>
      </c>
      <c r="S1900" t="s">
        <v>2065</v>
      </c>
      <c r="T1900" t="s">
        <v>52</v>
      </c>
      <c r="U1900" t="s">
        <v>53</v>
      </c>
      <c r="V1900" t="s">
        <v>21</v>
      </c>
    </row>
    <row r="1901" spans="1:22" x14ac:dyDescent="0.25">
      <c r="A1901" t="s">
        <v>2063</v>
      </c>
      <c r="B1901" s="2" t="str">
        <f>LEFT(Table2[[#This Row],[date]],8)</f>
        <v>12/06/14</v>
      </c>
      <c r="C1901" s="4">
        <v>610750</v>
      </c>
      <c r="D1901" s="1" t="str">
        <f>LEFT(Table2[[#This Row],[bedrooms2]],2)</f>
        <v>04</v>
      </c>
      <c r="E1901" s="1" t="s">
        <v>22</v>
      </c>
      <c r="F1901" s="3" t="str">
        <f>LEFT(Table2[[#This Row],[bathrooms2]],1)</f>
        <v>2</v>
      </c>
      <c r="G1901" s="1">
        <v>2.25</v>
      </c>
      <c r="H1901" s="1">
        <v>2180</v>
      </c>
      <c r="I1901" s="1">
        <v>7297</v>
      </c>
      <c r="J1901" s="1" t="str">
        <f>LEFT(Table2[[#This Row],[floors2]],2)</f>
        <v>02</v>
      </c>
      <c r="K1901" t="s">
        <v>17</v>
      </c>
      <c r="L1901">
        <v>0</v>
      </c>
      <c r="M1901">
        <v>0</v>
      </c>
      <c r="N1901">
        <v>3</v>
      </c>
      <c r="O1901" s="1">
        <v>2180</v>
      </c>
      <c r="P1901" s="1">
        <v>0</v>
      </c>
      <c r="Q1901" s="1">
        <v>1984</v>
      </c>
      <c r="R1901">
        <v>0</v>
      </c>
      <c r="S1901" t="s">
        <v>1764</v>
      </c>
      <c r="T1901" t="s">
        <v>101</v>
      </c>
      <c r="U1901" t="s">
        <v>102</v>
      </c>
      <c r="V1901" t="s">
        <v>21</v>
      </c>
    </row>
    <row r="1902" spans="1:22" x14ac:dyDescent="0.25">
      <c r="A1902" t="s">
        <v>2063</v>
      </c>
      <c r="B1902" s="2" t="str">
        <f>LEFT(Table2[[#This Row],[date]],8)</f>
        <v>12/06/14</v>
      </c>
      <c r="C1902" s="4">
        <v>578000</v>
      </c>
      <c r="D1902" s="1" t="str">
        <f>LEFT(Table2[[#This Row],[bedrooms2]],2)</f>
        <v>04</v>
      </c>
      <c r="E1902" s="1" t="s">
        <v>22</v>
      </c>
      <c r="F1902" s="3" t="str">
        <f>LEFT(Table2[[#This Row],[bathrooms2]],1)</f>
        <v>2</v>
      </c>
      <c r="G1902" s="1">
        <v>2.0499999999999998</v>
      </c>
      <c r="H1902" s="1">
        <v>3140</v>
      </c>
      <c r="I1902" s="1">
        <v>9225</v>
      </c>
      <c r="J1902" s="1" t="str">
        <f>LEFT(Table2[[#This Row],[floors2]],2)</f>
        <v>01</v>
      </c>
      <c r="K1902" t="s">
        <v>33</v>
      </c>
      <c r="L1902">
        <v>0</v>
      </c>
      <c r="M1902">
        <v>2</v>
      </c>
      <c r="N1902">
        <v>5</v>
      </c>
      <c r="O1902" s="1">
        <v>1770</v>
      </c>
      <c r="P1902" s="1">
        <v>1370</v>
      </c>
      <c r="Q1902" s="1">
        <v>1966</v>
      </c>
      <c r="R1902">
        <v>0</v>
      </c>
      <c r="S1902" t="s">
        <v>2066</v>
      </c>
      <c r="T1902" t="s">
        <v>98</v>
      </c>
      <c r="U1902" t="s">
        <v>864</v>
      </c>
      <c r="V1902" t="s">
        <v>21</v>
      </c>
    </row>
    <row r="1903" spans="1:22" x14ac:dyDescent="0.25">
      <c r="A1903" t="s">
        <v>2063</v>
      </c>
      <c r="B1903" s="2" t="str">
        <f>LEFT(Table2[[#This Row],[date]],8)</f>
        <v>12/06/14</v>
      </c>
      <c r="C1903" s="4">
        <v>1485000</v>
      </c>
      <c r="D1903" s="1" t="str">
        <f>LEFT(Table2[[#This Row],[bedrooms2]],2)</f>
        <v>04</v>
      </c>
      <c r="E1903" s="1" t="s">
        <v>22</v>
      </c>
      <c r="F1903" s="3" t="str">
        <f>LEFT(Table2[[#This Row],[bathrooms2]],1)</f>
        <v>1</v>
      </c>
      <c r="G1903" s="1">
        <v>177083333</v>
      </c>
      <c r="H1903" s="1">
        <v>4030</v>
      </c>
      <c r="I1903" s="1">
        <v>10800</v>
      </c>
      <c r="J1903" s="1" t="str">
        <f>LEFT(Table2[[#This Row],[floors2]],2)</f>
        <v>02</v>
      </c>
      <c r="K1903" t="s">
        <v>17</v>
      </c>
      <c r="L1903">
        <v>0</v>
      </c>
      <c r="M1903">
        <v>0</v>
      </c>
      <c r="N1903">
        <v>3</v>
      </c>
      <c r="O1903" s="1">
        <v>4030</v>
      </c>
      <c r="P1903" s="1">
        <v>0</v>
      </c>
      <c r="Q1903" s="1">
        <v>2006</v>
      </c>
      <c r="R1903">
        <v>0</v>
      </c>
      <c r="S1903" t="s">
        <v>2067</v>
      </c>
      <c r="T1903" t="s">
        <v>110</v>
      </c>
      <c r="U1903" t="s">
        <v>111</v>
      </c>
      <c r="V1903" t="s">
        <v>21</v>
      </c>
    </row>
    <row r="1904" spans="1:22" x14ac:dyDescent="0.25">
      <c r="A1904" t="s">
        <v>2063</v>
      </c>
      <c r="B1904" s="2" t="str">
        <f>LEFT(Table2[[#This Row],[date]],8)</f>
        <v>12/06/14</v>
      </c>
      <c r="C1904" s="4">
        <v>501000</v>
      </c>
      <c r="D1904" s="1" t="str">
        <f>LEFT(Table2[[#This Row],[bedrooms2]],2)</f>
        <v>03</v>
      </c>
      <c r="E1904" s="1" t="s">
        <v>16</v>
      </c>
      <c r="F1904" s="3" t="str">
        <f>LEFT(Table2[[#This Row],[bathrooms2]],1)</f>
        <v>9</v>
      </c>
      <c r="G1904" s="1">
        <v>9375</v>
      </c>
      <c r="H1904" s="1">
        <v>1970</v>
      </c>
      <c r="I1904" s="1">
        <v>7972</v>
      </c>
      <c r="J1904" s="1" t="str">
        <f>LEFT(Table2[[#This Row],[floors2]],2)</f>
        <v>01</v>
      </c>
      <c r="K1904" t="s">
        <v>33</v>
      </c>
      <c r="L1904">
        <v>0</v>
      </c>
      <c r="M1904">
        <v>3</v>
      </c>
      <c r="N1904">
        <v>5</v>
      </c>
      <c r="O1904" s="1">
        <v>1370</v>
      </c>
      <c r="P1904" s="1">
        <v>600</v>
      </c>
      <c r="Q1904" s="1">
        <v>1976</v>
      </c>
      <c r="R1904">
        <v>0</v>
      </c>
      <c r="S1904" t="s">
        <v>2068</v>
      </c>
      <c r="T1904" t="s">
        <v>98</v>
      </c>
      <c r="U1904" t="s">
        <v>864</v>
      </c>
      <c r="V1904" t="s">
        <v>21</v>
      </c>
    </row>
    <row r="1905" spans="1:22" x14ac:dyDescent="0.25">
      <c r="A1905" t="s">
        <v>2063</v>
      </c>
      <c r="B1905" s="2" t="str">
        <f>LEFT(Table2[[#This Row],[date]],8)</f>
        <v>12/06/14</v>
      </c>
      <c r="C1905" s="4">
        <v>465250</v>
      </c>
      <c r="D1905" s="1" t="str">
        <f>LEFT(Table2[[#This Row],[bedrooms2]],2)</f>
        <v>05</v>
      </c>
      <c r="E1905" s="1" t="s">
        <v>26</v>
      </c>
      <c r="F1905" s="3" t="str">
        <f>LEFT(Table2[[#This Row],[bathrooms2]],1)</f>
        <v>2</v>
      </c>
      <c r="G1905" s="1">
        <v>2</v>
      </c>
      <c r="H1905" s="1">
        <v>1940</v>
      </c>
      <c r="I1905" s="1">
        <v>7642</v>
      </c>
      <c r="J1905" s="1" t="str">
        <f>LEFT(Table2[[#This Row],[floors2]],2)</f>
        <v>01</v>
      </c>
      <c r="K1905" t="s">
        <v>62</v>
      </c>
      <c r="L1905">
        <v>0</v>
      </c>
      <c r="M1905">
        <v>0</v>
      </c>
      <c r="N1905">
        <v>3</v>
      </c>
      <c r="O1905" s="1">
        <v>1940</v>
      </c>
      <c r="P1905" s="1">
        <v>0</v>
      </c>
      <c r="Q1905" s="1">
        <v>1957</v>
      </c>
      <c r="R1905">
        <v>2000</v>
      </c>
      <c r="S1905" t="s">
        <v>2069</v>
      </c>
      <c r="T1905" t="s">
        <v>64</v>
      </c>
      <c r="U1905" t="s">
        <v>154</v>
      </c>
      <c r="V1905" t="s">
        <v>21</v>
      </c>
    </row>
    <row r="1906" spans="1:22" x14ac:dyDescent="0.25">
      <c r="A1906" t="s">
        <v>2063</v>
      </c>
      <c r="B1906" s="2" t="str">
        <f>LEFT(Table2[[#This Row],[date]],8)</f>
        <v>12/06/14</v>
      </c>
      <c r="C1906" s="4">
        <v>2250000</v>
      </c>
      <c r="D1906" s="1" t="str">
        <f>LEFT(Table2[[#This Row],[bedrooms2]],2)</f>
        <v>05</v>
      </c>
      <c r="E1906" s="1" t="s">
        <v>26</v>
      </c>
      <c r="F1906" s="3" t="str">
        <f>LEFT(Table2[[#This Row],[bathrooms2]],1)</f>
        <v>4</v>
      </c>
      <c r="G1906" s="1">
        <v>4.25</v>
      </c>
      <c r="H1906" s="1">
        <v>4860</v>
      </c>
      <c r="I1906" s="1">
        <v>9453</v>
      </c>
      <c r="J1906" s="1" t="str">
        <f>LEFT(Table2[[#This Row],[floors2]],2)</f>
        <v>01</v>
      </c>
      <c r="K1906" t="s">
        <v>62</v>
      </c>
      <c r="L1906">
        <v>0</v>
      </c>
      <c r="M1906">
        <v>1</v>
      </c>
      <c r="N1906">
        <v>5</v>
      </c>
      <c r="O1906" s="1">
        <v>3100</v>
      </c>
      <c r="P1906" s="1">
        <v>1760</v>
      </c>
      <c r="Q1906" s="1">
        <v>1905</v>
      </c>
      <c r="R1906">
        <v>0</v>
      </c>
      <c r="S1906" t="s">
        <v>2070</v>
      </c>
      <c r="T1906" t="s">
        <v>19</v>
      </c>
      <c r="U1906" t="s">
        <v>61</v>
      </c>
      <c r="V1906" t="s">
        <v>21</v>
      </c>
    </row>
    <row r="1907" spans="1:22" x14ac:dyDescent="0.25">
      <c r="A1907" t="s">
        <v>2063</v>
      </c>
      <c r="B1907" s="2" t="str">
        <f>LEFT(Table2[[#This Row],[date]],8)</f>
        <v>12/06/14</v>
      </c>
      <c r="C1907" s="4">
        <v>1095000</v>
      </c>
      <c r="D1907" s="1" t="str">
        <f>LEFT(Table2[[#This Row],[bedrooms2]],2)</f>
        <v>00</v>
      </c>
      <c r="E1907" s="1" t="s">
        <v>2071</v>
      </c>
      <c r="F1907" s="3" t="str">
        <f>LEFT(Table2[[#This Row],[bathrooms2]],1)</f>
        <v>0</v>
      </c>
      <c r="G1907" s="1">
        <v>0</v>
      </c>
      <c r="H1907" s="1">
        <v>3064</v>
      </c>
      <c r="I1907" s="1">
        <v>4764</v>
      </c>
      <c r="J1907" s="1" t="str">
        <f>LEFT(Table2[[#This Row],[floors2]],2)</f>
        <v>03</v>
      </c>
      <c r="K1907" t="s">
        <v>88</v>
      </c>
      <c r="L1907">
        <v>0</v>
      </c>
      <c r="M1907">
        <v>2</v>
      </c>
      <c r="N1907">
        <v>3</v>
      </c>
      <c r="O1907" s="1">
        <v>3064</v>
      </c>
      <c r="P1907" s="1">
        <v>0</v>
      </c>
      <c r="Q1907" s="1">
        <v>1990</v>
      </c>
      <c r="R1907">
        <v>2009</v>
      </c>
      <c r="S1907" t="s">
        <v>2072</v>
      </c>
      <c r="T1907" t="s">
        <v>19</v>
      </c>
      <c r="U1907" t="s">
        <v>210</v>
      </c>
      <c r="V1907" t="s">
        <v>21</v>
      </c>
    </row>
    <row r="1908" spans="1:22" x14ac:dyDescent="0.25">
      <c r="A1908" t="s">
        <v>2063</v>
      </c>
      <c r="B1908" s="2" t="str">
        <f>LEFT(Table2[[#This Row],[date]],8)</f>
        <v>12/06/14</v>
      </c>
      <c r="C1908" s="4">
        <v>315000</v>
      </c>
      <c r="D1908" s="1" t="str">
        <f>LEFT(Table2[[#This Row],[bedrooms2]],2)</f>
        <v>02</v>
      </c>
      <c r="E1908" s="1" t="s">
        <v>17</v>
      </c>
      <c r="F1908" s="3" t="str">
        <f>LEFT(Table2[[#This Row],[bathrooms2]],1)</f>
        <v>1</v>
      </c>
      <c r="G1908" s="1">
        <v>1</v>
      </c>
      <c r="H1908" s="1">
        <v>970</v>
      </c>
      <c r="I1908" s="1">
        <v>5665</v>
      </c>
      <c r="J1908" s="1" t="str">
        <f>LEFT(Table2[[#This Row],[floors2]],2)</f>
        <v>01</v>
      </c>
      <c r="K1908" t="s">
        <v>33</v>
      </c>
      <c r="L1908">
        <v>0</v>
      </c>
      <c r="M1908">
        <v>0</v>
      </c>
      <c r="N1908">
        <v>4</v>
      </c>
      <c r="O1908" s="1">
        <v>970</v>
      </c>
      <c r="P1908" s="1">
        <v>0</v>
      </c>
      <c r="Q1908" s="1">
        <v>1908</v>
      </c>
      <c r="R1908">
        <v>0</v>
      </c>
      <c r="S1908" t="s">
        <v>2073</v>
      </c>
      <c r="T1908" t="s">
        <v>19</v>
      </c>
      <c r="U1908" t="s">
        <v>84</v>
      </c>
      <c r="V1908" t="s">
        <v>21</v>
      </c>
    </row>
    <row r="1909" spans="1:22" x14ac:dyDescent="0.25">
      <c r="A1909" t="s">
        <v>2063</v>
      </c>
      <c r="B1909" s="2" t="str">
        <f>LEFT(Table2[[#This Row],[date]],8)</f>
        <v>12/06/14</v>
      </c>
      <c r="C1909" s="4">
        <v>900000</v>
      </c>
      <c r="D1909" s="1" t="str">
        <f>LEFT(Table2[[#This Row],[bedrooms2]],2)</f>
        <v>04</v>
      </c>
      <c r="E1909" s="1" t="s">
        <v>22</v>
      </c>
      <c r="F1909" s="3" t="str">
        <f>LEFT(Table2[[#This Row],[bathrooms2]],1)</f>
        <v>2</v>
      </c>
      <c r="G1909" s="1">
        <v>2.25</v>
      </c>
      <c r="H1909" s="1">
        <v>2460</v>
      </c>
      <c r="I1909" s="1">
        <v>44431</v>
      </c>
      <c r="J1909" s="1" t="str">
        <f>LEFT(Table2[[#This Row],[floors2]],2)</f>
        <v>01</v>
      </c>
      <c r="K1909" t="s">
        <v>33</v>
      </c>
      <c r="L1909">
        <v>0</v>
      </c>
      <c r="M1909">
        <v>0</v>
      </c>
      <c r="N1909">
        <v>4</v>
      </c>
      <c r="O1909" s="1">
        <v>2460</v>
      </c>
      <c r="P1909" s="1">
        <v>0</v>
      </c>
      <c r="Q1909" s="1">
        <v>1957</v>
      </c>
      <c r="R1909">
        <v>2001</v>
      </c>
      <c r="S1909" t="s">
        <v>2074</v>
      </c>
      <c r="T1909" t="s">
        <v>75</v>
      </c>
      <c r="U1909" t="s">
        <v>252</v>
      </c>
      <c r="V1909" t="s">
        <v>21</v>
      </c>
    </row>
    <row r="1910" spans="1:22" x14ac:dyDescent="0.25">
      <c r="A1910" t="s">
        <v>2063</v>
      </c>
      <c r="B1910" s="2" t="str">
        <f>LEFT(Table2[[#This Row],[date]],8)</f>
        <v>12/06/14</v>
      </c>
      <c r="C1910" s="4">
        <v>789500</v>
      </c>
      <c r="D1910" s="1" t="str">
        <f>LEFT(Table2[[#This Row],[bedrooms2]],2)</f>
        <v>04</v>
      </c>
      <c r="E1910" s="1" t="s">
        <v>22</v>
      </c>
      <c r="F1910" s="3" t="str">
        <f>LEFT(Table2[[#This Row],[bathrooms2]],1)</f>
        <v>2</v>
      </c>
      <c r="G1910" s="1">
        <v>2.0499999999999998</v>
      </c>
      <c r="H1910" s="1">
        <v>3010</v>
      </c>
      <c r="I1910" s="1">
        <v>6100</v>
      </c>
      <c r="J1910" s="1" t="str">
        <f>LEFT(Table2[[#This Row],[floors2]],2)</f>
        <v>02</v>
      </c>
      <c r="K1910" t="s">
        <v>17</v>
      </c>
      <c r="L1910">
        <v>0</v>
      </c>
      <c r="M1910">
        <v>0</v>
      </c>
      <c r="N1910">
        <v>3</v>
      </c>
      <c r="O1910" s="1">
        <v>3010</v>
      </c>
      <c r="P1910" s="1">
        <v>0</v>
      </c>
      <c r="Q1910" s="1">
        <v>2005</v>
      </c>
      <c r="R1910">
        <v>0</v>
      </c>
      <c r="S1910" t="s">
        <v>2075</v>
      </c>
      <c r="T1910" t="s">
        <v>52</v>
      </c>
      <c r="U1910" t="s">
        <v>116</v>
      </c>
      <c r="V1910" t="s">
        <v>21</v>
      </c>
    </row>
    <row r="1911" spans="1:22" x14ac:dyDescent="0.25">
      <c r="A1911" t="s">
        <v>2063</v>
      </c>
      <c r="B1911" s="2" t="str">
        <f>LEFT(Table2[[#This Row],[date]],8)</f>
        <v>12/06/14</v>
      </c>
      <c r="C1911" s="4">
        <v>678500</v>
      </c>
      <c r="D1911" s="1" t="str">
        <f>LEFT(Table2[[#This Row],[bedrooms2]],2)</f>
        <v>03</v>
      </c>
      <c r="E1911" s="1" t="s">
        <v>16</v>
      </c>
      <c r="F1911" s="3" t="str">
        <f>LEFT(Table2[[#This Row],[bathrooms2]],1)</f>
        <v>2</v>
      </c>
      <c r="G1911" s="1">
        <v>2</v>
      </c>
      <c r="H1911" s="1">
        <v>2460</v>
      </c>
      <c r="I1911" s="1">
        <v>6600</v>
      </c>
      <c r="J1911" s="1" t="str">
        <f>LEFT(Table2[[#This Row],[floors2]],2)</f>
        <v>01</v>
      </c>
      <c r="K1911" t="s">
        <v>33</v>
      </c>
      <c r="L1911">
        <v>0</v>
      </c>
      <c r="M1911">
        <v>2</v>
      </c>
      <c r="N1911">
        <v>4</v>
      </c>
      <c r="O1911" s="1">
        <v>1370</v>
      </c>
      <c r="P1911" s="1">
        <v>1090</v>
      </c>
      <c r="Q1911" s="1">
        <v>1952</v>
      </c>
      <c r="R1911">
        <v>0</v>
      </c>
      <c r="S1911" t="s">
        <v>2076</v>
      </c>
      <c r="T1911" t="s">
        <v>19</v>
      </c>
      <c r="U1911" t="s">
        <v>45</v>
      </c>
      <c r="V1911" t="s">
        <v>21</v>
      </c>
    </row>
    <row r="1912" spans="1:22" x14ac:dyDescent="0.25">
      <c r="A1912" t="s">
        <v>2063</v>
      </c>
      <c r="B1912" s="2" t="str">
        <f>LEFT(Table2[[#This Row],[date]],8)</f>
        <v>12/06/14</v>
      </c>
      <c r="C1912" s="4">
        <v>342500</v>
      </c>
      <c r="D1912" s="1" t="str">
        <f>LEFT(Table2[[#This Row],[bedrooms2]],2)</f>
        <v>03</v>
      </c>
      <c r="E1912" s="1" t="s">
        <v>16</v>
      </c>
      <c r="F1912" s="3" t="str">
        <f>LEFT(Table2[[#This Row],[bathrooms2]],1)</f>
        <v>2</v>
      </c>
      <c r="G1912" s="1">
        <v>2</v>
      </c>
      <c r="H1912" s="1">
        <v>2080</v>
      </c>
      <c r="I1912" s="1">
        <v>11375</v>
      </c>
      <c r="J1912" s="1" t="str">
        <f>LEFT(Table2[[#This Row],[floors2]],2)</f>
        <v>01</v>
      </c>
      <c r="K1912" t="s">
        <v>33</v>
      </c>
      <c r="L1912">
        <v>0</v>
      </c>
      <c r="M1912">
        <v>0</v>
      </c>
      <c r="N1912">
        <v>3</v>
      </c>
      <c r="O1912" s="1">
        <v>2080</v>
      </c>
      <c r="P1912" s="1">
        <v>0</v>
      </c>
      <c r="Q1912" s="1">
        <v>2002</v>
      </c>
      <c r="R1912">
        <v>0</v>
      </c>
      <c r="S1912" t="s">
        <v>2077</v>
      </c>
      <c r="T1912" t="s">
        <v>529</v>
      </c>
      <c r="U1912" t="s">
        <v>530</v>
      </c>
      <c r="V1912" t="s">
        <v>21</v>
      </c>
    </row>
    <row r="1913" spans="1:22" x14ac:dyDescent="0.25">
      <c r="A1913" t="s">
        <v>2063</v>
      </c>
      <c r="B1913" s="2" t="str">
        <f>LEFT(Table2[[#This Row],[date]],8)</f>
        <v>12/06/14</v>
      </c>
      <c r="C1913" s="4">
        <v>860000</v>
      </c>
      <c r="D1913" s="1" t="str">
        <f>LEFT(Table2[[#This Row],[bedrooms2]],2)</f>
        <v>04</v>
      </c>
      <c r="E1913" s="1" t="s">
        <v>22</v>
      </c>
      <c r="F1913" s="3" t="str">
        <f>LEFT(Table2[[#This Row],[bathrooms2]],1)</f>
        <v>3</v>
      </c>
      <c r="G1913" s="1">
        <v>3.25</v>
      </c>
      <c r="H1913" s="1">
        <v>3960</v>
      </c>
      <c r="I1913" s="1">
        <v>7012</v>
      </c>
      <c r="J1913" s="1" t="str">
        <f>LEFT(Table2[[#This Row],[floors2]],2)</f>
        <v>02</v>
      </c>
      <c r="K1913" t="s">
        <v>17</v>
      </c>
      <c r="L1913">
        <v>0</v>
      </c>
      <c r="M1913">
        <v>0</v>
      </c>
      <c r="N1913">
        <v>3</v>
      </c>
      <c r="O1913" s="1">
        <v>3960</v>
      </c>
      <c r="P1913" s="1">
        <v>0</v>
      </c>
      <c r="Q1913" s="1">
        <v>2005</v>
      </c>
      <c r="R1913">
        <v>0</v>
      </c>
      <c r="S1913" t="s">
        <v>998</v>
      </c>
      <c r="T1913" t="s">
        <v>101</v>
      </c>
      <c r="U1913" t="s">
        <v>224</v>
      </c>
      <c r="V1913" t="s">
        <v>21</v>
      </c>
    </row>
    <row r="1914" spans="1:22" x14ac:dyDescent="0.25">
      <c r="A1914" t="s">
        <v>2063</v>
      </c>
      <c r="B1914" s="2" t="str">
        <f>LEFT(Table2[[#This Row],[date]],8)</f>
        <v>12/06/14</v>
      </c>
      <c r="C1914" s="4">
        <v>306000</v>
      </c>
      <c r="D1914" s="1" t="str">
        <f>LEFT(Table2[[#This Row],[bedrooms2]],2)</f>
        <v>04</v>
      </c>
      <c r="E1914" s="1" t="s">
        <v>22</v>
      </c>
      <c r="F1914" s="3" t="str">
        <f>LEFT(Table2[[#This Row],[bathrooms2]],1)</f>
        <v>2</v>
      </c>
      <c r="G1914" s="1">
        <v>2.0499999999999998</v>
      </c>
      <c r="H1914" s="1">
        <v>2490</v>
      </c>
      <c r="I1914" s="1">
        <v>8124</v>
      </c>
      <c r="J1914" s="1" t="str">
        <f>LEFT(Table2[[#This Row],[floors2]],2)</f>
        <v>02</v>
      </c>
      <c r="K1914" t="s">
        <v>17</v>
      </c>
      <c r="L1914">
        <v>0</v>
      </c>
      <c r="M1914">
        <v>0</v>
      </c>
      <c r="N1914">
        <v>3</v>
      </c>
      <c r="O1914" s="1">
        <v>2490</v>
      </c>
      <c r="P1914" s="1">
        <v>0</v>
      </c>
      <c r="Q1914" s="1">
        <v>2001</v>
      </c>
      <c r="R1914">
        <v>0</v>
      </c>
      <c r="S1914" t="s">
        <v>2078</v>
      </c>
      <c r="T1914" t="s">
        <v>72</v>
      </c>
      <c r="U1914" t="s">
        <v>73</v>
      </c>
      <c r="V1914" t="s">
        <v>21</v>
      </c>
    </row>
    <row r="1915" spans="1:22" x14ac:dyDescent="0.25">
      <c r="A1915" t="s">
        <v>2063</v>
      </c>
      <c r="B1915" s="2" t="str">
        <f>LEFT(Table2[[#This Row],[date]],8)</f>
        <v>12/06/14</v>
      </c>
      <c r="C1915" s="4">
        <v>580000</v>
      </c>
      <c r="D1915" s="1" t="str">
        <f>LEFT(Table2[[#This Row],[bedrooms2]],2)</f>
        <v>05</v>
      </c>
      <c r="E1915" s="1" t="s">
        <v>26</v>
      </c>
      <c r="F1915" s="3" t="str">
        <f>LEFT(Table2[[#This Row],[bathrooms2]],1)</f>
        <v>2</v>
      </c>
      <c r="G1915" s="1">
        <v>2</v>
      </c>
      <c r="H1915" s="1">
        <v>2060</v>
      </c>
      <c r="I1915" s="1">
        <v>6000</v>
      </c>
      <c r="J1915" s="1" t="str">
        <f>LEFT(Table2[[#This Row],[floors2]],2)</f>
        <v>02</v>
      </c>
      <c r="K1915" t="s">
        <v>17</v>
      </c>
      <c r="L1915">
        <v>0</v>
      </c>
      <c r="M1915">
        <v>0</v>
      </c>
      <c r="N1915">
        <v>3</v>
      </c>
      <c r="O1915" s="1">
        <v>2060</v>
      </c>
      <c r="P1915" s="1">
        <v>0</v>
      </c>
      <c r="Q1915" s="1">
        <v>1903</v>
      </c>
      <c r="R1915">
        <v>2005</v>
      </c>
      <c r="S1915" t="s">
        <v>2079</v>
      </c>
      <c r="T1915" t="s">
        <v>19</v>
      </c>
      <c r="U1915" t="s">
        <v>55</v>
      </c>
      <c r="V1915" t="s">
        <v>21</v>
      </c>
    </row>
    <row r="1916" spans="1:22" x14ac:dyDescent="0.25">
      <c r="A1916" t="s">
        <v>2063</v>
      </c>
      <c r="B1916" s="2" t="str">
        <f>LEFT(Table2[[#This Row],[date]],8)</f>
        <v>12/06/14</v>
      </c>
      <c r="C1916" s="4">
        <v>405000</v>
      </c>
      <c r="D1916" s="1" t="str">
        <f>LEFT(Table2[[#This Row],[bedrooms2]],2)</f>
        <v>03</v>
      </c>
      <c r="E1916" s="1" t="s">
        <v>16</v>
      </c>
      <c r="F1916" s="3" t="str">
        <f>LEFT(Table2[[#This Row],[bathrooms2]],1)</f>
        <v>1</v>
      </c>
      <c r="G1916" s="1">
        <v>1</v>
      </c>
      <c r="H1916" s="1">
        <v>1330</v>
      </c>
      <c r="I1916" s="1">
        <v>15678</v>
      </c>
      <c r="J1916" s="1" t="str">
        <f>LEFT(Table2[[#This Row],[floors2]],2)</f>
        <v>01</v>
      </c>
      <c r="K1916" t="s">
        <v>33</v>
      </c>
      <c r="L1916">
        <v>0</v>
      </c>
      <c r="M1916">
        <v>0</v>
      </c>
      <c r="N1916">
        <v>3</v>
      </c>
      <c r="O1916" s="1">
        <v>900</v>
      </c>
      <c r="P1916" s="1">
        <v>430</v>
      </c>
      <c r="Q1916" s="1">
        <v>1984</v>
      </c>
      <c r="R1916">
        <v>0</v>
      </c>
      <c r="S1916" t="s">
        <v>2080</v>
      </c>
      <c r="T1916" t="s">
        <v>101</v>
      </c>
      <c r="U1916" t="s">
        <v>102</v>
      </c>
      <c r="V1916" t="s">
        <v>21</v>
      </c>
    </row>
    <row r="1917" spans="1:22" x14ac:dyDescent="0.25">
      <c r="A1917" t="s">
        <v>2063</v>
      </c>
      <c r="B1917" s="2" t="str">
        <f>LEFT(Table2[[#This Row],[date]],8)</f>
        <v>12/06/14</v>
      </c>
      <c r="C1917" s="4">
        <v>510000</v>
      </c>
      <c r="D1917" s="1" t="str">
        <f>LEFT(Table2[[#This Row],[bedrooms2]],2)</f>
        <v>03</v>
      </c>
      <c r="E1917" s="1" t="s">
        <v>16</v>
      </c>
      <c r="F1917" s="3" t="str">
        <f>LEFT(Table2[[#This Row],[bathrooms2]],1)</f>
        <v>9</v>
      </c>
      <c r="G1917" s="1">
        <v>9375</v>
      </c>
      <c r="H1917" s="1">
        <v>1600</v>
      </c>
      <c r="I1917" s="1">
        <v>19200</v>
      </c>
      <c r="J1917" s="1" t="str">
        <f>LEFT(Table2[[#This Row],[floors2]],2)</f>
        <v>01</v>
      </c>
      <c r="K1917" t="s">
        <v>33</v>
      </c>
      <c r="L1917">
        <v>0</v>
      </c>
      <c r="M1917">
        <v>0</v>
      </c>
      <c r="N1917">
        <v>4</v>
      </c>
      <c r="O1917" s="1">
        <v>1600</v>
      </c>
      <c r="P1917" s="1">
        <v>0</v>
      </c>
      <c r="Q1917" s="1">
        <v>1967</v>
      </c>
      <c r="R1917">
        <v>0</v>
      </c>
      <c r="S1917" t="s">
        <v>2081</v>
      </c>
      <c r="T1917" t="s">
        <v>110</v>
      </c>
      <c r="U1917" t="s">
        <v>156</v>
      </c>
      <c r="V1917" t="s">
        <v>21</v>
      </c>
    </row>
    <row r="1918" spans="1:22" x14ac:dyDescent="0.25">
      <c r="A1918" t="s">
        <v>2063</v>
      </c>
      <c r="B1918" s="2" t="str">
        <f>LEFT(Table2[[#This Row],[date]],8)</f>
        <v>12/06/14</v>
      </c>
      <c r="C1918" s="4">
        <v>173000</v>
      </c>
      <c r="D1918" s="1" t="str">
        <f>LEFT(Table2[[#This Row],[bedrooms2]],2)</f>
        <v>02</v>
      </c>
      <c r="E1918" s="1" t="s">
        <v>17</v>
      </c>
      <c r="F1918" s="3" t="str">
        <f>LEFT(Table2[[#This Row],[bathrooms2]],1)</f>
        <v>1</v>
      </c>
      <c r="G1918" s="1">
        <v>1</v>
      </c>
      <c r="H1918" s="1">
        <v>820</v>
      </c>
      <c r="I1918" s="1">
        <v>10450</v>
      </c>
      <c r="J1918" s="1" t="str">
        <f>LEFT(Table2[[#This Row],[floors2]],2)</f>
        <v>01</v>
      </c>
      <c r="K1918" t="s">
        <v>33</v>
      </c>
      <c r="L1918">
        <v>0</v>
      </c>
      <c r="M1918">
        <v>0</v>
      </c>
      <c r="N1918">
        <v>4</v>
      </c>
      <c r="O1918" s="1">
        <v>820</v>
      </c>
      <c r="P1918" s="1">
        <v>0</v>
      </c>
      <c r="Q1918" s="1">
        <v>1965</v>
      </c>
      <c r="R1918">
        <v>0</v>
      </c>
      <c r="S1918" t="s">
        <v>2082</v>
      </c>
      <c r="T1918" t="s">
        <v>98</v>
      </c>
      <c r="U1918" t="s">
        <v>381</v>
      </c>
      <c r="V1918" t="s">
        <v>21</v>
      </c>
    </row>
    <row r="1919" spans="1:22" x14ac:dyDescent="0.25">
      <c r="A1919" t="s">
        <v>2063</v>
      </c>
      <c r="B1919" s="2" t="str">
        <f>LEFT(Table2[[#This Row],[date]],8)</f>
        <v>12/06/14</v>
      </c>
      <c r="C1919" s="4">
        <v>210000</v>
      </c>
      <c r="D1919" s="1" t="str">
        <f>LEFT(Table2[[#This Row],[bedrooms2]],2)</f>
        <v>04</v>
      </c>
      <c r="E1919" s="1" t="s">
        <v>22</v>
      </c>
      <c r="F1919" s="3" t="str">
        <f>LEFT(Table2[[#This Row],[bathrooms2]],1)</f>
        <v>9</v>
      </c>
      <c r="G1919" s="1">
        <v>9375</v>
      </c>
      <c r="H1919" s="1">
        <v>1200</v>
      </c>
      <c r="I1919" s="1">
        <v>7680</v>
      </c>
      <c r="J1919" s="1" t="str">
        <f>LEFT(Table2[[#This Row],[floors2]],2)</f>
        <v>01</v>
      </c>
      <c r="K1919" t="s">
        <v>33</v>
      </c>
      <c r="L1919">
        <v>0</v>
      </c>
      <c r="M1919">
        <v>0</v>
      </c>
      <c r="N1919">
        <v>3</v>
      </c>
      <c r="O1919" s="1">
        <v>1200</v>
      </c>
      <c r="P1919" s="1">
        <v>0</v>
      </c>
      <c r="Q1919" s="1">
        <v>1968</v>
      </c>
      <c r="R1919">
        <v>1997</v>
      </c>
      <c r="S1919" t="s">
        <v>2083</v>
      </c>
      <c r="T1919" t="s">
        <v>72</v>
      </c>
      <c r="U1919" t="s">
        <v>73</v>
      </c>
      <c r="V1919" t="s">
        <v>21</v>
      </c>
    </row>
    <row r="1920" spans="1:22" x14ac:dyDescent="0.25">
      <c r="A1920" t="s">
        <v>2063</v>
      </c>
      <c r="B1920" s="2" t="str">
        <f>LEFT(Table2[[#This Row],[date]],8)</f>
        <v>12/06/14</v>
      </c>
      <c r="C1920" s="4">
        <v>445000</v>
      </c>
      <c r="D1920" s="1" t="str">
        <f>LEFT(Table2[[#This Row],[bedrooms2]],2)</f>
        <v>03</v>
      </c>
      <c r="E1920" s="1" t="s">
        <v>16</v>
      </c>
      <c r="F1920" s="3" t="str">
        <f>LEFT(Table2[[#This Row],[bathrooms2]],1)</f>
        <v>1</v>
      </c>
      <c r="G1920" s="1">
        <v>1</v>
      </c>
      <c r="H1920" s="1">
        <v>1050</v>
      </c>
      <c r="I1920" s="1">
        <v>5664</v>
      </c>
      <c r="J1920" s="1" t="str">
        <f>LEFT(Table2[[#This Row],[floors2]],2)</f>
        <v>01</v>
      </c>
      <c r="K1920" t="s">
        <v>33</v>
      </c>
      <c r="L1920">
        <v>0</v>
      </c>
      <c r="M1920">
        <v>0</v>
      </c>
      <c r="N1920">
        <v>4</v>
      </c>
      <c r="O1920" s="1">
        <v>910</v>
      </c>
      <c r="P1920" s="1">
        <v>140</v>
      </c>
      <c r="Q1920" s="1">
        <v>1947</v>
      </c>
      <c r="R1920">
        <v>1988</v>
      </c>
      <c r="S1920" t="s">
        <v>2084</v>
      </c>
      <c r="T1920" t="s">
        <v>19</v>
      </c>
      <c r="U1920" t="s">
        <v>114</v>
      </c>
      <c r="V1920" t="s">
        <v>21</v>
      </c>
    </row>
    <row r="1921" spans="1:22" x14ac:dyDescent="0.25">
      <c r="A1921" t="s">
        <v>2063</v>
      </c>
      <c r="B1921" s="2" t="str">
        <f>LEFT(Table2[[#This Row],[date]],8)</f>
        <v>12/06/14</v>
      </c>
      <c r="C1921" s="4">
        <v>585000</v>
      </c>
      <c r="D1921" s="1" t="str">
        <f>LEFT(Table2[[#This Row],[bedrooms2]],2)</f>
        <v>03</v>
      </c>
      <c r="E1921" s="1" t="s">
        <v>16</v>
      </c>
      <c r="F1921" s="3" t="str">
        <f>LEFT(Table2[[#This Row],[bathrooms2]],1)</f>
        <v>2</v>
      </c>
      <c r="G1921" s="1">
        <v>2.0499999999999998</v>
      </c>
      <c r="H1921" s="1">
        <v>1910</v>
      </c>
      <c r="I1921" s="1">
        <v>1501</v>
      </c>
      <c r="J1921" s="1" t="str">
        <f>LEFT(Table2[[#This Row],[floors2]],2)</f>
        <v>02</v>
      </c>
      <c r="K1921" t="s">
        <v>36</v>
      </c>
      <c r="L1921">
        <v>0</v>
      </c>
      <c r="M1921">
        <v>0</v>
      </c>
      <c r="N1921">
        <v>3</v>
      </c>
      <c r="O1921" s="1">
        <v>1530</v>
      </c>
      <c r="P1921" s="1">
        <v>380</v>
      </c>
      <c r="Q1921" s="1">
        <v>2007</v>
      </c>
      <c r="R1921">
        <v>0</v>
      </c>
      <c r="S1921" t="s">
        <v>2085</v>
      </c>
      <c r="T1921" t="s">
        <v>19</v>
      </c>
      <c r="U1921" t="s">
        <v>167</v>
      </c>
      <c r="V1921" t="s">
        <v>21</v>
      </c>
    </row>
    <row r="1922" spans="1:22" x14ac:dyDescent="0.25">
      <c r="A1922" t="s">
        <v>2063</v>
      </c>
      <c r="B1922" s="2" t="str">
        <f>LEFT(Table2[[#This Row],[date]],8)</f>
        <v>12/06/14</v>
      </c>
      <c r="C1922" s="4">
        <v>381000</v>
      </c>
      <c r="D1922" s="1" t="str">
        <f>LEFT(Table2[[#This Row],[bedrooms2]],2)</f>
        <v>03</v>
      </c>
      <c r="E1922" s="1" t="s">
        <v>16</v>
      </c>
      <c r="F1922" s="3" t="str">
        <f>LEFT(Table2[[#This Row],[bathrooms2]],1)</f>
        <v>9</v>
      </c>
      <c r="G1922" s="1">
        <v>9375</v>
      </c>
      <c r="H1922" s="1">
        <v>1800</v>
      </c>
      <c r="I1922" s="1">
        <v>6000</v>
      </c>
      <c r="J1922" s="1" t="str">
        <f>LEFT(Table2[[#This Row],[floors2]],2)</f>
        <v>01</v>
      </c>
      <c r="K1922" t="s">
        <v>33</v>
      </c>
      <c r="L1922">
        <v>0</v>
      </c>
      <c r="M1922">
        <v>0</v>
      </c>
      <c r="N1922">
        <v>5</v>
      </c>
      <c r="O1922" s="1">
        <v>900</v>
      </c>
      <c r="P1922" s="1">
        <v>900</v>
      </c>
      <c r="Q1922" s="1">
        <v>1950</v>
      </c>
      <c r="R1922">
        <v>0</v>
      </c>
      <c r="S1922" t="s">
        <v>2086</v>
      </c>
      <c r="T1922" t="s">
        <v>64</v>
      </c>
      <c r="U1922" t="s">
        <v>65</v>
      </c>
      <c r="V1922" t="s">
        <v>21</v>
      </c>
    </row>
    <row r="1923" spans="1:22" x14ac:dyDescent="0.25">
      <c r="A1923" t="s">
        <v>2063</v>
      </c>
      <c r="B1923" s="2" t="str">
        <f>LEFT(Table2[[#This Row],[date]],8)</f>
        <v>12/06/14</v>
      </c>
      <c r="C1923" s="4">
        <v>890000</v>
      </c>
      <c r="D1923" s="1" t="str">
        <f>LEFT(Table2[[#This Row],[bedrooms2]],2)</f>
        <v>03</v>
      </c>
      <c r="E1923" s="1" t="s">
        <v>16</v>
      </c>
      <c r="F1923" s="3" t="str">
        <f>LEFT(Table2[[#This Row],[bathrooms2]],1)</f>
        <v>2</v>
      </c>
      <c r="G1923" s="1">
        <v>2.25</v>
      </c>
      <c r="H1923" s="1">
        <v>2060</v>
      </c>
      <c r="I1923" s="1">
        <v>8640</v>
      </c>
      <c r="J1923" s="1" t="str">
        <f>LEFT(Table2[[#This Row],[floors2]],2)</f>
        <v>01</v>
      </c>
      <c r="K1923" t="s">
        <v>33</v>
      </c>
      <c r="L1923">
        <v>0</v>
      </c>
      <c r="M1923">
        <v>0</v>
      </c>
      <c r="N1923">
        <v>4</v>
      </c>
      <c r="O1923" s="1">
        <v>2060</v>
      </c>
      <c r="P1923" s="1">
        <v>0</v>
      </c>
      <c r="Q1923" s="1">
        <v>1966</v>
      </c>
      <c r="R1923">
        <v>0</v>
      </c>
      <c r="S1923" t="s">
        <v>2087</v>
      </c>
      <c r="T1923" t="s">
        <v>110</v>
      </c>
      <c r="U1923" t="s">
        <v>111</v>
      </c>
      <c r="V1923" t="s">
        <v>21</v>
      </c>
    </row>
    <row r="1924" spans="1:22" x14ac:dyDescent="0.25">
      <c r="A1924" t="s">
        <v>2063</v>
      </c>
      <c r="B1924" s="2" t="str">
        <f>LEFT(Table2[[#This Row],[date]],8)</f>
        <v>12/06/14</v>
      </c>
      <c r="C1924" s="4">
        <v>235000</v>
      </c>
      <c r="D1924" s="1" t="str">
        <f>LEFT(Table2[[#This Row],[bedrooms2]],2)</f>
        <v>03</v>
      </c>
      <c r="E1924" s="1" t="s">
        <v>16</v>
      </c>
      <c r="F1924" s="3" t="str">
        <f>LEFT(Table2[[#This Row],[bathrooms2]],1)</f>
        <v>9</v>
      </c>
      <c r="G1924" s="1">
        <v>9375</v>
      </c>
      <c r="H1924" s="1">
        <v>1840</v>
      </c>
      <c r="I1924" s="1">
        <v>9697</v>
      </c>
      <c r="J1924" s="1" t="str">
        <f>LEFT(Table2[[#This Row],[floors2]],2)</f>
        <v>01</v>
      </c>
      <c r="K1924" t="s">
        <v>33</v>
      </c>
      <c r="L1924">
        <v>0</v>
      </c>
      <c r="M1924">
        <v>0</v>
      </c>
      <c r="N1924">
        <v>4</v>
      </c>
      <c r="O1924" s="1">
        <v>1500</v>
      </c>
      <c r="P1924" s="1">
        <v>340</v>
      </c>
      <c r="Q1924" s="1">
        <v>1985</v>
      </c>
      <c r="R1924">
        <v>0</v>
      </c>
      <c r="S1924" t="s">
        <v>2088</v>
      </c>
      <c r="T1924" t="s">
        <v>42</v>
      </c>
      <c r="U1924" t="s">
        <v>193</v>
      </c>
      <c r="V1924" t="s">
        <v>21</v>
      </c>
    </row>
    <row r="1925" spans="1:22" x14ac:dyDescent="0.25">
      <c r="A1925" t="s">
        <v>2063</v>
      </c>
      <c r="B1925" s="2" t="str">
        <f>LEFT(Table2[[#This Row],[date]],8)</f>
        <v>12/06/14</v>
      </c>
      <c r="C1925" s="4">
        <v>480000</v>
      </c>
      <c r="D1925" s="1" t="str">
        <f>LEFT(Table2[[#This Row],[bedrooms2]],2)</f>
        <v>03</v>
      </c>
      <c r="E1925" s="1" t="s">
        <v>16</v>
      </c>
      <c r="F1925" s="3" t="str">
        <f>LEFT(Table2[[#This Row],[bathrooms2]],1)</f>
        <v>2</v>
      </c>
      <c r="G1925" s="1">
        <v>2.0499999999999998</v>
      </c>
      <c r="H1925" s="1">
        <v>1250</v>
      </c>
      <c r="I1925" s="1">
        <v>1103</v>
      </c>
      <c r="J1925" s="1" t="str">
        <f>LEFT(Table2[[#This Row],[floors2]],2)</f>
        <v>03</v>
      </c>
      <c r="K1925" t="s">
        <v>16</v>
      </c>
      <c r="L1925">
        <v>0</v>
      </c>
      <c r="M1925">
        <v>2</v>
      </c>
      <c r="N1925">
        <v>3</v>
      </c>
      <c r="O1925" s="1">
        <v>1250</v>
      </c>
      <c r="P1925" s="1">
        <v>0</v>
      </c>
      <c r="Q1925" s="1">
        <v>2005</v>
      </c>
      <c r="R1925">
        <v>0</v>
      </c>
      <c r="S1925" t="s">
        <v>2089</v>
      </c>
      <c r="T1925" t="s">
        <v>19</v>
      </c>
      <c r="U1925" t="s">
        <v>20</v>
      </c>
      <c r="V1925" t="s">
        <v>21</v>
      </c>
    </row>
    <row r="1926" spans="1:22" x14ac:dyDescent="0.25">
      <c r="A1926" t="s">
        <v>2063</v>
      </c>
      <c r="B1926" s="2" t="str">
        <f>LEFT(Table2[[#This Row],[date]],8)</f>
        <v>12/06/14</v>
      </c>
      <c r="C1926" s="4">
        <v>575000</v>
      </c>
      <c r="D1926" s="1" t="str">
        <f>LEFT(Table2[[#This Row],[bedrooms2]],2)</f>
        <v>02</v>
      </c>
      <c r="E1926" s="1" t="s">
        <v>17</v>
      </c>
      <c r="F1926" s="3" t="str">
        <f>LEFT(Table2[[#This Row],[bathrooms2]],1)</f>
        <v>1</v>
      </c>
      <c r="G1926" s="1">
        <v>1</v>
      </c>
      <c r="H1926" s="1">
        <v>1510</v>
      </c>
      <c r="I1926" s="1">
        <v>4032</v>
      </c>
      <c r="J1926" s="1" t="str">
        <f>LEFT(Table2[[#This Row],[floors2]],2)</f>
        <v>01</v>
      </c>
      <c r="K1926" t="s">
        <v>62</v>
      </c>
      <c r="L1926">
        <v>0</v>
      </c>
      <c r="M1926">
        <v>0</v>
      </c>
      <c r="N1926">
        <v>3</v>
      </c>
      <c r="O1926" s="1">
        <v>1310</v>
      </c>
      <c r="P1926" s="1">
        <v>200</v>
      </c>
      <c r="Q1926" s="1">
        <v>1935</v>
      </c>
      <c r="R1926">
        <v>1974</v>
      </c>
      <c r="S1926" t="s">
        <v>2090</v>
      </c>
      <c r="T1926" t="s">
        <v>19</v>
      </c>
      <c r="U1926" t="s">
        <v>167</v>
      </c>
      <c r="V1926" t="s">
        <v>21</v>
      </c>
    </row>
    <row r="1927" spans="1:22" x14ac:dyDescent="0.25">
      <c r="A1927" t="s">
        <v>2063</v>
      </c>
      <c r="B1927" s="2" t="str">
        <f>LEFT(Table2[[#This Row],[date]],8)</f>
        <v>12/06/14</v>
      </c>
      <c r="C1927" s="4">
        <v>350000</v>
      </c>
      <c r="D1927" s="1" t="str">
        <f>LEFT(Table2[[#This Row],[bedrooms2]],2)</f>
        <v>04</v>
      </c>
      <c r="E1927" s="1" t="s">
        <v>22</v>
      </c>
      <c r="F1927" s="3" t="str">
        <f>LEFT(Table2[[#This Row],[bathrooms2]],1)</f>
        <v>2</v>
      </c>
      <c r="G1927" s="1">
        <v>2.25</v>
      </c>
      <c r="H1927" s="1">
        <v>2300</v>
      </c>
      <c r="I1927" s="1">
        <v>4600</v>
      </c>
      <c r="J1927" s="1" t="str">
        <f>LEFT(Table2[[#This Row],[floors2]],2)</f>
        <v>01</v>
      </c>
      <c r="K1927" t="s">
        <v>62</v>
      </c>
      <c r="L1927">
        <v>0</v>
      </c>
      <c r="M1927">
        <v>0</v>
      </c>
      <c r="N1927">
        <v>4</v>
      </c>
      <c r="O1927" s="1">
        <v>1340</v>
      </c>
      <c r="P1927" s="1">
        <v>960</v>
      </c>
      <c r="Q1927" s="1">
        <v>1904</v>
      </c>
      <c r="R1927">
        <v>0</v>
      </c>
      <c r="S1927" t="s">
        <v>2091</v>
      </c>
      <c r="T1927" t="s">
        <v>19</v>
      </c>
      <c r="U1927" t="s">
        <v>309</v>
      </c>
      <c r="V1927" t="s">
        <v>21</v>
      </c>
    </row>
    <row r="1928" spans="1:22" x14ac:dyDescent="0.25">
      <c r="A1928" t="s">
        <v>2063</v>
      </c>
      <c r="B1928" s="2" t="str">
        <f>LEFT(Table2[[#This Row],[date]],8)</f>
        <v>12/06/14</v>
      </c>
      <c r="C1928" s="4">
        <v>259000</v>
      </c>
      <c r="D1928" s="1" t="str">
        <f>LEFT(Table2[[#This Row],[bedrooms2]],2)</f>
        <v>04</v>
      </c>
      <c r="E1928" s="1" t="s">
        <v>22</v>
      </c>
      <c r="F1928" s="3" t="str">
        <f>LEFT(Table2[[#This Row],[bathrooms2]],1)</f>
        <v>1</v>
      </c>
      <c r="G1928" s="1">
        <v>1.05</v>
      </c>
      <c r="H1928" s="1">
        <v>1490</v>
      </c>
      <c r="I1928" s="1">
        <v>7560</v>
      </c>
      <c r="J1928" s="1" t="str">
        <f>LEFT(Table2[[#This Row],[floors2]],2)</f>
        <v>02</v>
      </c>
      <c r="K1928" t="s">
        <v>17</v>
      </c>
      <c r="L1928">
        <v>0</v>
      </c>
      <c r="M1928">
        <v>0</v>
      </c>
      <c r="N1928">
        <v>3</v>
      </c>
      <c r="O1928" s="1">
        <v>1490</v>
      </c>
      <c r="P1928" s="1">
        <v>0</v>
      </c>
      <c r="Q1928" s="1">
        <v>1966</v>
      </c>
      <c r="R1928">
        <v>1963</v>
      </c>
      <c r="S1928" t="s">
        <v>2092</v>
      </c>
      <c r="T1928" t="s">
        <v>290</v>
      </c>
      <c r="U1928" t="s">
        <v>291</v>
      </c>
      <c r="V1928" t="s">
        <v>21</v>
      </c>
    </row>
    <row r="1929" spans="1:22" x14ac:dyDescent="0.25">
      <c r="A1929" t="s">
        <v>2063</v>
      </c>
      <c r="B1929" s="2" t="str">
        <f>LEFT(Table2[[#This Row],[date]],8)</f>
        <v>12/06/14</v>
      </c>
      <c r="C1929" s="4">
        <v>599000</v>
      </c>
      <c r="D1929" s="1" t="str">
        <f>LEFT(Table2[[#This Row],[bedrooms2]],2)</f>
        <v>05</v>
      </c>
      <c r="E1929" s="1" t="s">
        <v>26</v>
      </c>
      <c r="F1929" s="3" t="str">
        <f>LEFT(Table2[[#This Row],[bathrooms2]],1)</f>
        <v>1</v>
      </c>
      <c r="G1929" s="1">
        <v>135416667</v>
      </c>
      <c r="H1929" s="1">
        <v>2820</v>
      </c>
      <c r="I1929" s="1">
        <v>4608</v>
      </c>
      <c r="J1929" s="1" t="str">
        <f>LEFT(Table2[[#This Row],[floors2]],2)</f>
        <v>01</v>
      </c>
      <c r="K1929" t="s">
        <v>33</v>
      </c>
      <c r="L1929">
        <v>0</v>
      </c>
      <c r="M1929">
        <v>0</v>
      </c>
      <c r="N1929">
        <v>3</v>
      </c>
      <c r="O1929" s="1">
        <v>1450</v>
      </c>
      <c r="P1929" s="1">
        <v>1370</v>
      </c>
      <c r="Q1929" s="1">
        <v>1967</v>
      </c>
      <c r="R1929">
        <v>2011</v>
      </c>
      <c r="S1929" t="s">
        <v>2093</v>
      </c>
      <c r="T1929" t="s">
        <v>19</v>
      </c>
      <c r="U1929" t="s">
        <v>31</v>
      </c>
      <c r="V1929" t="s">
        <v>21</v>
      </c>
    </row>
    <row r="1930" spans="1:22" x14ac:dyDescent="0.25">
      <c r="A1930" t="s">
        <v>2063</v>
      </c>
      <c r="B1930" s="2" t="str">
        <f>LEFT(Table2[[#This Row],[date]],8)</f>
        <v>12/06/14</v>
      </c>
      <c r="C1930" s="4">
        <v>210000</v>
      </c>
      <c r="D1930" s="1" t="str">
        <f>LEFT(Table2[[#This Row],[bedrooms2]],2)</f>
        <v>04</v>
      </c>
      <c r="E1930" s="1" t="s">
        <v>22</v>
      </c>
      <c r="F1930" s="3" t="str">
        <f>LEFT(Table2[[#This Row],[bathrooms2]],1)</f>
        <v>1</v>
      </c>
      <c r="G1930" s="1">
        <v>1.05</v>
      </c>
      <c r="H1930" s="1">
        <v>1130</v>
      </c>
      <c r="I1930" s="1">
        <v>7840</v>
      </c>
      <c r="J1930" s="1" t="str">
        <f>LEFT(Table2[[#This Row],[floors2]],2)</f>
        <v>01</v>
      </c>
      <c r="K1930" t="s">
        <v>33</v>
      </c>
      <c r="L1930">
        <v>0</v>
      </c>
      <c r="M1930">
        <v>0</v>
      </c>
      <c r="N1930">
        <v>4</v>
      </c>
      <c r="O1930" s="1">
        <v>1130</v>
      </c>
      <c r="P1930" s="1">
        <v>0</v>
      </c>
      <c r="Q1930" s="1">
        <v>1970</v>
      </c>
      <c r="R1930">
        <v>0</v>
      </c>
      <c r="S1930" t="s">
        <v>2094</v>
      </c>
      <c r="T1930" t="s">
        <v>142</v>
      </c>
      <c r="U1930" t="s">
        <v>186</v>
      </c>
      <c r="V1930" t="s">
        <v>21</v>
      </c>
    </row>
    <row r="1931" spans="1:22" x14ac:dyDescent="0.25">
      <c r="A1931" t="s">
        <v>2063</v>
      </c>
      <c r="B1931" s="2" t="str">
        <f>LEFT(Table2[[#This Row],[date]],8)</f>
        <v>12/06/14</v>
      </c>
      <c r="C1931" s="4">
        <v>1184000</v>
      </c>
      <c r="D1931" s="1" t="str">
        <f>LEFT(Table2[[#This Row],[bedrooms2]],2)</f>
        <v>04</v>
      </c>
      <c r="E1931" s="1" t="s">
        <v>22</v>
      </c>
      <c r="F1931" s="3" t="str">
        <f>LEFT(Table2[[#This Row],[bathrooms2]],1)</f>
        <v>2</v>
      </c>
      <c r="G1931" s="1">
        <v>2.0499999999999998</v>
      </c>
      <c r="H1931" s="1">
        <v>3200</v>
      </c>
      <c r="I1931" s="1">
        <v>7500</v>
      </c>
      <c r="J1931" s="1" t="str">
        <f>LEFT(Table2[[#This Row],[floors2]],2)</f>
        <v>01</v>
      </c>
      <c r="K1931" t="s">
        <v>62</v>
      </c>
      <c r="L1931">
        <v>0</v>
      </c>
      <c r="M1931">
        <v>1</v>
      </c>
      <c r="N1931">
        <v>5</v>
      </c>
      <c r="O1931" s="1">
        <v>1860</v>
      </c>
      <c r="P1931" s="1">
        <v>1340</v>
      </c>
      <c r="Q1931" s="1">
        <v>1948</v>
      </c>
      <c r="R1931">
        <v>1985</v>
      </c>
      <c r="S1931" t="s">
        <v>2095</v>
      </c>
      <c r="T1931" t="s">
        <v>19</v>
      </c>
      <c r="U1931" t="s">
        <v>114</v>
      </c>
      <c r="V1931" t="s">
        <v>21</v>
      </c>
    </row>
    <row r="1932" spans="1:22" x14ac:dyDescent="0.25">
      <c r="A1932" t="s">
        <v>2063</v>
      </c>
      <c r="B1932" s="2" t="str">
        <f>LEFT(Table2[[#This Row],[date]],8)</f>
        <v>12/06/14</v>
      </c>
      <c r="C1932" s="4">
        <v>545000</v>
      </c>
      <c r="D1932" s="1" t="str">
        <f>LEFT(Table2[[#This Row],[bedrooms2]],2)</f>
        <v>03</v>
      </c>
      <c r="E1932" s="1" t="s">
        <v>16</v>
      </c>
      <c r="F1932" s="3" t="str">
        <f>LEFT(Table2[[#This Row],[bathrooms2]],1)</f>
        <v>1</v>
      </c>
      <c r="G1932" s="1">
        <v>1</v>
      </c>
      <c r="H1932" s="1">
        <v>1510</v>
      </c>
      <c r="I1932" s="1">
        <v>5000</v>
      </c>
      <c r="J1932" s="1" t="str">
        <f>LEFT(Table2[[#This Row],[floors2]],2)</f>
        <v>01</v>
      </c>
      <c r="K1932" t="s">
        <v>62</v>
      </c>
      <c r="L1932">
        <v>0</v>
      </c>
      <c r="M1932">
        <v>0</v>
      </c>
      <c r="N1932">
        <v>3</v>
      </c>
      <c r="O1932" s="1">
        <v>1510</v>
      </c>
      <c r="P1932" s="1">
        <v>0</v>
      </c>
      <c r="Q1932" s="1">
        <v>1909</v>
      </c>
      <c r="R1932">
        <v>2004</v>
      </c>
      <c r="S1932" t="s">
        <v>2096</v>
      </c>
      <c r="T1932" t="s">
        <v>19</v>
      </c>
      <c r="U1932" t="s">
        <v>55</v>
      </c>
      <c r="V1932" t="s">
        <v>21</v>
      </c>
    </row>
    <row r="1933" spans="1:22" x14ac:dyDescent="0.25">
      <c r="A1933" t="s">
        <v>2063</v>
      </c>
      <c r="B1933" s="2" t="str">
        <f>LEFT(Table2[[#This Row],[date]],8)</f>
        <v>12/06/14</v>
      </c>
      <c r="C1933" s="4">
        <v>299995</v>
      </c>
      <c r="D1933" s="1" t="str">
        <f>LEFT(Table2[[#This Row],[bedrooms2]],2)</f>
        <v>03</v>
      </c>
      <c r="E1933" s="1" t="s">
        <v>16</v>
      </c>
      <c r="F1933" s="3" t="str">
        <f>LEFT(Table2[[#This Row],[bathrooms2]],1)</f>
        <v>2</v>
      </c>
      <c r="G1933" s="1">
        <v>2.0499999999999998</v>
      </c>
      <c r="H1933" s="1">
        <v>1970</v>
      </c>
      <c r="I1933" s="1">
        <v>7500</v>
      </c>
      <c r="J1933" s="1" t="str">
        <f>LEFT(Table2[[#This Row],[floors2]],2)</f>
        <v>02</v>
      </c>
      <c r="K1933" t="s">
        <v>17</v>
      </c>
      <c r="L1933">
        <v>0</v>
      </c>
      <c r="M1933">
        <v>0</v>
      </c>
      <c r="N1933">
        <v>3</v>
      </c>
      <c r="O1933" s="1">
        <v>1970</v>
      </c>
      <c r="P1933" s="1">
        <v>0</v>
      </c>
      <c r="Q1933" s="1">
        <v>1988</v>
      </c>
      <c r="R1933">
        <v>2000</v>
      </c>
      <c r="S1933" t="s">
        <v>2097</v>
      </c>
      <c r="T1933" t="s">
        <v>72</v>
      </c>
      <c r="U1933" t="s">
        <v>73</v>
      </c>
      <c r="V1933" t="s">
        <v>21</v>
      </c>
    </row>
    <row r="1934" spans="1:22" x14ac:dyDescent="0.25">
      <c r="A1934" t="s">
        <v>2063</v>
      </c>
      <c r="B1934" s="2" t="str">
        <f>LEFT(Table2[[#This Row],[date]],8)</f>
        <v>12/06/14</v>
      </c>
      <c r="C1934" s="4">
        <v>440000</v>
      </c>
      <c r="D1934" s="1" t="str">
        <f>LEFT(Table2[[#This Row],[bedrooms2]],2)</f>
        <v>03</v>
      </c>
      <c r="E1934" s="1" t="s">
        <v>16</v>
      </c>
      <c r="F1934" s="3" t="str">
        <f>LEFT(Table2[[#This Row],[bathrooms2]],1)</f>
        <v>1</v>
      </c>
      <c r="G1934" s="1">
        <v>1</v>
      </c>
      <c r="H1934" s="1">
        <v>1210</v>
      </c>
      <c r="I1934" s="1">
        <v>5750</v>
      </c>
      <c r="J1934" s="1" t="str">
        <f>LEFT(Table2[[#This Row],[floors2]],2)</f>
        <v>01</v>
      </c>
      <c r="K1934" t="s">
        <v>62</v>
      </c>
      <c r="L1934">
        <v>0</v>
      </c>
      <c r="M1934">
        <v>0</v>
      </c>
      <c r="N1934">
        <v>4</v>
      </c>
      <c r="O1934" s="1">
        <v>1210</v>
      </c>
      <c r="P1934" s="1">
        <v>0</v>
      </c>
      <c r="Q1934" s="1">
        <v>1910</v>
      </c>
      <c r="R1934">
        <v>0</v>
      </c>
      <c r="S1934" t="s">
        <v>2098</v>
      </c>
      <c r="T1934" t="s">
        <v>19</v>
      </c>
      <c r="U1934" t="s">
        <v>45</v>
      </c>
      <c r="V1934" t="s">
        <v>21</v>
      </c>
    </row>
    <row r="1935" spans="1:22" x14ac:dyDescent="0.25">
      <c r="A1935" t="s">
        <v>2063</v>
      </c>
      <c r="B1935" s="2" t="str">
        <f>LEFT(Table2[[#This Row],[date]],8)</f>
        <v>12/06/14</v>
      </c>
      <c r="C1935" s="4">
        <v>699000</v>
      </c>
      <c r="D1935" s="1" t="str">
        <f>LEFT(Table2[[#This Row],[bedrooms2]],2)</f>
        <v>04</v>
      </c>
      <c r="E1935" s="1" t="s">
        <v>22</v>
      </c>
      <c r="F1935" s="3" t="str">
        <f>LEFT(Table2[[#This Row],[bathrooms2]],1)</f>
        <v>2</v>
      </c>
      <c r="G1935" s="1">
        <v>2.0499999999999998</v>
      </c>
      <c r="H1935" s="1">
        <v>3280</v>
      </c>
      <c r="I1935" s="1">
        <v>27441</v>
      </c>
      <c r="J1935" s="1" t="str">
        <f>LEFT(Table2[[#This Row],[floors2]],2)</f>
        <v>02</v>
      </c>
      <c r="K1935" t="s">
        <v>17</v>
      </c>
      <c r="L1935">
        <v>0</v>
      </c>
      <c r="M1935">
        <v>0</v>
      </c>
      <c r="N1935">
        <v>3</v>
      </c>
      <c r="O1935" s="1">
        <v>3280</v>
      </c>
      <c r="P1935" s="1">
        <v>0</v>
      </c>
      <c r="Q1935" s="1">
        <v>1996</v>
      </c>
      <c r="R1935">
        <v>0</v>
      </c>
      <c r="S1935" t="s">
        <v>2099</v>
      </c>
      <c r="T1935" t="s">
        <v>52</v>
      </c>
      <c r="U1935" t="s">
        <v>53</v>
      </c>
      <c r="V1935" t="s">
        <v>21</v>
      </c>
    </row>
    <row r="1936" spans="1:22" x14ac:dyDescent="0.25">
      <c r="A1936" t="s">
        <v>2063</v>
      </c>
      <c r="B1936" s="2" t="str">
        <f>LEFT(Table2[[#This Row],[date]],8)</f>
        <v>12/06/14</v>
      </c>
      <c r="C1936" s="4">
        <v>795000</v>
      </c>
      <c r="D1936" s="1" t="str">
        <f>LEFT(Table2[[#This Row],[bedrooms2]],2)</f>
        <v>03</v>
      </c>
      <c r="E1936" s="1" t="s">
        <v>16</v>
      </c>
      <c r="F1936" s="3" t="str">
        <f>LEFT(Table2[[#This Row],[bathrooms2]],1)</f>
        <v>2</v>
      </c>
      <c r="G1936" s="1">
        <v>2</v>
      </c>
      <c r="H1936" s="1">
        <v>2420</v>
      </c>
      <c r="I1936" s="1">
        <v>17859</v>
      </c>
      <c r="J1936" s="1" t="str">
        <f>LEFT(Table2[[#This Row],[floors2]],2)</f>
        <v>01</v>
      </c>
      <c r="K1936" t="s">
        <v>33</v>
      </c>
      <c r="L1936">
        <v>0</v>
      </c>
      <c r="M1936">
        <v>1</v>
      </c>
      <c r="N1936">
        <v>5</v>
      </c>
      <c r="O1936" s="1">
        <v>1500</v>
      </c>
      <c r="P1936" s="1">
        <v>920</v>
      </c>
      <c r="Q1936" s="1">
        <v>1979</v>
      </c>
      <c r="R1936">
        <v>0</v>
      </c>
      <c r="S1936" t="s">
        <v>2100</v>
      </c>
      <c r="T1936" t="s">
        <v>110</v>
      </c>
      <c r="U1936" t="s">
        <v>156</v>
      </c>
      <c r="V1936" t="s">
        <v>21</v>
      </c>
    </row>
    <row r="1937" spans="1:22" x14ac:dyDescent="0.25">
      <c r="A1937" t="s">
        <v>2063</v>
      </c>
      <c r="B1937" s="2" t="str">
        <f>LEFT(Table2[[#This Row],[date]],8)</f>
        <v>12/06/14</v>
      </c>
      <c r="C1937" s="4">
        <v>445000</v>
      </c>
      <c r="D1937" s="1" t="str">
        <f>LEFT(Table2[[#This Row],[bedrooms2]],2)</f>
        <v>05</v>
      </c>
      <c r="E1937" s="1" t="s">
        <v>26</v>
      </c>
      <c r="F1937" s="3" t="str">
        <f>LEFT(Table2[[#This Row],[bathrooms2]],1)</f>
        <v>9</v>
      </c>
      <c r="G1937" s="1">
        <v>9375</v>
      </c>
      <c r="H1937" s="1">
        <v>2460</v>
      </c>
      <c r="I1937" s="1">
        <v>6846</v>
      </c>
      <c r="J1937" s="1" t="str">
        <f>LEFT(Table2[[#This Row],[floors2]],2)</f>
        <v>01</v>
      </c>
      <c r="K1937" t="s">
        <v>62</v>
      </c>
      <c r="L1937">
        <v>0</v>
      </c>
      <c r="M1937">
        <v>0</v>
      </c>
      <c r="N1937">
        <v>5</v>
      </c>
      <c r="O1937" s="1">
        <v>1340</v>
      </c>
      <c r="P1937" s="1">
        <v>1120</v>
      </c>
      <c r="Q1937" s="1">
        <v>1911</v>
      </c>
      <c r="R1937">
        <v>1984</v>
      </c>
      <c r="S1937" t="s">
        <v>2101</v>
      </c>
      <c r="T1937" t="s">
        <v>19</v>
      </c>
      <c r="U1937" t="s">
        <v>203</v>
      </c>
      <c r="V1937" t="s">
        <v>21</v>
      </c>
    </row>
    <row r="1938" spans="1:22" x14ac:dyDescent="0.25">
      <c r="A1938" t="s">
        <v>2063</v>
      </c>
      <c r="B1938" s="2" t="str">
        <f>LEFT(Table2[[#This Row],[date]],8)</f>
        <v>12/06/14</v>
      </c>
      <c r="C1938" s="4">
        <v>397990</v>
      </c>
      <c r="D1938" s="1" t="str">
        <f>LEFT(Table2[[#This Row],[bedrooms2]],2)</f>
        <v>03</v>
      </c>
      <c r="E1938" s="1" t="s">
        <v>16</v>
      </c>
      <c r="F1938" s="3" t="str">
        <f>LEFT(Table2[[#This Row],[bathrooms2]],1)</f>
        <v>1</v>
      </c>
      <c r="G1938" s="1">
        <v>1</v>
      </c>
      <c r="H1938" s="1">
        <v>1180</v>
      </c>
      <c r="I1938" s="1">
        <v>11862</v>
      </c>
      <c r="J1938" s="1" t="str">
        <f>LEFT(Table2[[#This Row],[floors2]],2)</f>
        <v>01</v>
      </c>
      <c r="K1938" t="s">
        <v>33</v>
      </c>
      <c r="L1938">
        <v>0</v>
      </c>
      <c r="M1938">
        <v>0</v>
      </c>
      <c r="N1938">
        <v>4</v>
      </c>
      <c r="O1938" s="1">
        <v>1180</v>
      </c>
      <c r="P1938" s="1">
        <v>0</v>
      </c>
      <c r="Q1938" s="1">
        <v>1948</v>
      </c>
      <c r="R1938">
        <v>0</v>
      </c>
      <c r="S1938" t="s">
        <v>2102</v>
      </c>
      <c r="T1938" t="s">
        <v>19</v>
      </c>
      <c r="U1938" t="s">
        <v>154</v>
      </c>
      <c r="V1938" t="s">
        <v>21</v>
      </c>
    </row>
    <row r="1939" spans="1:22" x14ac:dyDescent="0.25">
      <c r="A1939" t="s">
        <v>2063</v>
      </c>
      <c r="B1939" s="2" t="str">
        <f>LEFT(Table2[[#This Row],[date]],8)</f>
        <v>12/06/14</v>
      </c>
      <c r="C1939" s="4">
        <v>706000</v>
      </c>
      <c r="D1939" s="1" t="str">
        <f>LEFT(Table2[[#This Row],[bedrooms2]],2)</f>
        <v>03</v>
      </c>
      <c r="E1939" s="1" t="s">
        <v>16</v>
      </c>
      <c r="F1939" s="3" t="str">
        <f>LEFT(Table2[[#This Row],[bathrooms2]],1)</f>
        <v>1</v>
      </c>
      <c r="G1939" s="1">
        <v>135416667</v>
      </c>
      <c r="H1939" s="1">
        <v>1900</v>
      </c>
      <c r="I1939" s="1">
        <v>6400</v>
      </c>
      <c r="J1939" s="1" t="str">
        <f>LEFT(Table2[[#This Row],[floors2]],2)</f>
        <v>01</v>
      </c>
      <c r="K1939" t="s">
        <v>33</v>
      </c>
      <c r="L1939">
        <v>0</v>
      </c>
      <c r="M1939">
        <v>0</v>
      </c>
      <c r="N1939">
        <v>5</v>
      </c>
      <c r="O1939" s="1">
        <v>1410</v>
      </c>
      <c r="P1939" s="1">
        <v>490</v>
      </c>
      <c r="Q1939" s="1">
        <v>1942</v>
      </c>
      <c r="R1939">
        <v>0</v>
      </c>
      <c r="S1939" t="s">
        <v>2103</v>
      </c>
      <c r="T1939" t="s">
        <v>19</v>
      </c>
      <c r="U1939" t="s">
        <v>55</v>
      </c>
      <c r="V1939" t="s">
        <v>21</v>
      </c>
    </row>
    <row r="1940" spans="1:22" x14ac:dyDescent="0.25">
      <c r="A1940" t="s">
        <v>2063</v>
      </c>
      <c r="B1940" s="2" t="str">
        <f>LEFT(Table2[[#This Row],[date]],8)</f>
        <v>12/06/14</v>
      </c>
      <c r="C1940" s="4">
        <v>363000</v>
      </c>
      <c r="D1940" s="1" t="str">
        <f>LEFT(Table2[[#This Row],[bedrooms2]],2)</f>
        <v>03</v>
      </c>
      <c r="E1940" s="1" t="s">
        <v>16</v>
      </c>
      <c r="F1940" s="3" t="str">
        <f>LEFT(Table2[[#This Row],[bathrooms2]],1)</f>
        <v>3</v>
      </c>
      <c r="G1940" s="1">
        <v>3.25</v>
      </c>
      <c r="H1940" s="1">
        <v>1651</v>
      </c>
      <c r="I1940" s="1">
        <v>1779</v>
      </c>
      <c r="J1940" s="1" t="str">
        <f>LEFT(Table2[[#This Row],[floors2]],2)</f>
        <v>02</v>
      </c>
      <c r="K1940" t="s">
        <v>17</v>
      </c>
      <c r="L1940">
        <v>0</v>
      </c>
      <c r="M1940">
        <v>0</v>
      </c>
      <c r="N1940">
        <v>3</v>
      </c>
      <c r="O1940" s="1">
        <v>1341</v>
      </c>
      <c r="P1940" s="1">
        <v>310</v>
      </c>
      <c r="Q1940" s="1">
        <v>2008</v>
      </c>
      <c r="R1940">
        <v>0</v>
      </c>
      <c r="S1940" t="s">
        <v>2104</v>
      </c>
      <c r="T1940" t="s">
        <v>19</v>
      </c>
      <c r="U1940" t="s">
        <v>189</v>
      </c>
      <c r="V1940" t="s">
        <v>21</v>
      </c>
    </row>
    <row r="1941" spans="1:22" x14ac:dyDescent="0.25">
      <c r="A1941" t="s">
        <v>2063</v>
      </c>
      <c r="B1941" s="2" t="str">
        <f>LEFT(Table2[[#This Row],[date]],8)</f>
        <v>12/06/14</v>
      </c>
      <c r="C1941" s="4">
        <v>850000</v>
      </c>
      <c r="D1941" s="1" t="str">
        <f>LEFT(Table2[[#This Row],[bedrooms2]],2)</f>
        <v>04</v>
      </c>
      <c r="E1941" s="1" t="s">
        <v>22</v>
      </c>
      <c r="F1941" s="3" t="str">
        <f>LEFT(Table2[[#This Row],[bathrooms2]],1)</f>
        <v>2</v>
      </c>
      <c r="G1941" s="1">
        <v>2.25</v>
      </c>
      <c r="H1941" s="1">
        <v>2130</v>
      </c>
      <c r="I1941" s="1">
        <v>11843</v>
      </c>
      <c r="J1941" s="1" t="str">
        <f>LEFT(Table2[[#This Row],[floors2]],2)</f>
        <v>02</v>
      </c>
      <c r="K1941" t="s">
        <v>17</v>
      </c>
      <c r="L1941">
        <v>0</v>
      </c>
      <c r="M1941">
        <v>0</v>
      </c>
      <c r="N1941">
        <v>4</v>
      </c>
      <c r="O1941" s="1">
        <v>2130</v>
      </c>
      <c r="P1941" s="1">
        <v>0</v>
      </c>
      <c r="Q1941" s="1">
        <v>1972</v>
      </c>
      <c r="R1941">
        <v>0</v>
      </c>
      <c r="S1941" t="s">
        <v>2105</v>
      </c>
      <c r="T1941" t="s">
        <v>69</v>
      </c>
      <c r="U1941" t="s">
        <v>70</v>
      </c>
      <c r="V1941" t="s">
        <v>21</v>
      </c>
    </row>
    <row r="1942" spans="1:22" x14ac:dyDescent="0.25">
      <c r="A1942" t="s">
        <v>2063</v>
      </c>
      <c r="B1942" s="2" t="str">
        <f>LEFT(Table2[[#This Row],[date]],8)</f>
        <v>12/06/14</v>
      </c>
      <c r="C1942" s="4">
        <v>620000</v>
      </c>
      <c r="D1942" s="1" t="str">
        <f>LEFT(Table2[[#This Row],[bedrooms2]],2)</f>
        <v>02</v>
      </c>
      <c r="E1942" s="1" t="s">
        <v>17</v>
      </c>
      <c r="F1942" s="3" t="str">
        <f>LEFT(Table2[[#This Row],[bathrooms2]],1)</f>
        <v>1</v>
      </c>
      <c r="G1942" s="1">
        <v>1</v>
      </c>
      <c r="H1942" s="1">
        <v>1430</v>
      </c>
      <c r="I1942" s="1">
        <v>3000</v>
      </c>
      <c r="J1942" s="1" t="str">
        <f>LEFT(Table2[[#This Row],[floors2]],2)</f>
        <v>01</v>
      </c>
      <c r="K1942" t="s">
        <v>62</v>
      </c>
      <c r="L1942">
        <v>0</v>
      </c>
      <c r="M1942">
        <v>0</v>
      </c>
      <c r="N1942">
        <v>3</v>
      </c>
      <c r="O1942" s="1">
        <v>1300</v>
      </c>
      <c r="P1942" s="1">
        <v>130</v>
      </c>
      <c r="Q1942" s="1">
        <v>1929</v>
      </c>
      <c r="R1942">
        <v>0</v>
      </c>
      <c r="S1942" t="s">
        <v>2106</v>
      </c>
      <c r="T1942" t="s">
        <v>19</v>
      </c>
      <c r="U1942" t="s">
        <v>61</v>
      </c>
      <c r="V1942" t="s">
        <v>21</v>
      </c>
    </row>
    <row r="1943" spans="1:22" x14ac:dyDescent="0.25">
      <c r="A1943" t="s">
        <v>2063</v>
      </c>
      <c r="B1943" s="2" t="str">
        <f>LEFT(Table2[[#This Row],[date]],8)</f>
        <v>12/06/14</v>
      </c>
      <c r="C1943" s="4">
        <v>1228000</v>
      </c>
      <c r="D1943" s="1" t="str">
        <f>LEFT(Table2[[#This Row],[bedrooms2]],2)</f>
        <v>04</v>
      </c>
      <c r="E1943" s="1" t="s">
        <v>22</v>
      </c>
      <c r="F1943" s="3" t="str">
        <f>LEFT(Table2[[#This Row],[bathrooms2]],1)</f>
        <v>2</v>
      </c>
      <c r="G1943" s="1">
        <v>2.0499999999999998</v>
      </c>
      <c r="H1943" s="1">
        <v>5730</v>
      </c>
      <c r="I1943" s="1">
        <v>44947</v>
      </c>
      <c r="J1943" s="1" t="str">
        <f>LEFT(Table2[[#This Row],[floors2]],2)</f>
        <v>02</v>
      </c>
      <c r="K1943" t="s">
        <v>17</v>
      </c>
      <c r="L1943">
        <v>0</v>
      </c>
      <c r="M1943">
        <v>4</v>
      </c>
      <c r="N1943">
        <v>3</v>
      </c>
      <c r="O1943" s="1">
        <v>4280</v>
      </c>
      <c r="P1943" s="1">
        <v>1450</v>
      </c>
      <c r="Q1943" s="1">
        <v>1991</v>
      </c>
      <c r="R1943">
        <v>0</v>
      </c>
      <c r="S1943" t="s">
        <v>2107</v>
      </c>
      <c r="T1943" t="s">
        <v>101</v>
      </c>
      <c r="U1943" t="s">
        <v>102</v>
      </c>
      <c r="V1943" t="s">
        <v>21</v>
      </c>
    </row>
    <row r="1944" spans="1:22" x14ac:dyDescent="0.25">
      <c r="A1944" t="s">
        <v>2063</v>
      </c>
      <c r="B1944" s="2" t="str">
        <f>LEFT(Table2[[#This Row],[date]],8)</f>
        <v>12/06/14</v>
      </c>
      <c r="C1944" s="4">
        <v>333000</v>
      </c>
      <c r="D1944" s="1" t="str">
        <f>LEFT(Table2[[#This Row],[bedrooms2]],2)</f>
        <v>04</v>
      </c>
      <c r="E1944" s="1" t="s">
        <v>22</v>
      </c>
      <c r="F1944" s="3" t="str">
        <f>LEFT(Table2[[#This Row],[bathrooms2]],1)</f>
        <v>2</v>
      </c>
      <c r="G1944" s="1">
        <v>2.0499999999999998</v>
      </c>
      <c r="H1944" s="1">
        <v>1910</v>
      </c>
      <c r="I1944" s="1">
        <v>9244</v>
      </c>
      <c r="J1944" s="1" t="str">
        <f>LEFT(Table2[[#This Row],[floors2]],2)</f>
        <v>01</v>
      </c>
      <c r="K1944" t="s">
        <v>33</v>
      </c>
      <c r="L1944">
        <v>0</v>
      </c>
      <c r="M1944">
        <v>0</v>
      </c>
      <c r="N1944">
        <v>4</v>
      </c>
      <c r="O1944" s="1">
        <v>1910</v>
      </c>
      <c r="P1944" s="1">
        <v>0</v>
      </c>
      <c r="Q1944" s="1">
        <v>1963</v>
      </c>
      <c r="R1944">
        <v>0</v>
      </c>
      <c r="S1944" t="s">
        <v>2108</v>
      </c>
      <c r="T1944" t="s">
        <v>98</v>
      </c>
      <c r="U1944" t="s">
        <v>279</v>
      </c>
      <c r="V1944" t="s">
        <v>21</v>
      </c>
    </row>
    <row r="1945" spans="1:22" x14ac:dyDescent="0.25">
      <c r="A1945" t="s">
        <v>2063</v>
      </c>
      <c r="B1945" s="2" t="str">
        <f>LEFT(Table2[[#This Row],[date]],8)</f>
        <v>12/06/14</v>
      </c>
      <c r="C1945" s="4">
        <v>743000</v>
      </c>
      <c r="D1945" s="1" t="str">
        <f>LEFT(Table2[[#This Row],[bedrooms2]],2)</f>
        <v>03</v>
      </c>
      <c r="E1945" s="1" t="s">
        <v>16</v>
      </c>
      <c r="F1945" s="3" t="str">
        <f>LEFT(Table2[[#This Row],[bathrooms2]],1)</f>
        <v>9</v>
      </c>
      <c r="G1945" s="1">
        <v>9375</v>
      </c>
      <c r="H1945" s="1">
        <v>2110</v>
      </c>
      <c r="I1945" s="1">
        <v>11250</v>
      </c>
      <c r="J1945" s="1" t="str">
        <f>LEFT(Table2[[#This Row],[floors2]],2)</f>
        <v>01</v>
      </c>
      <c r="K1945" t="s">
        <v>33</v>
      </c>
      <c r="L1945">
        <v>0</v>
      </c>
      <c r="M1945">
        <v>0</v>
      </c>
      <c r="N1945">
        <v>4</v>
      </c>
      <c r="O1945" s="1">
        <v>2110</v>
      </c>
      <c r="P1945" s="1">
        <v>0</v>
      </c>
      <c r="Q1945" s="1">
        <v>1961</v>
      </c>
      <c r="R1945">
        <v>2001</v>
      </c>
      <c r="S1945" t="s">
        <v>2109</v>
      </c>
      <c r="T1945" t="s">
        <v>69</v>
      </c>
      <c r="U1945" t="s">
        <v>70</v>
      </c>
      <c r="V1945" t="s">
        <v>21</v>
      </c>
    </row>
    <row r="1946" spans="1:22" x14ac:dyDescent="0.25">
      <c r="A1946" t="s">
        <v>2063</v>
      </c>
      <c r="B1946" s="2" t="str">
        <f>LEFT(Table2[[#This Row],[date]],8)</f>
        <v>12/06/14</v>
      </c>
      <c r="C1946" s="4">
        <v>448000</v>
      </c>
      <c r="D1946" s="1" t="str">
        <f>LEFT(Table2[[#This Row],[bedrooms2]],2)</f>
        <v>02</v>
      </c>
      <c r="E1946" s="1" t="s">
        <v>17</v>
      </c>
      <c r="F1946" s="3" t="str">
        <f>LEFT(Table2[[#This Row],[bathrooms2]],1)</f>
        <v>1</v>
      </c>
      <c r="G1946" s="1">
        <v>1.05</v>
      </c>
      <c r="H1946" s="1">
        <v>1630</v>
      </c>
      <c r="I1946" s="1">
        <v>3780</v>
      </c>
      <c r="J1946" s="1" t="str">
        <f>LEFT(Table2[[#This Row],[floors2]],2)</f>
        <v>01</v>
      </c>
      <c r="K1946" t="s">
        <v>33</v>
      </c>
      <c r="L1946">
        <v>0</v>
      </c>
      <c r="M1946">
        <v>0</v>
      </c>
      <c r="N1946">
        <v>4</v>
      </c>
      <c r="O1946" s="1">
        <v>890</v>
      </c>
      <c r="P1946" s="1">
        <v>740</v>
      </c>
      <c r="Q1946" s="1">
        <v>1940</v>
      </c>
      <c r="R1946">
        <v>2001</v>
      </c>
      <c r="S1946" t="s">
        <v>2110</v>
      </c>
      <c r="T1946" t="s">
        <v>19</v>
      </c>
      <c r="U1946" t="s">
        <v>125</v>
      </c>
      <c r="V1946" t="s">
        <v>21</v>
      </c>
    </row>
    <row r="1947" spans="1:22" x14ac:dyDescent="0.25">
      <c r="A1947" t="s">
        <v>2063</v>
      </c>
      <c r="B1947" s="2" t="str">
        <f>LEFT(Table2[[#This Row],[date]],8)</f>
        <v>12/06/14</v>
      </c>
      <c r="C1947" s="4">
        <v>485000</v>
      </c>
      <c r="D1947" s="1" t="str">
        <f>LEFT(Table2[[#This Row],[bedrooms2]],2)</f>
        <v>04</v>
      </c>
      <c r="E1947" s="1" t="s">
        <v>22</v>
      </c>
      <c r="F1947" s="3" t="str">
        <f>LEFT(Table2[[#This Row],[bathrooms2]],1)</f>
        <v>2</v>
      </c>
      <c r="G1947" s="1">
        <v>2.0499999999999998</v>
      </c>
      <c r="H1947" s="1">
        <v>2470</v>
      </c>
      <c r="I1947" s="1">
        <v>35073</v>
      </c>
      <c r="J1947" s="1" t="str">
        <f>LEFT(Table2[[#This Row],[floors2]],2)</f>
        <v>02</v>
      </c>
      <c r="K1947" t="s">
        <v>17</v>
      </c>
      <c r="L1947">
        <v>0</v>
      </c>
      <c r="M1947">
        <v>0</v>
      </c>
      <c r="N1947">
        <v>3</v>
      </c>
      <c r="O1947" s="1">
        <v>2470</v>
      </c>
      <c r="P1947" s="1">
        <v>0</v>
      </c>
      <c r="Q1947" s="1">
        <v>1989</v>
      </c>
      <c r="R1947">
        <v>0</v>
      </c>
      <c r="S1947" t="s">
        <v>2111</v>
      </c>
      <c r="T1947" t="s">
        <v>72</v>
      </c>
      <c r="U1947" t="s">
        <v>73</v>
      </c>
      <c r="V1947" t="s">
        <v>21</v>
      </c>
    </row>
    <row r="1948" spans="1:22" x14ac:dyDescent="0.25">
      <c r="A1948" t="s">
        <v>2063</v>
      </c>
      <c r="B1948" s="2" t="str">
        <f>LEFT(Table2[[#This Row],[date]],8)</f>
        <v>12/06/14</v>
      </c>
      <c r="C1948" s="4">
        <v>489950</v>
      </c>
      <c r="D1948" s="1" t="str">
        <f>LEFT(Table2[[#This Row],[bedrooms2]],2)</f>
        <v>04</v>
      </c>
      <c r="E1948" s="1" t="s">
        <v>22</v>
      </c>
      <c r="F1948" s="3" t="str">
        <f>LEFT(Table2[[#This Row],[bathrooms2]],1)</f>
        <v>2</v>
      </c>
      <c r="G1948" s="1">
        <v>2.25</v>
      </c>
      <c r="H1948" s="1">
        <v>2640</v>
      </c>
      <c r="I1948" s="1">
        <v>31941</v>
      </c>
      <c r="J1948" s="1" t="str">
        <f>LEFT(Table2[[#This Row],[floors2]],2)</f>
        <v>01</v>
      </c>
      <c r="K1948" t="s">
        <v>33</v>
      </c>
      <c r="L1948">
        <v>0</v>
      </c>
      <c r="M1948">
        <v>0</v>
      </c>
      <c r="N1948">
        <v>4</v>
      </c>
      <c r="O1948" s="1">
        <v>2640</v>
      </c>
      <c r="P1948" s="1">
        <v>0</v>
      </c>
      <c r="Q1948" s="1">
        <v>1986</v>
      </c>
      <c r="R1948">
        <v>0</v>
      </c>
      <c r="S1948" t="s">
        <v>2112</v>
      </c>
      <c r="T1948" t="s">
        <v>72</v>
      </c>
      <c r="U1948" t="s">
        <v>73</v>
      </c>
      <c r="V1948" t="s">
        <v>21</v>
      </c>
    </row>
    <row r="1949" spans="1:22" x14ac:dyDescent="0.25">
      <c r="A1949" t="s">
        <v>2063</v>
      </c>
      <c r="B1949" s="2" t="str">
        <f>LEFT(Table2[[#This Row],[date]],8)</f>
        <v>12/06/14</v>
      </c>
      <c r="C1949" s="4">
        <v>498500</v>
      </c>
      <c r="D1949" s="1" t="str">
        <f>LEFT(Table2[[#This Row],[bedrooms2]],2)</f>
        <v>05</v>
      </c>
      <c r="E1949" s="1" t="s">
        <v>26</v>
      </c>
      <c r="F1949" s="3" t="str">
        <f>LEFT(Table2[[#This Row],[bathrooms2]],1)</f>
        <v>1</v>
      </c>
      <c r="G1949" s="1">
        <v>135416667</v>
      </c>
      <c r="H1949" s="1">
        <v>2990</v>
      </c>
      <c r="I1949" s="1">
        <v>7420</v>
      </c>
      <c r="J1949" s="1" t="str">
        <f>LEFT(Table2[[#This Row],[floors2]],2)</f>
        <v>02</v>
      </c>
      <c r="K1949" t="s">
        <v>17</v>
      </c>
      <c r="L1949">
        <v>0</v>
      </c>
      <c r="M1949">
        <v>0</v>
      </c>
      <c r="N1949">
        <v>3</v>
      </c>
      <c r="O1949" s="1">
        <v>2990</v>
      </c>
      <c r="P1949" s="1">
        <v>0</v>
      </c>
      <c r="Q1949" s="1">
        <v>1996</v>
      </c>
      <c r="R1949">
        <v>0</v>
      </c>
      <c r="S1949" t="s">
        <v>2113</v>
      </c>
      <c r="T1949" t="s">
        <v>98</v>
      </c>
      <c r="U1949" t="s">
        <v>279</v>
      </c>
      <c r="V1949" t="s">
        <v>21</v>
      </c>
    </row>
    <row r="1950" spans="1:22" x14ac:dyDescent="0.25">
      <c r="A1950" t="s">
        <v>2063</v>
      </c>
      <c r="B1950" s="2" t="str">
        <f>LEFT(Table2[[#This Row],[date]],8)</f>
        <v>12/06/14</v>
      </c>
      <c r="C1950" s="4">
        <v>531000</v>
      </c>
      <c r="D1950" s="1" t="str">
        <f>LEFT(Table2[[#This Row],[bedrooms2]],2)</f>
        <v>03</v>
      </c>
      <c r="E1950" s="1" t="s">
        <v>16</v>
      </c>
      <c r="F1950" s="3" t="str">
        <f>LEFT(Table2[[#This Row],[bathrooms2]],1)</f>
        <v>2</v>
      </c>
      <c r="G1950" s="1">
        <v>2.0499999999999998</v>
      </c>
      <c r="H1950" s="1">
        <v>2120</v>
      </c>
      <c r="I1950" s="1">
        <v>9736</v>
      </c>
      <c r="J1950" s="1" t="str">
        <f>LEFT(Table2[[#This Row],[floors2]],2)</f>
        <v>02</v>
      </c>
      <c r="K1950" t="s">
        <v>17</v>
      </c>
      <c r="L1950">
        <v>0</v>
      </c>
      <c r="M1950">
        <v>0</v>
      </c>
      <c r="N1950">
        <v>3</v>
      </c>
      <c r="O1950" s="1">
        <v>2120</v>
      </c>
      <c r="P1950" s="1">
        <v>0</v>
      </c>
      <c r="Q1950" s="1">
        <v>1988</v>
      </c>
      <c r="R1950">
        <v>2000</v>
      </c>
      <c r="S1950" t="s">
        <v>2114</v>
      </c>
      <c r="T1950" t="s">
        <v>503</v>
      </c>
      <c r="U1950" t="s">
        <v>504</v>
      </c>
      <c r="V1950" t="s">
        <v>21</v>
      </c>
    </row>
    <row r="1951" spans="1:22" x14ac:dyDescent="0.25">
      <c r="A1951" t="s">
        <v>2063</v>
      </c>
      <c r="B1951" s="2" t="str">
        <f>LEFT(Table2[[#This Row],[date]],8)</f>
        <v>12/06/14</v>
      </c>
      <c r="C1951" s="4">
        <v>670000</v>
      </c>
      <c r="D1951" s="1" t="str">
        <f>LEFT(Table2[[#This Row],[bedrooms2]],2)</f>
        <v>03</v>
      </c>
      <c r="E1951" s="1" t="s">
        <v>16</v>
      </c>
      <c r="F1951" s="3" t="str">
        <f>LEFT(Table2[[#This Row],[bathrooms2]],1)</f>
        <v>2</v>
      </c>
      <c r="G1951" s="1">
        <v>2.0499999999999998</v>
      </c>
      <c r="H1951" s="1">
        <v>2050</v>
      </c>
      <c r="I1951" s="1">
        <v>6420</v>
      </c>
      <c r="J1951" s="1" t="str">
        <f>LEFT(Table2[[#This Row],[floors2]],2)</f>
        <v>01</v>
      </c>
      <c r="K1951" t="s">
        <v>33</v>
      </c>
      <c r="L1951">
        <v>0</v>
      </c>
      <c r="M1951">
        <v>3</v>
      </c>
      <c r="N1951">
        <v>3</v>
      </c>
      <c r="O1951" s="1">
        <v>1730</v>
      </c>
      <c r="P1951" s="1">
        <v>320</v>
      </c>
      <c r="Q1951" s="1">
        <v>1956</v>
      </c>
      <c r="R1951">
        <v>2001</v>
      </c>
      <c r="S1951" t="s">
        <v>2115</v>
      </c>
      <c r="T1951" t="s">
        <v>19</v>
      </c>
      <c r="U1951" t="s">
        <v>96</v>
      </c>
      <c r="V1951" t="s">
        <v>21</v>
      </c>
    </row>
    <row r="1952" spans="1:22" x14ac:dyDescent="0.25">
      <c r="A1952" t="s">
        <v>2063</v>
      </c>
      <c r="B1952" s="2" t="str">
        <f>LEFT(Table2[[#This Row],[date]],8)</f>
        <v>12/06/14</v>
      </c>
      <c r="C1952" s="4">
        <v>310000</v>
      </c>
      <c r="D1952" s="1" t="str">
        <f>LEFT(Table2[[#This Row],[bedrooms2]],2)</f>
        <v>05</v>
      </c>
      <c r="E1952" s="1" t="s">
        <v>26</v>
      </c>
      <c r="F1952" s="3" t="str">
        <f>LEFT(Table2[[#This Row],[bathrooms2]],1)</f>
        <v>3</v>
      </c>
      <c r="G1952" s="1">
        <v>3</v>
      </c>
      <c r="H1952" s="1">
        <v>1880</v>
      </c>
      <c r="I1952" s="1">
        <v>5000</v>
      </c>
      <c r="J1952" s="1" t="str">
        <f>LEFT(Table2[[#This Row],[floors2]],2)</f>
        <v>01</v>
      </c>
      <c r="K1952" t="s">
        <v>33</v>
      </c>
      <c r="L1952">
        <v>0</v>
      </c>
      <c r="M1952">
        <v>0</v>
      </c>
      <c r="N1952">
        <v>3</v>
      </c>
      <c r="O1952" s="1">
        <v>1100</v>
      </c>
      <c r="P1952" s="1">
        <v>780</v>
      </c>
      <c r="Q1952" s="1">
        <v>1997</v>
      </c>
      <c r="R1952">
        <v>0</v>
      </c>
      <c r="S1952" t="s">
        <v>2116</v>
      </c>
      <c r="T1952" t="s">
        <v>19</v>
      </c>
      <c r="U1952" t="s">
        <v>94</v>
      </c>
      <c r="V1952" t="s">
        <v>21</v>
      </c>
    </row>
    <row r="1953" spans="1:22" x14ac:dyDescent="0.25">
      <c r="A1953" t="s">
        <v>2063</v>
      </c>
      <c r="B1953" s="2" t="str">
        <f>LEFT(Table2[[#This Row],[date]],8)</f>
        <v>12/06/14</v>
      </c>
      <c r="C1953" s="4">
        <v>835000</v>
      </c>
      <c r="D1953" s="1" t="str">
        <f>LEFT(Table2[[#This Row],[bedrooms2]],2)</f>
        <v>03</v>
      </c>
      <c r="E1953" s="1" t="s">
        <v>16</v>
      </c>
      <c r="F1953" s="3" t="str">
        <f>LEFT(Table2[[#This Row],[bathrooms2]],1)</f>
        <v>3</v>
      </c>
      <c r="G1953" s="1">
        <v>3</v>
      </c>
      <c r="H1953" s="1">
        <v>2790</v>
      </c>
      <c r="I1953" s="1">
        <v>12523</v>
      </c>
      <c r="J1953" s="1" t="str">
        <f>LEFT(Table2[[#This Row],[floors2]],2)</f>
        <v>02</v>
      </c>
      <c r="K1953" t="s">
        <v>17</v>
      </c>
      <c r="L1953">
        <v>1</v>
      </c>
      <c r="M1953">
        <v>4</v>
      </c>
      <c r="N1953">
        <v>4</v>
      </c>
      <c r="O1953" s="1">
        <v>1600</v>
      </c>
      <c r="P1953" s="1">
        <v>1190</v>
      </c>
      <c r="Q1953" s="1">
        <v>1977</v>
      </c>
      <c r="R1953">
        <v>0</v>
      </c>
      <c r="S1953" t="s">
        <v>2117</v>
      </c>
      <c r="T1953" t="s">
        <v>290</v>
      </c>
      <c r="U1953" t="s">
        <v>291</v>
      </c>
      <c r="V1953" t="s">
        <v>21</v>
      </c>
    </row>
    <row r="1954" spans="1:22" x14ac:dyDescent="0.25">
      <c r="A1954" t="s">
        <v>2063</v>
      </c>
      <c r="B1954" s="2" t="str">
        <f>LEFT(Table2[[#This Row],[date]],8)</f>
        <v>12/06/14</v>
      </c>
      <c r="C1954" s="4">
        <v>1688000</v>
      </c>
      <c r="D1954" s="1" t="str">
        <f>LEFT(Table2[[#This Row],[bedrooms2]],2)</f>
        <v>04</v>
      </c>
      <c r="E1954" s="1" t="s">
        <v>22</v>
      </c>
      <c r="F1954" s="3" t="str">
        <f>LEFT(Table2[[#This Row],[bathrooms2]],1)</f>
        <v>2</v>
      </c>
      <c r="G1954" s="1">
        <v>2.0499999999999998</v>
      </c>
      <c r="H1954" s="1">
        <v>3000</v>
      </c>
      <c r="I1954" s="1">
        <v>7500</v>
      </c>
      <c r="J1954" s="1" t="str">
        <f>LEFT(Table2[[#This Row],[floors2]],2)</f>
        <v>02</v>
      </c>
      <c r="K1954" t="s">
        <v>17</v>
      </c>
      <c r="L1954">
        <v>0</v>
      </c>
      <c r="M1954">
        <v>0</v>
      </c>
      <c r="N1954">
        <v>3</v>
      </c>
      <c r="O1954" s="1">
        <v>3000</v>
      </c>
      <c r="P1954" s="1">
        <v>0</v>
      </c>
      <c r="Q1954" s="1">
        <v>1937</v>
      </c>
      <c r="R1954">
        <v>1994</v>
      </c>
      <c r="S1954" t="s">
        <v>2118</v>
      </c>
      <c r="T1954" t="s">
        <v>19</v>
      </c>
      <c r="U1954" t="s">
        <v>55</v>
      </c>
      <c r="V1954" t="s">
        <v>21</v>
      </c>
    </row>
    <row r="1955" spans="1:22" x14ac:dyDescent="0.25">
      <c r="A1955" t="s">
        <v>2063</v>
      </c>
      <c r="B1955" s="2" t="str">
        <f>LEFT(Table2[[#This Row],[date]],8)</f>
        <v>12/06/14</v>
      </c>
      <c r="C1955" s="4">
        <v>495000</v>
      </c>
      <c r="D1955" s="1" t="str">
        <f>LEFT(Table2[[#This Row],[bedrooms2]],2)</f>
        <v>04</v>
      </c>
      <c r="E1955" s="1" t="s">
        <v>22</v>
      </c>
      <c r="F1955" s="3" t="str">
        <f>LEFT(Table2[[#This Row],[bathrooms2]],1)</f>
        <v>2</v>
      </c>
      <c r="G1955" s="1">
        <v>2.0499999999999998</v>
      </c>
      <c r="H1955" s="1">
        <v>2140</v>
      </c>
      <c r="I1955" s="1">
        <v>7245</v>
      </c>
      <c r="J1955" s="1" t="str">
        <f>LEFT(Table2[[#This Row],[floors2]],2)</f>
        <v>02</v>
      </c>
      <c r="K1955" t="s">
        <v>17</v>
      </c>
      <c r="L1955">
        <v>0</v>
      </c>
      <c r="M1955">
        <v>0</v>
      </c>
      <c r="N1955">
        <v>3</v>
      </c>
      <c r="O1955" s="1">
        <v>2140</v>
      </c>
      <c r="P1955" s="1">
        <v>0</v>
      </c>
      <c r="Q1955" s="1">
        <v>2003</v>
      </c>
      <c r="R1955">
        <v>0</v>
      </c>
      <c r="S1955" t="s">
        <v>2119</v>
      </c>
      <c r="T1955" t="s">
        <v>19</v>
      </c>
      <c r="U1955" t="s">
        <v>189</v>
      </c>
      <c r="V1955" t="s">
        <v>21</v>
      </c>
    </row>
    <row r="1956" spans="1:22" x14ac:dyDescent="0.25">
      <c r="A1956" t="s">
        <v>2063</v>
      </c>
      <c r="B1956" s="2" t="str">
        <f>LEFT(Table2[[#This Row],[date]],8)</f>
        <v>12/06/14</v>
      </c>
      <c r="C1956" s="4">
        <v>495000</v>
      </c>
      <c r="D1956" s="1" t="str">
        <f>LEFT(Table2[[#This Row],[bedrooms2]],2)</f>
        <v>03</v>
      </c>
      <c r="E1956" s="1" t="s">
        <v>16</v>
      </c>
      <c r="F1956" s="3" t="str">
        <f>LEFT(Table2[[#This Row],[bathrooms2]],1)</f>
        <v>2</v>
      </c>
      <c r="G1956" s="1">
        <v>2</v>
      </c>
      <c r="H1956" s="1">
        <v>1769</v>
      </c>
      <c r="I1956" s="1">
        <v>9300</v>
      </c>
      <c r="J1956" s="1" t="str">
        <f>LEFT(Table2[[#This Row],[floors2]],2)</f>
        <v>01</v>
      </c>
      <c r="K1956" t="s">
        <v>33</v>
      </c>
      <c r="L1956">
        <v>0</v>
      </c>
      <c r="M1956">
        <v>0</v>
      </c>
      <c r="N1956">
        <v>4</v>
      </c>
      <c r="O1956" s="1">
        <v>1769</v>
      </c>
      <c r="P1956" s="1">
        <v>0</v>
      </c>
      <c r="Q1956" s="1">
        <v>1955</v>
      </c>
      <c r="R1956">
        <v>2009</v>
      </c>
      <c r="S1956" t="s">
        <v>2120</v>
      </c>
      <c r="T1956" t="s">
        <v>147</v>
      </c>
      <c r="U1956" t="s">
        <v>140</v>
      </c>
      <c r="V1956" t="s">
        <v>21</v>
      </c>
    </row>
    <row r="1957" spans="1:22" x14ac:dyDescent="0.25">
      <c r="A1957" t="s">
        <v>2063</v>
      </c>
      <c r="B1957" s="2" t="str">
        <f>LEFT(Table2[[#This Row],[date]],8)</f>
        <v>12/06/14</v>
      </c>
      <c r="C1957" s="4">
        <v>440000</v>
      </c>
      <c r="D1957" s="1" t="str">
        <f>LEFT(Table2[[#This Row],[bedrooms2]],2)</f>
        <v>03</v>
      </c>
      <c r="E1957" s="1" t="s">
        <v>16</v>
      </c>
      <c r="F1957" s="3" t="str">
        <f>LEFT(Table2[[#This Row],[bathrooms2]],1)</f>
        <v>1</v>
      </c>
      <c r="G1957" s="1">
        <v>1</v>
      </c>
      <c r="H1957" s="1">
        <v>1710</v>
      </c>
      <c r="I1957" s="1">
        <v>6556</v>
      </c>
      <c r="J1957" s="1" t="str">
        <f>LEFT(Table2[[#This Row],[floors2]],2)</f>
        <v>01</v>
      </c>
      <c r="K1957" t="s">
        <v>62</v>
      </c>
      <c r="L1957">
        <v>0</v>
      </c>
      <c r="M1957">
        <v>0</v>
      </c>
      <c r="N1957">
        <v>4</v>
      </c>
      <c r="O1957" s="1">
        <v>1200</v>
      </c>
      <c r="P1957" s="1">
        <v>510</v>
      </c>
      <c r="Q1957" s="1">
        <v>1926</v>
      </c>
      <c r="R1957">
        <v>1993</v>
      </c>
      <c r="S1957" t="s">
        <v>2121</v>
      </c>
      <c r="T1957" t="s">
        <v>19</v>
      </c>
      <c r="U1957" t="s">
        <v>189</v>
      </c>
      <c r="V1957" t="s">
        <v>21</v>
      </c>
    </row>
    <row r="1958" spans="1:22" x14ac:dyDescent="0.25">
      <c r="A1958" t="s">
        <v>2063</v>
      </c>
      <c r="B1958" s="2" t="str">
        <f>LEFT(Table2[[#This Row],[date]],8)</f>
        <v>12/06/14</v>
      </c>
      <c r="C1958" s="4">
        <v>280000</v>
      </c>
      <c r="D1958" s="1" t="str">
        <f>LEFT(Table2[[#This Row],[bedrooms2]],2)</f>
        <v>01</v>
      </c>
      <c r="E1958" s="1" t="s">
        <v>33</v>
      </c>
      <c r="F1958" s="3" t="str">
        <f>LEFT(Table2[[#This Row],[bathrooms2]],1)</f>
        <v>5</v>
      </c>
      <c r="G1958" s="1">
        <v>52083333</v>
      </c>
      <c r="H1958" s="1">
        <v>420</v>
      </c>
      <c r="I1958" s="1">
        <v>6720</v>
      </c>
      <c r="J1958" s="1" t="str">
        <f>LEFT(Table2[[#This Row],[floors2]],2)</f>
        <v>01</v>
      </c>
      <c r="K1958" t="s">
        <v>33</v>
      </c>
      <c r="L1958">
        <v>0</v>
      </c>
      <c r="M1958">
        <v>0</v>
      </c>
      <c r="N1958">
        <v>3</v>
      </c>
      <c r="O1958" s="1">
        <v>420</v>
      </c>
      <c r="P1958" s="1">
        <v>0</v>
      </c>
      <c r="Q1958" s="1">
        <v>1922</v>
      </c>
      <c r="R1958">
        <v>2008</v>
      </c>
      <c r="S1958" t="s">
        <v>2122</v>
      </c>
      <c r="T1958" t="s">
        <v>19</v>
      </c>
      <c r="U1958" t="s">
        <v>203</v>
      </c>
      <c r="V1958" t="s">
        <v>21</v>
      </c>
    </row>
    <row r="1959" spans="1:22" x14ac:dyDescent="0.25">
      <c r="A1959" t="s">
        <v>2063</v>
      </c>
      <c r="B1959" s="2" t="str">
        <f>LEFT(Table2[[#This Row],[date]],8)</f>
        <v>12/06/14</v>
      </c>
      <c r="C1959" s="4">
        <v>1070000</v>
      </c>
      <c r="D1959" s="1" t="str">
        <f>LEFT(Table2[[#This Row],[bedrooms2]],2)</f>
        <v>04</v>
      </c>
      <c r="E1959" s="1" t="s">
        <v>22</v>
      </c>
      <c r="F1959" s="3" t="str">
        <f>LEFT(Table2[[#This Row],[bathrooms2]],1)</f>
        <v>2</v>
      </c>
      <c r="G1959" s="1">
        <v>2.0499999999999998</v>
      </c>
      <c r="H1959" s="1">
        <v>3270</v>
      </c>
      <c r="I1959" s="1">
        <v>35445</v>
      </c>
      <c r="J1959" s="1" t="str">
        <f>LEFT(Table2[[#This Row],[floors2]],2)</f>
        <v>02</v>
      </c>
      <c r="K1959" t="s">
        <v>17</v>
      </c>
      <c r="L1959">
        <v>0</v>
      </c>
      <c r="M1959">
        <v>0</v>
      </c>
      <c r="N1959">
        <v>3</v>
      </c>
      <c r="O1959" s="1">
        <v>3270</v>
      </c>
      <c r="P1959" s="1">
        <v>0</v>
      </c>
      <c r="Q1959" s="1">
        <v>1989</v>
      </c>
      <c r="R1959">
        <v>0</v>
      </c>
      <c r="S1959" t="s">
        <v>2123</v>
      </c>
      <c r="T1959" t="s">
        <v>75</v>
      </c>
      <c r="U1959" t="s">
        <v>86</v>
      </c>
      <c r="V1959" t="s">
        <v>21</v>
      </c>
    </row>
    <row r="1960" spans="1:22" x14ac:dyDescent="0.25">
      <c r="A1960" t="s">
        <v>2063</v>
      </c>
      <c r="B1960" s="2" t="str">
        <f>LEFT(Table2[[#This Row],[date]],8)</f>
        <v>12/06/14</v>
      </c>
      <c r="C1960" s="4">
        <v>1034500</v>
      </c>
      <c r="D1960" s="1" t="str">
        <f>LEFT(Table2[[#This Row],[bedrooms2]],2)</f>
        <v>04</v>
      </c>
      <c r="E1960" s="1" t="s">
        <v>22</v>
      </c>
      <c r="F1960" s="3" t="str">
        <f>LEFT(Table2[[#This Row],[bathrooms2]],1)</f>
        <v>2</v>
      </c>
      <c r="G1960" s="1">
        <v>2.0499999999999998</v>
      </c>
      <c r="H1960" s="1">
        <v>2370</v>
      </c>
      <c r="I1960" s="1">
        <v>10858</v>
      </c>
      <c r="J1960" s="1" t="str">
        <f>LEFT(Table2[[#This Row],[floors2]],2)</f>
        <v>02</v>
      </c>
      <c r="K1960" t="s">
        <v>17</v>
      </c>
      <c r="L1960">
        <v>0</v>
      </c>
      <c r="M1960">
        <v>0</v>
      </c>
      <c r="N1960">
        <v>3</v>
      </c>
      <c r="O1960" s="1">
        <v>2370</v>
      </c>
      <c r="P1960" s="1">
        <v>0</v>
      </c>
      <c r="Q1960" s="1">
        <v>2003</v>
      </c>
      <c r="R1960">
        <v>0</v>
      </c>
      <c r="S1960" t="s">
        <v>1945</v>
      </c>
      <c r="T1960" t="s">
        <v>75</v>
      </c>
      <c r="U1960" t="s">
        <v>59</v>
      </c>
      <c r="V1960" t="s">
        <v>21</v>
      </c>
    </row>
    <row r="1961" spans="1:22" x14ac:dyDescent="0.25">
      <c r="A1961" t="s">
        <v>2063</v>
      </c>
      <c r="B1961" s="2" t="str">
        <f>LEFT(Table2[[#This Row],[date]],8)</f>
        <v>12/06/14</v>
      </c>
      <c r="C1961" s="4">
        <v>248000</v>
      </c>
      <c r="D1961" s="1" t="str">
        <f>LEFT(Table2[[#This Row],[bedrooms2]],2)</f>
        <v>04</v>
      </c>
      <c r="E1961" s="1" t="s">
        <v>22</v>
      </c>
      <c r="F1961" s="3" t="str">
        <f>LEFT(Table2[[#This Row],[bathrooms2]],1)</f>
        <v>2</v>
      </c>
      <c r="G1961" s="1">
        <v>2.0499999999999998</v>
      </c>
      <c r="H1961" s="1">
        <v>1770</v>
      </c>
      <c r="I1961" s="1">
        <v>5855</v>
      </c>
      <c r="J1961" s="1" t="str">
        <f>LEFT(Table2[[#This Row],[floors2]],2)</f>
        <v>02</v>
      </c>
      <c r="K1961" t="s">
        <v>17</v>
      </c>
      <c r="L1961">
        <v>0</v>
      </c>
      <c r="M1961">
        <v>0</v>
      </c>
      <c r="N1961">
        <v>3</v>
      </c>
      <c r="O1961" s="1">
        <v>1770</v>
      </c>
      <c r="P1961" s="1">
        <v>0</v>
      </c>
      <c r="Q1961" s="1">
        <v>2003</v>
      </c>
      <c r="R1961">
        <v>0</v>
      </c>
      <c r="S1961" t="s">
        <v>2124</v>
      </c>
      <c r="T1961" t="s">
        <v>38</v>
      </c>
      <c r="U1961" t="s">
        <v>39</v>
      </c>
      <c r="V1961" t="s">
        <v>21</v>
      </c>
    </row>
    <row r="1962" spans="1:22" x14ac:dyDescent="0.25">
      <c r="A1962" t="s">
        <v>2063</v>
      </c>
      <c r="B1962" s="2" t="str">
        <f>LEFT(Table2[[#This Row],[date]],8)</f>
        <v>12/06/14</v>
      </c>
      <c r="C1962" s="4">
        <v>294000</v>
      </c>
      <c r="D1962" s="1" t="str">
        <f>LEFT(Table2[[#This Row],[bedrooms2]],2)</f>
        <v>04</v>
      </c>
      <c r="E1962" s="1" t="s">
        <v>22</v>
      </c>
      <c r="F1962" s="3" t="str">
        <f>LEFT(Table2[[#This Row],[bathrooms2]],1)</f>
        <v>2</v>
      </c>
      <c r="G1962" s="1">
        <v>2.0499999999999998</v>
      </c>
      <c r="H1962" s="1">
        <v>2210</v>
      </c>
      <c r="I1962" s="1">
        <v>8465</v>
      </c>
      <c r="J1962" s="1" t="str">
        <f>LEFT(Table2[[#This Row],[floors2]],2)</f>
        <v>01</v>
      </c>
      <c r="K1962" t="s">
        <v>33</v>
      </c>
      <c r="L1962">
        <v>0</v>
      </c>
      <c r="M1962">
        <v>0</v>
      </c>
      <c r="N1962">
        <v>3</v>
      </c>
      <c r="O1962" s="1">
        <v>1490</v>
      </c>
      <c r="P1962" s="1">
        <v>720</v>
      </c>
      <c r="Q1962" s="1">
        <v>1990</v>
      </c>
      <c r="R1962">
        <v>2009</v>
      </c>
      <c r="S1962" t="s">
        <v>2125</v>
      </c>
      <c r="T1962" t="s">
        <v>72</v>
      </c>
      <c r="U1962" t="s">
        <v>73</v>
      </c>
      <c r="V1962" t="s">
        <v>21</v>
      </c>
    </row>
    <row r="1963" spans="1:22" x14ac:dyDescent="0.25">
      <c r="A1963" t="s">
        <v>2063</v>
      </c>
      <c r="B1963" s="2" t="str">
        <f>LEFT(Table2[[#This Row],[date]],8)</f>
        <v>12/06/14</v>
      </c>
      <c r="C1963" s="4">
        <v>561000</v>
      </c>
      <c r="D1963" s="1" t="str">
        <f>LEFT(Table2[[#This Row],[bedrooms2]],2)</f>
        <v>03</v>
      </c>
      <c r="E1963" s="1" t="s">
        <v>16</v>
      </c>
      <c r="F1963" s="3" t="str">
        <f>LEFT(Table2[[#This Row],[bathrooms2]],1)</f>
        <v>2</v>
      </c>
      <c r="G1963" s="1">
        <v>2.25</v>
      </c>
      <c r="H1963" s="1">
        <v>1710</v>
      </c>
      <c r="I1963" s="1">
        <v>4140</v>
      </c>
      <c r="J1963" s="1" t="str">
        <f>LEFT(Table2[[#This Row],[floors2]],2)</f>
        <v>02</v>
      </c>
      <c r="K1963" t="s">
        <v>17</v>
      </c>
      <c r="L1963">
        <v>0</v>
      </c>
      <c r="M1963">
        <v>0</v>
      </c>
      <c r="N1963">
        <v>3</v>
      </c>
      <c r="O1963" s="1">
        <v>1710</v>
      </c>
      <c r="P1963" s="1">
        <v>0</v>
      </c>
      <c r="Q1963" s="1">
        <v>2004</v>
      </c>
      <c r="R1963">
        <v>2003</v>
      </c>
      <c r="S1963" t="s">
        <v>2126</v>
      </c>
      <c r="T1963" t="s">
        <v>28</v>
      </c>
      <c r="U1963" t="s">
        <v>29</v>
      </c>
      <c r="V1963" t="s">
        <v>21</v>
      </c>
    </row>
    <row r="1964" spans="1:22" x14ac:dyDescent="0.25">
      <c r="A1964" t="s">
        <v>2063</v>
      </c>
      <c r="B1964" s="2" t="str">
        <f>LEFT(Table2[[#This Row],[date]],8)</f>
        <v>12/06/14</v>
      </c>
      <c r="C1964" s="4">
        <v>656500</v>
      </c>
      <c r="D1964" s="1" t="str">
        <f>LEFT(Table2[[#This Row],[bedrooms2]],2)</f>
        <v>04</v>
      </c>
      <c r="E1964" s="1" t="s">
        <v>22</v>
      </c>
      <c r="F1964" s="3" t="str">
        <f>LEFT(Table2[[#This Row],[bathrooms2]],1)</f>
        <v>2</v>
      </c>
      <c r="G1964" s="1">
        <v>2</v>
      </c>
      <c r="H1964" s="1">
        <v>2710</v>
      </c>
      <c r="I1964" s="1">
        <v>4750</v>
      </c>
      <c r="J1964" s="1" t="str">
        <f>LEFT(Table2[[#This Row],[floors2]],2)</f>
        <v>01</v>
      </c>
      <c r="K1964" t="s">
        <v>33</v>
      </c>
      <c r="L1964">
        <v>0</v>
      </c>
      <c r="M1964">
        <v>0</v>
      </c>
      <c r="N1964">
        <v>4</v>
      </c>
      <c r="O1964" s="1">
        <v>1460</v>
      </c>
      <c r="P1964" s="1">
        <v>1250</v>
      </c>
      <c r="Q1964" s="1">
        <v>1919</v>
      </c>
      <c r="R1964">
        <v>1985</v>
      </c>
      <c r="S1964" t="s">
        <v>2127</v>
      </c>
      <c r="T1964" t="s">
        <v>19</v>
      </c>
      <c r="U1964" t="s">
        <v>114</v>
      </c>
      <c r="V1964" t="s">
        <v>21</v>
      </c>
    </row>
    <row r="1965" spans="1:22" x14ac:dyDescent="0.25">
      <c r="A1965" t="s">
        <v>2063</v>
      </c>
      <c r="B1965" s="2" t="str">
        <f>LEFT(Table2[[#This Row],[date]],8)</f>
        <v>12/06/14</v>
      </c>
      <c r="C1965" s="4">
        <v>660000</v>
      </c>
      <c r="D1965" s="1" t="str">
        <f>LEFT(Table2[[#This Row],[bedrooms2]],2)</f>
        <v>03</v>
      </c>
      <c r="E1965" s="1" t="s">
        <v>16</v>
      </c>
      <c r="F1965" s="3" t="str">
        <f>LEFT(Table2[[#This Row],[bathrooms2]],1)</f>
        <v>3</v>
      </c>
      <c r="G1965" s="1">
        <v>3</v>
      </c>
      <c r="H1965" s="1">
        <v>2340</v>
      </c>
      <c r="I1965" s="1">
        <v>2970</v>
      </c>
      <c r="J1965" s="1" t="str">
        <f>LEFT(Table2[[#This Row],[floors2]],2)</f>
        <v>02</v>
      </c>
      <c r="K1965" t="s">
        <v>17</v>
      </c>
      <c r="L1965">
        <v>0</v>
      </c>
      <c r="M1965">
        <v>0</v>
      </c>
      <c r="N1965">
        <v>5</v>
      </c>
      <c r="O1965" s="1">
        <v>2160</v>
      </c>
      <c r="P1965" s="1">
        <v>180</v>
      </c>
      <c r="Q1965" s="1">
        <v>1925</v>
      </c>
      <c r="R1965">
        <v>0</v>
      </c>
      <c r="S1965" t="s">
        <v>2128</v>
      </c>
      <c r="T1965" t="s">
        <v>19</v>
      </c>
      <c r="U1965" t="s">
        <v>20</v>
      </c>
      <c r="V1965" t="s">
        <v>21</v>
      </c>
    </row>
    <row r="1966" spans="1:22" x14ac:dyDescent="0.25">
      <c r="A1966" t="s">
        <v>2063</v>
      </c>
      <c r="B1966" s="2" t="str">
        <f>LEFT(Table2[[#This Row],[date]],8)</f>
        <v>12/06/14</v>
      </c>
      <c r="C1966" s="4">
        <v>370000</v>
      </c>
      <c r="D1966" s="1" t="str">
        <f>LEFT(Table2[[#This Row],[bedrooms2]],2)</f>
        <v>02</v>
      </c>
      <c r="E1966" s="1" t="s">
        <v>17</v>
      </c>
      <c r="F1966" s="3" t="str">
        <f>LEFT(Table2[[#This Row],[bathrooms2]],1)</f>
        <v>1</v>
      </c>
      <c r="G1966" s="1">
        <v>1</v>
      </c>
      <c r="H1966" s="1">
        <v>1220</v>
      </c>
      <c r="I1966" s="1">
        <v>17172</v>
      </c>
      <c r="J1966" s="1" t="str">
        <f>LEFT(Table2[[#This Row],[floors2]],2)</f>
        <v>01</v>
      </c>
      <c r="K1966" t="s">
        <v>33</v>
      </c>
      <c r="L1966">
        <v>0</v>
      </c>
      <c r="M1966">
        <v>0</v>
      </c>
      <c r="N1966">
        <v>4</v>
      </c>
      <c r="O1966" s="1">
        <v>1220</v>
      </c>
      <c r="P1966" s="1">
        <v>0</v>
      </c>
      <c r="Q1966" s="1">
        <v>1947</v>
      </c>
      <c r="R1966">
        <v>1988</v>
      </c>
      <c r="S1966" t="s">
        <v>2129</v>
      </c>
      <c r="T1966" t="s">
        <v>110</v>
      </c>
      <c r="U1966" t="s">
        <v>111</v>
      </c>
      <c r="V1966" t="s">
        <v>21</v>
      </c>
    </row>
    <row r="1967" spans="1:22" x14ac:dyDescent="0.25">
      <c r="A1967" t="s">
        <v>2063</v>
      </c>
      <c r="B1967" s="2" t="str">
        <f>LEFT(Table2[[#This Row],[date]],8)</f>
        <v>12/06/14</v>
      </c>
      <c r="C1967" s="4">
        <v>349950</v>
      </c>
      <c r="D1967" s="1" t="str">
        <f>LEFT(Table2[[#This Row],[bedrooms2]],2)</f>
        <v>03</v>
      </c>
      <c r="E1967" s="1" t="s">
        <v>16</v>
      </c>
      <c r="F1967" s="3" t="str">
        <f>LEFT(Table2[[#This Row],[bathrooms2]],1)</f>
        <v>1</v>
      </c>
      <c r="G1967" s="1">
        <v>1</v>
      </c>
      <c r="H1967" s="1">
        <v>1060</v>
      </c>
      <c r="I1967" s="1">
        <v>9525</v>
      </c>
      <c r="J1967" s="1" t="str">
        <f>LEFT(Table2[[#This Row],[floors2]],2)</f>
        <v>01</v>
      </c>
      <c r="K1967" t="s">
        <v>33</v>
      </c>
      <c r="L1967">
        <v>0</v>
      </c>
      <c r="M1967">
        <v>0</v>
      </c>
      <c r="N1967">
        <v>3</v>
      </c>
      <c r="O1967" s="1">
        <v>1060</v>
      </c>
      <c r="P1967" s="1">
        <v>0</v>
      </c>
      <c r="Q1967" s="1">
        <v>1966</v>
      </c>
      <c r="R1967">
        <v>1963</v>
      </c>
      <c r="S1967" t="s">
        <v>2130</v>
      </c>
      <c r="T1967" t="s">
        <v>52</v>
      </c>
      <c r="U1967" t="s">
        <v>116</v>
      </c>
      <c r="V1967" t="s">
        <v>21</v>
      </c>
    </row>
    <row r="1968" spans="1:22" x14ac:dyDescent="0.25">
      <c r="A1968" t="s">
        <v>2063</v>
      </c>
      <c r="B1968" s="2" t="str">
        <f>LEFT(Table2[[#This Row],[date]],8)</f>
        <v>12/06/14</v>
      </c>
      <c r="C1968" s="4">
        <v>223000</v>
      </c>
      <c r="D1968" s="1" t="str">
        <f>LEFT(Table2[[#This Row],[bedrooms2]],2)</f>
        <v>02</v>
      </c>
      <c r="E1968" s="1" t="s">
        <v>17</v>
      </c>
      <c r="F1968" s="3" t="str">
        <f>LEFT(Table2[[#This Row],[bathrooms2]],1)</f>
        <v>1</v>
      </c>
      <c r="G1968" s="1">
        <v>1</v>
      </c>
      <c r="H1968" s="1">
        <v>910</v>
      </c>
      <c r="I1968" s="1">
        <v>9869</v>
      </c>
      <c r="J1968" s="1" t="str">
        <f>LEFT(Table2[[#This Row],[floors2]],2)</f>
        <v>01</v>
      </c>
      <c r="K1968" t="s">
        <v>33</v>
      </c>
      <c r="L1968">
        <v>0</v>
      </c>
      <c r="M1968">
        <v>0</v>
      </c>
      <c r="N1968">
        <v>3</v>
      </c>
      <c r="O1968" s="1">
        <v>910</v>
      </c>
      <c r="P1968" s="1">
        <v>0</v>
      </c>
      <c r="Q1968" s="1">
        <v>1957</v>
      </c>
      <c r="R1968">
        <v>2000</v>
      </c>
      <c r="S1968" t="s">
        <v>2131</v>
      </c>
      <c r="T1968" t="s">
        <v>98</v>
      </c>
      <c r="U1968" t="s">
        <v>99</v>
      </c>
      <c r="V1968" t="s">
        <v>21</v>
      </c>
    </row>
    <row r="1969" spans="1:22" x14ac:dyDescent="0.25">
      <c r="A1969" t="s">
        <v>2063</v>
      </c>
      <c r="B1969" s="2" t="str">
        <f>LEFT(Table2[[#This Row],[date]],8)</f>
        <v>12/06/14</v>
      </c>
      <c r="C1969" s="4">
        <v>560000</v>
      </c>
      <c r="D1969" s="1" t="str">
        <f>LEFT(Table2[[#This Row],[bedrooms2]],2)</f>
        <v>04</v>
      </c>
      <c r="E1969" s="1" t="s">
        <v>22</v>
      </c>
      <c r="F1969" s="3" t="str">
        <f>LEFT(Table2[[#This Row],[bathrooms2]],1)</f>
        <v>9</v>
      </c>
      <c r="G1969" s="1">
        <v>9375</v>
      </c>
      <c r="H1969" s="1">
        <v>1880</v>
      </c>
      <c r="I1969" s="1">
        <v>3880</v>
      </c>
      <c r="J1969" s="1" t="str">
        <f>LEFT(Table2[[#This Row],[floors2]],2)</f>
        <v>01</v>
      </c>
      <c r="K1969" t="s">
        <v>62</v>
      </c>
      <c r="L1969">
        <v>0</v>
      </c>
      <c r="M1969">
        <v>0</v>
      </c>
      <c r="N1969">
        <v>4</v>
      </c>
      <c r="O1969" s="1">
        <v>1090</v>
      </c>
      <c r="P1969" s="1">
        <v>790</v>
      </c>
      <c r="Q1969" s="1">
        <v>1944</v>
      </c>
      <c r="R1969">
        <v>0</v>
      </c>
      <c r="S1969" t="s">
        <v>2132</v>
      </c>
      <c r="T1969" t="s">
        <v>19</v>
      </c>
      <c r="U1969" t="s">
        <v>125</v>
      </c>
      <c r="V1969" t="s">
        <v>21</v>
      </c>
    </row>
    <row r="1970" spans="1:22" x14ac:dyDescent="0.25">
      <c r="A1970" t="s">
        <v>2063</v>
      </c>
      <c r="B1970" s="2" t="str">
        <f>LEFT(Table2[[#This Row],[date]],8)</f>
        <v>12/06/14</v>
      </c>
      <c r="C1970" s="4">
        <v>594000</v>
      </c>
      <c r="D1970" s="1" t="str">
        <f>LEFT(Table2[[#This Row],[bedrooms2]],2)</f>
        <v>04</v>
      </c>
      <c r="E1970" s="1" t="s">
        <v>22</v>
      </c>
      <c r="F1970" s="3" t="str">
        <f>LEFT(Table2[[#This Row],[bathrooms2]],1)</f>
        <v>9</v>
      </c>
      <c r="G1970" s="1">
        <v>9375</v>
      </c>
      <c r="H1970" s="1">
        <v>1870</v>
      </c>
      <c r="I1970" s="1">
        <v>5200</v>
      </c>
      <c r="J1970" s="1" t="str">
        <f>LEFT(Table2[[#This Row],[floors2]],2)</f>
        <v>02</v>
      </c>
      <c r="K1970" t="s">
        <v>17</v>
      </c>
      <c r="L1970">
        <v>0</v>
      </c>
      <c r="M1970">
        <v>0</v>
      </c>
      <c r="N1970">
        <v>4</v>
      </c>
      <c r="O1970" s="1">
        <v>1200</v>
      </c>
      <c r="P1970" s="1">
        <v>670</v>
      </c>
      <c r="Q1970" s="1">
        <v>1937</v>
      </c>
      <c r="R1970">
        <v>0</v>
      </c>
      <c r="S1970" t="s">
        <v>2133</v>
      </c>
      <c r="T1970" t="s">
        <v>19</v>
      </c>
      <c r="U1970" t="s">
        <v>114</v>
      </c>
      <c r="V1970" t="s">
        <v>21</v>
      </c>
    </row>
    <row r="1971" spans="1:22" x14ac:dyDescent="0.25">
      <c r="A1971" t="s">
        <v>2063</v>
      </c>
      <c r="B1971" s="2" t="str">
        <f>LEFT(Table2[[#This Row],[date]],8)</f>
        <v>12/06/14</v>
      </c>
      <c r="C1971" s="4">
        <v>600000</v>
      </c>
      <c r="D1971" s="1" t="str">
        <f>LEFT(Table2[[#This Row],[bedrooms2]],2)</f>
        <v>03</v>
      </c>
      <c r="E1971" s="1" t="s">
        <v>16</v>
      </c>
      <c r="F1971" s="3" t="str">
        <f>LEFT(Table2[[#This Row],[bathrooms2]],1)</f>
        <v>2</v>
      </c>
      <c r="G1971" s="1">
        <v>2.25</v>
      </c>
      <c r="H1971" s="1">
        <v>1480</v>
      </c>
      <c r="I1971" s="1">
        <v>5400</v>
      </c>
      <c r="J1971" s="1" t="str">
        <f>LEFT(Table2[[#This Row],[floors2]],2)</f>
        <v>02</v>
      </c>
      <c r="K1971" t="s">
        <v>17</v>
      </c>
      <c r="L1971">
        <v>0</v>
      </c>
      <c r="M1971">
        <v>0</v>
      </c>
      <c r="N1971">
        <v>4</v>
      </c>
      <c r="O1971" s="1">
        <v>1480</v>
      </c>
      <c r="P1971" s="1">
        <v>0</v>
      </c>
      <c r="Q1971" s="1">
        <v>1914</v>
      </c>
      <c r="R1971">
        <v>1945</v>
      </c>
      <c r="S1971" t="s">
        <v>2134</v>
      </c>
      <c r="T1971" t="s">
        <v>19</v>
      </c>
      <c r="U1971" t="s">
        <v>48</v>
      </c>
      <c r="V1971" t="s">
        <v>21</v>
      </c>
    </row>
    <row r="1972" spans="1:22" x14ac:dyDescent="0.25">
      <c r="A1972" t="s">
        <v>2063</v>
      </c>
      <c r="B1972" s="2" t="str">
        <f>LEFT(Table2[[#This Row],[date]],8)</f>
        <v>12/06/14</v>
      </c>
      <c r="C1972" s="4">
        <v>315000</v>
      </c>
      <c r="D1972" s="1" t="str">
        <f>LEFT(Table2[[#This Row],[bedrooms2]],2)</f>
        <v>03</v>
      </c>
      <c r="E1972" s="1" t="s">
        <v>16</v>
      </c>
      <c r="F1972" s="3" t="str">
        <f>LEFT(Table2[[#This Row],[bathrooms2]],1)</f>
        <v>2</v>
      </c>
      <c r="G1972" s="1">
        <v>2.0499999999999998</v>
      </c>
      <c r="H1972" s="1">
        <v>1880</v>
      </c>
      <c r="I1972" s="1">
        <v>7000</v>
      </c>
      <c r="J1972" s="1" t="str">
        <f>LEFT(Table2[[#This Row],[floors2]],2)</f>
        <v>02</v>
      </c>
      <c r="K1972" t="s">
        <v>17</v>
      </c>
      <c r="L1972">
        <v>0</v>
      </c>
      <c r="M1972">
        <v>0</v>
      </c>
      <c r="N1972">
        <v>3</v>
      </c>
      <c r="O1972" s="1">
        <v>1880</v>
      </c>
      <c r="P1972" s="1">
        <v>0</v>
      </c>
      <c r="Q1972" s="1">
        <v>1993</v>
      </c>
      <c r="R1972">
        <v>0</v>
      </c>
      <c r="S1972" t="s">
        <v>2135</v>
      </c>
      <c r="T1972" t="s">
        <v>42</v>
      </c>
      <c r="U1972" t="s">
        <v>43</v>
      </c>
      <c r="V1972" t="s">
        <v>21</v>
      </c>
    </row>
    <row r="1973" spans="1:22" x14ac:dyDescent="0.25">
      <c r="A1973" t="s">
        <v>2063</v>
      </c>
      <c r="B1973" s="2" t="str">
        <f>LEFT(Table2[[#This Row],[date]],8)</f>
        <v>12/06/14</v>
      </c>
      <c r="C1973" s="4">
        <v>430000</v>
      </c>
      <c r="D1973" s="1" t="str">
        <f>LEFT(Table2[[#This Row],[bedrooms2]],2)</f>
        <v>04</v>
      </c>
      <c r="E1973" s="1" t="s">
        <v>22</v>
      </c>
      <c r="F1973" s="3" t="str">
        <f>LEFT(Table2[[#This Row],[bathrooms2]],1)</f>
        <v>9</v>
      </c>
      <c r="G1973" s="1">
        <v>9375</v>
      </c>
      <c r="H1973" s="1">
        <v>1890</v>
      </c>
      <c r="I1973" s="1">
        <v>6000</v>
      </c>
      <c r="J1973" s="1" t="str">
        <f>LEFT(Table2[[#This Row],[floors2]],2)</f>
        <v>01</v>
      </c>
      <c r="K1973" t="s">
        <v>33</v>
      </c>
      <c r="L1973">
        <v>0</v>
      </c>
      <c r="M1973">
        <v>0</v>
      </c>
      <c r="N1973">
        <v>4</v>
      </c>
      <c r="O1973" s="1">
        <v>1110</v>
      </c>
      <c r="P1973" s="1">
        <v>780</v>
      </c>
      <c r="Q1973" s="1">
        <v>1947</v>
      </c>
      <c r="R1973">
        <v>1988</v>
      </c>
      <c r="S1973" t="s">
        <v>2136</v>
      </c>
      <c r="T1973" t="s">
        <v>19</v>
      </c>
      <c r="U1973" t="s">
        <v>135</v>
      </c>
      <c r="V1973" t="s">
        <v>21</v>
      </c>
    </row>
    <row r="1974" spans="1:22" x14ac:dyDescent="0.25">
      <c r="A1974" t="s">
        <v>2063</v>
      </c>
      <c r="B1974" s="2" t="str">
        <f>LEFT(Table2[[#This Row],[date]],8)</f>
        <v>12/06/14</v>
      </c>
      <c r="C1974" s="4">
        <v>440000</v>
      </c>
      <c r="D1974" s="1" t="str">
        <f>LEFT(Table2[[#This Row],[bedrooms2]],2)</f>
        <v>03</v>
      </c>
      <c r="E1974" s="1" t="s">
        <v>16</v>
      </c>
      <c r="F1974" s="3" t="str">
        <f>LEFT(Table2[[#This Row],[bathrooms2]],1)</f>
        <v>1</v>
      </c>
      <c r="G1974" s="1">
        <v>135416667</v>
      </c>
      <c r="H1974" s="1">
        <v>1560</v>
      </c>
      <c r="I1974" s="1">
        <v>7392</v>
      </c>
      <c r="J1974" s="1" t="str">
        <f>LEFT(Table2[[#This Row],[floors2]],2)</f>
        <v>01</v>
      </c>
      <c r="K1974" t="s">
        <v>33</v>
      </c>
      <c r="L1974">
        <v>0</v>
      </c>
      <c r="M1974">
        <v>0</v>
      </c>
      <c r="N1974">
        <v>5</v>
      </c>
      <c r="O1974" s="1">
        <v>1030</v>
      </c>
      <c r="P1974" s="1">
        <v>530</v>
      </c>
      <c r="Q1974" s="1">
        <v>1972</v>
      </c>
      <c r="R1974">
        <v>0</v>
      </c>
      <c r="S1974" t="s">
        <v>2137</v>
      </c>
      <c r="T1974" t="s">
        <v>110</v>
      </c>
      <c r="U1974" t="s">
        <v>156</v>
      </c>
      <c r="V1974" t="s">
        <v>21</v>
      </c>
    </row>
    <row r="1975" spans="1:22" x14ac:dyDescent="0.25">
      <c r="A1975" t="s">
        <v>2063</v>
      </c>
      <c r="B1975" s="2" t="str">
        <f>LEFT(Table2[[#This Row],[date]],8)</f>
        <v>12/06/14</v>
      </c>
      <c r="C1975" s="4">
        <v>312500</v>
      </c>
      <c r="D1975" s="1" t="str">
        <f>LEFT(Table2[[#This Row],[bedrooms2]],2)</f>
        <v>02</v>
      </c>
      <c r="E1975" s="1" t="s">
        <v>17</v>
      </c>
      <c r="F1975" s="3" t="str">
        <f>LEFT(Table2[[#This Row],[bathrooms2]],1)</f>
        <v>1</v>
      </c>
      <c r="G1975" s="1">
        <v>1.05</v>
      </c>
      <c r="H1975" s="1">
        <v>1070</v>
      </c>
      <c r="I1975" s="1">
        <v>1200</v>
      </c>
      <c r="J1975" s="1" t="str">
        <f>LEFT(Table2[[#This Row],[floors2]],2)</f>
        <v>02</v>
      </c>
      <c r="K1975" t="s">
        <v>17</v>
      </c>
      <c r="L1975">
        <v>0</v>
      </c>
      <c r="M1975">
        <v>0</v>
      </c>
      <c r="N1975">
        <v>3</v>
      </c>
      <c r="O1975" s="1">
        <v>1070</v>
      </c>
      <c r="P1975" s="1">
        <v>0</v>
      </c>
      <c r="Q1975" s="1">
        <v>1999</v>
      </c>
      <c r="R1975">
        <v>0</v>
      </c>
      <c r="S1975" t="s">
        <v>2138</v>
      </c>
      <c r="T1975" t="s">
        <v>19</v>
      </c>
      <c r="U1975" t="s">
        <v>20</v>
      </c>
      <c r="V1975" t="s">
        <v>21</v>
      </c>
    </row>
    <row r="1976" spans="1:22" x14ac:dyDescent="0.25">
      <c r="A1976" t="s">
        <v>2063</v>
      </c>
      <c r="B1976" s="2" t="str">
        <f>LEFT(Table2[[#This Row],[date]],8)</f>
        <v>12/06/14</v>
      </c>
      <c r="C1976" s="4">
        <v>1240000</v>
      </c>
      <c r="D1976" s="1" t="str">
        <f>LEFT(Table2[[#This Row],[bedrooms2]],2)</f>
        <v>05</v>
      </c>
      <c r="E1976" s="1" t="s">
        <v>26</v>
      </c>
      <c r="F1976" s="3" t="str">
        <f>LEFT(Table2[[#This Row],[bathrooms2]],1)</f>
        <v>4</v>
      </c>
      <c r="G1976" s="1">
        <v>4</v>
      </c>
      <c r="H1976" s="1">
        <v>4410</v>
      </c>
      <c r="I1976" s="1">
        <v>14380</v>
      </c>
      <c r="J1976" s="1" t="str">
        <f>LEFT(Table2[[#This Row],[floors2]],2)</f>
        <v>02</v>
      </c>
      <c r="K1976" t="s">
        <v>17</v>
      </c>
      <c r="L1976">
        <v>0</v>
      </c>
      <c r="M1976">
        <v>0</v>
      </c>
      <c r="N1976">
        <v>3</v>
      </c>
      <c r="O1976" s="1">
        <v>4410</v>
      </c>
      <c r="P1976" s="1">
        <v>0</v>
      </c>
      <c r="Q1976" s="1">
        <v>2006</v>
      </c>
      <c r="R1976">
        <v>0</v>
      </c>
      <c r="S1976" t="s">
        <v>2139</v>
      </c>
      <c r="T1976" t="s">
        <v>52</v>
      </c>
      <c r="U1976" t="s">
        <v>116</v>
      </c>
      <c r="V1976" t="s">
        <v>21</v>
      </c>
    </row>
    <row r="1977" spans="1:22" x14ac:dyDescent="0.25">
      <c r="A1977" t="s">
        <v>2063</v>
      </c>
      <c r="B1977" s="2" t="str">
        <f>LEFT(Table2[[#This Row],[date]],8)</f>
        <v>12/06/14</v>
      </c>
      <c r="C1977" s="4">
        <v>300000</v>
      </c>
      <c r="D1977" s="1" t="str">
        <f>LEFT(Table2[[#This Row],[bedrooms2]],2)</f>
        <v>03</v>
      </c>
      <c r="E1977" s="1" t="s">
        <v>16</v>
      </c>
      <c r="F1977" s="3" t="str">
        <f>LEFT(Table2[[#This Row],[bathrooms2]],1)</f>
        <v>3</v>
      </c>
      <c r="G1977" s="1">
        <v>3.25</v>
      </c>
      <c r="H1977" s="1">
        <v>1470</v>
      </c>
      <c r="I1977" s="1">
        <v>1235</v>
      </c>
      <c r="J1977" s="1" t="str">
        <f>LEFT(Table2[[#This Row],[floors2]],2)</f>
        <v>02</v>
      </c>
      <c r="K1977" t="s">
        <v>17</v>
      </c>
      <c r="L1977">
        <v>0</v>
      </c>
      <c r="M1977">
        <v>0</v>
      </c>
      <c r="N1977">
        <v>3</v>
      </c>
      <c r="O1977" s="1">
        <v>1180</v>
      </c>
      <c r="P1977" s="1">
        <v>290</v>
      </c>
      <c r="Q1977" s="1">
        <v>2008</v>
      </c>
      <c r="R1977">
        <v>0</v>
      </c>
      <c r="S1977" t="s">
        <v>2140</v>
      </c>
      <c r="T1977" t="s">
        <v>19</v>
      </c>
      <c r="U1977" t="s">
        <v>203</v>
      </c>
      <c r="V1977" t="s">
        <v>21</v>
      </c>
    </row>
    <row r="1978" spans="1:22" x14ac:dyDescent="0.25">
      <c r="A1978" t="s">
        <v>2063</v>
      </c>
      <c r="B1978" s="2" t="str">
        <f>LEFT(Table2[[#This Row],[date]],8)</f>
        <v>12/06/14</v>
      </c>
      <c r="C1978" s="4">
        <v>680000</v>
      </c>
      <c r="D1978" s="1" t="str">
        <f>LEFT(Table2[[#This Row],[bedrooms2]],2)</f>
        <v>03</v>
      </c>
      <c r="E1978" s="1" t="s">
        <v>16</v>
      </c>
      <c r="F1978" s="3" t="str">
        <f>LEFT(Table2[[#This Row],[bathrooms2]],1)</f>
        <v>2</v>
      </c>
      <c r="G1978" s="1">
        <v>2.0499999999999998</v>
      </c>
      <c r="H1978" s="1">
        <v>2570</v>
      </c>
      <c r="I1978" s="1">
        <v>3600</v>
      </c>
      <c r="J1978" s="1" t="str">
        <f>LEFT(Table2[[#This Row],[floors2]],2)</f>
        <v>02</v>
      </c>
      <c r="K1978" t="s">
        <v>36</v>
      </c>
      <c r="L1978">
        <v>0</v>
      </c>
      <c r="M1978">
        <v>0</v>
      </c>
      <c r="N1978">
        <v>3</v>
      </c>
      <c r="O1978" s="1">
        <v>2570</v>
      </c>
      <c r="P1978" s="1">
        <v>0</v>
      </c>
      <c r="Q1978" s="1">
        <v>2007</v>
      </c>
      <c r="R1978">
        <v>0</v>
      </c>
      <c r="S1978" t="s">
        <v>2141</v>
      </c>
      <c r="T1978" t="s">
        <v>28</v>
      </c>
      <c r="U1978" t="s">
        <v>29</v>
      </c>
      <c r="V1978" t="s">
        <v>21</v>
      </c>
    </row>
    <row r="1979" spans="1:22" x14ac:dyDescent="0.25">
      <c r="A1979" t="s">
        <v>2063</v>
      </c>
      <c r="B1979" s="2" t="str">
        <f>LEFT(Table2[[#This Row],[date]],8)</f>
        <v>12/06/14</v>
      </c>
      <c r="C1979" s="4">
        <v>336750</v>
      </c>
      <c r="D1979" s="1" t="str">
        <f>LEFT(Table2[[#This Row],[bedrooms2]],2)</f>
        <v>02</v>
      </c>
      <c r="E1979" s="1" t="s">
        <v>17</v>
      </c>
      <c r="F1979" s="3" t="str">
        <f>LEFT(Table2[[#This Row],[bathrooms2]],1)</f>
        <v>2</v>
      </c>
      <c r="G1979" s="1">
        <v>2.25</v>
      </c>
      <c r="H1979" s="1">
        <v>1170</v>
      </c>
      <c r="I1979" s="1">
        <v>1011</v>
      </c>
      <c r="J1979" s="1" t="str">
        <f>LEFT(Table2[[#This Row],[floors2]],2)</f>
        <v>02</v>
      </c>
      <c r="K1979" t="s">
        <v>17</v>
      </c>
      <c r="L1979">
        <v>0</v>
      </c>
      <c r="M1979">
        <v>0</v>
      </c>
      <c r="N1979">
        <v>3</v>
      </c>
      <c r="O1979" s="1">
        <v>1170</v>
      </c>
      <c r="P1979" s="1">
        <v>0</v>
      </c>
      <c r="Q1979" s="1">
        <v>2009</v>
      </c>
      <c r="R1979">
        <v>0</v>
      </c>
      <c r="S1979" t="s">
        <v>2142</v>
      </c>
      <c r="T1979" t="s">
        <v>28</v>
      </c>
      <c r="U1979" t="s">
        <v>133</v>
      </c>
      <c r="V1979" t="s">
        <v>21</v>
      </c>
    </row>
    <row r="1980" spans="1:22" x14ac:dyDescent="0.25">
      <c r="A1980" t="s">
        <v>2143</v>
      </c>
      <c r="B1980" s="2" t="str">
        <f>LEFT(Table2[[#This Row],[date]],8)</f>
        <v>13/06/14</v>
      </c>
      <c r="C1980" s="4">
        <v>822500</v>
      </c>
      <c r="D1980" s="1" t="str">
        <f>LEFT(Table2[[#This Row],[bedrooms2]],2)</f>
        <v>05</v>
      </c>
      <c r="E1980" s="1" t="s">
        <v>26</v>
      </c>
      <c r="F1980" s="3" t="str">
        <f>LEFT(Table2[[#This Row],[bathrooms2]],1)</f>
        <v>3</v>
      </c>
      <c r="G1980" s="1">
        <v>3.05</v>
      </c>
      <c r="H1980" s="1">
        <v>2320</v>
      </c>
      <c r="I1980" s="1">
        <v>4960</v>
      </c>
      <c r="J1980" s="1" t="str">
        <f>LEFT(Table2[[#This Row],[floors2]],2)</f>
        <v>02</v>
      </c>
      <c r="K1980" t="s">
        <v>17</v>
      </c>
      <c r="L1980">
        <v>0</v>
      </c>
      <c r="M1980">
        <v>0</v>
      </c>
      <c r="N1980">
        <v>5</v>
      </c>
      <c r="O1980" s="1">
        <v>1720</v>
      </c>
      <c r="P1980" s="1">
        <v>600</v>
      </c>
      <c r="Q1980" s="1">
        <v>1926</v>
      </c>
      <c r="R1980">
        <v>0</v>
      </c>
      <c r="S1980" t="s">
        <v>2144</v>
      </c>
      <c r="T1980" t="s">
        <v>19</v>
      </c>
      <c r="U1980" t="s">
        <v>20</v>
      </c>
      <c r="V1980" t="s">
        <v>21</v>
      </c>
    </row>
    <row r="1981" spans="1:22" x14ac:dyDescent="0.25">
      <c r="A1981" t="s">
        <v>2143</v>
      </c>
      <c r="B1981" s="2" t="str">
        <f>LEFT(Table2[[#This Row],[date]],8)</f>
        <v>13/06/14</v>
      </c>
      <c r="C1981" s="4">
        <v>589000</v>
      </c>
      <c r="D1981" s="1" t="str">
        <f>LEFT(Table2[[#This Row],[bedrooms2]],2)</f>
        <v>04</v>
      </c>
      <c r="E1981" s="1" t="s">
        <v>22</v>
      </c>
      <c r="F1981" s="3" t="str">
        <f>LEFT(Table2[[#This Row],[bathrooms2]],1)</f>
        <v>3</v>
      </c>
      <c r="G1981" s="1">
        <v>3</v>
      </c>
      <c r="H1981" s="1">
        <v>2440</v>
      </c>
      <c r="I1981" s="1">
        <v>9600</v>
      </c>
      <c r="J1981" s="1" t="str">
        <f>LEFT(Table2[[#This Row],[floors2]],2)</f>
        <v>02</v>
      </c>
      <c r="K1981" t="s">
        <v>17</v>
      </c>
      <c r="L1981">
        <v>0</v>
      </c>
      <c r="M1981">
        <v>0</v>
      </c>
      <c r="N1981">
        <v>5</v>
      </c>
      <c r="O1981" s="1">
        <v>2440</v>
      </c>
      <c r="P1981" s="1">
        <v>0</v>
      </c>
      <c r="Q1981" s="1">
        <v>1961</v>
      </c>
      <c r="R1981">
        <v>0</v>
      </c>
      <c r="S1981" t="s">
        <v>2145</v>
      </c>
      <c r="T1981" t="s">
        <v>110</v>
      </c>
      <c r="U1981" t="s">
        <v>156</v>
      </c>
      <c r="V1981" t="s">
        <v>21</v>
      </c>
    </row>
    <row r="1982" spans="1:22" x14ac:dyDescent="0.25">
      <c r="A1982" t="s">
        <v>2143</v>
      </c>
      <c r="B1982" s="2" t="str">
        <f>LEFT(Table2[[#This Row],[date]],8)</f>
        <v>13/06/14</v>
      </c>
      <c r="C1982" s="4">
        <v>863000</v>
      </c>
      <c r="D1982" s="1" t="str">
        <f>LEFT(Table2[[#This Row],[bedrooms2]],2)</f>
        <v>04</v>
      </c>
      <c r="E1982" s="1" t="s">
        <v>22</v>
      </c>
      <c r="F1982" s="3" t="str">
        <f>LEFT(Table2[[#This Row],[bathrooms2]],1)</f>
        <v>2</v>
      </c>
      <c r="G1982" s="1">
        <v>2.0499999999999998</v>
      </c>
      <c r="H1982" s="1">
        <v>4120</v>
      </c>
      <c r="I1982" s="1">
        <v>22370</v>
      </c>
      <c r="J1982" s="1" t="str">
        <f>LEFT(Table2[[#This Row],[floors2]],2)</f>
        <v>02</v>
      </c>
      <c r="K1982" t="s">
        <v>17</v>
      </c>
      <c r="L1982">
        <v>0</v>
      </c>
      <c r="M1982">
        <v>0</v>
      </c>
      <c r="N1982">
        <v>3</v>
      </c>
      <c r="O1982" s="1">
        <v>4120</v>
      </c>
      <c r="P1982" s="1">
        <v>0</v>
      </c>
      <c r="Q1982" s="1">
        <v>1997</v>
      </c>
      <c r="R1982">
        <v>0</v>
      </c>
      <c r="S1982" t="s">
        <v>2146</v>
      </c>
      <c r="T1982" t="s">
        <v>101</v>
      </c>
      <c r="U1982" t="s">
        <v>102</v>
      </c>
      <c r="V1982" t="s">
        <v>21</v>
      </c>
    </row>
    <row r="1983" spans="1:22" x14ac:dyDescent="0.25">
      <c r="A1983" t="s">
        <v>2143</v>
      </c>
      <c r="B1983" s="2" t="str">
        <f>LEFT(Table2[[#This Row],[date]],8)</f>
        <v>13/06/14</v>
      </c>
      <c r="C1983" s="4">
        <v>210000</v>
      </c>
      <c r="D1983" s="1" t="str">
        <f>LEFT(Table2[[#This Row],[bedrooms2]],2)</f>
        <v>02</v>
      </c>
      <c r="E1983" s="1" t="s">
        <v>17</v>
      </c>
      <c r="F1983" s="3" t="str">
        <f>LEFT(Table2[[#This Row],[bathrooms2]],1)</f>
        <v>9</v>
      </c>
      <c r="G1983" s="1">
        <v>9375</v>
      </c>
      <c r="H1983" s="1">
        <v>1440</v>
      </c>
      <c r="I1983" s="1">
        <v>5680</v>
      </c>
      <c r="J1983" s="1" t="str">
        <f>LEFT(Table2[[#This Row],[floors2]],2)</f>
        <v>01</v>
      </c>
      <c r="K1983" t="s">
        <v>33</v>
      </c>
      <c r="L1983">
        <v>0</v>
      </c>
      <c r="M1983">
        <v>0</v>
      </c>
      <c r="N1983">
        <v>4</v>
      </c>
      <c r="O1983" s="1">
        <v>1440</v>
      </c>
      <c r="P1983" s="1">
        <v>0</v>
      </c>
      <c r="Q1983" s="1">
        <v>1978</v>
      </c>
      <c r="R1983">
        <v>2000</v>
      </c>
      <c r="S1983" t="s">
        <v>2147</v>
      </c>
      <c r="T1983" t="s">
        <v>290</v>
      </c>
      <c r="U1983" t="s">
        <v>291</v>
      </c>
      <c r="V1983" t="s">
        <v>21</v>
      </c>
    </row>
    <row r="1984" spans="1:22" x14ac:dyDescent="0.25">
      <c r="A1984" t="s">
        <v>2143</v>
      </c>
      <c r="B1984" s="2" t="str">
        <f>LEFT(Table2[[#This Row],[date]],8)</f>
        <v>13/06/14</v>
      </c>
      <c r="C1984" s="4">
        <v>206135</v>
      </c>
      <c r="D1984" s="1" t="str">
        <f>LEFT(Table2[[#This Row],[bedrooms2]],2)</f>
        <v>03</v>
      </c>
      <c r="E1984" s="1" t="s">
        <v>16</v>
      </c>
      <c r="F1984" s="3" t="str">
        <f>LEFT(Table2[[#This Row],[bathrooms2]],1)</f>
        <v>1</v>
      </c>
      <c r="G1984" s="1">
        <v>1</v>
      </c>
      <c r="H1984" s="1">
        <v>1340</v>
      </c>
      <c r="I1984" s="1">
        <v>11070</v>
      </c>
      <c r="J1984" s="1" t="str">
        <f>LEFT(Table2[[#This Row],[floors2]],2)</f>
        <v>01</v>
      </c>
      <c r="K1984" t="s">
        <v>33</v>
      </c>
      <c r="L1984">
        <v>0</v>
      </c>
      <c r="M1984">
        <v>0</v>
      </c>
      <c r="N1984">
        <v>4</v>
      </c>
      <c r="O1984" s="1">
        <v>1340</v>
      </c>
      <c r="P1984" s="1">
        <v>0</v>
      </c>
      <c r="Q1984" s="1">
        <v>1978</v>
      </c>
      <c r="R1984">
        <v>2000</v>
      </c>
      <c r="S1984" t="s">
        <v>2148</v>
      </c>
      <c r="T1984" t="s">
        <v>42</v>
      </c>
      <c r="U1984" t="s">
        <v>193</v>
      </c>
      <c r="V1984" t="s">
        <v>21</v>
      </c>
    </row>
    <row r="1985" spans="1:22" x14ac:dyDescent="0.25">
      <c r="A1985" t="s">
        <v>2143</v>
      </c>
      <c r="B1985" s="2" t="str">
        <f>LEFT(Table2[[#This Row],[date]],8)</f>
        <v>13/06/14</v>
      </c>
      <c r="C1985" s="4">
        <v>1125000</v>
      </c>
      <c r="D1985" s="1" t="str">
        <f>LEFT(Table2[[#This Row],[bedrooms2]],2)</f>
        <v>06</v>
      </c>
      <c r="E1985" s="1" t="s">
        <v>208</v>
      </c>
      <c r="F1985" s="3" t="str">
        <f>LEFT(Table2[[#This Row],[bathrooms2]],1)</f>
        <v>1</v>
      </c>
      <c r="G1985" s="1">
        <v>177083333</v>
      </c>
      <c r="H1985" s="1">
        <v>3010</v>
      </c>
      <c r="I1985" s="1">
        <v>4360</v>
      </c>
      <c r="J1985" s="1" t="str">
        <f>LEFT(Table2[[#This Row],[floors2]],2)</f>
        <v>02</v>
      </c>
      <c r="K1985" t="s">
        <v>17</v>
      </c>
      <c r="L1985">
        <v>0</v>
      </c>
      <c r="M1985">
        <v>0</v>
      </c>
      <c r="N1985">
        <v>3</v>
      </c>
      <c r="O1985" s="1">
        <v>2000</v>
      </c>
      <c r="P1985" s="1">
        <v>1010</v>
      </c>
      <c r="Q1985" s="1">
        <v>2014</v>
      </c>
      <c r="R1985">
        <v>0</v>
      </c>
      <c r="S1985" t="s">
        <v>2149</v>
      </c>
      <c r="T1985" t="s">
        <v>19</v>
      </c>
      <c r="U1985" t="s">
        <v>20</v>
      </c>
      <c r="V1985" t="s">
        <v>21</v>
      </c>
    </row>
    <row r="1986" spans="1:22" x14ac:dyDescent="0.25">
      <c r="A1986" t="s">
        <v>2143</v>
      </c>
      <c r="B1986" s="2" t="str">
        <f>LEFT(Table2[[#This Row],[date]],8)</f>
        <v>13/06/14</v>
      </c>
      <c r="C1986" s="4">
        <v>285000</v>
      </c>
      <c r="D1986" s="1" t="str">
        <f>LEFT(Table2[[#This Row],[bedrooms2]],2)</f>
        <v>03</v>
      </c>
      <c r="E1986" s="1" t="s">
        <v>16</v>
      </c>
      <c r="F1986" s="3" t="str">
        <f>LEFT(Table2[[#This Row],[bathrooms2]],1)</f>
        <v>9</v>
      </c>
      <c r="G1986" s="1">
        <v>9375</v>
      </c>
      <c r="H1986" s="1">
        <v>1840</v>
      </c>
      <c r="I1986" s="1">
        <v>8601</v>
      </c>
      <c r="J1986" s="1" t="str">
        <f>LEFT(Table2[[#This Row],[floors2]],2)</f>
        <v>01</v>
      </c>
      <c r="K1986" t="s">
        <v>33</v>
      </c>
      <c r="L1986">
        <v>0</v>
      </c>
      <c r="M1986">
        <v>0</v>
      </c>
      <c r="N1986">
        <v>3</v>
      </c>
      <c r="O1986" s="1">
        <v>920</v>
      </c>
      <c r="P1986" s="1">
        <v>920</v>
      </c>
      <c r="Q1986" s="1">
        <v>1905</v>
      </c>
      <c r="R1986">
        <v>2014</v>
      </c>
      <c r="S1986" t="s">
        <v>2150</v>
      </c>
      <c r="T1986" t="s">
        <v>19</v>
      </c>
      <c r="U1986" t="s">
        <v>84</v>
      </c>
      <c r="V1986" t="s">
        <v>21</v>
      </c>
    </row>
    <row r="1987" spans="1:22" x14ac:dyDescent="0.25">
      <c r="A1987" t="s">
        <v>2143</v>
      </c>
      <c r="B1987" s="2" t="str">
        <f>LEFT(Table2[[#This Row],[date]],8)</f>
        <v>13/06/14</v>
      </c>
      <c r="C1987" s="4">
        <v>230000</v>
      </c>
      <c r="D1987" s="1" t="str">
        <f>LEFT(Table2[[#This Row],[bedrooms2]],2)</f>
        <v>02</v>
      </c>
      <c r="E1987" s="1" t="s">
        <v>17</v>
      </c>
      <c r="F1987" s="3" t="str">
        <f>LEFT(Table2[[#This Row],[bathrooms2]],1)</f>
        <v>1</v>
      </c>
      <c r="G1987" s="1">
        <v>1</v>
      </c>
      <c r="H1987" s="1">
        <v>930</v>
      </c>
      <c r="I1987" s="1">
        <v>7550</v>
      </c>
      <c r="J1987" s="1" t="str">
        <f>LEFT(Table2[[#This Row],[floors2]],2)</f>
        <v>01</v>
      </c>
      <c r="K1987" t="s">
        <v>33</v>
      </c>
      <c r="L1987">
        <v>0</v>
      </c>
      <c r="M1987">
        <v>0</v>
      </c>
      <c r="N1987">
        <v>3</v>
      </c>
      <c r="O1987" s="1">
        <v>930</v>
      </c>
      <c r="P1987" s="1">
        <v>0</v>
      </c>
      <c r="Q1987" s="1">
        <v>1986</v>
      </c>
      <c r="R1987">
        <v>0</v>
      </c>
      <c r="S1987" t="s">
        <v>2151</v>
      </c>
      <c r="T1987" t="s">
        <v>230</v>
      </c>
      <c r="U1987" t="s">
        <v>119</v>
      </c>
      <c r="V1987" t="s">
        <v>21</v>
      </c>
    </row>
    <row r="1988" spans="1:22" x14ac:dyDescent="0.25">
      <c r="A1988" t="s">
        <v>2143</v>
      </c>
      <c r="B1988" s="2" t="str">
        <f>LEFT(Table2[[#This Row],[date]],8)</f>
        <v>13/06/14</v>
      </c>
      <c r="C1988" s="4">
        <v>845000</v>
      </c>
      <c r="D1988" s="1" t="str">
        <f>LEFT(Table2[[#This Row],[bedrooms2]],2)</f>
        <v>04</v>
      </c>
      <c r="E1988" s="1" t="s">
        <v>22</v>
      </c>
      <c r="F1988" s="3" t="str">
        <f>LEFT(Table2[[#This Row],[bathrooms2]],1)</f>
        <v>1</v>
      </c>
      <c r="G1988" s="1">
        <v>135416667</v>
      </c>
      <c r="H1988" s="1">
        <v>4070</v>
      </c>
      <c r="I1988" s="1">
        <v>115434</v>
      </c>
      <c r="J1988" s="1" t="str">
        <f>LEFT(Table2[[#This Row],[floors2]],2)</f>
        <v>02</v>
      </c>
      <c r="K1988" t="s">
        <v>17</v>
      </c>
      <c r="L1988">
        <v>0</v>
      </c>
      <c r="M1988">
        <v>0</v>
      </c>
      <c r="N1988">
        <v>3</v>
      </c>
      <c r="O1988" s="1">
        <v>4070</v>
      </c>
      <c r="P1988" s="1">
        <v>0</v>
      </c>
      <c r="Q1988" s="1">
        <v>2002</v>
      </c>
      <c r="R1988">
        <v>0</v>
      </c>
      <c r="S1988" t="s">
        <v>2152</v>
      </c>
      <c r="T1988" t="s">
        <v>400</v>
      </c>
      <c r="U1988" t="s">
        <v>401</v>
      </c>
      <c r="V1988" t="s">
        <v>21</v>
      </c>
    </row>
    <row r="1989" spans="1:22" x14ac:dyDescent="0.25">
      <c r="A1989" t="s">
        <v>2143</v>
      </c>
      <c r="B1989" s="2" t="str">
        <f>LEFT(Table2[[#This Row],[date]],8)</f>
        <v>13/06/14</v>
      </c>
      <c r="C1989" s="4">
        <v>350000</v>
      </c>
      <c r="D1989" s="1" t="str">
        <f>LEFT(Table2[[#This Row],[bedrooms2]],2)</f>
        <v>03</v>
      </c>
      <c r="E1989" s="1" t="s">
        <v>16</v>
      </c>
      <c r="F1989" s="3" t="str">
        <f>LEFT(Table2[[#This Row],[bathrooms2]],1)</f>
        <v>9</v>
      </c>
      <c r="G1989" s="1">
        <v>9375</v>
      </c>
      <c r="H1989" s="1">
        <v>1820</v>
      </c>
      <c r="I1989" s="1">
        <v>9545</v>
      </c>
      <c r="J1989" s="1" t="str">
        <f>LEFT(Table2[[#This Row],[floors2]],2)</f>
        <v>01</v>
      </c>
      <c r="K1989" t="s">
        <v>33</v>
      </c>
      <c r="L1989">
        <v>0</v>
      </c>
      <c r="M1989">
        <v>0</v>
      </c>
      <c r="N1989">
        <v>3</v>
      </c>
      <c r="O1989" s="1">
        <v>1230</v>
      </c>
      <c r="P1989" s="1">
        <v>590</v>
      </c>
      <c r="Q1989" s="1">
        <v>1976</v>
      </c>
      <c r="R1989">
        <v>0</v>
      </c>
      <c r="S1989" t="s">
        <v>2153</v>
      </c>
      <c r="T1989" t="s">
        <v>260</v>
      </c>
      <c r="U1989" t="s">
        <v>65</v>
      </c>
      <c r="V1989" t="s">
        <v>21</v>
      </c>
    </row>
    <row r="1990" spans="1:22" x14ac:dyDescent="0.25">
      <c r="A1990" t="s">
        <v>2143</v>
      </c>
      <c r="B1990" s="2" t="str">
        <f>LEFT(Table2[[#This Row],[date]],8)</f>
        <v>13/06/14</v>
      </c>
      <c r="C1990" s="4">
        <v>304000</v>
      </c>
      <c r="D1990" s="1" t="str">
        <f>LEFT(Table2[[#This Row],[bedrooms2]],2)</f>
        <v>03</v>
      </c>
      <c r="E1990" s="1" t="s">
        <v>16</v>
      </c>
      <c r="F1990" s="3" t="str">
        <f>LEFT(Table2[[#This Row],[bathrooms2]],1)</f>
        <v>1</v>
      </c>
      <c r="G1990" s="1">
        <v>1</v>
      </c>
      <c r="H1990" s="1">
        <v>1280</v>
      </c>
      <c r="I1990" s="1">
        <v>8184</v>
      </c>
      <c r="J1990" s="1" t="str">
        <f>LEFT(Table2[[#This Row],[floors2]],2)</f>
        <v>01</v>
      </c>
      <c r="K1990" t="s">
        <v>62</v>
      </c>
      <c r="L1990">
        <v>0</v>
      </c>
      <c r="M1990">
        <v>0</v>
      </c>
      <c r="N1990">
        <v>4</v>
      </c>
      <c r="O1990" s="1">
        <v>1280</v>
      </c>
      <c r="P1990" s="1">
        <v>0</v>
      </c>
      <c r="Q1990" s="1">
        <v>1947</v>
      </c>
      <c r="R1990">
        <v>1988</v>
      </c>
      <c r="S1990" t="s">
        <v>2154</v>
      </c>
      <c r="T1990" t="s">
        <v>64</v>
      </c>
      <c r="U1990" t="s">
        <v>65</v>
      </c>
      <c r="V1990" t="s">
        <v>21</v>
      </c>
    </row>
    <row r="1991" spans="1:22" x14ac:dyDescent="0.25">
      <c r="A1991" t="s">
        <v>2143</v>
      </c>
      <c r="B1991" s="2" t="str">
        <f>LEFT(Table2[[#This Row],[date]],8)</f>
        <v>13/06/14</v>
      </c>
      <c r="C1991" s="4">
        <v>370000</v>
      </c>
      <c r="D1991" s="1" t="str">
        <f>LEFT(Table2[[#This Row],[bedrooms2]],2)</f>
        <v>02</v>
      </c>
      <c r="E1991" s="1" t="s">
        <v>17</v>
      </c>
      <c r="F1991" s="3" t="str">
        <f>LEFT(Table2[[#This Row],[bathrooms2]],1)</f>
        <v>1</v>
      </c>
      <c r="G1991" s="1">
        <v>1</v>
      </c>
      <c r="H1991" s="1">
        <v>900</v>
      </c>
      <c r="I1991" s="1">
        <v>4600</v>
      </c>
      <c r="J1991" s="1" t="str">
        <f>LEFT(Table2[[#This Row],[floors2]],2)</f>
        <v>01</v>
      </c>
      <c r="K1991" t="s">
        <v>33</v>
      </c>
      <c r="L1991">
        <v>0</v>
      </c>
      <c r="M1991">
        <v>0</v>
      </c>
      <c r="N1991">
        <v>3</v>
      </c>
      <c r="O1991" s="1">
        <v>900</v>
      </c>
      <c r="P1991" s="1">
        <v>0</v>
      </c>
      <c r="Q1991" s="1">
        <v>1951</v>
      </c>
      <c r="R1991">
        <v>1994</v>
      </c>
      <c r="S1991" t="s">
        <v>2155</v>
      </c>
      <c r="T1991" t="s">
        <v>19</v>
      </c>
      <c r="U1991" t="s">
        <v>31</v>
      </c>
      <c r="V1991" t="s">
        <v>21</v>
      </c>
    </row>
    <row r="1992" spans="1:22" x14ac:dyDescent="0.25">
      <c r="A1992" t="s">
        <v>2143</v>
      </c>
      <c r="B1992" s="2" t="str">
        <f>LEFT(Table2[[#This Row],[date]],8)</f>
        <v>13/06/14</v>
      </c>
      <c r="C1992" s="4">
        <v>810000</v>
      </c>
      <c r="D1992" s="1" t="str">
        <f>LEFT(Table2[[#This Row],[bedrooms2]],2)</f>
        <v>03</v>
      </c>
      <c r="E1992" s="1" t="s">
        <v>16</v>
      </c>
      <c r="F1992" s="3" t="str">
        <f>LEFT(Table2[[#This Row],[bathrooms2]],1)</f>
        <v>9</v>
      </c>
      <c r="G1992" s="1">
        <v>9375</v>
      </c>
      <c r="H1992" s="1">
        <v>1980</v>
      </c>
      <c r="I1992" s="1">
        <v>13503</v>
      </c>
      <c r="J1992" s="1" t="str">
        <f>LEFT(Table2[[#This Row],[floors2]],2)</f>
        <v>01</v>
      </c>
      <c r="K1992" t="s">
        <v>33</v>
      </c>
      <c r="L1992">
        <v>0</v>
      </c>
      <c r="M1992">
        <v>2</v>
      </c>
      <c r="N1992">
        <v>4</v>
      </c>
      <c r="O1992" s="1">
        <v>1320</v>
      </c>
      <c r="P1992" s="1">
        <v>660</v>
      </c>
      <c r="Q1992" s="1">
        <v>1952</v>
      </c>
      <c r="R1992">
        <v>0</v>
      </c>
      <c r="S1992" t="s">
        <v>2156</v>
      </c>
      <c r="T1992" t="s">
        <v>75</v>
      </c>
      <c r="U1992" t="s">
        <v>198</v>
      </c>
      <c r="V1992" t="s">
        <v>21</v>
      </c>
    </row>
    <row r="1993" spans="1:22" x14ac:dyDescent="0.25">
      <c r="A1993" t="s">
        <v>2143</v>
      </c>
      <c r="B1993" s="2" t="str">
        <f>LEFT(Table2[[#This Row],[date]],8)</f>
        <v>13/06/14</v>
      </c>
      <c r="C1993" s="4">
        <v>440000</v>
      </c>
      <c r="D1993" s="1" t="str">
        <f>LEFT(Table2[[#This Row],[bedrooms2]],2)</f>
        <v>04</v>
      </c>
      <c r="E1993" s="1" t="s">
        <v>22</v>
      </c>
      <c r="F1993" s="3" t="str">
        <f>LEFT(Table2[[#This Row],[bathrooms2]],1)</f>
        <v>2</v>
      </c>
      <c r="G1993" s="1">
        <v>2.25</v>
      </c>
      <c r="H1993" s="1">
        <v>2010</v>
      </c>
      <c r="I1993" s="1">
        <v>7575</v>
      </c>
      <c r="J1993" s="1" t="str">
        <f>LEFT(Table2[[#This Row],[floors2]],2)</f>
        <v>01</v>
      </c>
      <c r="K1993" t="s">
        <v>33</v>
      </c>
      <c r="L1993">
        <v>0</v>
      </c>
      <c r="M1993">
        <v>0</v>
      </c>
      <c r="N1993">
        <v>3</v>
      </c>
      <c r="O1993" s="1">
        <v>1220</v>
      </c>
      <c r="P1993" s="1">
        <v>790</v>
      </c>
      <c r="Q1993" s="1">
        <v>1974</v>
      </c>
      <c r="R1993">
        <v>0</v>
      </c>
      <c r="S1993" t="s">
        <v>2157</v>
      </c>
      <c r="T1993" t="s">
        <v>110</v>
      </c>
      <c r="U1993" t="s">
        <v>156</v>
      </c>
      <c r="V1993" t="s">
        <v>21</v>
      </c>
    </row>
    <row r="1994" spans="1:22" x14ac:dyDescent="0.25">
      <c r="A1994" t="s">
        <v>2143</v>
      </c>
      <c r="B1994" s="2" t="str">
        <f>LEFT(Table2[[#This Row],[date]],8)</f>
        <v>13/06/14</v>
      </c>
      <c r="C1994" s="4">
        <v>1030000</v>
      </c>
      <c r="D1994" s="1" t="str">
        <f>LEFT(Table2[[#This Row],[bedrooms2]],2)</f>
        <v>04</v>
      </c>
      <c r="E1994" s="1" t="s">
        <v>22</v>
      </c>
      <c r="F1994" s="3" t="str">
        <f>LEFT(Table2[[#This Row],[bathrooms2]],1)</f>
        <v>2</v>
      </c>
      <c r="G1994" s="1">
        <v>2.0499999999999998</v>
      </c>
      <c r="H1994" s="1">
        <v>2750</v>
      </c>
      <c r="I1994" s="1">
        <v>4800</v>
      </c>
      <c r="J1994" s="1" t="str">
        <f>LEFT(Table2[[#This Row],[floors2]],2)</f>
        <v>02</v>
      </c>
      <c r="K1994" t="s">
        <v>17</v>
      </c>
      <c r="L1994">
        <v>0</v>
      </c>
      <c r="M1994">
        <v>0</v>
      </c>
      <c r="N1994">
        <v>3</v>
      </c>
      <c r="O1994" s="1">
        <v>1960</v>
      </c>
      <c r="P1994" s="1">
        <v>790</v>
      </c>
      <c r="Q1994" s="1">
        <v>1905</v>
      </c>
      <c r="R1994">
        <v>2005</v>
      </c>
      <c r="S1994" t="s">
        <v>2158</v>
      </c>
      <c r="T1994" t="s">
        <v>19</v>
      </c>
      <c r="U1994" t="s">
        <v>20</v>
      </c>
      <c r="V1994" t="s">
        <v>21</v>
      </c>
    </row>
    <row r="1995" spans="1:22" x14ac:dyDescent="0.25">
      <c r="A1995" t="s">
        <v>2143</v>
      </c>
      <c r="B1995" s="2" t="str">
        <f>LEFT(Table2[[#This Row],[date]],8)</f>
        <v>13/06/14</v>
      </c>
      <c r="C1995" s="4">
        <v>775000</v>
      </c>
      <c r="D1995" s="1" t="str">
        <f>LEFT(Table2[[#This Row],[bedrooms2]],2)</f>
        <v>04</v>
      </c>
      <c r="E1995" s="1" t="s">
        <v>22</v>
      </c>
      <c r="F1995" s="3" t="str">
        <f>LEFT(Table2[[#This Row],[bathrooms2]],1)</f>
        <v>2</v>
      </c>
      <c r="G1995" s="1">
        <v>2</v>
      </c>
      <c r="H1995" s="1">
        <v>3140</v>
      </c>
      <c r="I1995" s="1">
        <v>10875</v>
      </c>
      <c r="J1995" s="1" t="str">
        <f>LEFT(Table2[[#This Row],[floors2]],2)</f>
        <v>01</v>
      </c>
      <c r="K1995" t="s">
        <v>33</v>
      </c>
      <c r="L1995">
        <v>0</v>
      </c>
      <c r="M1995">
        <v>1</v>
      </c>
      <c r="N1995">
        <v>3</v>
      </c>
      <c r="O1995" s="1">
        <v>1940</v>
      </c>
      <c r="P1995" s="1">
        <v>1200</v>
      </c>
      <c r="Q1995" s="1">
        <v>1939</v>
      </c>
      <c r="R1995">
        <v>1969</v>
      </c>
      <c r="S1995" t="s">
        <v>2159</v>
      </c>
      <c r="T1995" t="s">
        <v>19</v>
      </c>
      <c r="U1995" t="s">
        <v>167</v>
      </c>
      <c r="V1995" t="s">
        <v>21</v>
      </c>
    </row>
    <row r="1996" spans="1:22" x14ac:dyDescent="0.25">
      <c r="A1996" t="s">
        <v>2143</v>
      </c>
      <c r="B1996" s="2" t="str">
        <f>LEFT(Table2[[#This Row],[date]],8)</f>
        <v>13/06/14</v>
      </c>
      <c r="C1996" s="4">
        <v>1335000</v>
      </c>
      <c r="D1996" s="1" t="str">
        <f>LEFT(Table2[[#This Row],[bedrooms2]],2)</f>
        <v>05</v>
      </c>
      <c r="E1996" s="1" t="s">
        <v>26</v>
      </c>
      <c r="F1996" s="3" t="str">
        <f>LEFT(Table2[[#This Row],[bathrooms2]],1)</f>
        <v>2</v>
      </c>
      <c r="G1996" s="1">
        <v>2.25</v>
      </c>
      <c r="H1996" s="1">
        <v>4200</v>
      </c>
      <c r="I1996" s="1">
        <v>5800</v>
      </c>
      <c r="J1996" s="1" t="str">
        <f>LEFT(Table2[[#This Row],[floors2]],2)</f>
        <v>02</v>
      </c>
      <c r="K1996" t="s">
        <v>36</v>
      </c>
      <c r="L1996">
        <v>0</v>
      </c>
      <c r="M1996">
        <v>0</v>
      </c>
      <c r="N1996">
        <v>4</v>
      </c>
      <c r="O1996" s="1">
        <v>2910</v>
      </c>
      <c r="P1996" s="1">
        <v>1290</v>
      </c>
      <c r="Q1996" s="1">
        <v>1906</v>
      </c>
      <c r="R1996">
        <v>1990</v>
      </c>
      <c r="S1996" t="s">
        <v>2160</v>
      </c>
      <c r="T1996" t="s">
        <v>19</v>
      </c>
      <c r="U1996" t="s">
        <v>61</v>
      </c>
      <c r="V1996" t="s">
        <v>21</v>
      </c>
    </row>
    <row r="1997" spans="1:22" x14ac:dyDescent="0.25">
      <c r="A1997" t="s">
        <v>2143</v>
      </c>
      <c r="B1997" s="2" t="str">
        <f>LEFT(Table2[[#This Row],[date]],8)</f>
        <v>13/06/14</v>
      </c>
      <c r="C1997" s="4">
        <v>235000</v>
      </c>
      <c r="D1997" s="1" t="str">
        <f>LEFT(Table2[[#This Row],[bedrooms2]],2)</f>
        <v>03</v>
      </c>
      <c r="E1997" s="1" t="s">
        <v>16</v>
      </c>
      <c r="F1997" s="3" t="str">
        <f>LEFT(Table2[[#This Row],[bathrooms2]],1)</f>
        <v>9</v>
      </c>
      <c r="G1997" s="1">
        <v>9375</v>
      </c>
      <c r="H1997" s="1">
        <v>1900</v>
      </c>
      <c r="I1997" s="1">
        <v>8540</v>
      </c>
      <c r="J1997" s="1" t="str">
        <f>LEFT(Table2[[#This Row],[floors2]],2)</f>
        <v>01</v>
      </c>
      <c r="K1997" t="s">
        <v>33</v>
      </c>
      <c r="L1997">
        <v>0</v>
      </c>
      <c r="M1997">
        <v>0</v>
      </c>
      <c r="N1997">
        <v>3</v>
      </c>
      <c r="O1997" s="1">
        <v>950</v>
      </c>
      <c r="P1997" s="1">
        <v>950</v>
      </c>
      <c r="Q1997" s="1">
        <v>1980</v>
      </c>
      <c r="R1997">
        <v>0</v>
      </c>
      <c r="S1997" t="s">
        <v>2161</v>
      </c>
      <c r="T1997" t="s">
        <v>230</v>
      </c>
      <c r="U1997" t="s">
        <v>119</v>
      </c>
      <c r="V1997" t="s">
        <v>21</v>
      </c>
    </row>
    <row r="1998" spans="1:22" x14ac:dyDescent="0.25">
      <c r="A1998" t="s">
        <v>2143</v>
      </c>
      <c r="B1998" s="2" t="str">
        <f>LEFT(Table2[[#This Row],[date]],8)</f>
        <v>13/06/14</v>
      </c>
      <c r="C1998" s="4">
        <v>499950</v>
      </c>
      <c r="D1998" s="1" t="str">
        <f>LEFT(Table2[[#This Row],[bedrooms2]],2)</f>
        <v>03</v>
      </c>
      <c r="E1998" s="1" t="s">
        <v>16</v>
      </c>
      <c r="F1998" s="3" t="str">
        <f>LEFT(Table2[[#This Row],[bathrooms2]],1)</f>
        <v>1</v>
      </c>
      <c r="G1998" s="1">
        <v>1</v>
      </c>
      <c r="H1998" s="1">
        <v>1830</v>
      </c>
      <c r="I1998" s="1">
        <v>3000</v>
      </c>
      <c r="J1998" s="1" t="str">
        <f>LEFT(Table2[[#This Row],[floors2]],2)</f>
        <v>01</v>
      </c>
      <c r="K1998" t="s">
        <v>62</v>
      </c>
      <c r="L1998">
        <v>0</v>
      </c>
      <c r="M1998">
        <v>0</v>
      </c>
      <c r="N1998">
        <v>3</v>
      </c>
      <c r="O1998" s="1">
        <v>1430</v>
      </c>
      <c r="P1998" s="1">
        <v>400</v>
      </c>
      <c r="Q1998" s="1">
        <v>1926</v>
      </c>
      <c r="R1998">
        <v>2003</v>
      </c>
      <c r="S1998" t="s">
        <v>989</v>
      </c>
      <c r="T1998" t="s">
        <v>19</v>
      </c>
      <c r="U1998" t="s">
        <v>20</v>
      </c>
      <c r="V1998" t="s">
        <v>21</v>
      </c>
    </row>
    <row r="1999" spans="1:22" x14ac:dyDescent="0.25">
      <c r="A1999" t="s">
        <v>2143</v>
      </c>
      <c r="B1999" s="2" t="str">
        <f>LEFT(Table2[[#This Row],[date]],8)</f>
        <v>13/06/14</v>
      </c>
      <c r="C1999" s="4">
        <v>622500</v>
      </c>
      <c r="D1999" s="1" t="str">
        <f>LEFT(Table2[[#This Row],[bedrooms2]],2)</f>
        <v>05</v>
      </c>
      <c r="E1999" s="1" t="s">
        <v>26</v>
      </c>
      <c r="F1999" s="3" t="str">
        <f>LEFT(Table2[[#This Row],[bathrooms2]],1)</f>
        <v>1</v>
      </c>
      <c r="G1999" s="1">
        <v>135416667</v>
      </c>
      <c r="H1999" s="1">
        <v>3320</v>
      </c>
      <c r="I1999" s="1">
        <v>23760</v>
      </c>
      <c r="J1999" s="1" t="str">
        <f>LEFT(Table2[[#This Row],[floors2]],2)</f>
        <v>02</v>
      </c>
      <c r="K1999" t="s">
        <v>17</v>
      </c>
      <c r="L1999">
        <v>0</v>
      </c>
      <c r="M1999">
        <v>0</v>
      </c>
      <c r="N1999">
        <v>4</v>
      </c>
      <c r="O1999" s="1">
        <v>2190</v>
      </c>
      <c r="P1999" s="1">
        <v>1130</v>
      </c>
      <c r="Q1999" s="1">
        <v>1975</v>
      </c>
      <c r="R1999">
        <v>0</v>
      </c>
      <c r="S1999" t="s">
        <v>2162</v>
      </c>
      <c r="T1999" t="s">
        <v>104</v>
      </c>
      <c r="U1999" t="s">
        <v>138</v>
      </c>
      <c r="V1999" t="s">
        <v>21</v>
      </c>
    </row>
    <row r="2000" spans="1:22" x14ac:dyDescent="0.25">
      <c r="A2000" t="s">
        <v>2143</v>
      </c>
      <c r="B2000" s="2" t="str">
        <f>LEFT(Table2[[#This Row],[date]],8)</f>
        <v>13/06/14</v>
      </c>
      <c r="C2000" s="4">
        <v>300000</v>
      </c>
      <c r="D2000" s="1" t="str">
        <f>LEFT(Table2[[#This Row],[bedrooms2]],2)</f>
        <v>04</v>
      </c>
      <c r="E2000" s="1" t="s">
        <v>22</v>
      </c>
      <c r="F2000" s="3" t="str">
        <f>LEFT(Table2[[#This Row],[bathrooms2]],1)</f>
        <v>2</v>
      </c>
      <c r="G2000" s="1">
        <v>2.0499999999999998</v>
      </c>
      <c r="H2000" s="1">
        <v>2700</v>
      </c>
      <c r="I2000" s="1">
        <v>10814</v>
      </c>
      <c r="J2000" s="1" t="str">
        <f>LEFT(Table2[[#This Row],[floors2]],2)</f>
        <v>01</v>
      </c>
      <c r="K2000" t="s">
        <v>33</v>
      </c>
      <c r="L2000">
        <v>0</v>
      </c>
      <c r="M2000">
        <v>0</v>
      </c>
      <c r="N2000">
        <v>4</v>
      </c>
      <c r="O2000" s="1">
        <v>1560</v>
      </c>
      <c r="P2000" s="1">
        <v>1140</v>
      </c>
      <c r="Q2000" s="1">
        <v>1966</v>
      </c>
      <c r="R2000">
        <v>0</v>
      </c>
      <c r="S2000" t="s">
        <v>2163</v>
      </c>
      <c r="T2000" t="s">
        <v>42</v>
      </c>
      <c r="U2000" t="s">
        <v>193</v>
      </c>
      <c r="V2000" t="s">
        <v>21</v>
      </c>
    </row>
    <row r="2001" spans="1:22" x14ac:dyDescent="0.25">
      <c r="A2001" t="s">
        <v>2143</v>
      </c>
      <c r="B2001" s="2" t="str">
        <f>LEFT(Table2[[#This Row],[date]],8)</f>
        <v>13/06/14</v>
      </c>
      <c r="C2001" s="4">
        <v>205000</v>
      </c>
      <c r="D2001" s="1" t="str">
        <f>LEFT(Table2[[#This Row],[bedrooms2]],2)</f>
        <v>03</v>
      </c>
      <c r="E2001" s="1" t="s">
        <v>16</v>
      </c>
      <c r="F2001" s="3" t="str">
        <f>LEFT(Table2[[#This Row],[bathrooms2]],1)</f>
        <v>1</v>
      </c>
      <c r="G2001" s="1">
        <v>1</v>
      </c>
      <c r="H2001" s="1">
        <v>1290</v>
      </c>
      <c r="I2001" s="1">
        <v>6566</v>
      </c>
      <c r="J2001" s="1" t="str">
        <f>LEFT(Table2[[#This Row],[floors2]],2)</f>
        <v>01</v>
      </c>
      <c r="K2001" t="s">
        <v>33</v>
      </c>
      <c r="L2001">
        <v>0</v>
      </c>
      <c r="M2001">
        <v>0</v>
      </c>
      <c r="N2001">
        <v>5</v>
      </c>
      <c r="O2001" s="1">
        <v>1290</v>
      </c>
      <c r="P2001" s="1">
        <v>0</v>
      </c>
      <c r="Q2001" s="1">
        <v>1976</v>
      </c>
      <c r="R2001">
        <v>0</v>
      </c>
      <c r="S2001" t="s">
        <v>2164</v>
      </c>
      <c r="T2001" t="s">
        <v>142</v>
      </c>
      <c r="U2001" t="s">
        <v>186</v>
      </c>
      <c r="V2001" t="s">
        <v>21</v>
      </c>
    </row>
    <row r="2002" spans="1:22" x14ac:dyDescent="0.25">
      <c r="A2002" t="s">
        <v>2143</v>
      </c>
      <c r="B2002" s="2" t="str">
        <f>LEFT(Table2[[#This Row],[date]],8)</f>
        <v>13/06/14</v>
      </c>
      <c r="C2002" s="4">
        <v>435000</v>
      </c>
      <c r="D2002" s="1" t="str">
        <f>LEFT(Table2[[#This Row],[bedrooms2]],2)</f>
        <v>03</v>
      </c>
      <c r="E2002" s="1" t="s">
        <v>16</v>
      </c>
      <c r="F2002" s="3" t="str">
        <f>LEFT(Table2[[#This Row],[bathrooms2]],1)</f>
        <v>9</v>
      </c>
      <c r="G2002" s="1">
        <v>9375</v>
      </c>
      <c r="H2002" s="1">
        <v>1500</v>
      </c>
      <c r="I2002" s="1">
        <v>8173</v>
      </c>
      <c r="J2002" s="1" t="str">
        <f>LEFT(Table2[[#This Row],[floors2]],2)</f>
        <v>01</v>
      </c>
      <c r="K2002" t="s">
        <v>33</v>
      </c>
      <c r="L2002">
        <v>0</v>
      </c>
      <c r="M2002">
        <v>0</v>
      </c>
      <c r="N2002">
        <v>3</v>
      </c>
      <c r="O2002" s="1">
        <v>1500</v>
      </c>
      <c r="P2002" s="1">
        <v>0</v>
      </c>
      <c r="Q2002" s="1">
        <v>1997</v>
      </c>
      <c r="R2002">
        <v>0</v>
      </c>
      <c r="S2002" t="s">
        <v>2165</v>
      </c>
      <c r="T2002" t="s">
        <v>110</v>
      </c>
      <c r="U2002" t="s">
        <v>156</v>
      </c>
      <c r="V2002" t="s">
        <v>21</v>
      </c>
    </row>
    <row r="2003" spans="1:22" x14ac:dyDescent="0.25">
      <c r="A2003" t="s">
        <v>2143</v>
      </c>
      <c r="B2003" s="2" t="str">
        <f>LEFT(Table2[[#This Row],[date]],8)</f>
        <v>13/06/14</v>
      </c>
      <c r="C2003" s="4">
        <v>697000</v>
      </c>
      <c r="D2003" s="1" t="str">
        <f>LEFT(Table2[[#This Row],[bedrooms2]],2)</f>
        <v>04</v>
      </c>
      <c r="E2003" s="1" t="s">
        <v>22</v>
      </c>
      <c r="F2003" s="3" t="str">
        <f>LEFT(Table2[[#This Row],[bathrooms2]],1)</f>
        <v>1</v>
      </c>
      <c r="G2003" s="1">
        <v>135416667</v>
      </c>
      <c r="H2003" s="1">
        <v>3650</v>
      </c>
      <c r="I2003" s="1">
        <v>48351</v>
      </c>
      <c r="J2003" s="1" t="str">
        <f>LEFT(Table2[[#This Row],[floors2]],2)</f>
        <v>01</v>
      </c>
      <c r="K2003" t="s">
        <v>62</v>
      </c>
      <c r="L2003">
        <v>0</v>
      </c>
      <c r="M2003">
        <v>0</v>
      </c>
      <c r="N2003">
        <v>4</v>
      </c>
      <c r="O2003" s="1">
        <v>3650</v>
      </c>
      <c r="P2003" s="1">
        <v>0</v>
      </c>
      <c r="Q2003" s="1">
        <v>1978</v>
      </c>
      <c r="R2003">
        <v>2000</v>
      </c>
      <c r="S2003" t="s">
        <v>2166</v>
      </c>
      <c r="T2003" t="s">
        <v>104</v>
      </c>
      <c r="U2003" t="s">
        <v>105</v>
      </c>
      <c r="V2003" t="s">
        <v>21</v>
      </c>
    </row>
    <row r="2004" spans="1:22" x14ac:dyDescent="0.25">
      <c r="A2004" t="s">
        <v>2143</v>
      </c>
      <c r="B2004" s="2" t="str">
        <f>LEFT(Table2[[#This Row],[date]],8)</f>
        <v>13/06/14</v>
      </c>
      <c r="C2004" s="4">
        <v>153000</v>
      </c>
      <c r="D2004" s="1" t="str">
        <f>LEFT(Table2[[#This Row],[bedrooms2]],2)</f>
        <v>03</v>
      </c>
      <c r="E2004" s="1" t="s">
        <v>16</v>
      </c>
      <c r="F2004" s="3" t="str">
        <f>LEFT(Table2[[#This Row],[bathrooms2]],1)</f>
        <v>1</v>
      </c>
      <c r="G2004" s="1">
        <v>1</v>
      </c>
      <c r="H2004" s="1">
        <v>1270</v>
      </c>
      <c r="I2004" s="1">
        <v>6405</v>
      </c>
      <c r="J2004" s="1" t="str">
        <f>LEFT(Table2[[#This Row],[floors2]],2)</f>
        <v>01</v>
      </c>
      <c r="K2004" t="s">
        <v>62</v>
      </c>
      <c r="L2004">
        <v>0</v>
      </c>
      <c r="M2004">
        <v>0</v>
      </c>
      <c r="N2004">
        <v>3</v>
      </c>
      <c r="O2004" s="1">
        <v>1270</v>
      </c>
      <c r="P2004" s="1">
        <v>0</v>
      </c>
      <c r="Q2004" s="1">
        <v>1944</v>
      </c>
      <c r="R2004">
        <v>0</v>
      </c>
      <c r="S2004" t="s">
        <v>2167</v>
      </c>
      <c r="T2004" t="s">
        <v>19</v>
      </c>
      <c r="U2004" t="s">
        <v>91</v>
      </c>
      <c r="V2004" t="s">
        <v>21</v>
      </c>
    </row>
    <row r="2005" spans="1:22" x14ac:dyDescent="0.25">
      <c r="A2005" t="s">
        <v>2143</v>
      </c>
      <c r="B2005" s="2" t="str">
        <f>LEFT(Table2[[#This Row],[date]],8)</f>
        <v>13/06/14</v>
      </c>
      <c r="C2005" s="4">
        <v>454000</v>
      </c>
      <c r="D2005" s="1" t="str">
        <f>LEFT(Table2[[#This Row],[bedrooms2]],2)</f>
        <v>04</v>
      </c>
      <c r="E2005" s="1" t="s">
        <v>22</v>
      </c>
      <c r="F2005" s="3" t="str">
        <f>LEFT(Table2[[#This Row],[bathrooms2]],1)</f>
        <v>2</v>
      </c>
      <c r="G2005" s="1">
        <v>2.25</v>
      </c>
      <c r="H2005" s="1">
        <v>2630</v>
      </c>
      <c r="I2005" s="1">
        <v>39000</v>
      </c>
      <c r="J2005" s="1" t="str">
        <f>LEFT(Table2[[#This Row],[floors2]],2)</f>
        <v>02</v>
      </c>
      <c r="K2005" t="s">
        <v>17</v>
      </c>
      <c r="L2005">
        <v>0</v>
      </c>
      <c r="M2005">
        <v>0</v>
      </c>
      <c r="N2005">
        <v>3</v>
      </c>
      <c r="O2005" s="1">
        <v>2630</v>
      </c>
      <c r="P2005" s="1">
        <v>0</v>
      </c>
      <c r="Q2005" s="1">
        <v>1979</v>
      </c>
      <c r="R2005">
        <v>2014</v>
      </c>
      <c r="S2005" t="s">
        <v>2168</v>
      </c>
      <c r="T2005" t="s">
        <v>42</v>
      </c>
      <c r="U2005" t="s">
        <v>127</v>
      </c>
      <c r="V2005" t="s">
        <v>21</v>
      </c>
    </row>
    <row r="2006" spans="1:22" x14ac:dyDescent="0.25">
      <c r="A2006" t="s">
        <v>2143</v>
      </c>
      <c r="B2006" s="2" t="str">
        <f>LEFT(Table2[[#This Row],[date]],8)</f>
        <v>13/06/14</v>
      </c>
      <c r="C2006" s="4">
        <v>345000</v>
      </c>
      <c r="D2006" s="1" t="str">
        <f>LEFT(Table2[[#This Row],[bedrooms2]],2)</f>
        <v>02</v>
      </c>
      <c r="E2006" s="1" t="s">
        <v>17</v>
      </c>
      <c r="F2006" s="3" t="str">
        <f>LEFT(Table2[[#This Row],[bathrooms2]],1)</f>
        <v>1</v>
      </c>
      <c r="G2006" s="1">
        <v>1.05</v>
      </c>
      <c r="H2006" s="1">
        <v>1800</v>
      </c>
      <c r="I2006" s="1">
        <v>26615</v>
      </c>
      <c r="J2006" s="1" t="str">
        <f>LEFT(Table2[[#This Row],[floors2]],2)</f>
        <v>01</v>
      </c>
      <c r="K2006" t="s">
        <v>33</v>
      </c>
      <c r="L2006">
        <v>0</v>
      </c>
      <c r="M2006">
        <v>0</v>
      </c>
      <c r="N2006">
        <v>5</v>
      </c>
      <c r="O2006" s="1">
        <v>1240</v>
      </c>
      <c r="P2006" s="1">
        <v>560</v>
      </c>
      <c r="Q2006" s="1">
        <v>1987</v>
      </c>
      <c r="R2006">
        <v>0</v>
      </c>
      <c r="S2006" t="s">
        <v>2169</v>
      </c>
      <c r="T2006" t="s">
        <v>72</v>
      </c>
      <c r="U2006" t="s">
        <v>73</v>
      </c>
      <c r="V2006" t="s">
        <v>21</v>
      </c>
    </row>
    <row r="2007" spans="1:22" x14ac:dyDescent="0.25">
      <c r="A2007" t="s">
        <v>2143</v>
      </c>
      <c r="B2007" s="2" t="str">
        <f>LEFT(Table2[[#This Row],[date]],8)</f>
        <v>13/06/14</v>
      </c>
      <c r="C2007" s="4">
        <v>585000</v>
      </c>
      <c r="D2007" s="1" t="str">
        <f>LEFT(Table2[[#This Row],[bedrooms2]],2)</f>
        <v>03</v>
      </c>
      <c r="E2007" s="1" t="s">
        <v>16</v>
      </c>
      <c r="F2007" s="3" t="str">
        <f>LEFT(Table2[[#This Row],[bathrooms2]],1)</f>
        <v>1</v>
      </c>
      <c r="G2007" s="1">
        <v>1</v>
      </c>
      <c r="H2007" s="1">
        <v>1870</v>
      </c>
      <c r="I2007" s="1">
        <v>2807</v>
      </c>
      <c r="J2007" s="1" t="str">
        <f>LEFT(Table2[[#This Row],[floors2]],2)</f>
        <v>01</v>
      </c>
      <c r="K2007" t="s">
        <v>62</v>
      </c>
      <c r="L2007">
        <v>0</v>
      </c>
      <c r="M2007">
        <v>0</v>
      </c>
      <c r="N2007">
        <v>4</v>
      </c>
      <c r="O2007" s="1">
        <v>1580</v>
      </c>
      <c r="P2007" s="1">
        <v>290</v>
      </c>
      <c r="Q2007" s="1">
        <v>1927</v>
      </c>
      <c r="R2007">
        <v>0</v>
      </c>
      <c r="S2007" t="s">
        <v>2170</v>
      </c>
      <c r="T2007" t="s">
        <v>19</v>
      </c>
      <c r="U2007" t="s">
        <v>125</v>
      </c>
      <c r="V2007" t="s">
        <v>21</v>
      </c>
    </row>
    <row r="2008" spans="1:22" x14ac:dyDescent="0.25">
      <c r="A2008" t="s">
        <v>2143</v>
      </c>
      <c r="B2008" s="2" t="str">
        <f>LEFT(Table2[[#This Row],[date]],8)</f>
        <v>13/06/14</v>
      </c>
      <c r="C2008" s="4">
        <v>380000</v>
      </c>
      <c r="D2008" s="1" t="str">
        <f>LEFT(Table2[[#This Row],[bedrooms2]],2)</f>
        <v>04</v>
      </c>
      <c r="E2008" s="1" t="s">
        <v>22</v>
      </c>
      <c r="F2008" s="3" t="str">
        <f>LEFT(Table2[[#This Row],[bathrooms2]],1)</f>
        <v>2</v>
      </c>
      <c r="G2008" s="1">
        <v>2.0499999999999998</v>
      </c>
      <c r="H2008" s="1">
        <v>2540</v>
      </c>
      <c r="I2008" s="1">
        <v>6365</v>
      </c>
      <c r="J2008" s="1" t="str">
        <f>LEFT(Table2[[#This Row],[floors2]],2)</f>
        <v>02</v>
      </c>
      <c r="K2008" t="s">
        <v>17</v>
      </c>
      <c r="L2008">
        <v>0</v>
      </c>
      <c r="M2008">
        <v>0</v>
      </c>
      <c r="N2008">
        <v>3</v>
      </c>
      <c r="O2008" s="1">
        <v>1870</v>
      </c>
      <c r="P2008" s="1">
        <v>670</v>
      </c>
      <c r="Q2008" s="1">
        <v>2000</v>
      </c>
      <c r="R2008">
        <v>0</v>
      </c>
      <c r="S2008" t="s">
        <v>2171</v>
      </c>
      <c r="T2008" t="s">
        <v>98</v>
      </c>
      <c r="U2008" t="s">
        <v>381</v>
      </c>
      <c r="V2008" t="s">
        <v>21</v>
      </c>
    </row>
    <row r="2009" spans="1:22" x14ac:dyDescent="0.25">
      <c r="A2009" t="s">
        <v>2143</v>
      </c>
      <c r="B2009" s="2" t="str">
        <f>LEFT(Table2[[#This Row],[date]],8)</f>
        <v>13/06/14</v>
      </c>
      <c r="C2009" s="4">
        <v>250600</v>
      </c>
      <c r="D2009" s="1" t="str">
        <f>LEFT(Table2[[#This Row],[bedrooms2]],2)</f>
        <v>04</v>
      </c>
      <c r="E2009" s="1" t="s">
        <v>22</v>
      </c>
      <c r="F2009" s="3" t="str">
        <f>LEFT(Table2[[#This Row],[bathrooms2]],1)</f>
        <v>2</v>
      </c>
      <c r="G2009" s="1">
        <v>2.0499999999999998</v>
      </c>
      <c r="H2009" s="1">
        <v>1930</v>
      </c>
      <c r="I2009" s="1">
        <v>8660</v>
      </c>
      <c r="J2009" s="1" t="str">
        <f>LEFT(Table2[[#This Row],[floors2]],2)</f>
        <v>01</v>
      </c>
      <c r="K2009" t="s">
        <v>33</v>
      </c>
      <c r="L2009">
        <v>0</v>
      </c>
      <c r="M2009">
        <v>0</v>
      </c>
      <c r="N2009">
        <v>3</v>
      </c>
      <c r="O2009" s="1">
        <v>1120</v>
      </c>
      <c r="P2009" s="1">
        <v>810</v>
      </c>
      <c r="Q2009" s="1">
        <v>1981</v>
      </c>
      <c r="R2009">
        <v>2013</v>
      </c>
      <c r="S2009" t="s">
        <v>2172</v>
      </c>
      <c r="T2009" t="s">
        <v>72</v>
      </c>
      <c r="U2009" t="s">
        <v>212</v>
      </c>
      <c r="V2009" t="s">
        <v>21</v>
      </c>
    </row>
    <row r="2010" spans="1:22" x14ac:dyDescent="0.25">
      <c r="A2010" t="s">
        <v>2143</v>
      </c>
      <c r="B2010" s="2" t="str">
        <f>LEFT(Table2[[#This Row],[date]],8)</f>
        <v>13/06/14</v>
      </c>
      <c r="C2010" s="4">
        <v>890000</v>
      </c>
      <c r="D2010" s="1" t="str">
        <f>LEFT(Table2[[#This Row],[bedrooms2]],2)</f>
        <v>04</v>
      </c>
      <c r="E2010" s="1" t="s">
        <v>22</v>
      </c>
      <c r="F2010" s="3" t="str">
        <f>LEFT(Table2[[#This Row],[bathrooms2]],1)</f>
        <v>2</v>
      </c>
      <c r="G2010" s="1">
        <v>2.25</v>
      </c>
      <c r="H2010" s="1">
        <v>2770</v>
      </c>
      <c r="I2010" s="1">
        <v>13500</v>
      </c>
      <c r="J2010" s="1" t="str">
        <f>LEFT(Table2[[#This Row],[floors2]],2)</f>
        <v>02</v>
      </c>
      <c r="K2010" t="s">
        <v>17</v>
      </c>
      <c r="L2010">
        <v>0</v>
      </c>
      <c r="M2010">
        <v>0</v>
      </c>
      <c r="N2010">
        <v>3</v>
      </c>
      <c r="O2010" s="1">
        <v>2770</v>
      </c>
      <c r="P2010" s="1">
        <v>0</v>
      </c>
      <c r="Q2010" s="1">
        <v>1974</v>
      </c>
      <c r="R2010">
        <v>0</v>
      </c>
      <c r="S2010" t="s">
        <v>2173</v>
      </c>
      <c r="T2010" t="s">
        <v>69</v>
      </c>
      <c r="U2010" t="s">
        <v>70</v>
      </c>
      <c r="V2010" t="s">
        <v>21</v>
      </c>
    </row>
    <row r="2011" spans="1:22" x14ac:dyDescent="0.25">
      <c r="A2011" t="s">
        <v>2143</v>
      </c>
      <c r="B2011" s="2" t="str">
        <f>LEFT(Table2[[#This Row],[date]],8)</f>
        <v>13/06/14</v>
      </c>
      <c r="C2011" s="4">
        <v>370000</v>
      </c>
      <c r="D2011" s="1" t="str">
        <f>LEFT(Table2[[#This Row],[bedrooms2]],2)</f>
        <v>04</v>
      </c>
      <c r="E2011" s="1" t="s">
        <v>22</v>
      </c>
      <c r="F2011" s="3" t="str">
        <f>LEFT(Table2[[#This Row],[bathrooms2]],1)</f>
        <v>2</v>
      </c>
      <c r="G2011" s="1">
        <v>2.0499999999999998</v>
      </c>
      <c r="H2011" s="1">
        <v>2220</v>
      </c>
      <c r="I2011" s="1">
        <v>5338</v>
      </c>
      <c r="J2011" s="1" t="str">
        <f>LEFT(Table2[[#This Row],[floors2]],2)</f>
        <v>02</v>
      </c>
      <c r="K2011" t="s">
        <v>17</v>
      </c>
      <c r="L2011">
        <v>0</v>
      </c>
      <c r="M2011">
        <v>0</v>
      </c>
      <c r="N2011">
        <v>3</v>
      </c>
      <c r="O2011" s="1">
        <v>2220</v>
      </c>
      <c r="P2011" s="1">
        <v>0</v>
      </c>
      <c r="Q2011" s="1">
        <v>2001</v>
      </c>
      <c r="R2011">
        <v>0</v>
      </c>
      <c r="S2011" t="s">
        <v>2174</v>
      </c>
      <c r="T2011" t="s">
        <v>98</v>
      </c>
      <c r="U2011" t="s">
        <v>279</v>
      </c>
      <c r="V2011" t="s">
        <v>21</v>
      </c>
    </row>
    <row r="2012" spans="1:22" x14ac:dyDescent="0.25">
      <c r="A2012" t="s">
        <v>2143</v>
      </c>
      <c r="B2012" s="2" t="str">
        <f>LEFT(Table2[[#This Row],[date]],8)</f>
        <v>13/06/14</v>
      </c>
      <c r="C2012" s="4">
        <v>369500</v>
      </c>
      <c r="D2012" s="1" t="str">
        <f>LEFT(Table2[[#This Row],[bedrooms2]],2)</f>
        <v>03</v>
      </c>
      <c r="E2012" s="1" t="s">
        <v>16</v>
      </c>
      <c r="F2012" s="3" t="str">
        <f>LEFT(Table2[[#This Row],[bathrooms2]],1)</f>
        <v>1</v>
      </c>
      <c r="G2012" s="1">
        <v>1.05</v>
      </c>
      <c r="H2012" s="1">
        <v>1650</v>
      </c>
      <c r="I2012" s="1">
        <v>9957</v>
      </c>
      <c r="J2012" s="1" t="str">
        <f>LEFT(Table2[[#This Row],[floors2]],2)</f>
        <v>01</v>
      </c>
      <c r="K2012" t="s">
        <v>33</v>
      </c>
      <c r="L2012">
        <v>0</v>
      </c>
      <c r="M2012">
        <v>0</v>
      </c>
      <c r="N2012">
        <v>4</v>
      </c>
      <c r="O2012" s="1">
        <v>1100</v>
      </c>
      <c r="P2012" s="1">
        <v>550</v>
      </c>
      <c r="Q2012" s="1">
        <v>1961</v>
      </c>
      <c r="R2012">
        <v>2001</v>
      </c>
      <c r="S2012" t="s">
        <v>2175</v>
      </c>
      <c r="T2012" t="s">
        <v>19</v>
      </c>
      <c r="U2012" t="s">
        <v>135</v>
      </c>
      <c r="V2012" t="s">
        <v>21</v>
      </c>
    </row>
    <row r="2013" spans="1:22" x14ac:dyDescent="0.25">
      <c r="A2013" t="s">
        <v>2143</v>
      </c>
      <c r="B2013" s="2" t="str">
        <f>LEFT(Table2[[#This Row],[date]],8)</f>
        <v>13/06/14</v>
      </c>
      <c r="C2013" s="4">
        <v>883000</v>
      </c>
      <c r="D2013" s="1" t="str">
        <f>LEFT(Table2[[#This Row],[bedrooms2]],2)</f>
        <v>04</v>
      </c>
      <c r="E2013" s="1" t="s">
        <v>22</v>
      </c>
      <c r="F2013" s="3" t="str">
        <f>LEFT(Table2[[#This Row],[bathrooms2]],1)</f>
        <v>2</v>
      </c>
      <c r="G2013" s="1">
        <v>2.0499999999999998</v>
      </c>
      <c r="H2013" s="1">
        <v>3670</v>
      </c>
      <c r="I2013" s="1">
        <v>54450</v>
      </c>
      <c r="J2013" s="1" t="str">
        <f>LEFT(Table2[[#This Row],[floors2]],2)</f>
        <v>02</v>
      </c>
      <c r="K2013" t="s">
        <v>17</v>
      </c>
      <c r="L2013">
        <v>0</v>
      </c>
      <c r="M2013">
        <v>0</v>
      </c>
      <c r="N2013">
        <v>3</v>
      </c>
      <c r="O2013" s="1">
        <v>3670</v>
      </c>
      <c r="P2013" s="1">
        <v>0</v>
      </c>
      <c r="Q2013" s="1">
        <v>1999</v>
      </c>
      <c r="R2013">
        <v>0</v>
      </c>
      <c r="S2013" t="s">
        <v>2176</v>
      </c>
      <c r="T2013" t="s">
        <v>101</v>
      </c>
      <c r="U2013" t="s">
        <v>102</v>
      </c>
      <c r="V2013" t="s">
        <v>21</v>
      </c>
    </row>
    <row r="2014" spans="1:22" x14ac:dyDescent="0.25">
      <c r="A2014" t="s">
        <v>2143</v>
      </c>
      <c r="B2014" s="2" t="str">
        <f>LEFT(Table2[[#This Row],[date]],8)</f>
        <v>13/06/14</v>
      </c>
      <c r="C2014" s="4">
        <v>950000</v>
      </c>
      <c r="D2014" s="1" t="str">
        <f>LEFT(Table2[[#This Row],[bedrooms2]],2)</f>
        <v>04</v>
      </c>
      <c r="E2014" s="1" t="s">
        <v>22</v>
      </c>
      <c r="F2014" s="3" t="str">
        <f>LEFT(Table2[[#This Row],[bathrooms2]],1)</f>
        <v>2</v>
      </c>
      <c r="G2014" s="1">
        <v>2.0499999999999998</v>
      </c>
      <c r="H2014" s="1">
        <v>3770</v>
      </c>
      <c r="I2014" s="1">
        <v>35081</v>
      </c>
      <c r="J2014" s="1" t="str">
        <f>LEFT(Table2[[#This Row],[floors2]],2)</f>
        <v>02</v>
      </c>
      <c r="K2014" t="s">
        <v>17</v>
      </c>
      <c r="L2014">
        <v>0</v>
      </c>
      <c r="M2014">
        <v>0</v>
      </c>
      <c r="N2014">
        <v>3</v>
      </c>
      <c r="O2014" s="1">
        <v>3770</v>
      </c>
      <c r="P2014" s="1">
        <v>0</v>
      </c>
      <c r="Q2014" s="1">
        <v>1989</v>
      </c>
      <c r="R2014">
        <v>0</v>
      </c>
      <c r="S2014" t="s">
        <v>2177</v>
      </c>
      <c r="T2014" t="s">
        <v>52</v>
      </c>
      <c r="U2014" t="s">
        <v>53</v>
      </c>
      <c r="V2014" t="s">
        <v>21</v>
      </c>
    </row>
    <row r="2015" spans="1:22" x14ac:dyDescent="0.25">
      <c r="A2015" t="s">
        <v>2143</v>
      </c>
      <c r="B2015" s="2" t="str">
        <f>LEFT(Table2[[#This Row],[date]],8)</f>
        <v>13/06/14</v>
      </c>
      <c r="C2015" s="4">
        <v>615000</v>
      </c>
      <c r="D2015" s="1" t="str">
        <f>LEFT(Table2[[#This Row],[bedrooms2]],2)</f>
        <v>03</v>
      </c>
      <c r="E2015" s="1" t="s">
        <v>16</v>
      </c>
      <c r="F2015" s="3" t="str">
        <f>LEFT(Table2[[#This Row],[bathrooms2]],1)</f>
        <v>9</v>
      </c>
      <c r="G2015" s="1">
        <v>9375</v>
      </c>
      <c r="H2015" s="1">
        <v>2350</v>
      </c>
      <c r="I2015" s="1">
        <v>20820</v>
      </c>
      <c r="J2015" s="1" t="str">
        <f>LEFT(Table2[[#This Row],[floors2]],2)</f>
        <v>01</v>
      </c>
      <c r="K2015" t="s">
        <v>33</v>
      </c>
      <c r="L2015">
        <v>0</v>
      </c>
      <c r="M2015">
        <v>0</v>
      </c>
      <c r="N2015">
        <v>4</v>
      </c>
      <c r="O2015" s="1">
        <v>1800</v>
      </c>
      <c r="P2015" s="1">
        <v>550</v>
      </c>
      <c r="Q2015" s="1">
        <v>1978</v>
      </c>
      <c r="R2015">
        <v>2000</v>
      </c>
      <c r="S2015" t="s">
        <v>2178</v>
      </c>
      <c r="T2015" t="s">
        <v>101</v>
      </c>
      <c r="U2015" t="s">
        <v>102</v>
      </c>
      <c r="V2015" t="s">
        <v>21</v>
      </c>
    </row>
    <row r="2016" spans="1:22" x14ac:dyDescent="0.25">
      <c r="A2016" t="s">
        <v>2143</v>
      </c>
      <c r="B2016" s="2" t="str">
        <f>LEFT(Table2[[#This Row],[date]],8)</f>
        <v>13/06/14</v>
      </c>
      <c r="C2016" s="4">
        <v>305000</v>
      </c>
      <c r="D2016" s="1" t="str">
        <f>LEFT(Table2[[#This Row],[bedrooms2]],2)</f>
        <v>03</v>
      </c>
      <c r="E2016" s="1" t="s">
        <v>16</v>
      </c>
      <c r="F2016" s="3" t="str">
        <f>LEFT(Table2[[#This Row],[bathrooms2]],1)</f>
        <v>1</v>
      </c>
      <c r="G2016" s="1">
        <v>1.05</v>
      </c>
      <c r="H2016" s="1">
        <v>1210</v>
      </c>
      <c r="I2016" s="1">
        <v>5240</v>
      </c>
      <c r="J2016" s="1" t="str">
        <f>LEFT(Table2[[#This Row],[floors2]],2)</f>
        <v>01</v>
      </c>
      <c r="K2016" t="s">
        <v>33</v>
      </c>
      <c r="L2016">
        <v>0</v>
      </c>
      <c r="M2016">
        <v>0</v>
      </c>
      <c r="N2016">
        <v>4</v>
      </c>
      <c r="O2016" s="1">
        <v>610</v>
      </c>
      <c r="P2016" s="1">
        <v>600</v>
      </c>
      <c r="Q2016" s="1">
        <v>1983</v>
      </c>
      <c r="R2016">
        <v>0</v>
      </c>
      <c r="S2016" t="s">
        <v>2179</v>
      </c>
      <c r="T2016" t="s">
        <v>19</v>
      </c>
      <c r="U2016" t="s">
        <v>94</v>
      </c>
      <c r="V2016" t="s">
        <v>21</v>
      </c>
    </row>
    <row r="2017" spans="1:22" x14ac:dyDescent="0.25">
      <c r="A2017" t="s">
        <v>2143</v>
      </c>
      <c r="B2017" s="2" t="str">
        <f>LEFT(Table2[[#This Row],[date]],8)</f>
        <v>13/06/14</v>
      </c>
      <c r="C2017" s="4">
        <v>590000</v>
      </c>
      <c r="D2017" s="1" t="str">
        <f>LEFT(Table2[[#This Row],[bedrooms2]],2)</f>
        <v>04</v>
      </c>
      <c r="E2017" s="1" t="s">
        <v>22</v>
      </c>
      <c r="F2017" s="3" t="str">
        <f>LEFT(Table2[[#This Row],[bathrooms2]],1)</f>
        <v>2</v>
      </c>
      <c r="G2017" s="1">
        <v>2.0499999999999998</v>
      </c>
      <c r="H2017" s="1">
        <v>2010</v>
      </c>
      <c r="I2017" s="1">
        <v>7972</v>
      </c>
      <c r="J2017" s="1" t="str">
        <f>LEFT(Table2[[#This Row],[floors2]],2)</f>
        <v>02</v>
      </c>
      <c r="K2017" t="s">
        <v>17</v>
      </c>
      <c r="L2017">
        <v>0</v>
      </c>
      <c r="M2017">
        <v>0</v>
      </c>
      <c r="N2017">
        <v>4</v>
      </c>
      <c r="O2017" s="1">
        <v>2010</v>
      </c>
      <c r="P2017" s="1">
        <v>0</v>
      </c>
      <c r="Q2017" s="1">
        <v>1989</v>
      </c>
      <c r="R2017">
        <v>0</v>
      </c>
      <c r="S2017" t="s">
        <v>2180</v>
      </c>
      <c r="T2017" t="s">
        <v>28</v>
      </c>
      <c r="U2017" t="s">
        <v>29</v>
      </c>
      <c r="V2017" t="s">
        <v>21</v>
      </c>
    </row>
    <row r="2018" spans="1:22" x14ac:dyDescent="0.25">
      <c r="A2018" t="s">
        <v>2143</v>
      </c>
      <c r="B2018" s="2" t="str">
        <f>LEFT(Table2[[#This Row],[date]],8)</f>
        <v>13/06/14</v>
      </c>
      <c r="C2018" s="4">
        <v>485000</v>
      </c>
      <c r="D2018" s="1" t="str">
        <f>LEFT(Table2[[#This Row],[bedrooms2]],2)</f>
        <v>03</v>
      </c>
      <c r="E2018" s="1" t="s">
        <v>16</v>
      </c>
      <c r="F2018" s="3" t="str">
        <f>LEFT(Table2[[#This Row],[bathrooms2]],1)</f>
        <v>2</v>
      </c>
      <c r="G2018" s="1">
        <v>2.0499999999999998</v>
      </c>
      <c r="H2018" s="1">
        <v>1580</v>
      </c>
      <c r="I2018" s="1">
        <v>6065</v>
      </c>
      <c r="J2018" s="1" t="str">
        <f>LEFT(Table2[[#This Row],[floors2]],2)</f>
        <v>02</v>
      </c>
      <c r="K2018" t="s">
        <v>17</v>
      </c>
      <c r="L2018">
        <v>0</v>
      </c>
      <c r="M2018">
        <v>0</v>
      </c>
      <c r="N2018">
        <v>3</v>
      </c>
      <c r="O2018" s="1">
        <v>1580</v>
      </c>
      <c r="P2018" s="1">
        <v>0</v>
      </c>
      <c r="Q2018" s="1">
        <v>1985</v>
      </c>
      <c r="R2018">
        <v>0</v>
      </c>
      <c r="S2018" t="s">
        <v>2181</v>
      </c>
      <c r="T2018" t="s">
        <v>28</v>
      </c>
      <c r="U2018" t="s">
        <v>29</v>
      </c>
      <c r="V2018" t="s">
        <v>21</v>
      </c>
    </row>
    <row r="2019" spans="1:22" x14ac:dyDescent="0.25">
      <c r="A2019" t="s">
        <v>2143</v>
      </c>
      <c r="B2019" s="2" t="str">
        <f>LEFT(Table2[[#This Row],[date]],8)</f>
        <v>13/06/14</v>
      </c>
      <c r="C2019" s="4">
        <v>215000</v>
      </c>
      <c r="D2019" s="1" t="str">
        <f>LEFT(Table2[[#This Row],[bedrooms2]],2)</f>
        <v>02</v>
      </c>
      <c r="E2019" s="1" t="s">
        <v>17</v>
      </c>
      <c r="F2019" s="3" t="str">
        <f>LEFT(Table2[[#This Row],[bathrooms2]],1)</f>
        <v>1</v>
      </c>
      <c r="G2019" s="1">
        <v>1</v>
      </c>
      <c r="H2019" s="1">
        <v>710</v>
      </c>
      <c r="I2019" s="1">
        <v>7200</v>
      </c>
      <c r="J2019" s="1" t="str">
        <f>LEFT(Table2[[#This Row],[floors2]],2)</f>
        <v>01</v>
      </c>
      <c r="K2019" t="s">
        <v>33</v>
      </c>
      <c r="L2019">
        <v>0</v>
      </c>
      <c r="M2019">
        <v>0</v>
      </c>
      <c r="N2019">
        <v>3</v>
      </c>
      <c r="O2019" s="1">
        <v>710</v>
      </c>
      <c r="P2019" s="1">
        <v>0</v>
      </c>
      <c r="Q2019" s="1">
        <v>1943</v>
      </c>
      <c r="R2019">
        <v>2002</v>
      </c>
      <c r="S2019" t="s">
        <v>2182</v>
      </c>
      <c r="T2019" t="s">
        <v>19</v>
      </c>
      <c r="U2019" t="s">
        <v>91</v>
      </c>
      <c r="V2019" t="s">
        <v>21</v>
      </c>
    </row>
    <row r="2020" spans="1:22" x14ac:dyDescent="0.25">
      <c r="A2020" t="s">
        <v>2143</v>
      </c>
      <c r="B2020" s="2" t="str">
        <f>LEFT(Table2[[#This Row],[date]],8)</f>
        <v>13/06/14</v>
      </c>
      <c r="C2020" s="4">
        <v>430000</v>
      </c>
      <c r="D2020" s="1" t="str">
        <f>LEFT(Table2[[#This Row],[bedrooms2]],2)</f>
        <v>03</v>
      </c>
      <c r="E2020" s="1" t="s">
        <v>16</v>
      </c>
      <c r="F2020" s="3" t="str">
        <f>LEFT(Table2[[#This Row],[bathrooms2]],1)</f>
        <v>2</v>
      </c>
      <c r="G2020" s="1">
        <v>2</v>
      </c>
      <c r="H2020" s="1">
        <v>1910</v>
      </c>
      <c r="I2020" s="1">
        <v>5040</v>
      </c>
      <c r="J2020" s="1" t="str">
        <f>LEFT(Table2[[#This Row],[floors2]],2)</f>
        <v>01</v>
      </c>
      <c r="K2020" t="s">
        <v>62</v>
      </c>
      <c r="L2020">
        <v>0</v>
      </c>
      <c r="M2020">
        <v>0</v>
      </c>
      <c r="N2020">
        <v>3</v>
      </c>
      <c r="O2020" s="1">
        <v>1910</v>
      </c>
      <c r="P2020" s="1">
        <v>0</v>
      </c>
      <c r="Q2020" s="1">
        <v>1971</v>
      </c>
      <c r="R2020">
        <v>0</v>
      </c>
      <c r="S2020" t="s">
        <v>2183</v>
      </c>
      <c r="T2020" t="s">
        <v>101</v>
      </c>
      <c r="U2020" t="s">
        <v>102</v>
      </c>
      <c r="V2020" t="s">
        <v>21</v>
      </c>
    </row>
    <row r="2021" spans="1:22" x14ac:dyDescent="0.25">
      <c r="A2021" t="s">
        <v>2143</v>
      </c>
      <c r="B2021" s="2" t="str">
        <f>LEFT(Table2[[#This Row],[date]],8)</f>
        <v>13/06/14</v>
      </c>
      <c r="C2021" s="4">
        <v>324900</v>
      </c>
      <c r="D2021" s="1" t="str">
        <f>LEFT(Table2[[#This Row],[bedrooms2]],2)</f>
        <v>04</v>
      </c>
      <c r="E2021" s="1" t="s">
        <v>22</v>
      </c>
      <c r="F2021" s="3" t="str">
        <f>LEFT(Table2[[#This Row],[bathrooms2]],1)</f>
        <v>2</v>
      </c>
      <c r="G2021" s="1">
        <v>2.0499999999999998</v>
      </c>
      <c r="H2021" s="1">
        <v>1880</v>
      </c>
      <c r="I2021" s="1">
        <v>7965</v>
      </c>
      <c r="J2021" s="1" t="str">
        <f>LEFT(Table2[[#This Row],[floors2]],2)</f>
        <v>02</v>
      </c>
      <c r="K2021" t="s">
        <v>17</v>
      </c>
      <c r="L2021">
        <v>0</v>
      </c>
      <c r="M2021">
        <v>0</v>
      </c>
      <c r="N2021">
        <v>3</v>
      </c>
      <c r="O2021" s="1">
        <v>1880</v>
      </c>
      <c r="P2021" s="1">
        <v>0</v>
      </c>
      <c r="Q2021" s="1">
        <v>2000</v>
      </c>
      <c r="R2021">
        <v>0</v>
      </c>
      <c r="S2021" t="s">
        <v>2184</v>
      </c>
      <c r="T2021" t="s">
        <v>38</v>
      </c>
      <c r="U2021" t="s">
        <v>39</v>
      </c>
      <c r="V2021" t="s">
        <v>21</v>
      </c>
    </row>
    <row r="2022" spans="1:22" x14ac:dyDescent="0.25">
      <c r="A2022" t="s">
        <v>2143</v>
      </c>
      <c r="B2022" s="2" t="str">
        <f>LEFT(Table2[[#This Row],[date]],8)</f>
        <v>13/06/14</v>
      </c>
      <c r="C2022" s="4">
        <v>849900</v>
      </c>
      <c r="D2022" s="1" t="str">
        <f>LEFT(Table2[[#This Row],[bedrooms2]],2)</f>
        <v>02</v>
      </c>
      <c r="E2022" s="1" t="s">
        <v>17</v>
      </c>
      <c r="F2022" s="3" t="str">
        <f>LEFT(Table2[[#This Row],[bathrooms2]],1)</f>
        <v>2</v>
      </c>
      <c r="G2022" s="1">
        <v>2</v>
      </c>
      <c r="H2022" s="1">
        <v>2280</v>
      </c>
      <c r="I2022" s="1">
        <v>641203</v>
      </c>
      <c r="J2022" s="1" t="str">
        <f>LEFT(Table2[[#This Row],[floors2]],2)</f>
        <v>02</v>
      </c>
      <c r="K2022" t="s">
        <v>17</v>
      </c>
      <c r="L2022">
        <v>0</v>
      </c>
      <c r="M2022">
        <v>0</v>
      </c>
      <c r="N2022">
        <v>3</v>
      </c>
      <c r="O2022" s="1">
        <v>2280</v>
      </c>
      <c r="P2022" s="1">
        <v>0</v>
      </c>
      <c r="Q2022" s="1">
        <v>1990</v>
      </c>
      <c r="R2022">
        <v>2009</v>
      </c>
      <c r="S2022" t="s">
        <v>2185</v>
      </c>
      <c r="T2022" t="s">
        <v>164</v>
      </c>
      <c r="U2022" t="s">
        <v>165</v>
      </c>
      <c r="V2022" t="s">
        <v>21</v>
      </c>
    </row>
    <row r="2023" spans="1:22" x14ac:dyDescent="0.25">
      <c r="A2023" t="s">
        <v>2143</v>
      </c>
      <c r="B2023" s="2" t="str">
        <f>LEFT(Table2[[#This Row],[date]],8)</f>
        <v>13/06/14</v>
      </c>
      <c r="C2023" s="4">
        <v>975000</v>
      </c>
      <c r="D2023" s="1" t="str">
        <f>LEFT(Table2[[#This Row],[bedrooms2]],2)</f>
        <v>05</v>
      </c>
      <c r="E2023" s="1" t="s">
        <v>26</v>
      </c>
      <c r="F2023" s="3" t="str">
        <f>LEFT(Table2[[#This Row],[bathrooms2]],1)</f>
        <v>1</v>
      </c>
      <c r="G2023" s="1">
        <v>135416667</v>
      </c>
      <c r="H2023" s="1">
        <v>3100</v>
      </c>
      <c r="I2023" s="1">
        <v>10014</v>
      </c>
      <c r="J2023" s="1" t="str">
        <f>LEFT(Table2[[#This Row],[floors2]],2)</f>
        <v>01</v>
      </c>
      <c r="K2023" t="s">
        <v>33</v>
      </c>
      <c r="L2023">
        <v>0</v>
      </c>
      <c r="M2023">
        <v>2</v>
      </c>
      <c r="N2023">
        <v>4</v>
      </c>
      <c r="O2023" s="1">
        <v>1660</v>
      </c>
      <c r="P2023" s="1">
        <v>1440</v>
      </c>
      <c r="Q2023" s="1">
        <v>1973</v>
      </c>
      <c r="R2023">
        <v>0</v>
      </c>
      <c r="S2023" t="s">
        <v>2186</v>
      </c>
      <c r="T2023" t="s">
        <v>69</v>
      </c>
      <c r="U2023" t="s">
        <v>70</v>
      </c>
      <c r="V2023" t="s">
        <v>21</v>
      </c>
    </row>
    <row r="2024" spans="1:22" x14ac:dyDescent="0.25">
      <c r="A2024" t="s">
        <v>2143</v>
      </c>
      <c r="B2024" s="2" t="str">
        <f>LEFT(Table2[[#This Row],[date]],8)</f>
        <v>13/06/14</v>
      </c>
      <c r="C2024" s="4">
        <v>910000</v>
      </c>
      <c r="D2024" s="1" t="str">
        <f>LEFT(Table2[[#This Row],[bedrooms2]],2)</f>
        <v>05</v>
      </c>
      <c r="E2024" s="1" t="s">
        <v>26</v>
      </c>
      <c r="F2024" s="3" t="str">
        <f>LEFT(Table2[[#This Row],[bathrooms2]],1)</f>
        <v>2</v>
      </c>
      <c r="G2024" s="1">
        <v>2.0499999999999998</v>
      </c>
      <c r="H2024" s="1">
        <v>2350</v>
      </c>
      <c r="I2024" s="1">
        <v>4000</v>
      </c>
      <c r="J2024" s="1" t="str">
        <f>LEFT(Table2[[#This Row],[floors2]],2)</f>
        <v>02</v>
      </c>
      <c r="K2024" t="s">
        <v>17</v>
      </c>
      <c r="L2024">
        <v>0</v>
      </c>
      <c r="M2024">
        <v>0</v>
      </c>
      <c r="N2024">
        <v>3</v>
      </c>
      <c r="O2024" s="1">
        <v>2350</v>
      </c>
      <c r="P2024" s="1">
        <v>0</v>
      </c>
      <c r="Q2024" s="1">
        <v>1993</v>
      </c>
      <c r="R2024">
        <v>0</v>
      </c>
      <c r="S2024" t="s">
        <v>2187</v>
      </c>
      <c r="T2024" t="s">
        <v>19</v>
      </c>
      <c r="U2024" t="s">
        <v>61</v>
      </c>
      <c r="V2024" t="s">
        <v>21</v>
      </c>
    </row>
    <row r="2025" spans="1:22" x14ac:dyDescent="0.25">
      <c r="A2025" t="s">
        <v>2143</v>
      </c>
      <c r="B2025" s="2" t="str">
        <f>LEFT(Table2[[#This Row],[date]],8)</f>
        <v>13/06/14</v>
      </c>
      <c r="C2025" s="4">
        <v>459950</v>
      </c>
      <c r="D2025" s="1" t="str">
        <f>LEFT(Table2[[#This Row],[bedrooms2]],2)</f>
        <v>03</v>
      </c>
      <c r="E2025" s="1" t="s">
        <v>16</v>
      </c>
      <c r="F2025" s="3" t="str">
        <f>LEFT(Table2[[#This Row],[bathrooms2]],1)</f>
        <v>9</v>
      </c>
      <c r="G2025" s="1">
        <v>9375</v>
      </c>
      <c r="H2025" s="1">
        <v>1850</v>
      </c>
      <c r="I2025" s="1">
        <v>6869</v>
      </c>
      <c r="J2025" s="1" t="str">
        <f>LEFT(Table2[[#This Row],[floors2]],2)</f>
        <v>01</v>
      </c>
      <c r="K2025" t="s">
        <v>33</v>
      </c>
      <c r="L2025">
        <v>0</v>
      </c>
      <c r="M2025">
        <v>2</v>
      </c>
      <c r="N2025">
        <v>5</v>
      </c>
      <c r="O2025" s="1">
        <v>1100</v>
      </c>
      <c r="P2025" s="1">
        <v>750</v>
      </c>
      <c r="Q2025" s="1">
        <v>1919</v>
      </c>
      <c r="R2025">
        <v>1934</v>
      </c>
      <c r="S2025" t="s">
        <v>2188</v>
      </c>
      <c r="T2025" t="s">
        <v>118</v>
      </c>
      <c r="U2025" t="s">
        <v>140</v>
      </c>
      <c r="V2025" t="s">
        <v>21</v>
      </c>
    </row>
    <row r="2026" spans="1:22" x14ac:dyDescent="0.25">
      <c r="A2026" t="s">
        <v>2143</v>
      </c>
      <c r="B2026" s="2" t="str">
        <f>LEFT(Table2[[#This Row],[date]],8)</f>
        <v>13/06/14</v>
      </c>
      <c r="C2026" s="4">
        <v>325000</v>
      </c>
      <c r="D2026" s="1" t="str">
        <f>LEFT(Table2[[#This Row],[bedrooms2]],2)</f>
        <v>03</v>
      </c>
      <c r="E2026" s="1" t="s">
        <v>16</v>
      </c>
      <c r="F2026" s="3" t="str">
        <f>LEFT(Table2[[#This Row],[bathrooms2]],1)</f>
        <v>2</v>
      </c>
      <c r="G2026" s="1">
        <v>2.0499999999999998</v>
      </c>
      <c r="H2026" s="1">
        <v>2070</v>
      </c>
      <c r="I2026" s="1">
        <v>8337</v>
      </c>
      <c r="J2026" s="1" t="str">
        <f>LEFT(Table2[[#This Row],[floors2]],2)</f>
        <v>02</v>
      </c>
      <c r="K2026" t="s">
        <v>17</v>
      </c>
      <c r="L2026">
        <v>0</v>
      </c>
      <c r="M2026">
        <v>0</v>
      </c>
      <c r="N2026">
        <v>3</v>
      </c>
      <c r="O2026" s="1">
        <v>2070</v>
      </c>
      <c r="P2026" s="1">
        <v>0</v>
      </c>
      <c r="Q2026" s="1">
        <v>1997</v>
      </c>
      <c r="R2026">
        <v>0</v>
      </c>
      <c r="S2026" t="s">
        <v>2189</v>
      </c>
      <c r="T2026" t="s">
        <v>42</v>
      </c>
      <c r="U2026" t="s">
        <v>193</v>
      </c>
      <c r="V2026" t="s">
        <v>21</v>
      </c>
    </row>
    <row r="2027" spans="1:22" x14ac:dyDescent="0.25">
      <c r="A2027" t="s">
        <v>2143</v>
      </c>
      <c r="B2027" s="2" t="str">
        <f>LEFT(Table2[[#This Row],[date]],8)</f>
        <v>13/06/14</v>
      </c>
      <c r="C2027" s="4">
        <v>513000</v>
      </c>
      <c r="D2027" s="1" t="str">
        <f>LEFT(Table2[[#This Row],[bedrooms2]],2)</f>
        <v>04</v>
      </c>
      <c r="E2027" s="1" t="s">
        <v>22</v>
      </c>
      <c r="F2027" s="3" t="str">
        <f>LEFT(Table2[[#This Row],[bathrooms2]],1)</f>
        <v>1</v>
      </c>
      <c r="G2027" s="1">
        <v>135416667</v>
      </c>
      <c r="H2027" s="1">
        <v>2020</v>
      </c>
      <c r="I2027" s="1">
        <v>7070</v>
      </c>
      <c r="J2027" s="1" t="str">
        <f>LEFT(Table2[[#This Row],[floors2]],2)</f>
        <v>01</v>
      </c>
      <c r="K2027" t="s">
        <v>33</v>
      </c>
      <c r="L2027">
        <v>0</v>
      </c>
      <c r="M2027">
        <v>0</v>
      </c>
      <c r="N2027">
        <v>5</v>
      </c>
      <c r="O2027" s="1">
        <v>1010</v>
      </c>
      <c r="P2027" s="1">
        <v>1010</v>
      </c>
      <c r="Q2027" s="1">
        <v>1958</v>
      </c>
      <c r="R2027">
        <v>0</v>
      </c>
      <c r="S2027" t="s">
        <v>2190</v>
      </c>
      <c r="T2027" t="s">
        <v>19</v>
      </c>
      <c r="U2027" t="s">
        <v>67</v>
      </c>
      <c r="V2027" t="s">
        <v>21</v>
      </c>
    </row>
    <row r="2028" spans="1:22" x14ac:dyDescent="0.25">
      <c r="A2028" t="s">
        <v>2143</v>
      </c>
      <c r="B2028" s="2" t="str">
        <f>LEFT(Table2[[#This Row],[date]],8)</f>
        <v>13/06/14</v>
      </c>
      <c r="C2028" s="4">
        <v>475000</v>
      </c>
      <c r="D2028" s="1" t="str">
        <f>LEFT(Table2[[#This Row],[bedrooms2]],2)</f>
        <v>03</v>
      </c>
      <c r="E2028" s="1" t="s">
        <v>16</v>
      </c>
      <c r="F2028" s="3" t="str">
        <f>LEFT(Table2[[#This Row],[bathrooms2]],1)</f>
        <v>2</v>
      </c>
      <c r="G2028" s="1">
        <v>2.25</v>
      </c>
      <c r="H2028" s="1">
        <v>1580</v>
      </c>
      <c r="I2028" s="1">
        <v>12177</v>
      </c>
      <c r="J2028" s="1" t="str">
        <f>LEFT(Table2[[#This Row],[floors2]],2)</f>
        <v>01</v>
      </c>
      <c r="K2028" t="s">
        <v>33</v>
      </c>
      <c r="L2028">
        <v>0</v>
      </c>
      <c r="M2028">
        <v>0</v>
      </c>
      <c r="N2028">
        <v>3</v>
      </c>
      <c r="O2028" s="1">
        <v>1200</v>
      </c>
      <c r="P2028" s="1">
        <v>380</v>
      </c>
      <c r="Q2028" s="1">
        <v>1981</v>
      </c>
      <c r="R2028">
        <v>2013</v>
      </c>
      <c r="S2028" t="s">
        <v>2191</v>
      </c>
      <c r="T2028" t="s">
        <v>101</v>
      </c>
      <c r="U2028" t="s">
        <v>102</v>
      </c>
      <c r="V2028" t="s">
        <v>21</v>
      </c>
    </row>
    <row r="2029" spans="1:22" x14ac:dyDescent="0.25">
      <c r="A2029" t="s">
        <v>2143</v>
      </c>
      <c r="B2029" s="2" t="str">
        <f>LEFT(Table2[[#This Row],[date]],8)</f>
        <v>13/06/14</v>
      </c>
      <c r="C2029" s="4">
        <v>419000</v>
      </c>
      <c r="D2029" s="1" t="str">
        <f>LEFT(Table2[[#This Row],[bedrooms2]],2)</f>
        <v>04</v>
      </c>
      <c r="E2029" s="1" t="s">
        <v>22</v>
      </c>
      <c r="F2029" s="3" t="str">
        <f>LEFT(Table2[[#This Row],[bathrooms2]],1)</f>
        <v>2</v>
      </c>
      <c r="G2029" s="1">
        <v>2.0499999999999998</v>
      </c>
      <c r="H2029" s="1">
        <v>2690</v>
      </c>
      <c r="I2029" s="1">
        <v>7947</v>
      </c>
      <c r="J2029" s="1" t="str">
        <f>LEFT(Table2[[#This Row],[floors2]],2)</f>
        <v>02</v>
      </c>
      <c r="K2029" t="s">
        <v>17</v>
      </c>
      <c r="L2029">
        <v>0</v>
      </c>
      <c r="M2029">
        <v>0</v>
      </c>
      <c r="N2029">
        <v>3</v>
      </c>
      <c r="O2029" s="1">
        <v>2690</v>
      </c>
      <c r="P2029" s="1">
        <v>0</v>
      </c>
      <c r="Q2029" s="1">
        <v>1993</v>
      </c>
      <c r="R2029">
        <v>0</v>
      </c>
      <c r="S2029" t="s">
        <v>2192</v>
      </c>
      <c r="T2029" t="s">
        <v>98</v>
      </c>
      <c r="U2029" t="s">
        <v>99</v>
      </c>
      <c r="V2029" t="s">
        <v>21</v>
      </c>
    </row>
    <row r="2030" spans="1:22" x14ac:dyDescent="0.25">
      <c r="A2030" t="s">
        <v>2143</v>
      </c>
      <c r="B2030" s="2" t="str">
        <f>LEFT(Table2[[#This Row],[date]],8)</f>
        <v>13/06/14</v>
      </c>
      <c r="C2030" s="4">
        <v>760000</v>
      </c>
      <c r="D2030" s="1" t="str">
        <f>LEFT(Table2[[#This Row],[bedrooms2]],2)</f>
        <v>04</v>
      </c>
      <c r="E2030" s="1" t="s">
        <v>22</v>
      </c>
      <c r="F2030" s="3" t="str">
        <f>LEFT(Table2[[#This Row],[bathrooms2]],1)</f>
        <v>2</v>
      </c>
      <c r="G2030" s="1">
        <v>2.0499999999999998</v>
      </c>
      <c r="H2030" s="1">
        <v>2420</v>
      </c>
      <c r="I2030" s="1">
        <v>10285</v>
      </c>
      <c r="J2030" s="1" t="str">
        <f>LEFT(Table2[[#This Row],[floors2]],2)</f>
        <v>01</v>
      </c>
      <c r="K2030" t="s">
        <v>33</v>
      </c>
      <c r="L2030">
        <v>0</v>
      </c>
      <c r="M2030">
        <v>4</v>
      </c>
      <c r="N2030">
        <v>3</v>
      </c>
      <c r="O2030" s="1">
        <v>1700</v>
      </c>
      <c r="P2030" s="1">
        <v>720</v>
      </c>
      <c r="Q2030" s="1">
        <v>1958</v>
      </c>
      <c r="R2030">
        <v>2004</v>
      </c>
      <c r="S2030" t="s">
        <v>2193</v>
      </c>
      <c r="T2030" t="s">
        <v>118</v>
      </c>
      <c r="U2030" t="s">
        <v>35</v>
      </c>
      <c r="V2030" t="s">
        <v>21</v>
      </c>
    </row>
    <row r="2031" spans="1:22" x14ac:dyDescent="0.25">
      <c r="A2031" t="s">
        <v>2143</v>
      </c>
      <c r="B2031" s="2" t="str">
        <f>LEFT(Table2[[#This Row],[date]],8)</f>
        <v>13/06/14</v>
      </c>
      <c r="C2031" s="4">
        <v>1120000</v>
      </c>
      <c r="D2031" s="1" t="str">
        <f>LEFT(Table2[[#This Row],[bedrooms2]],2)</f>
        <v>05</v>
      </c>
      <c r="E2031" s="1" t="s">
        <v>26</v>
      </c>
      <c r="F2031" s="3" t="str">
        <f>LEFT(Table2[[#This Row],[bathrooms2]],1)</f>
        <v>1</v>
      </c>
      <c r="G2031" s="1">
        <v>1.05</v>
      </c>
      <c r="H2031" s="1">
        <v>2540</v>
      </c>
      <c r="I2031" s="1">
        <v>6660</v>
      </c>
      <c r="J2031" s="1" t="str">
        <f>LEFT(Table2[[#This Row],[floors2]],2)</f>
        <v>02</v>
      </c>
      <c r="K2031" t="s">
        <v>17</v>
      </c>
      <c r="L2031">
        <v>0</v>
      </c>
      <c r="M2031">
        <v>3</v>
      </c>
      <c r="N2031">
        <v>4</v>
      </c>
      <c r="O2031" s="1">
        <v>2340</v>
      </c>
      <c r="P2031" s="1">
        <v>200</v>
      </c>
      <c r="Q2031" s="1">
        <v>1954</v>
      </c>
      <c r="R2031">
        <v>1979</v>
      </c>
      <c r="S2031" t="s">
        <v>2194</v>
      </c>
      <c r="T2031" t="s">
        <v>19</v>
      </c>
      <c r="U2031" t="s">
        <v>45</v>
      </c>
      <c r="V2031" t="s">
        <v>21</v>
      </c>
    </row>
    <row r="2032" spans="1:22" x14ac:dyDescent="0.25">
      <c r="A2032" t="s">
        <v>2143</v>
      </c>
      <c r="B2032" s="2" t="str">
        <f>LEFT(Table2[[#This Row],[date]],8)</f>
        <v>13/06/14</v>
      </c>
      <c r="C2032" s="4">
        <v>129000</v>
      </c>
      <c r="D2032" s="1" t="str">
        <f>LEFT(Table2[[#This Row],[bedrooms2]],2)</f>
        <v>02</v>
      </c>
      <c r="E2032" s="1" t="s">
        <v>17</v>
      </c>
      <c r="F2032" s="3" t="str">
        <f>LEFT(Table2[[#This Row],[bathrooms2]],1)</f>
        <v>1</v>
      </c>
      <c r="G2032" s="1">
        <v>1</v>
      </c>
      <c r="H2032" s="1">
        <v>1150</v>
      </c>
      <c r="I2032" s="1">
        <v>30184</v>
      </c>
      <c r="J2032" s="1" t="str">
        <f>LEFT(Table2[[#This Row],[floors2]],2)</f>
        <v>01</v>
      </c>
      <c r="K2032" t="s">
        <v>33</v>
      </c>
      <c r="L2032">
        <v>0</v>
      </c>
      <c r="M2032">
        <v>0</v>
      </c>
      <c r="N2032">
        <v>3</v>
      </c>
      <c r="O2032" s="1">
        <v>1150</v>
      </c>
      <c r="P2032" s="1">
        <v>0</v>
      </c>
      <c r="Q2032" s="1">
        <v>1950</v>
      </c>
      <c r="R2032">
        <v>2005</v>
      </c>
      <c r="S2032" t="s">
        <v>2195</v>
      </c>
      <c r="T2032" t="s">
        <v>98</v>
      </c>
      <c r="U2032" t="s">
        <v>381</v>
      </c>
      <c r="V2032" t="s">
        <v>21</v>
      </c>
    </row>
    <row r="2033" spans="1:22" x14ac:dyDescent="0.25">
      <c r="A2033" t="s">
        <v>2143</v>
      </c>
      <c r="B2033" s="2" t="str">
        <f>LEFT(Table2[[#This Row],[date]],8)</f>
        <v>13/06/14</v>
      </c>
      <c r="C2033" s="4">
        <v>725000</v>
      </c>
      <c r="D2033" s="1" t="str">
        <f>LEFT(Table2[[#This Row],[bedrooms2]],2)</f>
        <v>05</v>
      </c>
      <c r="E2033" s="1" t="s">
        <v>26</v>
      </c>
      <c r="F2033" s="3" t="str">
        <f>LEFT(Table2[[#This Row],[bathrooms2]],1)</f>
        <v>2</v>
      </c>
      <c r="G2033" s="1">
        <v>2.0499999999999998</v>
      </c>
      <c r="H2033" s="1">
        <v>3210</v>
      </c>
      <c r="I2033" s="1">
        <v>12000</v>
      </c>
      <c r="J2033" s="1" t="str">
        <f>LEFT(Table2[[#This Row],[floors2]],2)</f>
        <v>01</v>
      </c>
      <c r="K2033" t="s">
        <v>33</v>
      </c>
      <c r="L2033">
        <v>0</v>
      </c>
      <c r="M2033">
        <v>0</v>
      </c>
      <c r="N2033">
        <v>4</v>
      </c>
      <c r="O2033" s="1">
        <v>1830</v>
      </c>
      <c r="P2033" s="1">
        <v>1380</v>
      </c>
      <c r="Q2033" s="1">
        <v>1968</v>
      </c>
      <c r="R2033">
        <v>0</v>
      </c>
      <c r="S2033" t="s">
        <v>2196</v>
      </c>
      <c r="T2033" t="s">
        <v>75</v>
      </c>
      <c r="U2033" t="s">
        <v>252</v>
      </c>
      <c r="V2033" t="s">
        <v>21</v>
      </c>
    </row>
    <row r="2034" spans="1:22" x14ac:dyDescent="0.25">
      <c r="A2034" t="s">
        <v>2143</v>
      </c>
      <c r="B2034" s="2" t="str">
        <f>LEFT(Table2[[#This Row],[date]],8)</f>
        <v>13/06/14</v>
      </c>
      <c r="C2034" s="4">
        <v>580000</v>
      </c>
      <c r="D2034" s="1" t="str">
        <f>LEFT(Table2[[#This Row],[bedrooms2]],2)</f>
        <v>03</v>
      </c>
      <c r="E2034" s="1" t="s">
        <v>16</v>
      </c>
      <c r="F2034" s="3" t="str">
        <f>LEFT(Table2[[#This Row],[bathrooms2]],1)</f>
        <v>2</v>
      </c>
      <c r="G2034" s="1">
        <v>2.0499999999999998</v>
      </c>
      <c r="H2034" s="1">
        <v>2040</v>
      </c>
      <c r="I2034" s="1">
        <v>4627</v>
      </c>
      <c r="J2034" s="1" t="str">
        <f>LEFT(Table2[[#This Row],[floors2]],2)</f>
        <v>02</v>
      </c>
      <c r="K2034" t="s">
        <v>17</v>
      </c>
      <c r="L2034">
        <v>0</v>
      </c>
      <c r="M2034">
        <v>0</v>
      </c>
      <c r="N2034">
        <v>3</v>
      </c>
      <c r="O2034" s="1">
        <v>2040</v>
      </c>
      <c r="P2034" s="1">
        <v>0</v>
      </c>
      <c r="Q2034" s="1">
        <v>1992</v>
      </c>
      <c r="R2034">
        <v>0</v>
      </c>
      <c r="S2034" t="s">
        <v>2197</v>
      </c>
      <c r="T2034" t="s">
        <v>52</v>
      </c>
      <c r="U2034" t="s">
        <v>116</v>
      </c>
      <c r="V2034" t="s">
        <v>21</v>
      </c>
    </row>
    <row r="2035" spans="1:22" x14ac:dyDescent="0.25">
      <c r="A2035" t="s">
        <v>2143</v>
      </c>
      <c r="B2035" s="2" t="str">
        <f>LEFT(Table2[[#This Row],[date]],8)</f>
        <v>13/06/14</v>
      </c>
      <c r="C2035" s="4">
        <v>385000</v>
      </c>
      <c r="D2035" s="1" t="str">
        <f>LEFT(Table2[[#This Row],[bedrooms2]],2)</f>
        <v>03</v>
      </c>
      <c r="E2035" s="1" t="s">
        <v>16</v>
      </c>
      <c r="F2035" s="3" t="str">
        <f>LEFT(Table2[[#This Row],[bathrooms2]],1)</f>
        <v>2</v>
      </c>
      <c r="G2035" s="1">
        <v>2.25</v>
      </c>
      <c r="H2035" s="1">
        <v>1920</v>
      </c>
      <c r="I2035" s="1">
        <v>4833</v>
      </c>
      <c r="J2035" s="1" t="str">
        <f>LEFT(Table2[[#This Row],[floors2]],2)</f>
        <v>01</v>
      </c>
      <c r="K2035" t="s">
        <v>33</v>
      </c>
      <c r="L2035">
        <v>0</v>
      </c>
      <c r="M2035">
        <v>0</v>
      </c>
      <c r="N2035">
        <v>4</v>
      </c>
      <c r="O2035" s="1">
        <v>1060</v>
      </c>
      <c r="P2035" s="1">
        <v>860</v>
      </c>
      <c r="Q2035" s="1">
        <v>1921</v>
      </c>
      <c r="R2035">
        <v>0</v>
      </c>
      <c r="S2035" t="s">
        <v>2198</v>
      </c>
      <c r="T2035" t="s">
        <v>19</v>
      </c>
      <c r="U2035" t="s">
        <v>189</v>
      </c>
      <c r="V2035" t="s">
        <v>21</v>
      </c>
    </row>
    <row r="2036" spans="1:22" x14ac:dyDescent="0.25">
      <c r="A2036" t="s">
        <v>2143</v>
      </c>
      <c r="B2036" s="2" t="str">
        <f>LEFT(Table2[[#This Row],[date]],8)</f>
        <v>13/06/14</v>
      </c>
      <c r="C2036" s="4">
        <v>265000</v>
      </c>
      <c r="D2036" s="1" t="str">
        <f>LEFT(Table2[[#This Row],[bedrooms2]],2)</f>
        <v>04</v>
      </c>
      <c r="E2036" s="1" t="s">
        <v>22</v>
      </c>
      <c r="F2036" s="3" t="str">
        <f>LEFT(Table2[[#This Row],[bathrooms2]],1)</f>
        <v>9</v>
      </c>
      <c r="G2036" s="1">
        <v>9375</v>
      </c>
      <c r="H2036" s="1">
        <v>1900</v>
      </c>
      <c r="I2036" s="1">
        <v>10588</v>
      </c>
      <c r="J2036" s="1" t="str">
        <f>LEFT(Table2[[#This Row],[floors2]],2)</f>
        <v>01</v>
      </c>
      <c r="K2036" t="s">
        <v>33</v>
      </c>
      <c r="L2036">
        <v>0</v>
      </c>
      <c r="M2036">
        <v>0</v>
      </c>
      <c r="N2036">
        <v>5</v>
      </c>
      <c r="O2036" s="1">
        <v>1900</v>
      </c>
      <c r="P2036" s="1">
        <v>0</v>
      </c>
      <c r="Q2036" s="1">
        <v>1958</v>
      </c>
      <c r="R2036">
        <v>0</v>
      </c>
      <c r="S2036" t="s">
        <v>2199</v>
      </c>
      <c r="T2036" t="s">
        <v>72</v>
      </c>
      <c r="U2036" t="s">
        <v>299</v>
      </c>
      <c r="V2036" t="s">
        <v>21</v>
      </c>
    </row>
    <row r="2037" spans="1:22" x14ac:dyDescent="0.25">
      <c r="A2037" t="s">
        <v>2143</v>
      </c>
      <c r="B2037" s="2" t="str">
        <f>LEFT(Table2[[#This Row],[date]],8)</f>
        <v>13/06/14</v>
      </c>
      <c r="C2037" s="4">
        <v>1735000</v>
      </c>
      <c r="D2037" s="1" t="str">
        <f>LEFT(Table2[[#This Row],[bedrooms2]],2)</f>
        <v>03</v>
      </c>
      <c r="E2037" s="1" t="s">
        <v>16</v>
      </c>
      <c r="F2037" s="3" t="str">
        <f>LEFT(Table2[[#This Row],[bathrooms2]],1)</f>
        <v>2</v>
      </c>
      <c r="G2037" s="1">
        <v>2.0499999999999998</v>
      </c>
      <c r="H2037" s="1">
        <v>4310</v>
      </c>
      <c r="I2037" s="1">
        <v>32093</v>
      </c>
      <c r="J2037" s="1" t="str">
        <f>LEFT(Table2[[#This Row],[floors2]],2)</f>
        <v>01</v>
      </c>
      <c r="K2037" t="s">
        <v>62</v>
      </c>
      <c r="L2037">
        <v>0</v>
      </c>
      <c r="M2037">
        <v>4</v>
      </c>
      <c r="N2037">
        <v>5</v>
      </c>
      <c r="O2037" s="1">
        <v>2510</v>
      </c>
      <c r="P2037" s="1">
        <v>1800</v>
      </c>
      <c r="Q2037" s="1">
        <v>1982</v>
      </c>
      <c r="R2037">
        <v>0</v>
      </c>
      <c r="S2037" t="s">
        <v>2200</v>
      </c>
      <c r="T2037" t="s">
        <v>64</v>
      </c>
      <c r="U2037" t="s">
        <v>154</v>
      </c>
      <c r="V2037" t="s">
        <v>21</v>
      </c>
    </row>
    <row r="2038" spans="1:22" x14ac:dyDescent="0.25">
      <c r="A2038" t="s">
        <v>2143</v>
      </c>
      <c r="B2038" s="2" t="str">
        <f>LEFT(Table2[[#This Row],[date]],8)</f>
        <v>13/06/14</v>
      </c>
      <c r="C2038" s="4">
        <v>330000</v>
      </c>
      <c r="D2038" s="1" t="str">
        <f>LEFT(Table2[[#This Row],[bedrooms2]],2)</f>
        <v>03</v>
      </c>
      <c r="E2038" s="1" t="s">
        <v>16</v>
      </c>
      <c r="F2038" s="3" t="str">
        <f>LEFT(Table2[[#This Row],[bathrooms2]],1)</f>
        <v>2</v>
      </c>
      <c r="G2038" s="1">
        <v>2.0499999999999998</v>
      </c>
      <c r="H2038" s="1">
        <v>1070</v>
      </c>
      <c r="I2038" s="1">
        <v>1155</v>
      </c>
      <c r="J2038" s="1" t="str">
        <f>LEFT(Table2[[#This Row],[floors2]],2)</f>
        <v>02</v>
      </c>
      <c r="K2038" t="s">
        <v>17</v>
      </c>
      <c r="L2038">
        <v>0</v>
      </c>
      <c r="M2038">
        <v>0</v>
      </c>
      <c r="N2038">
        <v>3</v>
      </c>
      <c r="O2038" s="1">
        <v>720</v>
      </c>
      <c r="P2038" s="1">
        <v>350</v>
      </c>
      <c r="Q2038" s="1">
        <v>2005</v>
      </c>
      <c r="R2038">
        <v>0</v>
      </c>
      <c r="S2038" t="s">
        <v>2201</v>
      </c>
      <c r="T2038" t="s">
        <v>19</v>
      </c>
      <c r="U2038" t="s">
        <v>96</v>
      </c>
      <c r="V2038" t="s">
        <v>21</v>
      </c>
    </row>
    <row r="2039" spans="1:22" x14ac:dyDescent="0.25">
      <c r="A2039" t="s">
        <v>2143</v>
      </c>
      <c r="B2039" s="2" t="str">
        <f>LEFT(Table2[[#This Row],[date]],8)</f>
        <v>13/06/14</v>
      </c>
      <c r="C2039" s="4">
        <v>665000</v>
      </c>
      <c r="D2039" s="1" t="str">
        <f>LEFT(Table2[[#This Row],[bedrooms2]],2)</f>
        <v>04</v>
      </c>
      <c r="E2039" s="1" t="s">
        <v>22</v>
      </c>
      <c r="F2039" s="3" t="str">
        <f>LEFT(Table2[[#This Row],[bathrooms2]],1)</f>
        <v>2</v>
      </c>
      <c r="G2039" s="1">
        <v>2.0499999999999998</v>
      </c>
      <c r="H2039" s="1">
        <v>2790</v>
      </c>
      <c r="I2039" s="1">
        <v>43091</v>
      </c>
      <c r="J2039" s="1" t="str">
        <f>LEFT(Table2[[#This Row],[floors2]],2)</f>
        <v>02</v>
      </c>
      <c r="K2039" t="s">
        <v>17</v>
      </c>
      <c r="L2039">
        <v>0</v>
      </c>
      <c r="M2039">
        <v>0</v>
      </c>
      <c r="N2039">
        <v>4</v>
      </c>
      <c r="O2039" s="1">
        <v>2790</v>
      </c>
      <c r="P2039" s="1">
        <v>0</v>
      </c>
      <c r="Q2039" s="1">
        <v>1989</v>
      </c>
      <c r="R2039">
        <v>0</v>
      </c>
      <c r="S2039" t="s">
        <v>2202</v>
      </c>
      <c r="T2039" t="s">
        <v>104</v>
      </c>
      <c r="U2039" t="s">
        <v>105</v>
      </c>
      <c r="V2039" t="s">
        <v>21</v>
      </c>
    </row>
    <row r="2040" spans="1:22" x14ac:dyDescent="0.25">
      <c r="A2040" t="s">
        <v>2143</v>
      </c>
      <c r="B2040" s="2" t="str">
        <f>LEFT(Table2[[#This Row],[date]],8)</f>
        <v>13/06/14</v>
      </c>
      <c r="C2040" s="4">
        <v>799000</v>
      </c>
      <c r="D2040" s="1" t="str">
        <f>LEFT(Table2[[#This Row],[bedrooms2]],2)</f>
        <v>03</v>
      </c>
      <c r="E2040" s="1" t="s">
        <v>16</v>
      </c>
      <c r="F2040" s="3" t="str">
        <f>LEFT(Table2[[#This Row],[bathrooms2]],1)</f>
        <v>2</v>
      </c>
      <c r="G2040" s="1">
        <v>2.0499999999999998</v>
      </c>
      <c r="H2040" s="1">
        <v>2860</v>
      </c>
      <c r="I2040" s="1">
        <v>4442</v>
      </c>
      <c r="J2040" s="1" t="str">
        <f>LEFT(Table2[[#This Row],[floors2]],2)</f>
        <v>02</v>
      </c>
      <c r="K2040" t="s">
        <v>17</v>
      </c>
      <c r="L2040">
        <v>0</v>
      </c>
      <c r="M2040">
        <v>0</v>
      </c>
      <c r="N2040">
        <v>3</v>
      </c>
      <c r="O2040" s="1">
        <v>2860</v>
      </c>
      <c r="P2040" s="1">
        <v>0</v>
      </c>
      <c r="Q2040" s="1">
        <v>2000</v>
      </c>
      <c r="R2040">
        <v>0</v>
      </c>
      <c r="S2040" t="s">
        <v>2203</v>
      </c>
      <c r="T2040" t="s">
        <v>19</v>
      </c>
      <c r="U2040" t="s">
        <v>167</v>
      </c>
      <c r="V2040" t="s">
        <v>21</v>
      </c>
    </row>
    <row r="2041" spans="1:22" x14ac:dyDescent="0.25">
      <c r="A2041" t="s">
        <v>2143</v>
      </c>
      <c r="B2041" s="2" t="str">
        <f>LEFT(Table2[[#This Row],[date]],8)</f>
        <v>13/06/14</v>
      </c>
      <c r="C2041" s="4">
        <v>589000</v>
      </c>
      <c r="D2041" s="1" t="str">
        <f>LEFT(Table2[[#This Row],[bedrooms2]],2)</f>
        <v>03</v>
      </c>
      <c r="E2041" s="1" t="s">
        <v>16</v>
      </c>
      <c r="F2041" s="3" t="str">
        <f>LEFT(Table2[[#This Row],[bathrooms2]],1)</f>
        <v>2</v>
      </c>
      <c r="G2041" s="1">
        <v>2</v>
      </c>
      <c r="H2041" s="1">
        <v>2250</v>
      </c>
      <c r="I2041" s="1">
        <v>8800</v>
      </c>
      <c r="J2041" s="1" t="str">
        <f>LEFT(Table2[[#This Row],[floors2]],2)</f>
        <v>01</v>
      </c>
      <c r="K2041" t="s">
        <v>33</v>
      </c>
      <c r="L2041">
        <v>0</v>
      </c>
      <c r="M2041">
        <v>0</v>
      </c>
      <c r="N2041">
        <v>4</v>
      </c>
      <c r="O2041" s="1">
        <v>1250</v>
      </c>
      <c r="P2041" s="1">
        <v>1000</v>
      </c>
      <c r="Q2041" s="1">
        <v>1925</v>
      </c>
      <c r="R2041">
        <v>1968</v>
      </c>
      <c r="S2041" t="s">
        <v>2204</v>
      </c>
      <c r="T2041" t="s">
        <v>19</v>
      </c>
      <c r="U2041" t="s">
        <v>96</v>
      </c>
      <c r="V2041" t="s">
        <v>21</v>
      </c>
    </row>
    <row r="2042" spans="1:22" x14ac:dyDescent="0.25">
      <c r="A2042" t="s">
        <v>2143</v>
      </c>
      <c r="B2042" s="2" t="str">
        <f>LEFT(Table2[[#This Row],[date]],8)</f>
        <v>13/06/14</v>
      </c>
      <c r="C2042" s="4">
        <v>1695000</v>
      </c>
      <c r="D2042" s="1" t="str">
        <f>LEFT(Table2[[#This Row],[bedrooms2]],2)</f>
        <v>02</v>
      </c>
      <c r="E2042" s="1" t="s">
        <v>17</v>
      </c>
      <c r="F2042" s="3" t="str">
        <f>LEFT(Table2[[#This Row],[bathrooms2]],1)</f>
        <v>2</v>
      </c>
      <c r="G2042" s="1">
        <v>2.25</v>
      </c>
      <c r="H2042" s="1">
        <v>3170</v>
      </c>
      <c r="I2042" s="1">
        <v>3000</v>
      </c>
      <c r="J2042" s="1" t="str">
        <f>LEFT(Table2[[#This Row],[floors2]],2)</f>
        <v>02</v>
      </c>
      <c r="K2042" t="s">
        <v>17</v>
      </c>
      <c r="L2042">
        <v>0</v>
      </c>
      <c r="M2042">
        <v>2</v>
      </c>
      <c r="N2042">
        <v>5</v>
      </c>
      <c r="O2042" s="1">
        <v>1990</v>
      </c>
      <c r="P2042" s="1">
        <v>1180</v>
      </c>
      <c r="Q2042" s="1">
        <v>1900</v>
      </c>
      <c r="R2042">
        <v>0</v>
      </c>
      <c r="S2042" t="s">
        <v>2205</v>
      </c>
      <c r="T2042" t="s">
        <v>19</v>
      </c>
      <c r="U2042" t="s">
        <v>152</v>
      </c>
      <c r="V2042" t="s">
        <v>21</v>
      </c>
    </row>
    <row r="2043" spans="1:22" x14ac:dyDescent="0.25">
      <c r="A2043" t="s">
        <v>2143</v>
      </c>
      <c r="B2043" s="2" t="str">
        <f>LEFT(Table2[[#This Row],[date]],8)</f>
        <v>13/06/14</v>
      </c>
      <c r="C2043" s="4">
        <v>538000</v>
      </c>
      <c r="D2043" s="1" t="str">
        <f>LEFT(Table2[[#This Row],[bedrooms2]],2)</f>
        <v>03</v>
      </c>
      <c r="E2043" s="1" t="s">
        <v>16</v>
      </c>
      <c r="F2043" s="3" t="str">
        <f>LEFT(Table2[[#This Row],[bathrooms2]],1)</f>
        <v>1</v>
      </c>
      <c r="G2043" s="1">
        <v>1</v>
      </c>
      <c r="H2043" s="1">
        <v>1460</v>
      </c>
      <c r="I2043" s="1">
        <v>7200</v>
      </c>
      <c r="J2043" s="1" t="str">
        <f>LEFT(Table2[[#This Row],[floors2]],2)</f>
        <v>01</v>
      </c>
      <c r="K2043" t="s">
        <v>33</v>
      </c>
      <c r="L2043">
        <v>0</v>
      </c>
      <c r="M2043">
        <v>0</v>
      </c>
      <c r="N2043">
        <v>3</v>
      </c>
      <c r="O2043" s="1">
        <v>1260</v>
      </c>
      <c r="P2043" s="1">
        <v>200</v>
      </c>
      <c r="Q2043" s="1">
        <v>1906</v>
      </c>
      <c r="R2043">
        <v>2014</v>
      </c>
      <c r="S2043" t="s">
        <v>2206</v>
      </c>
      <c r="T2043" t="s">
        <v>19</v>
      </c>
      <c r="U2043" t="s">
        <v>20</v>
      </c>
      <c r="V2043" t="s">
        <v>21</v>
      </c>
    </row>
    <row r="2044" spans="1:22" x14ac:dyDescent="0.25">
      <c r="A2044" t="s">
        <v>2143</v>
      </c>
      <c r="B2044" s="2" t="str">
        <f>LEFT(Table2[[#This Row],[date]],8)</f>
        <v>13/06/14</v>
      </c>
      <c r="C2044" s="4">
        <v>530100</v>
      </c>
      <c r="D2044" s="1" t="str">
        <f>LEFT(Table2[[#This Row],[bedrooms2]],2)</f>
        <v>03</v>
      </c>
      <c r="E2044" s="1" t="s">
        <v>16</v>
      </c>
      <c r="F2044" s="3" t="str">
        <f>LEFT(Table2[[#This Row],[bathrooms2]],1)</f>
        <v>1</v>
      </c>
      <c r="G2044" s="1">
        <v>1</v>
      </c>
      <c r="H2044" s="1">
        <v>1540</v>
      </c>
      <c r="I2044" s="1">
        <v>3399</v>
      </c>
      <c r="J2044" s="1" t="str">
        <f>LEFT(Table2[[#This Row],[floors2]],2)</f>
        <v>01</v>
      </c>
      <c r="K2044" t="s">
        <v>62</v>
      </c>
      <c r="L2044">
        <v>0</v>
      </c>
      <c r="M2044">
        <v>0</v>
      </c>
      <c r="N2044">
        <v>3</v>
      </c>
      <c r="O2044" s="1">
        <v>1200</v>
      </c>
      <c r="P2044" s="1">
        <v>340</v>
      </c>
      <c r="Q2044" s="1">
        <v>1926</v>
      </c>
      <c r="R2044">
        <v>2003</v>
      </c>
      <c r="S2044" t="s">
        <v>2207</v>
      </c>
      <c r="T2044" t="s">
        <v>19</v>
      </c>
      <c r="U2044" t="s">
        <v>31</v>
      </c>
      <c r="V2044" t="s">
        <v>21</v>
      </c>
    </row>
    <row r="2045" spans="1:22" x14ac:dyDescent="0.25">
      <c r="A2045" t="s">
        <v>2143</v>
      </c>
      <c r="B2045" s="2" t="str">
        <f>LEFT(Table2[[#This Row],[date]],8)</f>
        <v>13/06/14</v>
      </c>
      <c r="C2045" s="4">
        <v>718500</v>
      </c>
      <c r="D2045" s="1" t="str">
        <f>LEFT(Table2[[#This Row],[bedrooms2]],2)</f>
        <v>03</v>
      </c>
      <c r="E2045" s="1" t="s">
        <v>16</v>
      </c>
      <c r="F2045" s="3" t="str">
        <f>LEFT(Table2[[#This Row],[bathrooms2]],1)</f>
        <v>2</v>
      </c>
      <c r="G2045" s="1">
        <v>2</v>
      </c>
      <c r="H2045" s="1">
        <v>2910</v>
      </c>
      <c r="I2045" s="1">
        <v>6600</v>
      </c>
      <c r="J2045" s="1" t="str">
        <f>LEFT(Table2[[#This Row],[floors2]],2)</f>
        <v>02</v>
      </c>
      <c r="K2045" t="s">
        <v>17</v>
      </c>
      <c r="L2045">
        <v>0</v>
      </c>
      <c r="M2045">
        <v>0</v>
      </c>
      <c r="N2045">
        <v>4</v>
      </c>
      <c r="O2045" s="1">
        <v>1920</v>
      </c>
      <c r="P2045" s="1">
        <v>990</v>
      </c>
      <c r="Q2045" s="1">
        <v>1900</v>
      </c>
      <c r="R2045">
        <v>1988</v>
      </c>
      <c r="S2045" t="s">
        <v>2208</v>
      </c>
      <c r="T2045" t="s">
        <v>19</v>
      </c>
      <c r="U2045" t="s">
        <v>84</v>
      </c>
      <c r="V2045" t="s">
        <v>21</v>
      </c>
    </row>
    <row r="2046" spans="1:22" x14ac:dyDescent="0.25">
      <c r="A2046" t="s">
        <v>2143</v>
      </c>
      <c r="B2046" s="2" t="str">
        <f>LEFT(Table2[[#This Row],[date]],8)</f>
        <v>13/06/14</v>
      </c>
      <c r="C2046" s="4">
        <v>299000</v>
      </c>
      <c r="D2046" s="1" t="str">
        <f>LEFT(Table2[[#This Row],[bedrooms2]],2)</f>
        <v>03</v>
      </c>
      <c r="E2046" s="1" t="s">
        <v>16</v>
      </c>
      <c r="F2046" s="3" t="str">
        <f>LEFT(Table2[[#This Row],[bathrooms2]],1)</f>
        <v>9</v>
      </c>
      <c r="G2046" s="1">
        <v>9375</v>
      </c>
      <c r="H2046" s="1">
        <v>1180</v>
      </c>
      <c r="I2046" s="1">
        <v>13927</v>
      </c>
      <c r="J2046" s="1" t="str">
        <f>LEFT(Table2[[#This Row],[floors2]],2)</f>
        <v>01</v>
      </c>
      <c r="K2046" t="s">
        <v>33</v>
      </c>
      <c r="L2046">
        <v>0</v>
      </c>
      <c r="M2046">
        <v>0</v>
      </c>
      <c r="N2046">
        <v>5</v>
      </c>
      <c r="O2046" s="1">
        <v>1180</v>
      </c>
      <c r="P2046" s="1">
        <v>0</v>
      </c>
      <c r="Q2046" s="1">
        <v>1962</v>
      </c>
      <c r="R2046">
        <v>0</v>
      </c>
      <c r="S2046" t="s">
        <v>2209</v>
      </c>
      <c r="T2046" t="s">
        <v>98</v>
      </c>
      <c r="U2046" t="s">
        <v>279</v>
      </c>
      <c r="V2046" t="s">
        <v>21</v>
      </c>
    </row>
    <row r="2047" spans="1:22" x14ac:dyDescent="0.25">
      <c r="A2047" t="s">
        <v>2143</v>
      </c>
      <c r="B2047" s="2" t="str">
        <f>LEFT(Table2[[#This Row],[date]],8)</f>
        <v>13/06/14</v>
      </c>
      <c r="C2047" s="4">
        <v>556000</v>
      </c>
      <c r="D2047" s="1" t="str">
        <f>LEFT(Table2[[#This Row],[bedrooms2]],2)</f>
        <v>03</v>
      </c>
      <c r="E2047" s="1" t="s">
        <v>16</v>
      </c>
      <c r="F2047" s="3" t="str">
        <f>LEFT(Table2[[#This Row],[bathrooms2]],1)</f>
        <v>9</v>
      </c>
      <c r="G2047" s="1">
        <v>9375</v>
      </c>
      <c r="H2047" s="1">
        <v>1640</v>
      </c>
      <c r="I2047" s="1">
        <v>7437</v>
      </c>
      <c r="J2047" s="1" t="str">
        <f>LEFT(Table2[[#This Row],[floors2]],2)</f>
        <v>01</v>
      </c>
      <c r="K2047" t="s">
        <v>33</v>
      </c>
      <c r="L2047">
        <v>0</v>
      </c>
      <c r="M2047">
        <v>0</v>
      </c>
      <c r="N2047">
        <v>3</v>
      </c>
      <c r="O2047" s="1">
        <v>1090</v>
      </c>
      <c r="P2047" s="1">
        <v>550</v>
      </c>
      <c r="Q2047" s="1">
        <v>1948</v>
      </c>
      <c r="R2047">
        <v>1994</v>
      </c>
      <c r="S2047" t="s">
        <v>2210</v>
      </c>
      <c r="T2047" t="s">
        <v>19</v>
      </c>
      <c r="U2047" t="s">
        <v>67</v>
      </c>
      <c r="V2047" t="s">
        <v>21</v>
      </c>
    </row>
    <row r="2048" spans="1:22" x14ac:dyDescent="0.25">
      <c r="A2048" t="s">
        <v>2143</v>
      </c>
      <c r="B2048" s="2" t="str">
        <f>LEFT(Table2[[#This Row],[date]],8)</f>
        <v>13/06/14</v>
      </c>
      <c r="C2048" s="4">
        <v>171000</v>
      </c>
      <c r="D2048" s="1" t="str">
        <f>LEFT(Table2[[#This Row],[bedrooms2]],2)</f>
        <v>04</v>
      </c>
      <c r="E2048" s="1" t="s">
        <v>22</v>
      </c>
      <c r="F2048" s="3" t="str">
        <f>LEFT(Table2[[#This Row],[bathrooms2]],1)</f>
        <v>2</v>
      </c>
      <c r="G2048" s="1">
        <v>2</v>
      </c>
      <c r="H2048" s="1">
        <v>1520</v>
      </c>
      <c r="I2048" s="1">
        <v>19672</v>
      </c>
      <c r="J2048" s="1" t="str">
        <f>LEFT(Table2[[#This Row],[floors2]],2)</f>
        <v>01</v>
      </c>
      <c r="K2048" t="s">
        <v>33</v>
      </c>
      <c r="L2048">
        <v>0</v>
      </c>
      <c r="M2048">
        <v>0</v>
      </c>
      <c r="N2048">
        <v>3</v>
      </c>
      <c r="O2048" s="1">
        <v>1020</v>
      </c>
      <c r="P2048" s="1">
        <v>500</v>
      </c>
      <c r="Q2048" s="1">
        <v>1920</v>
      </c>
      <c r="R2048">
        <v>1979</v>
      </c>
      <c r="S2048" t="s">
        <v>2211</v>
      </c>
      <c r="T2048" t="s">
        <v>336</v>
      </c>
      <c r="U2048" t="s">
        <v>231</v>
      </c>
      <c r="V2048" t="s">
        <v>21</v>
      </c>
    </row>
    <row r="2049" spans="1:22" x14ac:dyDescent="0.25">
      <c r="A2049" t="s">
        <v>2143</v>
      </c>
      <c r="B2049" s="2" t="str">
        <f>LEFT(Table2[[#This Row],[date]],8)</f>
        <v>13/06/14</v>
      </c>
      <c r="C2049" s="4">
        <v>540000</v>
      </c>
      <c r="D2049" s="1" t="str">
        <f>LEFT(Table2[[#This Row],[bedrooms2]],2)</f>
        <v>05</v>
      </c>
      <c r="E2049" s="1" t="s">
        <v>26</v>
      </c>
      <c r="F2049" s="3" t="str">
        <f>LEFT(Table2[[#This Row],[bathrooms2]],1)</f>
        <v>3</v>
      </c>
      <c r="G2049" s="1">
        <v>3</v>
      </c>
      <c r="H2049" s="1">
        <v>3610</v>
      </c>
      <c r="I2049" s="1">
        <v>9775</v>
      </c>
      <c r="J2049" s="1" t="str">
        <f>LEFT(Table2[[#This Row],[floors2]],2)</f>
        <v>02</v>
      </c>
      <c r="K2049" t="s">
        <v>17</v>
      </c>
      <c r="L2049">
        <v>0</v>
      </c>
      <c r="M2049">
        <v>0</v>
      </c>
      <c r="N2049">
        <v>3</v>
      </c>
      <c r="O2049" s="1">
        <v>3610</v>
      </c>
      <c r="P2049" s="1">
        <v>0</v>
      </c>
      <c r="Q2049" s="1">
        <v>2003</v>
      </c>
      <c r="R2049">
        <v>0</v>
      </c>
      <c r="S2049" t="s">
        <v>2212</v>
      </c>
      <c r="T2049" t="s">
        <v>38</v>
      </c>
      <c r="U2049" t="s">
        <v>39</v>
      </c>
      <c r="V2049" t="s">
        <v>21</v>
      </c>
    </row>
    <row r="2050" spans="1:22" x14ac:dyDescent="0.25">
      <c r="A2050" t="s">
        <v>2143</v>
      </c>
      <c r="B2050" s="2" t="str">
        <f>LEFT(Table2[[#This Row],[date]],8)</f>
        <v>13/06/14</v>
      </c>
      <c r="C2050" s="4">
        <v>250000</v>
      </c>
      <c r="D2050" s="1" t="str">
        <f>LEFT(Table2[[#This Row],[bedrooms2]],2)</f>
        <v>03</v>
      </c>
      <c r="E2050" s="1" t="s">
        <v>16</v>
      </c>
      <c r="F2050" s="3" t="str">
        <f>LEFT(Table2[[#This Row],[bathrooms2]],1)</f>
        <v>2</v>
      </c>
      <c r="G2050" s="1">
        <v>2.25</v>
      </c>
      <c r="H2050" s="1">
        <v>1400</v>
      </c>
      <c r="I2050" s="1">
        <v>3814</v>
      </c>
      <c r="J2050" s="1" t="str">
        <f>LEFT(Table2[[#This Row],[floors2]],2)</f>
        <v>02</v>
      </c>
      <c r="K2050" t="s">
        <v>17</v>
      </c>
      <c r="L2050">
        <v>0</v>
      </c>
      <c r="M2050">
        <v>0</v>
      </c>
      <c r="N2050">
        <v>3</v>
      </c>
      <c r="O2050" s="1">
        <v>1400</v>
      </c>
      <c r="P2050" s="1">
        <v>0</v>
      </c>
      <c r="Q2050" s="1">
        <v>2012</v>
      </c>
      <c r="R2050">
        <v>1912</v>
      </c>
      <c r="S2050" t="s">
        <v>2213</v>
      </c>
      <c r="T2050" t="s">
        <v>249</v>
      </c>
      <c r="U2050" t="s">
        <v>127</v>
      </c>
      <c r="V2050" t="s">
        <v>21</v>
      </c>
    </row>
    <row r="2051" spans="1:22" x14ac:dyDescent="0.25">
      <c r="A2051" t="s">
        <v>2143</v>
      </c>
      <c r="B2051" s="2" t="str">
        <f>LEFT(Table2[[#This Row],[date]],8)</f>
        <v>13/06/14</v>
      </c>
      <c r="C2051" s="4">
        <v>795000</v>
      </c>
      <c r="D2051" s="1" t="str">
        <f>LEFT(Table2[[#This Row],[bedrooms2]],2)</f>
        <v>04</v>
      </c>
      <c r="E2051" s="1" t="s">
        <v>22</v>
      </c>
      <c r="F2051" s="3" t="str">
        <f>LEFT(Table2[[#This Row],[bathrooms2]],1)</f>
        <v>3</v>
      </c>
      <c r="G2051" s="1">
        <v>3.05</v>
      </c>
      <c r="H2051" s="1">
        <v>3200</v>
      </c>
      <c r="I2051" s="1">
        <v>3250</v>
      </c>
      <c r="J2051" s="1" t="str">
        <f>LEFT(Table2[[#This Row],[floors2]],2)</f>
        <v>02</v>
      </c>
      <c r="K2051" t="s">
        <v>17</v>
      </c>
      <c r="L2051">
        <v>0</v>
      </c>
      <c r="M2051">
        <v>0</v>
      </c>
      <c r="N2051">
        <v>3</v>
      </c>
      <c r="O2051" s="1">
        <v>2670</v>
      </c>
      <c r="P2051" s="1">
        <v>530</v>
      </c>
      <c r="Q2051" s="1">
        <v>2007</v>
      </c>
      <c r="R2051">
        <v>0</v>
      </c>
      <c r="S2051" t="s">
        <v>2214</v>
      </c>
      <c r="T2051" t="s">
        <v>28</v>
      </c>
      <c r="U2051" t="s">
        <v>29</v>
      </c>
      <c r="V2051" t="s">
        <v>21</v>
      </c>
    </row>
    <row r="2052" spans="1:22" x14ac:dyDescent="0.25">
      <c r="A2052" t="s">
        <v>2143</v>
      </c>
      <c r="B2052" s="2" t="str">
        <f>LEFT(Table2[[#This Row],[date]],8)</f>
        <v>13/06/14</v>
      </c>
      <c r="C2052" s="4">
        <v>575000</v>
      </c>
      <c r="D2052" s="1" t="str">
        <f>LEFT(Table2[[#This Row],[bedrooms2]],2)</f>
        <v>03</v>
      </c>
      <c r="E2052" s="1" t="s">
        <v>16</v>
      </c>
      <c r="F2052" s="3" t="str">
        <f>LEFT(Table2[[#This Row],[bathrooms2]],1)</f>
        <v>3</v>
      </c>
      <c r="G2052" s="1">
        <v>3</v>
      </c>
      <c r="H2052" s="1">
        <v>1384</v>
      </c>
      <c r="I2052" s="1">
        <v>1287</v>
      </c>
      <c r="J2052" s="1" t="str">
        <f>LEFT(Table2[[#This Row],[floors2]],2)</f>
        <v>02</v>
      </c>
      <c r="K2052" t="s">
        <v>17</v>
      </c>
      <c r="L2052">
        <v>0</v>
      </c>
      <c r="M2052">
        <v>0</v>
      </c>
      <c r="N2052">
        <v>3</v>
      </c>
      <c r="O2052" s="1">
        <v>1144</v>
      </c>
      <c r="P2052" s="1">
        <v>240</v>
      </c>
      <c r="Q2052" s="1">
        <v>2006</v>
      </c>
      <c r="R2052">
        <v>0</v>
      </c>
      <c r="S2052" t="s">
        <v>2215</v>
      </c>
      <c r="T2052" t="s">
        <v>19</v>
      </c>
      <c r="U2052" t="s">
        <v>210</v>
      </c>
      <c r="V2052" t="s">
        <v>21</v>
      </c>
    </row>
    <row r="2053" spans="1:22" x14ac:dyDescent="0.25">
      <c r="A2053" t="s">
        <v>2143</v>
      </c>
      <c r="B2053" s="2" t="str">
        <f>LEFT(Table2[[#This Row],[date]],8)</f>
        <v>13/06/14</v>
      </c>
      <c r="C2053" s="4">
        <v>379500</v>
      </c>
      <c r="D2053" s="1" t="str">
        <f>LEFT(Table2[[#This Row],[bedrooms2]],2)</f>
        <v>03</v>
      </c>
      <c r="E2053" s="1" t="s">
        <v>16</v>
      </c>
      <c r="F2053" s="3" t="str">
        <f>LEFT(Table2[[#This Row],[bathrooms2]],1)</f>
        <v>2</v>
      </c>
      <c r="G2053" s="1">
        <v>2.25</v>
      </c>
      <c r="H2053" s="1">
        <v>1410</v>
      </c>
      <c r="I2053" s="1">
        <v>1287</v>
      </c>
      <c r="J2053" s="1" t="str">
        <f>LEFT(Table2[[#This Row],[floors2]],2)</f>
        <v>02</v>
      </c>
      <c r="K2053" t="s">
        <v>17</v>
      </c>
      <c r="L2053">
        <v>0</v>
      </c>
      <c r="M2053">
        <v>0</v>
      </c>
      <c r="N2053">
        <v>3</v>
      </c>
      <c r="O2053" s="1">
        <v>1290</v>
      </c>
      <c r="P2053" s="1">
        <v>120</v>
      </c>
      <c r="Q2053" s="1">
        <v>2005</v>
      </c>
      <c r="R2053">
        <v>0</v>
      </c>
      <c r="S2053" t="s">
        <v>2216</v>
      </c>
      <c r="T2053" t="s">
        <v>28</v>
      </c>
      <c r="U2053" t="s">
        <v>133</v>
      </c>
      <c r="V2053" t="s">
        <v>21</v>
      </c>
    </row>
    <row r="2054" spans="1:22" x14ac:dyDescent="0.25">
      <c r="A2054" t="s">
        <v>2143</v>
      </c>
      <c r="B2054" s="2" t="str">
        <f>LEFT(Table2[[#This Row],[date]],8)</f>
        <v>13/06/14</v>
      </c>
      <c r="C2054" s="4">
        <v>385000</v>
      </c>
      <c r="D2054" s="1" t="str">
        <f>LEFT(Table2[[#This Row],[bedrooms2]],2)</f>
        <v>04</v>
      </c>
      <c r="E2054" s="1" t="s">
        <v>22</v>
      </c>
      <c r="F2054" s="3" t="str">
        <f>LEFT(Table2[[#This Row],[bathrooms2]],1)</f>
        <v>2</v>
      </c>
      <c r="G2054" s="1">
        <v>2.0499999999999998</v>
      </c>
      <c r="H2054" s="1">
        <v>2050</v>
      </c>
      <c r="I2054" s="1">
        <v>5276</v>
      </c>
      <c r="J2054" s="1" t="str">
        <f>LEFT(Table2[[#This Row],[floors2]],2)</f>
        <v>02</v>
      </c>
      <c r="K2054" t="s">
        <v>17</v>
      </c>
      <c r="L2054">
        <v>0</v>
      </c>
      <c r="M2054">
        <v>0</v>
      </c>
      <c r="N2054">
        <v>3</v>
      </c>
      <c r="O2054" s="1">
        <v>2050</v>
      </c>
      <c r="P2054" s="1">
        <v>0</v>
      </c>
      <c r="Q2054" s="1">
        <v>2006</v>
      </c>
      <c r="R2054">
        <v>0</v>
      </c>
      <c r="S2054" t="s">
        <v>2217</v>
      </c>
      <c r="T2054" t="s">
        <v>98</v>
      </c>
      <c r="U2054" t="s">
        <v>279</v>
      </c>
      <c r="V2054" t="s">
        <v>21</v>
      </c>
    </row>
    <row r="2055" spans="1:22" x14ac:dyDescent="0.25">
      <c r="A2055" t="s">
        <v>2143</v>
      </c>
      <c r="B2055" s="2" t="str">
        <f>LEFT(Table2[[#This Row],[date]],8)</f>
        <v>13/06/14</v>
      </c>
      <c r="C2055" s="4">
        <v>415500</v>
      </c>
      <c r="D2055" s="1" t="str">
        <f>LEFT(Table2[[#This Row],[bedrooms2]],2)</f>
        <v>04</v>
      </c>
      <c r="E2055" s="1" t="s">
        <v>22</v>
      </c>
      <c r="F2055" s="3" t="str">
        <f>LEFT(Table2[[#This Row],[bathrooms2]],1)</f>
        <v>2</v>
      </c>
      <c r="G2055" s="1">
        <v>2.0499999999999998</v>
      </c>
      <c r="H2055" s="1">
        <v>1750</v>
      </c>
      <c r="I2055" s="1">
        <v>4779</v>
      </c>
      <c r="J2055" s="1" t="str">
        <f>LEFT(Table2[[#This Row],[floors2]],2)</f>
        <v>02</v>
      </c>
      <c r="K2055" t="s">
        <v>17</v>
      </c>
      <c r="L2055">
        <v>0</v>
      </c>
      <c r="M2055">
        <v>0</v>
      </c>
      <c r="N2055">
        <v>3</v>
      </c>
      <c r="O2055" s="1">
        <v>1750</v>
      </c>
      <c r="P2055" s="1">
        <v>0</v>
      </c>
      <c r="Q2055" s="1">
        <v>2009</v>
      </c>
      <c r="R2055">
        <v>0</v>
      </c>
      <c r="S2055" t="s">
        <v>2218</v>
      </c>
      <c r="T2055" t="s">
        <v>183</v>
      </c>
      <c r="U2055" t="s">
        <v>184</v>
      </c>
      <c r="V2055" t="s">
        <v>21</v>
      </c>
    </row>
    <row r="2056" spans="1:22" x14ac:dyDescent="0.25">
      <c r="A2056" t="s">
        <v>2219</v>
      </c>
      <c r="B2056" s="2" t="str">
        <f>LEFT(Table2[[#This Row],[date]],8)</f>
        <v>14/06/14</v>
      </c>
      <c r="C2056" s="4">
        <v>397500</v>
      </c>
      <c r="D2056" s="1" t="str">
        <f>LEFT(Table2[[#This Row],[bedrooms2]],2)</f>
        <v>03</v>
      </c>
      <c r="E2056" s="1" t="s">
        <v>16</v>
      </c>
      <c r="F2056" s="3" t="str">
        <f>LEFT(Table2[[#This Row],[bathrooms2]],1)</f>
        <v>2</v>
      </c>
      <c r="G2056" s="1">
        <v>2</v>
      </c>
      <c r="H2056" s="1">
        <v>1510</v>
      </c>
      <c r="I2056" s="1">
        <v>6710</v>
      </c>
      <c r="J2056" s="1" t="str">
        <f>LEFT(Table2[[#This Row],[floors2]],2)</f>
        <v>01</v>
      </c>
      <c r="K2056" t="s">
        <v>33</v>
      </c>
      <c r="L2056">
        <v>0</v>
      </c>
      <c r="M2056">
        <v>0</v>
      </c>
      <c r="N2056">
        <v>3</v>
      </c>
      <c r="O2056" s="1">
        <v>1070</v>
      </c>
      <c r="P2056" s="1">
        <v>440</v>
      </c>
      <c r="Q2056" s="1">
        <v>1972</v>
      </c>
      <c r="R2056">
        <v>2002</v>
      </c>
      <c r="S2056" t="s">
        <v>2220</v>
      </c>
      <c r="T2056" t="s">
        <v>110</v>
      </c>
      <c r="U2056" t="s">
        <v>156</v>
      </c>
      <c r="V2056" t="s">
        <v>21</v>
      </c>
    </row>
    <row r="2057" spans="1:22" x14ac:dyDescent="0.25">
      <c r="A2057" t="s">
        <v>2219</v>
      </c>
      <c r="B2057" s="2" t="str">
        <f>LEFT(Table2[[#This Row],[date]],8)</f>
        <v>14/06/14</v>
      </c>
      <c r="C2057" s="4">
        <v>530000</v>
      </c>
      <c r="D2057" s="1" t="str">
        <f>LEFT(Table2[[#This Row],[bedrooms2]],2)</f>
        <v>03</v>
      </c>
      <c r="E2057" s="1" t="s">
        <v>16</v>
      </c>
      <c r="F2057" s="3" t="str">
        <f>LEFT(Table2[[#This Row],[bathrooms2]],1)</f>
        <v>2</v>
      </c>
      <c r="G2057" s="1">
        <v>2.0499999999999998</v>
      </c>
      <c r="H2057" s="1">
        <v>1930</v>
      </c>
      <c r="I2057" s="1">
        <v>7214</v>
      </c>
      <c r="J2057" s="1" t="str">
        <f>LEFT(Table2[[#This Row],[floors2]],2)</f>
        <v>02</v>
      </c>
      <c r="K2057" t="s">
        <v>17</v>
      </c>
      <c r="L2057">
        <v>0</v>
      </c>
      <c r="M2057">
        <v>0</v>
      </c>
      <c r="N2057">
        <v>3</v>
      </c>
      <c r="O2057" s="1">
        <v>1930</v>
      </c>
      <c r="P2057" s="1">
        <v>0</v>
      </c>
      <c r="Q2057" s="1">
        <v>2005</v>
      </c>
      <c r="R2057">
        <v>0</v>
      </c>
      <c r="S2057" t="s">
        <v>2221</v>
      </c>
      <c r="T2057" t="s">
        <v>19</v>
      </c>
      <c r="U2057" t="s">
        <v>135</v>
      </c>
      <c r="V2057" t="s">
        <v>21</v>
      </c>
    </row>
    <row r="2058" spans="1:22" x14ac:dyDescent="0.25">
      <c r="A2058" t="s">
        <v>2219</v>
      </c>
      <c r="B2058" s="2" t="str">
        <f>LEFT(Table2[[#This Row],[date]],8)</f>
        <v>14/06/14</v>
      </c>
      <c r="C2058" s="4">
        <v>883000</v>
      </c>
      <c r="D2058" s="1" t="str">
        <f>LEFT(Table2[[#This Row],[bedrooms2]],2)</f>
        <v>04</v>
      </c>
      <c r="E2058" s="1" t="s">
        <v>22</v>
      </c>
      <c r="F2058" s="3" t="str">
        <f>LEFT(Table2[[#This Row],[bathrooms2]],1)</f>
        <v>2</v>
      </c>
      <c r="G2058" s="1">
        <v>2.0499999999999998</v>
      </c>
      <c r="H2058" s="1">
        <v>2960</v>
      </c>
      <c r="I2058" s="1">
        <v>41656</v>
      </c>
      <c r="J2058" s="1" t="str">
        <f>LEFT(Table2[[#This Row],[floors2]],2)</f>
        <v>02</v>
      </c>
      <c r="K2058" t="s">
        <v>17</v>
      </c>
      <c r="L2058">
        <v>0</v>
      </c>
      <c r="M2058">
        <v>0</v>
      </c>
      <c r="N2058">
        <v>3</v>
      </c>
      <c r="O2058" s="1">
        <v>2960</v>
      </c>
      <c r="P2058" s="1">
        <v>0</v>
      </c>
      <c r="Q2058" s="1">
        <v>1985</v>
      </c>
      <c r="R2058">
        <v>0</v>
      </c>
      <c r="S2058" t="s">
        <v>2222</v>
      </c>
      <c r="T2058" t="s">
        <v>104</v>
      </c>
      <c r="U2058" t="s">
        <v>138</v>
      </c>
      <c r="V2058" t="s">
        <v>21</v>
      </c>
    </row>
    <row r="2059" spans="1:22" x14ac:dyDescent="0.25">
      <c r="A2059" t="s">
        <v>2219</v>
      </c>
      <c r="B2059" s="2" t="str">
        <f>LEFT(Table2[[#This Row],[date]],8)</f>
        <v>14/06/14</v>
      </c>
      <c r="C2059" s="4">
        <v>850000</v>
      </c>
      <c r="D2059" s="1" t="str">
        <f>LEFT(Table2[[#This Row],[bedrooms2]],2)</f>
        <v>05</v>
      </c>
      <c r="E2059" s="1" t="s">
        <v>26</v>
      </c>
      <c r="F2059" s="3" t="str">
        <f>LEFT(Table2[[#This Row],[bathrooms2]],1)</f>
        <v>1</v>
      </c>
      <c r="G2059" s="1">
        <v>135416667</v>
      </c>
      <c r="H2059" s="1">
        <v>2920</v>
      </c>
      <c r="I2059" s="1">
        <v>11880</v>
      </c>
      <c r="J2059" s="1" t="str">
        <f>LEFT(Table2[[#This Row],[floors2]],2)</f>
        <v>01</v>
      </c>
      <c r="K2059" t="s">
        <v>33</v>
      </c>
      <c r="L2059">
        <v>0</v>
      </c>
      <c r="M2059">
        <v>0</v>
      </c>
      <c r="N2059">
        <v>5</v>
      </c>
      <c r="O2059" s="1">
        <v>1660</v>
      </c>
      <c r="P2059" s="1">
        <v>1260</v>
      </c>
      <c r="Q2059" s="1">
        <v>1968</v>
      </c>
      <c r="R2059">
        <v>0</v>
      </c>
      <c r="S2059" t="s">
        <v>2223</v>
      </c>
      <c r="T2059" t="s">
        <v>28</v>
      </c>
      <c r="U2059" t="s">
        <v>133</v>
      </c>
      <c r="V2059" t="s">
        <v>21</v>
      </c>
    </row>
    <row r="2060" spans="1:22" x14ac:dyDescent="0.25">
      <c r="A2060" t="s">
        <v>2219</v>
      </c>
      <c r="B2060" s="2" t="str">
        <f>LEFT(Table2[[#This Row],[date]],8)</f>
        <v>14/06/14</v>
      </c>
      <c r="C2060" s="4">
        <v>496752</v>
      </c>
      <c r="D2060" s="1" t="str">
        <f>LEFT(Table2[[#This Row],[bedrooms2]],2)</f>
        <v>02</v>
      </c>
      <c r="E2060" s="1" t="s">
        <v>17</v>
      </c>
      <c r="F2060" s="3" t="str">
        <f>LEFT(Table2[[#This Row],[bathrooms2]],1)</f>
        <v>1</v>
      </c>
      <c r="G2060" s="1">
        <v>1</v>
      </c>
      <c r="H2060" s="1">
        <v>1980</v>
      </c>
      <c r="I2060" s="1">
        <v>5000</v>
      </c>
      <c r="J2060" s="1" t="str">
        <f>LEFT(Table2[[#This Row],[floors2]],2)</f>
        <v>01</v>
      </c>
      <c r="K2060" t="s">
        <v>33</v>
      </c>
      <c r="L2060">
        <v>0</v>
      </c>
      <c r="M2060">
        <v>0</v>
      </c>
      <c r="N2060">
        <v>4</v>
      </c>
      <c r="O2060" s="1">
        <v>1090</v>
      </c>
      <c r="P2060" s="1">
        <v>890</v>
      </c>
      <c r="Q2060" s="1">
        <v>1923</v>
      </c>
      <c r="R2060">
        <v>0</v>
      </c>
      <c r="S2060" t="s">
        <v>2224</v>
      </c>
      <c r="T2060" t="s">
        <v>19</v>
      </c>
      <c r="U2060" t="s">
        <v>309</v>
      </c>
      <c r="V2060" t="s">
        <v>21</v>
      </c>
    </row>
    <row r="2061" spans="1:22" x14ac:dyDescent="0.25">
      <c r="A2061" t="s">
        <v>2219</v>
      </c>
      <c r="B2061" s="2" t="str">
        <f>LEFT(Table2[[#This Row],[date]],8)</f>
        <v>14/06/14</v>
      </c>
      <c r="C2061" s="4">
        <v>330000</v>
      </c>
      <c r="D2061" s="1" t="str">
        <f>LEFT(Table2[[#This Row],[bedrooms2]],2)</f>
        <v>03</v>
      </c>
      <c r="E2061" s="1" t="s">
        <v>16</v>
      </c>
      <c r="F2061" s="3" t="str">
        <f>LEFT(Table2[[#This Row],[bathrooms2]],1)</f>
        <v>9</v>
      </c>
      <c r="G2061" s="1">
        <v>9375</v>
      </c>
      <c r="H2061" s="1">
        <v>1430</v>
      </c>
      <c r="I2061" s="1">
        <v>8865</v>
      </c>
      <c r="J2061" s="1" t="str">
        <f>LEFT(Table2[[#This Row],[floors2]],2)</f>
        <v>01</v>
      </c>
      <c r="K2061" t="s">
        <v>33</v>
      </c>
      <c r="L2061">
        <v>0</v>
      </c>
      <c r="M2061">
        <v>0</v>
      </c>
      <c r="N2061">
        <v>3</v>
      </c>
      <c r="O2061" s="1">
        <v>1430</v>
      </c>
      <c r="P2061" s="1">
        <v>0</v>
      </c>
      <c r="Q2061" s="1">
        <v>1950</v>
      </c>
      <c r="R2061">
        <v>2005</v>
      </c>
      <c r="S2061" t="s">
        <v>2225</v>
      </c>
      <c r="T2061" t="s">
        <v>19</v>
      </c>
      <c r="U2061" t="s">
        <v>135</v>
      </c>
      <c r="V2061" t="s">
        <v>21</v>
      </c>
    </row>
    <row r="2062" spans="1:22" x14ac:dyDescent="0.25">
      <c r="A2062" t="s">
        <v>2219</v>
      </c>
      <c r="B2062" s="2" t="str">
        <f>LEFT(Table2[[#This Row],[date]],8)</f>
        <v>14/06/14</v>
      </c>
      <c r="C2062" s="4">
        <v>735000</v>
      </c>
      <c r="D2062" s="1" t="str">
        <f>LEFT(Table2[[#This Row],[bedrooms2]],2)</f>
        <v>04</v>
      </c>
      <c r="E2062" s="1" t="s">
        <v>22</v>
      </c>
      <c r="F2062" s="3" t="str">
        <f>LEFT(Table2[[#This Row],[bathrooms2]],1)</f>
        <v>1</v>
      </c>
      <c r="G2062" s="1">
        <v>135416667</v>
      </c>
      <c r="H2062" s="1">
        <v>2450</v>
      </c>
      <c r="I2062" s="1">
        <v>4187</v>
      </c>
      <c r="J2062" s="1" t="str">
        <f>LEFT(Table2[[#This Row],[floors2]],2)</f>
        <v>02</v>
      </c>
      <c r="K2062" t="s">
        <v>17</v>
      </c>
      <c r="L2062">
        <v>0</v>
      </c>
      <c r="M2062">
        <v>2</v>
      </c>
      <c r="N2062">
        <v>3</v>
      </c>
      <c r="O2062" s="1">
        <v>2450</v>
      </c>
      <c r="P2062" s="1">
        <v>0</v>
      </c>
      <c r="Q2062" s="1">
        <v>2010</v>
      </c>
      <c r="R2062">
        <v>0</v>
      </c>
      <c r="S2062" t="s">
        <v>2226</v>
      </c>
      <c r="T2062" t="s">
        <v>28</v>
      </c>
      <c r="U2062" t="s">
        <v>29</v>
      </c>
      <c r="V2062" t="s">
        <v>21</v>
      </c>
    </row>
    <row r="2063" spans="1:22" x14ac:dyDescent="0.25">
      <c r="A2063" t="s">
        <v>2219</v>
      </c>
      <c r="B2063" s="2" t="str">
        <f>LEFT(Table2[[#This Row],[date]],8)</f>
        <v>14/06/14</v>
      </c>
      <c r="C2063" s="4">
        <v>525000</v>
      </c>
      <c r="D2063" s="1" t="str">
        <f>LEFT(Table2[[#This Row],[bedrooms2]],2)</f>
        <v>04</v>
      </c>
      <c r="E2063" s="1" t="s">
        <v>22</v>
      </c>
      <c r="F2063" s="3" t="str">
        <f>LEFT(Table2[[#This Row],[bathrooms2]],1)</f>
        <v>1</v>
      </c>
      <c r="G2063" s="1">
        <v>135416667</v>
      </c>
      <c r="H2063" s="1">
        <v>2360</v>
      </c>
      <c r="I2063" s="1">
        <v>4924</v>
      </c>
      <c r="J2063" s="1" t="str">
        <f>LEFT(Table2[[#This Row],[floors2]],2)</f>
        <v>02</v>
      </c>
      <c r="K2063" t="s">
        <v>17</v>
      </c>
      <c r="L2063">
        <v>0</v>
      </c>
      <c r="M2063">
        <v>0</v>
      </c>
      <c r="N2063">
        <v>3</v>
      </c>
      <c r="O2063" s="1">
        <v>2360</v>
      </c>
      <c r="P2063" s="1">
        <v>0</v>
      </c>
      <c r="Q2063" s="1">
        <v>2008</v>
      </c>
      <c r="R2063">
        <v>0</v>
      </c>
      <c r="S2063" t="s">
        <v>2227</v>
      </c>
      <c r="T2063" t="s">
        <v>183</v>
      </c>
      <c r="U2063" t="s">
        <v>184</v>
      </c>
      <c r="V2063" t="s">
        <v>21</v>
      </c>
    </row>
    <row r="2064" spans="1:22" x14ac:dyDescent="0.25">
      <c r="A2064" t="s">
        <v>2228</v>
      </c>
      <c r="B2064" s="2" t="str">
        <f>LEFT(Table2[[#This Row],[date]],8)</f>
        <v>15/06/14</v>
      </c>
      <c r="C2064" s="4">
        <v>269950</v>
      </c>
      <c r="D2064" s="1" t="str">
        <f>LEFT(Table2[[#This Row],[bedrooms2]],2)</f>
        <v>03</v>
      </c>
      <c r="E2064" s="1" t="s">
        <v>16</v>
      </c>
      <c r="F2064" s="3" t="str">
        <f>LEFT(Table2[[#This Row],[bathrooms2]],1)</f>
        <v>2</v>
      </c>
      <c r="G2064" s="1">
        <v>2.0499999999999998</v>
      </c>
      <c r="H2064" s="1">
        <v>1890</v>
      </c>
      <c r="I2064" s="1">
        <v>4838</v>
      </c>
      <c r="J2064" s="1" t="str">
        <f>LEFT(Table2[[#This Row],[floors2]],2)</f>
        <v>02</v>
      </c>
      <c r="K2064" t="s">
        <v>17</v>
      </c>
      <c r="L2064">
        <v>0</v>
      </c>
      <c r="M2064">
        <v>0</v>
      </c>
      <c r="N2064">
        <v>3</v>
      </c>
      <c r="O2064" s="1">
        <v>1730</v>
      </c>
      <c r="P2064" s="1">
        <v>160</v>
      </c>
      <c r="Q2064" s="1">
        <v>2002</v>
      </c>
      <c r="R2064">
        <v>0</v>
      </c>
      <c r="S2064" t="s">
        <v>2229</v>
      </c>
      <c r="T2064" t="s">
        <v>336</v>
      </c>
      <c r="U2064" t="s">
        <v>119</v>
      </c>
      <c r="V2064" t="s">
        <v>21</v>
      </c>
    </row>
    <row r="2065" spans="1:22" x14ac:dyDescent="0.25">
      <c r="A2065" t="s">
        <v>2228</v>
      </c>
      <c r="B2065" s="2" t="str">
        <f>LEFT(Table2[[#This Row],[date]],8)</f>
        <v>15/06/14</v>
      </c>
      <c r="C2065" s="4">
        <v>650000</v>
      </c>
      <c r="D2065" s="1" t="str">
        <f>LEFT(Table2[[#This Row],[bedrooms2]],2)</f>
        <v>03</v>
      </c>
      <c r="E2065" s="1" t="s">
        <v>16</v>
      </c>
      <c r="F2065" s="3" t="str">
        <f>LEFT(Table2[[#This Row],[bathrooms2]],1)</f>
        <v>9</v>
      </c>
      <c r="G2065" s="1">
        <v>9375</v>
      </c>
      <c r="H2065" s="1">
        <v>2140</v>
      </c>
      <c r="I2065" s="1">
        <v>9484</v>
      </c>
      <c r="J2065" s="1" t="str">
        <f>LEFT(Table2[[#This Row],[floors2]],2)</f>
        <v>01</v>
      </c>
      <c r="K2065" t="s">
        <v>33</v>
      </c>
      <c r="L2065">
        <v>0</v>
      </c>
      <c r="M2065">
        <v>0</v>
      </c>
      <c r="N2065">
        <v>3</v>
      </c>
      <c r="O2065" s="1">
        <v>1290</v>
      </c>
      <c r="P2065" s="1">
        <v>850</v>
      </c>
      <c r="Q2065" s="1">
        <v>1953</v>
      </c>
      <c r="R2065">
        <v>0</v>
      </c>
      <c r="S2065" t="s">
        <v>2230</v>
      </c>
      <c r="T2065" t="s">
        <v>75</v>
      </c>
      <c r="U2065" t="s">
        <v>59</v>
      </c>
      <c r="V2065" t="s">
        <v>21</v>
      </c>
    </row>
    <row r="2066" spans="1:22" x14ac:dyDescent="0.25">
      <c r="A2066" t="s">
        <v>2228</v>
      </c>
      <c r="B2066" s="2" t="str">
        <f>LEFT(Table2[[#This Row],[date]],8)</f>
        <v>15/06/14</v>
      </c>
      <c r="C2066" s="4">
        <v>520500</v>
      </c>
      <c r="D2066" s="1" t="str">
        <f>LEFT(Table2[[#This Row],[bedrooms2]],2)</f>
        <v>03</v>
      </c>
      <c r="E2066" s="1" t="s">
        <v>16</v>
      </c>
      <c r="F2066" s="3" t="str">
        <f>LEFT(Table2[[#This Row],[bathrooms2]],1)</f>
        <v>2</v>
      </c>
      <c r="G2066" s="1">
        <v>2</v>
      </c>
      <c r="H2066" s="1">
        <v>1900</v>
      </c>
      <c r="I2066" s="1">
        <v>8100</v>
      </c>
      <c r="J2066" s="1" t="str">
        <f>LEFT(Table2[[#This Row],[floors2]],2)</f>
        <v>01</v>
      </c>
      <c r="K2066" t="s">
        <v>33</v>
      </c>
      <c r="L2066">
        <v>0</v>
      </c>
      <c r="M2066">
        <v>0</v>
      </c>
      <c r="N2066">
        <v>4</v>
      </c>
      <c r="O2066" s="1">
        <v>950</v>
      </c>
      <c r="P2066" s="1">
        <v>950</v>
      </c>
      <c r="Q2066" s="1">
        <v>1940</v>
      </c>
      <c r="R2066">
        <v>2001</v>
      </c>
      <c r="S2066" t="s">
        <v>2231</v>
      </c>
      <c r="T2066" t="s">
        <v>19</v>
      </c>
      <c r="U2066" t="s">
        <v>114</v>
      </c>
      <c r="V2066" t="s">
        <v>21</v>
      </c>
    </row>
    <row r="2067" spans="1:22" x14ac:dyDescent="0.25">
      <c r="A2067" t="s">
        <v>2228</v>
      </c>
      <c r="B2067" s="2" t="str">
        <f>LEFT(Table2[[#This Row],[date]],8)</f>
        <v>15/06/14</v>
      </c>
      <c r="C2067" s="4">
        <v>652500</v>
      </c>
      <c r="D2067" s="1" t="str">
        <f>LEFT(Table2[[#This Row],[bedrooms2]],2)</f>
        <v>04</v>
      </c>
      <c r="E2067" s="1" t="s">
        <v>22</v>
      </c>
      <c r="F2067" s="3" t="str">
        <f>LEFT(Table2[[#This Row],[bathrooms2]],1)</f>
        <v>2</v>
      </c>
      <c r="G2067" s="1">
        <v>2.0499999999999998</v>
      </c>
      <c r="H2067" s="1">
        <v>2700</v>
      </c>
      <c r="I2067" s="1">
        <v>9122</v>
      </c>
      <c r="J2067" s="1" t="str">
        <f>LEFT(Table2[[#This Row],[floors2]],2)</f>
        <v>02</v>
      </c>
      <c r="K2067" t="s">
        <v>17</v>
      </c>
      <c r="L2067">
        <v>0</v>
      </c>
      <c r="M2067">
        <v>0</v>
      </c>
      <c r="N2067">
        <v>3</v>
      </c>
      <c r="O2067" s="1">
        <v>2700</v>
      </c>
      <c r="P2067" s="1">
        <v>0</v>
      </c>
      <c r="Q2067" s="1">
        <v>1990</v>
      </c>
      <c r="R2067">
        <v>2009</v>
      </c>
      <c r="S2067" t="s">
        <v>2232</v>
      </c>
      <c r="T2067" t="s">
        <v>28</v>
      </c>
      <c r="U2067" t="s">
        <v>29</v>
      </c>
      <c r="V2067" t="s">
        <v>21</v>
      </c>
    </row>
    <row r="2068" spans="1:22" x14ac:dyDescent="0.25">
      <c r="A2068" t="s">
        <v>2228</v>
      </c>
      <c r="B2068" s="2" t="str">
        <f>LEFT(Table2[[#This Row],[date]],8)</f>
        <v>15/06/14</v>
      </c>
      <c r="C2068" s="4">
        <v>506000</v>
      </c>
      <c r="D2068" s="1" t="str">
        <f>LEFT(Table2[[#This Row],[bedrooms2]],2)</f>
        <v>05</v>
      </c>
      <c r="E2068" s="1" t="s">
        <v>26</v>
      </c>
      <c r="F2068" s="3" t="str">
        <f>LEFT(Table2[[#This Row],[bathrooms2]],1)</f>
        <v>3</v>
      </c>
      <c r="G2068" s="1">
        <v>3</v>
      </c>
      <c r="H2068" s="1">
        <v>2430</v>
      </c>
      <c r="I2068" s="1">
        <v>8000</v>
      </c>
      <c r="J2068" s="1" t="str">
        <f>LEFT(Table2[[#This Row],[floors2]],2)</f>
        <v>01</v>
      </c>
      <c r="K2068" t="s">
        <v>33</v>
      </c>
      <c r="L2068">
        <v>0</v>
      </c>
      <c r="M2068">
        <v>0</v>
      </c>
      <c r="N2068">
        <v>4</v>
      </c>
      <c r="O2068" s="1">
        <v>1370</v>
      </c>
      <c r="P2068" s="1">
        <v>1060</v>
      </c>
      <c r="Q2068" s="1">
        <v>1957</v>
      </c>
      <c r="R2068">
        <v>2001</v>
      </c>
      <c r="S2068" t="s">
        <v>2233</v>
      </c>
      <c r="T2068" t="s">
        <v>75</v>
      </c>
      <c r="U2068" t="s">
        <v>198</v>
      </c>
      <c r="V2068" t="s">
        <v>21</v>
      </c>
    </row>
    <row r="2069" spans="1:22" x14ac:dyDescent="0.25">
      <c r="A2069" t="s">
        <v>2228</v>
      </c>
      <c r="B2069" s="2" t="str">
        <f>LEFT(Table2[[#This Row],[date]],8)</f>
        <v>15/06/14</v>
      </c>
      <c r="C2069" s="4">
        <v>416000</v>
      </c>
      <c r="D2069" s="1" t="str">
        <f>LEFT(Table2[[#This Row],[bedrooms2]],2)</f>
        <v>03</v>
      </c>
      <c r="E2069" s="1" t="s">
        <v>16</v>
      </c>
      <c r="F2069" s="3" t="str">
        <f>LEFT(Table2[[#This Row],[bathrooms2]],1)</f>
        <v>1</v>
      </c>
      <c r="G2069" s="1">
        <v>1</v>
      </c>
      <c r="H2069" s="1">
        <v>1110</v>
      </c>
      <c r="I2069" s="1">
        <v>12150</v>
      </c>
      <c r="J2069" s="1" t="str">
        <f>LEFT(Table2[[#This Row],[floors2]],2)</f>
        <v>01</v>
      </c>
      <c r="K2069" t="s">
        <v>33</v>
      </c>
      <c r="L2069">
        <v>0</v>
      </c>
      <c r="M2069">
        <v>0</v>
      </c>
      <c r="N2069">
        <v>4</v>
      </c>
      <c r="O2069" s="1">
        <v>1110</v>
      </c>
      <c r="P2069" s="1">
        <v>0</v>
      </c>
      <c r="Q2069" s="1">
        <v>1957</v>
      </c>
      <c r="R2069">
        <v>2001</v>
      </c>
      <c r="S2069" t="s">
        <v>2234</v>
      </c>
      <c r="T2069" t="s">
        <v>75</v>
      </c>
      <c r="U2069" t="s">
        <v>198</v>
      </c>
      <c r="V2069" t="s">
        <v>21</v>
      </c>
    </row>
    <row r="2070" spans="1:22" x14ac:dyDescent="0.25">
      <c r="A2070" t="s">
        <v>2235</v>
      </c>
      <c r="B2070" s="2" t="str">
        <f>LEFT(Table2[[#This Row],[date]],8)</f>
        <v>16/06/14</v>
      </c>
      <c r="C2070" s="4">
        <v>500000</v>
      </c>
      <c r="D2070" s="1" t="str">
        <f>LEFT(Table2[[#This Row],[bedrooms2]],2)</f>
        <v>04</v>
      </c>
      <c r="E2070" s="1" t="s">
        <v>22</v>
      </c>
      <c r="F2070" s="3" t="str">
        <f>LEFT(Table2[[#This Row],[bathrooms2]],1)</f>
        <v>1</v>
      </c>
      <c r="G2070" s="1">
        <v>135416667</v>
      </c>
      <c r="H2070" s="1">
        <v>2280</v>
      </c>
      <c r="I2070" s="1">
        <v>15347</v>
      </c>
      <c r="J2070" s="1" t="str">
        <f>LEFT(Table2[[#This Row],[floors2]],2)</f>
        <v>01</v>
      </c>
      <c r="K2070" t="s">
        <v>33</v>
      </c>
      <c r="L2070">
        <v>0</v>
      </c>
      <c r="M2070">
        <v>0</v>
      </c>
      <c r="N2070">
        <v>5</v>
      </c>
      <c r="O2070" s="1">
        <v>2280</v>
      </c>
      <c r="P2070" s="1">
        <v>0</v>
      </c>
      <c r="Q2070" s="1">
        <v>1960</v>
      </c>
      <c r="R2070">
        <v>0</v>
      </c>
      <c r="S2070" t="s">
        <v>2236</v>
      </c>
      <c r="T2070" t="s">
        <v>239</v>
      </c>
      <c r="U2070" t="s">
        <v>279</v>
      </c>
      <c r="V2070" t="s">
        <v>21</v>
      </c>
    </row>
    <row r="2071" spans="1:22" x14ac:dyDescent="0.25">
      <c r="A2071" t="s">
        <v>2235</v>
      </c>
      <c r="B2071" s="2" t="str">
        <f>LEFT(Table2[[#This Row],[date]],8)</f>
        <v>16/06/14</v>
      </c>
      <c r="C2071" s="4">
        <v>460000</v>
      </c>
      <c r="D2071" s="1" t="str">
        <f>LEFT(Table2[[#This Row],[bedrooms2]],2)</f>
        <v>03</v>
      </c>
      <c r="E2071" s="1" t="s">
        <v>16</v>
      </c>
      <c r="F2071" s="3" t="str">
        <f>LEFT(Table2[[#This Row],[bathrooms2]],1)</f>
        <v>9</v>
      </c>
      <c r="G2071" s="1">
        <v>9375</v>
      </c>
      <c r="H2071" s="1">
        <v>1550</v>
      </c>
      <c r="I2071" s="1">
        <v>4708</v>
      </c>
      <c r="J2071" s="1" t="str">
        <f>LEFT(Table2[[#This Row],[floors2]],2)</f>
        <v>01</v>
      </c>
      <c r="K2071" t="s">
        <v>33</v>
      </c>
      <c r="L2071">
        <v>0</v>
      </c>
      <c r="M2071">
        <v>0</v>
      </c>
      <c r="N2071">
        <v>4</v>
      </c>
      <c r="O2071" s="1">
        <v>860</v>
      </c>
      <c r="P2071" s="1">
        <v>690</v>
      </c>
      <c r="Q2071" s="1">
        <v>1949</v>
      </c>
      <c r="R2071">
        <v>1985</v>
      </c>
      <c r="S2071" t="s">
        <v>2237</v>
      </c>
      <c r="T2071" t="s">
        <v>19</v>
      </c>
      <c r="U2071" t="s">
        <v>114</v>
      </c>
      <c r="V2071" t="s">
        <v>21</v>
      </c>
    </row>
    <row r="2072" spans="1:22" x14ac:dyDescent="0.25">
      <c r="A2072" t="s">
        <v>2235</v>
      </c>
      <c r="B2072" s="2" t="str">
        <f>LEFT(Table2[[#This Row],[date]],8)</f>
        <v>16/06/14</v>
      </c>
      <c r="C2072" s="4">
        <v>371025</v>
      </c>
      <c r="D2072" s="1" t="str">
        <f>LEFT(Table2[[#This Row],[bedrooms2]],2)</f>
        <v>03</v>
      </c>
      <c r="E2072" s="1" t="s">
        <v>16</v>
      </c>
      <c r="F2072" s="3" t="str">
        <f>LEFT(Table2[[#This Row],[bathrooms2]],1)</f>
        <v>2</v>
      </c>
      <c r="G2072" s="1">
        <v>2</v>
      </c>
      <c r="H2072" s="1">
        <v>1530</v>
      </c>
      <c r="I2072" s="1">
        <v>8925</v>
      </c>
      <c r="J2072" s="1" t="str">
        <f>LEFT(Table2[[#This Row],[floors2]],2)</f>
        <v>01</v>
      </c>
      <c r="K2072" t="s">
        <v>33</v>
      </c>
      <c r="L2072">
        <v>0</v>
      </c>
      <c r="M2072">
        <v>0</v>
      </c>
      <c r="N2072">
        <v>3</v>
      </c>
      <c r="O2072" s="1">
        <v>1530</v>
      </c>
      <c r="P2072" s="1">
        <v>0</v>
      </c>
      <c r="Q2072" s="1">
        <v>1977</v>
      </c>
      <c r="R2072">
        <v>2004</v>
      </c>
      <c r="S2072" t="s">
        <v>2238</v>
      </c>
      <c r="T2072" t="s">
        <v>503</v>
      </c>
      <c r="U2072" t="s">
        <v>504</v>
      </c>
      <c r="V2072" t="s">
        <v>21</v>
      </c>
    </row>
    <row r="2073" spans="1:22" x14ac:dyDescent="0.25">
      <c r="A2073" t="s">
        <v>2235</v>
      </c>
      <c r="B2073" s="2" t="str">
        <f>LEFT(Table2[[#This Row],[date]],8)</f>
        <v>16/06/14</v>
      </c>
      <c r="C2073" s="4">
        <v>576000</v>
      </c>
      <c r="D2073" s="1" t="str">
        <f>LEFT(Table2[[#This Row],[bedrooms2]],2)</f>
        <v>04</v>
      </c>
      <c r="E2073" s="1" t="s">
        <v>22</v>
      </c>
      <c r="F2073" s="3" t="str">
        <f>LEFT(Table2[[#This Row],[bathrooms2]],1)</f>
        <v>2</v>
      </c>
      <c r="G2073" s="1">
        <v>2.0499999999999998</v>
      </c>
      <c r="H2073" s="1">
        <v>2440</v>
      </c>
      <c r="I2073" s="1">
        <v>28405</v>
      </c>
      <c r="J2073" s="1" t="str">
        <f>LEFT(Table2[[#This Row],[floors2]],2)</f>
        <v>02</v>
      </c>
      <c r="K2073" t="s">
        <v>17</v>
      </c>
      <c r="L2073">
        <v>0</v>
      </c>
      <c r="M2073">
        <v>0</v>
      </c>
      <c r="N2073">
        <v>3</v>
      </c>
      <c r="O2073" s="1">
        <v>2440</v>
      </c>
      <c r="P2073" s="1">
        <v>0</v>
      </c>
      <c r="Q2073" s="1">
        <v>2002</v>
      </c>
      <c r="R2073">
        <v>0</v>
      </c>
      <c r="S2073" t="s">
        <v>2239</v>
      </c>
      <c r="T2073" t="s">
        <v>183</v>
      </c>
      <c r="U2073" t="s">
        <v>184</v>
      </c>
      <c r="V2073" t="s">
        <v>21</v>
      </c>
    </row>
    <row r="2074" spans="1:22" x14ac:dyDescent="0.25">
      <c r="A2074" t="s">
        <v>2235</v>
      </c>
      <c r="B2074" s="2" t="str">
        <f>LEFT(Table2[[#This Row],[date]],8)</f>
        <v>16/06/14</v>
      </c>
      <c r="C2074" s="4">
        <v>353500</v>
      </c>
      <c r="D2074" s="1" t="str">
        <f>LEFT(Table2[[#This Row],[bedrooms2]],2)</f>
        <v>04</v>
      </c>
      <c r="E2074" s="1" t="s">
        <v>22</v>
      </c>
      <c r="F2074" s="3" t="str">
        <f>LEFT(Table2[[#This Row],[bathrooms2]],1)</f>
        <v>2</v>
      </c>
      <c r="G2074" s="1">
        <v>2.25</v>
      </c>
      <c r="H2074" s="1">
        <v>1760</v>
      </c>
      <c r="I2074" s="1">
        <v>9602</v>
      </c>
      <c r="J2074" s="1" t="str">
        <f>LEFT(Table2[[#This Row],[floors2]],2)</f>
        <v>02</v>
      </c>
      <c r="K2074" t="s">
        <v>17</v>
      </c>
      <c r="L2074">
        <v>0</v>
      </c>
      <c r="M2074">
        <v>0</v>
      </c>
      <c r="N2074">
        <v>3</v>
      </c>
      <c r="O2074" s="1">
        <v>1760</v>
      </c>
      <c r="P2074" s="1">
        <v>0</v>
      </c>
      <c r="Q2074" s="1">
        <v>1987</v>
      </c>
      <c r="R2074">
        <v>2000</v>
      </c>
      <c r="S2074" t="s">
        <v>2240</v>
      </c>
      <c r="T2074" t="s">
        <v>98</v>
      </c>
      <c r="U2074" t="s">
        <v>99</v>
      </c>
      <c r="V2074" t="s">
        <v>21</v>
      </c>
    </row>
    <row r="2075" spans="1:22" x14ac:dyDescent="0.25">
      <c r="A2075" t="s">
        <v>2235</v>
      </c>
      <c r="B2075" s="2" t="str">
        <f>LEFT(Table2[[#This Row],[date]],8)</f>
        <v>16/06/14</v>
      </c>
      <c r="C2075" s="4">
        <v>1735000</v>
      </c>
      <c r="D2075" s="1" t="str">
        <f>LEFT(Table2[[#This Row],[bedrooms2]],2)</f>
        <v>04</v>
      </c>
      <c r="E2075" s="1" t="s">
        <v>22</v>
      </c>
      <c r="F2075" s="3" t="str">
        <f>LEFT(Table2[[#This Row],[bathrooms2]],1)</f>
        <v>2</v>
      </c>
      <c r="G2075" s="1">
        <v>2.25</v>
      </c>
      <c r="H2075" s="1">
        <v>3040</v>
      </c>
      <c r="I2075" s="1">
        <v>5000</v>
      </c>
      <c r="J2075" s="1" t="str">
        <f>LEFT(Table2[[#This Row],[floors2]],2)</f>
        <v>02</v>
      </c>
      <c r="K2075" t="s">
        <v>17</v>
      </c>
      <c r="L2075">
        <v>0</v>
      </c>
      <c r="M2075">
        <v>3</v>
      </c>
      <c r="N2075">
        <v>4</v>
      </c>
      <c r="O2075" s="1">
        <v>2080</v>
      </c>
      <c r="P2075" s="1">
        <v>960</v>
      </c>
      <c r="Q2075" s="1">
        <v>1926</v>
      </c>
      <c r="R2075">
        <v>1993</v>
      </c>
      <c r="S2075" t="s">
        <v>2241</v>
      </c>
      <c r="T2075" t="s">
        <v>19</v>
      </c>
      <c r="U2075" t="s">
        <v>55</v>
      </c>
      <c r="V2075" t="s">
        <v>21</v>
      </c>
    </row>
    <row r="2076" spans="1:22" x14ac:dyDescent="0.25">
      <c r="A2076" t="s">
        <v>2235</v>
      </c>
      <c r="B2076" s="2" t="str">
        <f>LEFT(Table2[[#This Row],[date]],8)</f>
        <v>16/06/14</v>
      </c>
      <c r="C2076" s="4">
        <v>183000</v>
      </c>
      <c r="D2076" s="1" t="str">
        <f>LEFT(Table2[[#This Row],[bedrooms2]],2)</f>
        <v>03</v>
      </c>
      <c r="E2076" s="1" t="s">
        <v>16</v>
      </c>
      <c r="F2076" s="3" t="str">
        <f>LEFT(Table2[[#This Row],[bathrooms2]],1)</f>
        <v>9</v>
      </c>
      <c r="G2076" s="1">
        <v>9375</v>
      </c>
      <c r="H2076" s="1">
        <v>1070</v>
      </c>
      <c r="I2076" s="1">
        <v>8100</v>
      </c>
      <c r="J2076" s="1" t="str">
        <f>LEFT(Table2[[#This Row],[floors2]],2)</f>
        <v>01</v>
      </c>
      <c r="K2076" t="s">
        <v>33</v>
      </c>
      <c r="L2076">
        <v>0</v>
      </c>
      <c r="M2076">
        <v>0</v>
      </c>
      <c r="N2076">
        <v>4</v>
      </c>
      <c r="O2076" s="1">
        <v>1070</v>
      </c>
      <c r="P2076" s="1">
        <v>0</v>
      </c>
      <c r="Q2076" s="1">
        <v>1957</v>
      </c>
      <c r="R2076">
        <v>2001</v>
      </c>
      <c r="S2076" t="s">
        <v>2242</v>
      </c>
      <c r="T2076" t="s">
        <v>72</v>
      </c>
      <c r="U2076" t="s">
        <v>299</v>
      </c>
      <c r="V2076" t="s">
        <v>21</v>
      </c>
    </row>
    <row r="2077" spans="1:22" x14ac:dyDescent="0.25">
      <c r="A2077" t="s">
        <v>2235</v>
      </c>
      <c r="B2077" s="2" t="str">
        <f>LEFT(Table2[[#This Row],[date]],8)</f>
        <v>16/06/14</v>
      </c>
      <c r="C2077" s="4">
        <v>763101</v>
      </c>
      <c r="D2077" s="1" t="str">
        <f>LEFT(Table2[[#This Row],[bedrooms2]],2)</f>
        <v>03</v>
      </c>
      <c r="E2077" s="1" t="s">
        <v>16</v>
      </c>
      <c r="F2077" s="3" t="str">
        <f>LEFT(Table2[[#This Row],[bathrooms2]],1)</f>
        <v>9</v>
      </c>
      <c r="G2077" s="1">
        <v>9375</v>
      </c>
      <c r="H2077" s="1">
        <v>1990</v>
      </c>
      <c r="I2077" s="1">
        <v>5560</v>
      </c>
      <c r="J2077" s="1" t="str">
        <f>LEFT(Table2[[#This Row],[floors2]],2)</f>
        <v>01</v>
      </c>
      <c r="K2077" t="s">
        <v>33</v>
      </c>
      <c r="L2077">
        <v>0</v>
      </c>
      <c r="M2077">
        <v>0</v>
      </c>
      <c r="N2077">
        <v>4</v>
      </c>
      <c r="O2077" s="1">
        <v>1100</v>
      </c>
      <c r="P2077" s="1">
        <v>890</v>
      </c>
      <c r="Q2077" s="1">
        <v>1939</v>
      </c>
      <c r="R2077">
        <v>1989</v>
      </c>
      <c r="S2077" t="s">
        <v>2243</v>
      </c>
      <c r="T2077" t="s">
        <v>19</v>
      </c>
      <c r="U2077" t="s">
        <v>55</v>
      </c>
      <c r="V2077" t="s">
        <v>21</v>
      </c>
    </row>
    <row r="2078" spans="1:22" x14ac:dyDescent="0.25">
      <c r="A2078" t="s">
        <v>2235</v>
      </c>
      <c r="B2078" s="2" t="str">
        <f>LEFT(Table2[[#This Row],[date]],8)</f>
        <v>16/06/14</v>
      </c>
      <c r="C2078" s="4">
        <v>460000</v>
      </c>
      <c r="D2078" s="1" t="str">
        <f>LEFT(Table2[[#This Row],[bedrooms2]],2)</f>
        <v>02</v>
      </c>
      <c r="E2078" s="1" t="s">
        <v>17</v>
      </c>
      <c r="F2078" s="3" t="str">
        <f>LEFT(Table2[[#This Row],[bathrooms2]],1)</f>
        <v>1</v>
      </c>
      <c r="G2078" s="1">
        <v>1.05</v>
      </c>
      <c r="H2078" s="1">
        <v>1090</v>
      </c>
      <c r="I2078" s="1">
        <v>4000</v>
      </c>
      <c r="J2078" s="1" t="str">
        <f>LEFT(Table2[[#This Row],[floors2]],2)</f>
        <v>01</v>
      </c>
      <c r="K2078" t="s">
        <v>33</v>
      </c>
      <c r="L2078">
        <v>0</v>
      </c>
      <c r="M2078">
        <v>0</v>
      </c>
      <c r="N2078">
        <v>3</v>
      </c>
      <c r="O2078" s="1">
        <v>970</v>
      </c>
      <c r="P2078" s="1">
        <v>120</v>
      </c>
      <c r="Q2078" s="1">
        <v>1951</v>
      </c>
      <c r="R2078">
        <v>1994</v>
      </c>
      <c r="S2078" t="s">
        <v>2244</v>
      </c>
      <c r="T2078" t="s">
        <v>19</v>
      </c>
      <c r="U2078" t="s">
        <v>96</v>
      </c>
      <c r="V2078" t="s">
        <v>21</v>
      </c>
    </row>
    <row r="2079" spans="1:22" x14ac:dyDescent="0.25">
      <c r="A2079" t="s">
        <v>2235</v>
      </c>
      <c r="B2079" s="2" t="str">
        <f>LEFT(Table2[[#This Row],[date]],8)</f>
        <v>16/06/14</v>
      </c>
      <c r="C2079" s="4">
        <v>825000</v>
      </c>
      <c r="D2079" s="1" t="str">
        <f>LEFT(Table2[[#This Row],[bedrooms2]],2)</f>
        <v>04</v>
      </c>
      <c r="E2079" s="1" t="s">
        <v>22</v>
      </c>
      <c r="F2079" s="3" t="str">
        <f>LEFT(Table2[[#This Row],[bathrooms2]],1)</f>
        <v>1</v>
      </c>
      <c r="G2079" s="1">
        <v>1.05</v>
      </c>
      <c r="H2079" s="1">
        <v>1890</v>
      </c>
      <c r="I2079" s="1">
        <v>6938</v>
      </c>
      <c r="J2079" s="1" t="str">
        <f>LEFT(Table2[[#This Row],[floors2]],2)</f>
        <v>01</v>
      </c>
      <c r="K2079" t="s">
        <v>62</v>
      </c>
      <c r="L2079">
        <v>0</v>
      </c>
      <c r="M2079">
        <v>0</v>
      </c>
      <c r="N2079">
        <v>3</v>
      </c>
      <c r="O2079" s="1">
        <v>1890</v>
      </c>
      <c r="P2079" s="1">
        <v>0</v>
      </c>
      <c r="Q2079" s="1">
        <v>1919</v>
      </c>
      <c r="R2079">
        <v>2001</v>
      </c>
      <c r="S2079" t="s">
        <v>2245</v>
      </c>
      <c r="T2079" t="s">
        <v>19</v>
      </c>
      <c r="U2079" t="s">
        <v>96</v>
      </c>
      <c r="V2079" t="s">
        <v>21</v>
      </c>
    </row>
    <row r="2080" spans="1:22" x14ac:dyDescent="0.25">
      <c r="A2080" t="s">
        <v>2235</v>
      </c>
      <c r="B2080" s="2" t="str">
        <f>LEFT(Table2[[#This Row],[date]],8)</f>
        <v>16/06/14</v>
      </c>
      <c r="C2080" s="4">
        <v>265000</v>
      </c>
      <c r="D2080" s="1" t="str">
        <f>LEFT(Table2[[#This Row],[bedrooms2]],2)</f>
        <v>03</v>
      </c>
      <c r="E2080" s="1" t="s">
        <v>16</v>
      </c>
      <c r="F2080" s="3" t="str">
        <f>LEFT(Table2[[#This Row],[bathrooms2]],1)</f>
        <v>1</v>
      </c>
      <c r="G2080" s="1">
        <v>1</v>
      </c>
      <c r="H2080" s="1">
        <v>1000</v>
      </c>
      <c r="I2080" s="1">
        <v>9150</v>
      </c>
      <c r="J2080" s="1" t="str">
        <f>LEFT(Table2[[#This Row],[floors2]],2)</f>
        <v>01</v>
      </c>
      <c r="K2080" t="s">
        <v>33</v>
      </c>
      <c r="L2080">
        <v>0</v>
      </c>
      <c r="M2080">
        <v>0</v>
      </c>
      <c r="N2080">
        <v>3</v>
      </c>
      <c r="O2080" s="1">
        <v>1000</v>
      </c>
      <c r="P2080" s="1">
        <v>0</v>
      </c>
      <c r="Q2080" s="1">
        <v>1969</v>
      </c>
      <c r="R2080">
        <v>2010</v>
      </c>
      <c r="S2080" t="s">
        <v>2246</v>
      </c>
      <c r="T2080" t="s">
        <v>98</v>
      </c>
      <c r="U2080" t="s">
        <v>279</v>
      </c>
      <c r="V2080" t="s">
        <v>21</v>
      </c>
    </row>
    <row r="2081" spans="1:22" x14ac:dyDescent="0.25">
      <c r="A2081" t="s">
        <v>2235</v>
      </c>
      <c r="B2081" s="2" t="str">
        <f>LEFT(Table2[[#This Row],[date]],8)</f>
        <v>16/06/14</v>
      </c>
      <c r="C2081" s="4">
        <v>295000</v>
      </c>
      <c r="D2081" s="1" t="str">
        <f>LEFT(Table2[[#This Row],[bedrooms2]],2)</f>
        <v>03</v>
      </c>
      <c r="E2081" s="1" t="s">
        <v>16</v>
      </c>
      <c r="F2081" s="3" t="str">
        <f>LEFT(Table2[[#This Row],[bathrooms2]],1)</f>
        <v>9</v>
      </c>
      <c r="G2081" s="1">
        <v>9375</v>
      </c>
      <c r="H2081" s="1">
        <v>1770</v>
      </c>
      <c r="I2081" s="1">
        <v>8235</v>
      </c>
      <c r="J2081" s="1" t="str">
        <f>LEFT(Table2[[#This Row],[floors2]],2)</f>
        <v>01</v>
      </c>
      <c r="K2081" t="s">
        <v>33</v>
      </c>
      <c r="L2081">
        <v>0</v>
      </c>
      <c r="M2081">
        <v>0</v>
      </c>
      <c r="N2081">
        <v>3</v>
      </c>
      <c r="O2081" s="1">
        <v>1030</v>
      </c>
      <c r="P2081" s="1">
        <v>740</v>
      </c>
      <c r="Q2081" s="1">
        <v>1960</v>
      </c>
      <c r="R2081">
        <v>2012</v>
      </c>
      <c r="S2081" t="s">
        <v>2247</v>
      </c>
      <c r="T2081" t="s">
        <v>118</v>
      </c>
      <c r="U2081" t="s">
        <v>580</v>
      </c>
      <c r="V2081" t="s">
        <v>21</v>
      </c>
    </row>
    <row r="2082" spans="1:22" x14ac:dyDescent="0.25">
      <c r="A2082" t="s">
        <v>2235</v>
      </c>
      <c r="B2082" s="2" t="str">
        <f>LEFT(Table2[[#This Row],[date]],8)</f>
        <v>16/06/14</v>
      </c>
      <c r="C2082" s="4">
        <v>418000</v>
      </c>
      <c r="D2082" s="1" t="str">
        <f>LEFT(Table2[[#This Row],[bedrooms2]],2)</f>
        <v>04</v>
      </c>
      <c r="E2082" s="1" t="s">
        <v>22</v>
      </c>
      <c r="F2082" s="3" t="str">
        <f>LEFT(Table2[[#This Row],[bathrooms2]],1)</f>
        <v>3</v>
      </c>
      <c r="G2082" s="1">
        <v>3</v>
      </c>
      <c r="H2082" s="1">
        <v>2360</v>
      </c>
      <c r="I2082" s="1">
        <v>6250</v>
      </c>
      <c r="J2082" s="1" t="str">
        <f>LEFT(Table2[[#This Row],[floors2]],2)</f>
        <v>01</v>
      </c>
      <c r="K2082" t="s">
        <v>33</v>
      </c>
      <c r="L2082">
        <v>0</v>
      </c>
      <c r="M2082">
        <v>2</v>
      </c>
      <c r="N2082">
        <v>3</v>
      </c>
      <c r="O2082" s="1">
        <v>1460</v>
      </c>
      <c r="P2082" s="1">
        <v>900</v>
      </c>
      <c r="Q2082" s="1">
        <v>1960</v>
      </c>
      <c r="R2082">
        <v>2012</v>
      </c>
      <c r="S2082" t="s">
        <v>2248</v>
      </c>
      <c r="T2082" t="s">
        <v>19</v>
      </c>
      <c r="U2082" t="s">
        <v>84</v>
      </c>
      <c r="V2082" t="s">
        <v>21</v>
      </c>
    </row>
    <row r="2083" spans="1:22" x14ac:dyDescent="0.25">
      <c r="A2083" t="s">
        <v>2235</v>
      </c>
      <c r="B2083" s="2" t="str">
        <f>LEFT(Table2[[#This Row],[date]],8)</f>
        <v>16/06/14</v>
      </c>
      <c r="C2083" s="4">
        <v>554000</v>
      </c>
      <c r="D2083" s="1" t="str">
        <f>LEFT(Table2[[#This Row],[bedrooms2]],2)</f>
        <v>03</v>
      </c>
      <c r="E2083" s="1" t="s">
        <v>16</v>
      </c>
      <c r="F2083" s="3" t="str">
        <f>LEFT(Table2[[#This Row],[bathrooms2]],1)</f>
        <v>3</v>
      </c>
      <c r="G2083" s="1">
        <v>3.05</v>
      </c>
      <c r="H2083" s="1">
        <v>3380</v>
      </c>
      <c r="I2083" s="1">
        <v>108900</v>
      </c>
      <c r="J2083" s="1" t="str">
        <f>LEFT(Table2[[#This Row],[floors2]],2)</f>
        <v>02</v>
      </c>
      <c r="K2083" t="s">
        <v>17</v>
      </c>
      <c r="L2083">
        <v>0</v>
      </c>
      <c r="M2083">
        <v>0</v>
      </c>
      <c r="N2083">
        <v>3</v>
      </c>
      <c r="O2083" s="1">
        <v>2700</v>
      </c>
      <c r="P2083" s="1">
        <v>680</v>
      </c>
      <c r="Q2083" s="1">
        <v>1999</v>
      </c>
      <c r="R2083">
        <v>0</v>
      </c>
      <c r="S2083" t="s">
        <v>2249</v>
      </c>
      <c r="T2083" t="s">
        <v>98</v>
      </c>
      <c r="U2083" t="s">
        <v>99</v>
      </c>
      <c r="V2083" t="s">
        <v>21</v>
      </c>
    </row>
    <row r="2084" spans="1:22" x14ac:dyDescent="0.25">
      <c r="A2084" t="s">
        <v>2235</v>
      </c>
      <c r="B2084" s="2" t="str">
        <f>LEFT(Table2[[#This Row],[date]],8)</f>
        <v>16/06/14</v>
      </c>
      <c r="C2084" s="4">
        <v>534500</v>
      </c>
      <c r="D2084" s="1" t="str">
        <f>LEFT(Table2[[#This Row],[bedrooms2]],2)</f>
        <v>03</v>
      </c>
      <c r="E2084" s="1" t="s">
        <v>16</v>
      </c>
      <c r="F2084" s="3" t="str">
        <f>LEFT(Table2[[#This Row],[bathrooms2]],1)</f>
        <v>2</v>
      </c>
      <c r="G2084" s="1">
        <v>2.0499999999999998</v>
      </c>
      <c r="H2084" s="1">
        <v>1700</v>
      </c>
      <c r="I2084" s="1">
        <v>3150</v>
      </c>
      <c r="J2084" s="1" t="str">
        <f>LEFT(Table2[[#This Row],[floors2]],2)</f>
        <v>02</v>
      </c>
      <c r="K2084" t="s">
        <v>17</v>
      </c>
      <c r="L2084">
        <v>0</v>
      </c>
      <c r="M2084">
        <v>0</v>
      </c>
      <c r="N2084">
        <v>3</v>
      </c>
      <c r="O2084" s="1">
        <v>1700</v>
      </c>
      <c r="P2084" s="1">
        <v>0</v>
      </c>
      <c r="Q2084" s="1">
        <v>2005</v>
      </c>
      <c r="R2084">
        <v>0</v>
      </c>
      <c r="S2084" t="s">
        <v>2250</v>
      </c>
      <c r="T2084" t="s">
        <v>28</v>
      </c>
      <c r="U2084" t="s">
        <v>29</v>
      </c>
      <c r="V2084" t="s">
        <v>21</v>
      </c>
    </row>
    <row r="2085" spans="1:22" x14ac:dyDescent="0.25">
      <c r="A2085" t="s">
        <v>2235</v>
      </c>
      <c r="B2085" s="2" t="str">
        <f>LEFT(Table2[[#This Row],[date]],8)</f>
        <v>16/06/14</v>
      </c>
      <c r="C2085" s="4">
        <v>690000</v>
      </c>
      <c r="D2085" s="1" t="str">
        <f>LEFT(Table2[[#This Row],[bedrooms2]],2)</f>
        <v>02</v>
      </c>
      <c r="E2085" s="1" t="s">
        <v>17</v>
      </c>
      <c r="F2085" s="3" t="str">
        <f>LEFT(Table2[[#This Row],[bathrooms2]],1)</f>
        <v>9</v>
      </c>
      <c r="G2085" s="1">
        <v>9375</v>
      </c>
      <c r="H2085" s="1">
        <v>1600</v>
      </c>
      <c r="I2085" s="1">
        <v>4000</v>
      </c>
      <c r="J2085" s="1" t="str">
        <f>LEFT(Table2[[#This Row],[floors2]],2)</f>
        <v>01</v>
      </c>
      <c r="K2085" t="s">
        <v>33</v>
      </c>
      <c r="L2085">
        <v>0</v>
      </c>
      <c r="M2085">
        <v>0</v>
      </c>
      <c r="N2085">
        <v>5</v>
      </c>
      <c r="O2085" s="1">
        <v>850</v>
      </c>
      <c r="P2085" s="1">
        <v>750</v>
      </c>
      <c r="Q2085" s="1">
        <v>1918</v>
      </c>
      <c r="R2085">
        <v>0</v>
      </c>
      <c r="S2085" t="s">
        <v>2251</v>
      </c>
      <c r="T2085" t="s">
        <v>19</v>
      </c>
      <c r="U2085" t="s">
        <v>61</v>
      </c>
      <c r="V2085" t="s">
        <v>21</v>
      </c>
    </row>
    <row r="2086" spans="1:22" x14ac:dyDescent="0.25">
      <c r="A2086" t="s">
        <v>2235</v>
      </c>
      <c r="B2086" s="2" t="str">
        <f>LEFT(Table2[[#This Row],[date]],8)</f>
        <v>16/06/14</v>
      </c>
      <c r="C2086" s="4">
        <v>530000</v>
      </c>
      <c r="D2086" s="1" t="str">
        <f>LEFT(Table2[[#This Row],[bedrooms2]],2)</f>
        <v>04</v>
      </c>
      <c r="E2086" s="1" t="s">
        <v>22</v>
      </c>
      <c r="F2086" s="3" t="str">
        <f>LEFT(Table2[[#This Row],[bathrooms2]],1)</f>
        <v>2</v>
      </c>
      <c r="G2086" s="1">
        <v>2.0499999999999998</v>
      </c>
      <c r="H2086" s="1">
        <v>2050</v>
      </c>
      <c r="I2086" s="1">
        <v>6360</v>
      </c>
      <c r="J2086" s="1" t="str">
        <f>LEFT(Table2[[#This Row],[floors2]],2)</f>
        <v>02</v>
      </c>
      <c r="K2086" t="s">
        <v>17</v>
      </c>
      <c r="L2086">
        <v>0</v>
      </c>
      <c r="M2086">
        <v>0</v>
      </c>
      <c r="N2086">
        <v>3</v>
      </c>
      <c r="O2086" s="1">
        <v>2050</v>
      </c>
      <c r="P2086" s="1">
        <v>0</v>
      </c>
      <c r="Q2086" s="1">
        <v>1988</v>
      </c>
      <c r="R2086">
        <v>2000</v>
      </c>
      <c r="S2086" t="s">
        <v>2252</v>
      </c>
      <c r="T2086" t="s">
        <v>28</v>
      </c>
      <c r="U2086" t="s">
        <v>29</v>
      </c>
      <c r="V2086" t="s">
        <v>21</v>
      </c>
    </row>
    <row r="2087" spans="1:22" x14ac:dyDescent="0.25">
      <c r="A2087" t="s">
        <v>2235</v>
      </c>
      <c r="B2087" s="2" t="str">
        <f>LEFT(Table2[[#This Row],[date]],8)</f>
        <v>16/06/14</v>
      </c>
      <c r="C2087" s="4">
        <v>357186</v>
      </c>
      <c r="D2087" s="1" t="str">
        <f>LEFT(Table2[[#This Row],[bedrooms2]],2)</f>
        <v>02</v>
      </c>
      <c r="E2087" s="1" t="s">
        <v>17</v>
      </c>
      <c r="F2087" s="3" t="str">
        <f>LEFT(Table2[[#This Row],[bathrooms2]],1)</f>
        <v>9</v>
      </c>
      <c r="G2087" s="1">
        <v>9375</v>
      </c>
      <c r="H2087" s="1">
        <v>1210</v>
      </c>
      <c r="I2087" s="1">
        <v>1040</v>
      </c>
      <c r="J2087" s="1" t="str">
        <f>LEFT(Table2[[#This Row],[floors2]],2)</f>
        <v>02</v>
      </c>
      <c r="K2087" t="s">
        <v>17</v>
      </c>
      <c r="L2087">
        <v>0</v>
      </c>
      <c r="M2087">
        <v>0</v>
      </c>
      <c r="N2087">
        <v>3</v>
      </c>
      <c r="O2087" s="1">
        <v>1210</v>
      </c>
      <c r="P2087" s="1">
        <v>0</v>
      </c>
      <c r="Q2087" s="1">
        <v>2014</v>
      </c>
      <c r="R2087">
        <v>0</v>
      </c>
      <c r="S2087" t="s">
        <v>2253</v>
      </c>
      <c r="T2087" t="s">
        <v>28</v>
      </c>
      <c r="U2087" t="s">
        <v>29</v>
      </c>
      <c r="V2087" t="s">
        <v>21</v>
      </c>
    </row>
    <row r="2088" spans="1:22" x14ac:dyDescent="0.25">
      <c r="A2088" t="s">
        <v>2235</v>
      </c>
      <c r="B2088" s="2" t="str">
        <f>LEFT(Table2[[#This Row],[date]],8)</f>
        <v>16/06/14</v>
      </c>
      <c r="C2088" s="4">
        <v>300000</v>
      </c>
      <c r="D2088" s="1" t="str">
        <f>LEFT(Table2[[#This Row],[bedrooms2]],2)</f>
        <v>05</v>
      </c>
      <c r="E2088" s="1" t="s">
        <v>26</v>
      </c>
      <c r="F2088" s="3" t="str">
        <f>LEFT(Table2[[#This Row],[bathrooms2]],1)</f>
        <v>3</v>
      </c>
      <c r="G2088" s="1">
        <v>3</v>
      </c>
      <c r="H2088" s="1">
        <v>1940</v>
      </c>
      <c r="I2088" s="1">
        <v>6355</v>
      </c>
      <c r="J2088" s="1" t="str">
        <f>LEFT(Table2[[#This Row],[floors2]],2)</f>
        <v>01</v>
      </c>
      <c r="K2088" t="s">
        <v>33</v>
      </c>
      <c r="L2088">
        <v>0</v>
      </c>
      <c r="M2088">
        <v>0</v>
      </c>
      <c r="N2088">
        <v>3</v>
      </c>
      <c r="O2088" s="1">
        <v>1200</v>
      </c>
      <c r="P2088" s="1">
        <v>740</v>
      </c>
      <c r="Q2088" s="1">
        <v>2007</v>
      </c>
      <c r="R2088">
        <v>0</v>
      </c>
      <c r="S2088" t="s">
        <v>2254</v>
      </c>
      <c r="T2088" t="s">
        <v>19</v>
      </c>
      <c r="U2088" t="s">
        <v>119</v>
      </c>
      <c r="V2088" t="s">
        <v>21</v>
      </c>
    </row>
    <row r="2089" spans="1:22" x14ac:dyDescent="0.25">
      <c r="A2089" t="s">
        <v>2235</v>
      </c>
      <c r="B2089" s="2" t="str">
        <f>LEFT(Table2[[#This Row],[date]],8)</f>
        <v>16/06/14</v>
      </c>
      <c r="C2089" s="4">
        <v>304000</v>
      </c>
      <c r="D2089" s="1" t="str">
        <f>LEFT(Table2[[#This Row],[bedrooms2]],2)</f>
        <v>04</v>
      </c>
      <c r="E2089" s="1" t="s">
        <v>22</v>
      </c>
      <c r="F2089" s="3" t="str">
        <f>LEFT(Table2[[#This Row],[bathrooms2]],1)</f>
        <v>2</v>
      </c>
      <c r="G2089" s="1">
        <v>2</v>
      </c>
      <c r="H2089" s="1">
        <v>1810</v>
      </c>
      <c r="I2089" s="1">
        <v>8750</v>
      </c>
      <c r="J2089" s="1" t="str">
        <f>LEFT(Table2[[#This Row],[floors2]],2)</f>
        <v>01</v>
      </c>
      <c r="K2089" t="s">
        <v>33</v>
      </c>
      <c r="L2089">
        <v>0</v>
      </c>
      <c r="M2089">
        <v>0</v>
      </c>
      <c r="N2089">
        <v>2</v>
      </c>
      <c r="O2089" s="1">
        <v>1110</v>
      </c>
      <c r="P2089" s="1">
        <v>700</v>
      </c>
      <c r="Q2089" s="1">
        <v>1967</v>
      </c>
      <c r="R2089">
        <v>0</v>
      </c>
      <c r="S2089" t="s">
        <v>2255</v>
      </c>
      <c r="T2089" t="s">
        <v>98</v>
      </c>
      <c r="U2089" t="s">
        <v>99</v>
      </c>
      <c r="V2089" t="s">
        <v>21</v>
      </c>
    </row>
    <row r="2090" spans="1:22" x14ac:dyDescent="0.25">
      <c r="A2090" t="s">
        <v>2235</v>
      </c>
      <c r="B2090" s="2" t="str">
        <f>LEFT(Table2[[#This Row],[date]],8)</f>
        <v>16/06/14</v>
      </c>
      <c r="C2090" s="4">
        <v>385000</v>
      </c>
      <c r="D2090" s="1" t="str">
        <f>LEFT(Table2[[#This Row],[bedrooms2]],2)</f>
        <v>04</v>
      </c>
      <c r="E2090" s="1" t="s">
        <v>22</v>
      </c>
      <c r="F2090" s="3" t="str">
        <f>LEFT(Table2[[#This Row],[bathrooms2]],1)</f>
        <v>9</v>
      </c>
      <c r="G2090" s="1">
        <v>9375</v>
      </c>
      <c r="H2090" s="1">
        <v>1690</v>
      </c>
      <c r="I2090" s="1">
        <v>4080</v>
      </c>
      <c r="J2090" s="1" t="str">
        <f>LEFT(Table2[[#This Row],[floors2]],2)</f>
        <v>01</v>
      </c>
      <c r="K2090" t="s">
        <v>33</v>
      </c>
      <c r="L2090">
        <v>0</v>
      </c>
      <c r="M2090">
        <v>0</v>
      </c>
      <c r="N2090">
        <v>4</v>
      </c>
      <c r="O2090" s="1">
        <v>870</v>
      </c>
      <c r="P2090" s="1">
        <v>820</v>
      </c>
      <c r="Q2090" s="1">
        <v>1984</v>
      </c>
      <c r="R2090">
        <v>0</v>
      </c>
      <c r="S2090" t="s">
        <v>2256</v>
      </c>
      <c r="T2090" t="s">
        <v>19</v>
      </c>
      <c r="U2090" t="s">
        <v>309</v>
      </c>
      <c r="V2090" t="s">
        <v>21</v>
      </c>
    </row>
    <row r="2091" spans="1:22" x14ac:dyDescent="0.25">
      <c r="A2091" t="s">
        <v>2235</v>
      </c>
      <c r="B2091" s="2" t="str">
        <f>LEFT(Table2[[#This Row],[date]],8)</f>
        <v>16/06/14</v>
      </c>
      <c r="C2091" s="4">
        <v>415000</v>
      </c>
      <c r="D2091" s="1" t="str">
        <f>LEFT(Table2[[#This Row],[bedrooms2]],2)</f>
        <v>04</v>
      </c>
      <c r="E2091" s="1" t="s">
        <v>22</v>
      </c>
      <c r="F2091" s="3" t="str">
        <f>LEFT(Table2[[#This Row],[bathrooms2]],1)</f>
        <v>2</v>
      </c>
      <c r="G2091" s="1">
        <v>2</v>
      </c>
      <c r="H2091" s="1">
        <v>1800</v>
      </c>
      <c r="I2091" s="1">
        <v>2970</v>
      </c>
      <c r="J2091" s="1" t="str">
        <f>LEFT(Table2[[#This Row],[floors2]],2)</f>
        <v>01</v>
      </c>
      <c r="K2091" t="s">
        <v>33</v>
      </c>
      <c r="L2091">
        <v>0</v>
      </c>
      <c r="M2091">
        <v>0</v>
      </c>
      <c r="N2091">
        <v>4</v>
      </c>
      <c r="O2091" s="1">
        <v>1000</v>
      </c>
      <c r="P2091" s="1">
        <v>800</v>
      </c>
      <c r="Q2091" s="1">
        <v>1923</v>
      </c>
      <c r="R2091">
        <v>0</v>
      </c>
      <c r="S2091" t="s">
        <v>2257</v>
      </c>
      <c r="T2091" t="s">
        <v>19</v>
      </c>
      <c r="U2091" t="s">
        <v>114</v>
      </c>
      <c r="V2091" t="s">
        <v>21</v>
      </c>
    </row>
    <row r="2092" spans="1:22" x14ac:dyDescent="0.25">
      <c r="A2092" t="s">
        <v>2235</v>
      </c>
      <c r="B2092" s="2" t="str">
        <f>LEFT(Table2[[#This Row],[date]],8)</f>
        <v>16/06/14</v>
      </c>
      <c r="C2092" s="4">
        <v>963000</v>
      </c>
      <c r="D2092" s="1" t="str">
        <f>LEFT(Table2[[#This Row],[bedrooms2]],2)</f>
        <v>04</v>
      </c>
      <c r="E2092" s="1" t="s">
        <v>22</v>
      </c>
      <c r="F2092" s="3" t="str">
        <f>LEFT(Table2[[#This Row],[bathrooms2]],1)</f>
        <v>3</v>
      </c>
      <c r="G2092" s="1">
        <v>3.05</v>
      </c>
      <c r="H2092" s="1">
        <v>3280</v>
      </c>
      <c r="I2092" s="1">
        <v>6603</v>
      </c>
      <c r="J2092" s="1" t="str">
        <f>LEFT(Table2[[#This Row],[floors2]],2)</f>
        <v>02</v>
      </c>
      <c r="K2092" t="s">
        <v>17</v>
      </c>
      <c r="L2092">
        <v>0</v>
      </c>
      <c r="M2092">
        <v>0</v>
      </c>
      <c r="N2092">
        <v>3</v>
      </c>
      <c r="O2092" s="1">
        <v>3280</v>
      </c>
      <c r="P2092" s="1">
        <v>0</v>
      </c>
      <c r="Q2092" s="1">
        <v>2007</v>
      </c>
      <c r="R2092">
        <v>0</v>
      </c>
      <c r="S2092" t="s">
        <v>2258</v>
      </c>
      <c r="T2092" t="s">
        <v>75</v>
      </c>
      <c r="U2092" t="s">
        <v>86</v>
      </c>
      <c r="V2092" t="s">
        <v>21</v>
      </c>
    </row>
    <row r="2093" spans="1:22" x14ac:dyDescent="0.25">
      <c r="A2093" t="s">
        <v>2235</v>
      </c>
      <c r="B2093" s="2" t="str">
        <f>LEFT(Table2[[#This Row],[date]],8)</f>
        <v>16/06/14</v>
      </c>
      <c r="C2093" s="4">
        <v>792500</v>
      </c>
      <c r="D2093" s="1" t="str">
        <f>LEFT(Table2[[#This Row],[bedrooms2]],2)</f>
        <v>04</v>
      </c>
      <c r="E2093" s="1" t="s">
        <v>22</v>
      </c>
      <c r="F2093" s="3" t="str">
        <f>LEFT(Table2[[#This Row],[bathrooms2]],1)</f>
        <v>2</v>
      </c>
      <c r="G2093" s="1">
        <v>2.0499999999999998</v>
      </c>
      <c r="H2093" s="1">
        <v>4290</v>
      </c>
      <c r="I2093" s="1">
        <v>175421</v>
      </c>
      <c r="J2093" s="1" t="str">
        <f>LEFT(Table2[[#This Row],[floors2]],2)</f>
        <v>02</v>
      </c>
      <c r="K2093" t="s">
        <v>17</v>
      </c>
      <c r="L2093">
        <v>0</v>
      </c>
      <c r="M2093">
        <v>0</v>
      </c>
      <c r="N2093">
        <v>3</v>
      </c>
      <c r="O2093" s="1">
        <v>4290</v>
      </c>
      <c r="P2093" s="1">
        <v>0</v>
      </c>
      <c r="Q2093" s="1">
        <v>2004</v>
      </c>
      <c r="R2093">
        <v>2003</v>
      </c>
      <c r="S2093" t="s">
        <v>2259</v>
      </c>
      <c r="T2093" t="s">
        <v>333</v>
      </c>
      <c r="U2093" t="s">
        <v>334</v>
      </c>
      <c r="V2093" t="s">
        <v>21</v>
      </c>
    </row>
    <row r="2094" spans="1:22" x14ac:dyDescent="0.25">
      <c r="A2094" t="s">
        <v>2235</v>
      </c>
      <c r="B2094" s="2" t="str">
        <f>LEFT(Table2[[#This Row],[date]],8)</f>
        <v>16/06/14</v>
      </c>
      <c r="C2094" s="4">
        <v>309212</v>
      </c>
      <c r="D2094" s="1" t="str">
        <f>LEFT(Table2[[#This Row],[bedrooms2]],2)</f>
        <v>03</v>
      </c>
      <c r="E2094" s="1" t="s">
        <v>16</v>
      </c>
      <c r="F2094" s="3" t="str">
        <f>LEFT(Table2[[#This Row],[bathrooms2]],1)</f>
        <v>9</v>
      </c>
      <c r="G2094" s="1">
        <v>9375</v>
      </c>
      <c r="H2094" s="1">
        <v>1150</v>
      </c>
      <c r="I2094" s="1">
        <v>9600</v>
      </c>
      <c r="J2094" s="1" t="str">
        <f>LEFT(Table2[[#This Row],[floors2]],2)</f>
        <v>01</v>
      </c>
      <c r="K2094" t="s">
        <v>33</v>
      </c>
      <c r="L2094">
        <v>0</v>
      </c>
      <c r="M2094">
        <v>0</v>
      </c>
      <c r="N2094">
        <v>3</v>
      </c>
      <c r="O2094" s="1">
        <v>1150</v>
      </c>
      <c r="P2094" s="1">
        <v>0</v>
      </c>
      <c r="Q2094" s="1">
        <v>1979</v>
      </c>
      <c r="R2094">
        <v>2014</v>
      </c>
      <c r="S2094" t="s">
        <v>2260</v>
      </c>
      <c r="T2094" t="s">
        <v>400</v>
      </c>
      <c r="U2094" t="s">
        <v>401</v>
      </c>
      <c r="V2094" t="s">
        <v>21</v>
      </c>
    </row>
    <row r="2095" spans="1:22" x14ac:dyDescent="0.25">
      <c r="A2095" t="s">
        <v>2235</v>
      </c>
      <c r="B2095" s="2" t="str">
        <f>LEFT(Table2[[#This Row],[date]],8)</f>
        <v>16/06/14</v>
      </c>
      <c r="C2095" s="4">
        <v>235000</v>
      </c>
      <c r="D2095" s="1" t="str">
        <f>LEFT(Table2[[#This Row],[bedrooms2]],2)</f>
        <v>02</v>
      </c>
      <c r="E2095" s="1" t="s">
        <v>17</v>
      </c>
      <c r="F2095" s="3" t="str">
        <f>LEFT(Table2[[#This Row],[bathrooms2]],1)</f>
        <v>1</v>
      </c>
      <c r="G2095" s="1">
        <v>1.05</v>
      </c>
      <c r="H2095" s="1">
        <v>880</v>
      </c>
      <c r="I2095" s="1">
        <v>1805</v>
      </c>
      <c r="J2095" s="1" t="str">
        <f>LEFT(Table2[[#This Row],[floors2]],2)</f>
        <v>02</v>
      </c>
      <c r="K2095" t="s">
        <v>17</v>
      </c>
      <c r="L2095">
        <v>0</v>
      </c>
      <c r="M2095">
        <v>0</v>
      </c>
      <c r="N2095">
        <v>3</v>
      </c>
      <c r="O2095" s="1">
        <v>880</v>
      </c>
      <c r="P2095" s="1">
        <v>0</v>
      </c>
      <c r="Q2095" s="1">
        <v>1999</v>
      </c>
      <c r="R2095">
        <v>0</v>
      </c>
      <c r="S2095" t="s">
        <v>2261</v>
      </c>
      <c r="T2095" t="s">
        <v>19</v>
      </c>
      <c r="U2095" t="s">
        <v>189</v>
      </c>
      <c r="V2095" t="s">
        <v>21</v>
      </c>
    </row>
    <row r="2096" spans="1:22" x14ac:dyDescent="0.25">
      <c r="A2096" t="s">
        <v>2235</v>
      </c>
      <c r="B2096" s="2" t="str">
        <f>LEFT(Table2[[#This Row],[date]],8)</f>
        <v>16/06/14</v>
      </c>
      <c r="C2096" s="4">
        <v>667000</v>
      </c>
      <c r="D2096" s="1" t="str">
        <f>LEFT(Table2[[#This Row],[bedrooms2]],2)</f>
        <v>03</v>
      </c>
      <c r="E2096" s="1" t="s">
        <v>16</v>
      </c>
      <c r="F2096" s="3" t="str">
        <f>LEFT(Table2[[#This Row],[bathrooms2]],1)</f>
        <v>1</v>
      </c>
      <c r="G2096" s="1">
        <v>1.05</v>
      </c>
      <c r="H2096" s="1">
        <v>1720</v>
      </c>
      <c r="I2096" s="1">
        <v>8100</v>
      </c>
      <c r="J2096" s="1" t="str">
        <f>LEFT(Table2[[#This Row],[floors2]],2)</f>
        <v>02</v>
      </c>
      <c r="K2096" t="s">
        <v>17</v>
      </c>
      <c r="L2096">
        <v>0</v>
      </c>
      <c r="M2096">
        <v>0</v>
      </c>
      <c r="N2096">
        <v>3</v>
      </c>
      <c r="O2096" s="1">
        <v>1720</v>
      </c>
      <c r="P2096" s="1">
        <v>0</v>
      </c>
      <c r="Q2096" s="1">
        <v>1907</v>
      </c>
      <c r="R2096">
        <v>1983</v>
      </c>
      <c r="S2096" t="s">
        <v>2262</v>
      </c>
      <c r="T2096" t="s">
        <v>19</v>
      </c>
      <c r="U2096" t="s">
        <v>125</v>
      </c>
      <c r="V2096" t="s">
        <v>21</v>
      </c>
    </row>
    <row r="2097" spans="1:22" x14ac:dyDescent="0.25">
      <c r="A2097" t="s">
        <v>2235</v>
      </c>
      <c r="B2097" s="2" t="str">
        <f>LEFT(Table2[[#This Row],[date]],8)</f>
        <v>16/06/14</v>
      </c>
      <c r="C2097" s="4">
        <v>470000</v>
      </c>
      <c r="D2097" s="1" t="str">
        <f>LEFT(Table2[[#This Row],[bedrooms2]],2)</f>
        <v>03</v>
      </c>
      <c r="E2097" s="1" t="s">
        <v>16</v>
      </c>
      <c r="F2097" s="3" t="str">
        <f>LEFT(Table2[[#This Row],[bathrooms2]],1)</f>
        <v>1</v>
      </c>
      <c r="G2097" s="1">
        <v>1.05</v>
      </c>
      <c r="H2097" s="1">
        <v>1510</v>
      </c>
      <c r="I2097" s="1">
        <v>8000</v>
      </c>
      <c r="J2097" s="1" t="str">
        <f>LEFT(Table2[[#This Row],[floors2]],2)</f>
        <v>01</v>
      </c>
      <c r="K2097" t="s">
        <v>33</v>
      </c>
      <c r="L2097">
        <v>0</v>
      </c>
      <c r="M2097">
        <v>0</v>
      </c>
      <c r="N2097">
        <v>4</v>
      </c>
      <c r="O2097" s="1">
        <v>1510</v>
      </c>
      <c r="P2097" s="1">
        <v>0</v>
      </c>
      <c r="Q2097" s="1">
        <v>1956</v>
      </c>
      <c r="R2097">
        <v>0</v>
      </c>
      <c r="S2097" t="s">
        <v>2263</v>
      </c>
      <c r="T2097" t="s">
        <v>75</v>
      </c>
      <c r="U2097" t="s">
        <v>252</v>
      </c>
      <c r="V2097" t="s">
        <v>21</v>
      </c>
    </row>
    <row r="2098" spans="1:22" x14ac:dyDescent="0.25">
      <c r="A2098" t="s">
        <v>2235</v>
      </c>
      <c r="B2098" s="2" t="str">
        <f>LEFT(Table2[[#This Row],[date]],8)</f>
        <v>16/06/14</v>
      </c>
      <c r="C2098" s="4">
        <v>375000</v>
      </c>
      <c r="D2098" s="1" t="str">
        <f>LEFT(Table2[[#This Row],[bedrooms2]],2)</f>
        <v>04</v>
      </c>
      <c r="E2098" s="1" t="s">
        <v>22</v>
      </c>
      <c r="F2098" s="3" t="str">
        <f>LEFT(Table2[[#This Row],[bathrooms2]],1)</f>
        <v>2</v>
      </c>
      <c r="G2098" s="1">
        <v>2</v>
      </c>
      <c r="H2098" s="1">
        <v>1240</v>
      </c>
      <c r="I2098" s="1">
        <v>3000</v>
      </c>
      <c r="J2098" s="1" t="str">
        <f>LEFT(Table2[[#This Row],[floors2]],2)</f>
        <v>01</v>
      </c>
      <c r="K2098" t="s">
        <v>33</v>
      </c>
      <c r="L2098">
        <v>0</v>
      </c>
      <c r="M2098">
        <v>0</v>
      </c>
      <c r="N2098">
        <v>3</v>
      </c>
      <c r="O2098" s="1">
        <v>1040</v>
      </c>
      <c r="P2098" s="1">
        <v>200</v>
      </c>
      <c r="Q2098" s="1">
        <v>1908</v>
      </c>
      <c r="R2098">
        <v>1988</v>
      </c>
      <c r="S2098" t="s">
        <v>2264</v>
      </c>
      <c r="T2098" t="s">
        <v>19</v>
      </c>
      <c r="U2098" t="s">
        <v>48</v>
      </c>
      <c r="V2098" t="s">
        <v>21</v>
      </c>
    </row>
    <row r="2099" spans="1:22" x14ac:dyDescent="0.25">
      <c r="A2099" t="s">
        <v>2235</v>
      </c>
      <c r="B2099" s="2" t="str">
        <f>LEFT(Table2[[#This Row],[date]],8)</f>
        <v>16/06/14</v>
      </c>
      <c r="C2099" s="4">
        <v>410000</v>
      </c>
      <c r="D2099" s="1" t="str">
        <f>LEFT(Table2[[#This Row],[bedrooms2]],2)</f>
        <v>04</v>
      </c>
      <c r="E2099" s="1" t="s">
        <v>22</v>
      </c>
      <c r="F2099" s="3" t="str">
        <f>LEFT(Table2[[#This Row],[bathrooms2]],1)</f>
        <v>2</v>
      </c>
      <c r="G2099" s="1">
        <v>2</v>
      </c>
      <c r="H2099" s="1">
        <v>1580</v>
      </c>
      <c r="I2099" s="1">
        <v>9581</v>
      </c>
      <c r="J2099" s="1" t="str">
        <f>LEFT(Table2[[#This Row],[floors2]],2)</f>
        <v>01</v>
      </c>
      <c r="K2099" t="s">
        <v>33</v>
      </c>
      <c r="L2099">
        <v>0</v>
      </c>
      <c r="M2099">
        <v>0</v>
      </c>
      <c r="N2099">
        <v>3</v>
      </c>
      <c r="O2099" s="1">
        <v>1580</v>
      </c>
      <c r="P2099" s="1">
        <v>0</v>
      </c>
      <c r="Q2099" s="1">
        <v>1953</v>
      </c>
      <c r="R2099">
        <v>0</v>
      </c>
      <c r="S2099" t="s">
        <v>2265</v>
      </c>
      <c r="T2099" t="s">
        <v>110</v>
      </c>
      <c r="U2099" t="s">
        <v>111</v>
      </c>
      <c r="V2099" t="s">
        <v>21</v>
      </c>
    </row>
    <row r="2100" spans="1:22" x14ac:dyDescent="0.25">
      <c r="A2100" t="s">
        <v>2235</v>
      </c>
      <c r="B2100" s="2" t="str">
        <f>LEFT(Table2[[#This Row],[date]],8)</f>
        <v>16/06/14</v>
      </c>
      <c r="C2100" s="4">
        <v>566000</v>
      </c>
      <c r="D2100" s="1" t="str">
        <f>LEFT(Table2[[#This Row],[bedrooms2]],2)</f>
        <v>04</v>
      </c>
      <c r="E2100" s="1" t="s">
        <v>22</v>
      </c>
      <c r="F2100" s="3" t="str">
        <f>LEFT(Table2[[#This Row],[bathrooms2]],1)</f>
        <v>2</v>
      </c>
      <c r="G2100" s="1">
        <v>2.25</v>
      </c>
      <c r="H2100" s="1">
        <v>2170</v>
      </c>
      <c r="I2100" s="1">
        <v>7737</v>
      </c>
      <c r="J2100" s="1" t="str">
        <f>LEFT(Table2[[#This Row],[floors2]],2)</f>
        <v>02</v>
      </c>
      <c r="K2100" t="s">
        <v>17</v>
      </c>
      <c r="L2100">
        <v>0</v>
      </c>
      <c r="M2100">
        <v>0</v>
      </c>
      <c r="N2100">
        <v>3</v>
      </c>
      <c r="O2100" s="1">
        <v>2170</v>
      </c>
      <c r="P2100" s="1">
        <v>0</v>
      </c>
      <c r="Q2100" s="1">
        <v>1987</v>
      </c>
      <c r="R2100">
        <v>2000</v>
      </c>
      <c r="S2100" t="s">
        <v>2266</v>
      </c>
      <c r="T2100" t="s">
        <v>101</v>
      </c>
      <c r="U2100" t="s">
        <v>102</v>
      </c>
      <c r="V2100" t="s">
        <v>21</v>
      </c>
    </row>
    <row r="2101" spans="1:22" x14ac:dyDescent="0.25">
      <c r="A2101" t="s">
        <v>2235</v>
      </c>
      <c r="B2101" s="2" t="str">
        <f>LEFT(Table2[[#This Row],[date]],8)</f>
        <v>16/06/14</v>
      </c>
      <c r="C2101" s="4">
        <v>680000</v>
      </c>
      <c r="D2101" s="1" t="str">
        <f>LEFT(Table2[[#This Row],[bedrooms2]],2)</f>
        <v>04</v>
      </c>
      <c r="E2101" s="1" t="s">
        <v>22</v>
      </c>
      <c r="F2101" s="3" t="str">
        <f>LEFT(Table2[[#This Row],[bathrooms2]],1)</f>
        <v>1</v>
      </c>
      <c r="G2101" s="1">
        <v>135416667</v>
      </c>
      <c r="H2101" s="1">
        <v>2500</v>
      </c>
      <c r="I2101" s="1">
        <v>4950</v>
      </c>
      <c r="J2101" s="1" t="str">
        <f>LEFT(Table2[[#This Row],[floors2]],2)</f>
        <v>02</v>
      </c>
      <c r="K2101" t="s">
        <v>17</v>
      </c>
      <c r="L2101">
        <v>0</v>
      </c>
      <c r="M2101">
        <v>0</v>
      </c>
      <c r="N2101">
        <v>3</v>
      </c>
      <c r="O2101" s="1">
        <v>2500</v>
      </c>
      <c r="P2101" s="1">
        <v>0</v>
      </c>
      <c r="Q2101" s="1">
        <v>2010</v>
      </c>
      <c r="R2101">
        <v>0</v>
      </c>
      <c r="S2101" t="s">
        <v>2267</v>
      </c>
      <c r="T2101" t="s">
        <v>52</v>
      </c>
      <c r="U2101" t="s">
        <v>53</v>
      </c>
      <c r="V2101" t="s">
        <v>21</v>
      </c>
    </row>
    <row r="2102" spans="1:22" x14ac:dyDescent="0.25">
      <c r="A2102" t="s">
        <v>2235</v>
      </c>
      <c r="B2102" s="2" t="str">
        <f>LEFT(Table2[[#This Row],[date]],8)</f>
        <v>16/06/14</v>
      </c>
      <c r="C2102" s="4">
        <v>332000</v>
      </c>
      <c r="D2102" s="1" t="str">
        <f>LEFT(Table2[[#This Row],[bedrooms2]],2)</f>
        <v>01</v>
      </c>
      <c r="E2102" s="1" t="s">
        <v>33</v>
      </c>
      <c r="F2102" s="3" t="str">
        <f>LEFT(Table2[[#This Row],[bathrooms2]],1)</f>
        <v>1</v>
      </c>
      <c r="G2102" s="1">
        <v>1</v>
      </c>
      <c r="H2102" s="1">
        <v>960</v>
      </c>
      <c r="I2102" s="1">
        <v>2640</v>
      </c>
      <c r="J2102" s="1" t="str">
        <f>LEFT(Table2[[#This Row],[floors2]],2)</f>
        <v>01</v>
      </c>
      <c r="K2102" t="s">
        <v>33</v>
      </c>
      <c r="L2102">
        <v>0</v>
      </c>
      <c r="M2102">
        <v>0</v>
      </c>
      <c r="N2102">
        <v>3</v>
      </c>
      <c r="O2102" s="1">
        <v>760</v>
      </c>
      <c r="P2102" s="1">
        <v>200</v>
      </c>
      <c r="Q2102" s="1">
        <v>1908</v>
      </c>
      <c r="R2102">
        <v>1988</v>
      </c>
      <c r="S2102" t="s">
        <v>2268</v>
      </c>
      <c r="T2102" t="s">
        <v>19</v>
      </c>
      <c r="U2102" t="s">
        <v>61</v>
      </c>
      <c r="V2102" t="s">
        <v>21</v>
      </c>
    </row>
    <row r="2103" spans="1:22" x14ac:dyDescent="0.25">
      <c r="A2103" t="s">
        <v>2235</v>
      </c>
      <c r="B2103" s="2" t="str">
        <f>LEFT(Table2[[#This Row],[date]],8)</f>
        <v>16/06/14</v>
      </c>
      <c r="C2103" s="4">
        <v>902000</v>
      </c>
      <c r="D2103" s="1" t="str">
        <f>LEFT(Table2[[#This Row],[bedrooms2]],2)</f>
        <v>04</v>
      </c>
      <c r="E2103" s="1" t="s">
        <v>22</v>
      </c>
      <c r="F2103" s="3" t="str">
        <f>LEFT(Table2[[#This Row],[bathrooms2]],1)</f>
        <v>2</v>
      </c>
      <c r="G2103" s="1">
        <v>2.0499999999999998</v>
      </c>
      <c r="H2103" s="1">
        <v>3030</v>
      </c>
      <c r="I2103" s="1">
        <v>8507</v>
      </c>
      <c r="J2103" s="1" t="str">
        <f>LEFT(Table2[[#This Row],[floors2]],2)</f>
        <v>02</v>
      </c>
      <c r="K2103" t="s">
        <v>17</v>
      </c>
      <c r="L2103">
        <v>0</v>
      </c>
      <c r="M2103">
        <v>0</v>
      </c>
      <c r="N2103">
        <v>3</v>
      </c>
      <c r="O2103" s="1">
        <v>3030</v>
      </c>
      <c r="P2103" s="1">
        <v>0</v>
      </c>
      <c r="Q2103" s="1">
        <v>2003</v>
      </c>
      <c r="R2103">
        <v>0</v>
      </c>
      <c r="S2103" t="s">
        <v>2269</v>
      </c>
      <c r="T2103" t="s">
        <v>110</v>
      </c>
      <c r="U2103" t="s">
        <v>111</v>
      </c>
      <c r="V2103" t="s">
        <v>21</v>
      </c>
    </row>
    <row r="2104" spans="1:22" x14ac:dyDescent="0.25">
      <c r="A2104" t="s">
        <v>2235</v>
      </c>
      <c r="B2104" s="2" t="str">
        <f>LEFT(Table2[[#This Row],[date]],8)</f>
        <v>16/06/14</v>
      </c>
      <c r="C2104" s="4">
        <v>500000</v>
      </c>
      <c r="D2104" s="1" t="str">
        <f>LEFT(Table2[[#This Row],[bedrooms2]],2)</f>
        <v>03</v>
      </c>
      <c r="E2104" s="1" t="s">
        <v>16</v>
      </c>
      <c r="F2104" s="3" t="str">
        <f>LEFT(Table2[[#This Row],[bathrooms2]],1)</f>
        <v>9</v>
      </c>
      <c r="G2104" s="1">
        <v>9375</v>
      </c>
      <c r="H2104" s="1">
        <v>1540</v>
      </c>
      <c r="I2104" s="1">
        <v>10800</v>
      </c>
      <c r="J2104" s="1" t="str">
        <f>LEFT(Table2[[#This Row],[floors2]],2)</f>
        <v>01</v>
      </c>
      <c r="K2104" t="s">
        <v>33</v>
      </c>
      <c r="L2104">
        <v>0</v>
      </c>
      <c r="M2104">
        <v>0</v>
      </c>
      <c r="N2104">
        <v>5</v>
      </c>
      <c r="O2104" s="1">
        <v>770</v>
      </c>
      <c r="P2104" s="1">
        <v>770</v>
      </c>
      <c r="Q2104" s="1">
        <v>1947</v>
      </c>
      <c r="R2104">
        <v>0</v>
      </c>
      <c r="S2104" t="s">
        <v>2270</v>
      </c>
      <c r="T2104" t="s">
        <v>69</v>
      </c>
      <c r="U2104" t="s">
        <v>70</v>
      </c>
      <c r="V2104" t="s">
        <v>21</v>
      </c>
    </row>
    <row r="2105" spans="1:22" x14ac:dyDescent="0.25">
      <c r="A2105" t="s">
        <v>2235</v>
      </c>
      <c r="B2105" s="2" t="str">
        <f>LEFT(Table2[[#This Row],[date]],8)</f>
        <v>16/06/14</v>
      </c>
      <c r="C2105" s="4">
        <v>445000</v>
      </c>
      <c r="D2105" s="1" t="str">
        <f>LEFT(Table2[[#This Row],[bedrooms2]],2)</f>
        <v>03</v>
      </c>
      <c r="E2105" s="1" t="s">
        <v>16</v>
      </c>
      <c r="F2105" s="3" t="str">
        <f>LEFT(Table2[[#This Row],[bathrooms2]],1)</f>
        <v>9</v>
      </c>
      <c r="G2105" s="1">
        <v>9375</v>
      </c>
      <c r="H2105" s="1">
        <v>1890</v>
      </c>
      <c r="I2105" s="1">
        <v>32340</v>
      </c>
      <c r="J2105" s="1" t="str">
        <f>LEFT(Table2[[#This Row],[floors2]],2)</f>
        <v>01</v>
      </c>
      <c r="K2105" t="s">
        <v>62</v>
      </c>
      <c r="L2105">
        <v>0</v>
      </c>
      <c r="M2105">
        <v>3</v>
      </c>
      <c r="N2105">
        <v>3</v>
      </c>
      <c r="O2105" s="1">
        <v>1890</v>
      </c>
      <c r="P2105" s="1">
        <v>0</v>
      </c>
      <c r="Q2105" s="1">
        <v>1976</v>
      </c>
      <c r="R2105">
        <v>0</v>
      </c>
      <c r="S2105" t="s">
        <v>2271</v>
      </c>
      <c r="T2105" t="s">
        <v>164</v>
      </c>
      <c r="U2105" t="s">
        <v>165</v>
      </c>
      <c r="V2105" t="s">
        <v>21</v>
      </c>
    </row>
    <row r="2106" spans="1:22" x14ac:dyDescent="0.25">
      <c r="A2106" t="s">
        <v>2235</v>
      </c>
      <c r="B2106" s="2" t="str">
        <f>LEFT(Table2[[#This Row],[date]],8)</f>
        <v>16/06/14</v>
      </c>
      <c r="C2106" s="4">
        <v>825000</v>
      </c>
      <c r="D2106" s="1" t="str">
        <f>LEFT(Table2[[#This Row],[bedrooms2]],2)</f>
        <v>04</v>
      </c>
      <c r="E2106" s="1" t="s">
        <v>22</v>
      </c>
      <c r="F2106" s="3" t="str">
        <f>LEFT(Table2[[#This Row],[bathrooms2]],1)</f>
        <v>2</v>
      </c>
      <c r="G2106" s="1">
        <v>2.0499999999999998</v>
      </c>
      <c r="H2106" s="1">
        <v>2810</v>
      </c>
      <c r="I2106" s="1">
        <v>9800</v>
      </c>
      <c r="J2106" s="1" t="str">
        <f>LEFT(Table2[[#This Row],[floors2]],2)</f>
        <v>01</v>
      </c>
      <c r="K2106" t="s">
        <v>33</v>
      </c>
      <c r="L2106">
        <v>0</v>
      </c>
      <c r="M2106">
        <v>0</v>
      </c>
      <c r="N2106">
        <v>4</v>
      </c>
      <c r="O2106" s="1">
        <v>1710</v>
      </c>
      <c r="P2106" s="1">
        <v>1100</v>
      </c>
      <c r="Q2106" s="1">
        <v>1973</v>
      </c>
      <c r="R2106">
        <v>0</v>
      </c>
      <c r="S2106" t="s">
        <v>2272</v>
      </c>
      <c r="T2106" t="s">
        <v>75</v>
      </c>
      <c r="U2106" t="s">
        <v>86</v>
      </c>
      <c r="V2106" t="s">
        <v>21</v>
      </c>
    </row>
    <row r="2107" spans="1:22" x14ac:dyDescent="0.25">
      <c r="A2107" t="s">
        <v>2235</v>
      </c>
      <c r="B2107" s="2" t="str">
        <f>LEFT(Table2[[#This Row],[date]],8)</f>
        <v>16/06/14</v>
      </c>
      <c r="C2107" s="4">
        <v>1095000</v>
      </c>
      <c r="D2107" s="1" t="str">
        <f>LEFT(Table2[[#This Row],[bedrooms2]],2)</f>
        <v>04</v>
      </c>
      <c r="E2107" s="1" t="s">
        <v>22</v>
      </c>
      <c r="F2107" s="3" t="str">
        <f>LEFT(Table2[[#This Row],[bathrooms2]],1)</f>
        <v>4</v>
      </c>
      <c r="G2107" s="1">
        <v>4</v>
      </c>
      <c r="H2107" s="1">
        <v>3530</v>
      </c>
      <c r="I2107" s="1">
        <v>8400</v>
      </c>
      <c r="J2107" s="1" t="str">
        <f>LEFT(Table2[[#This Row],[floors2]],2)</f>
        <v>02</v>
      </c>
      <c r="K2107" t="s">
        <v>17</v>
      </c>
      <c r="L2107">
        <v>0</v>
      </c>
      <c r="M2107">
        <v>0</v>
      </c>
      <c r="N2107">
        <v>5</v>
      </c>
      <c r="O2107" s="1">
        <v>2630</v>
      </c>
      <c r="P2107" s="1">
        <v>900</v>
      </c>
      <c r="Q2107" s="1">
        <v>1958</v>
      </c>
      <c r="R2107">
        <v>0</v>
      </c>
      <c r="S2107" t="s">
        <v>2273</v>
      </c>
      <c r="T2107" t="s">
        <v>19</v>
      </c>
      <c r="U2107" t="s">
        <v>167</v>
      </c>
      <c r="V2107" t="s">
        <v>21</v>
      </c>
    </row>
    <row r="2108" spans="1:22" x14ac:dyDescent="0.25">
      <c r="A2108" t="s">
        <v>2235</v>
      </c>
      <c r="B2108" s="2" t="str">
        <f>LEFT(Table2[[#This Row],[date]],8)</f>
        <v>16/06/14</v>
      </c>
      <c r="C2108" s="4">
        <v>277000</v>
      </c>
      <c r="D2108" s="1" t="str">
        <f>LEFT(Table2[[#This Row],[bedrooms2]],2)</f>
        <v>03</v>
      </c>
      <c r="E2108" s="1" t="s">
        <v>16</v>
      </c>
      <c r="F2108" s="3" t="str">
        <f>LEFT(Table2[[#This Row],[bathrooms2]],1)</f>
        <v>1</v>
      </c>
      <c r="G2108" s="1">
        <v>1</v>
      </c>
      <c r="H2108" s="1">
        <v>1100</v>
      </c>
      <c r="I2108" s="1">
        <v>8536</v>
      </c>
      <c r="J2108" s="1" t="str">
        <f>LEFT(Table2[[#This Row],[floors2]],2)</f>
        <v>01</v>
      </c>
      <c r="K2108" t="s">
        <v>33</v>
      </c>
      <c r="L2108">
        <v>0</v>
      </c>
      <c r="M2108">
        <v>0</v>
      </c>
      <c r="N2108">
        <v>4</v>
      </c>
      <c r="O2108" s="1">
        <v>1100</v>
      </c>
      <c r="P2108" s="1">
        <v>0</v>
      </c>
      <c r="Q2108" s="1">
        <v>1957</v>
      </c>
      <c r="R2108">
        <v>2001</v>
      </c>
      <c r="S2108" t="s">
        <v>2274</v>
      </c>
      <c r="T2108" t="s">
        <v>19</v>
      </c>
      <c r="U2108" t="s">
        <v>84</v>
      </c>
      <c r="V2108" t="s">
        <v>21</v>
      </c>
    </row>
    <row r="2109" spans="1:22" x14ac:dyDescent="0.25">
      <c r="A2109" t="s">
        <v>2235</v>
      </c>
      <c r="B2109" s="2" t="str">
        <f>LEFT(Table2[[#This Row],[date]],8)</f>
        <v>16/06/14</v>
      </c>
      <c r="C2109" s="4">
        <v>545000</v>
      </c>
      <c r="D2109" s="1" t="str">
        <f>LEFT(Table2[[#This Row],[bedrooms2]],2)</f>
        <v>03</v>
      </c>
      <c r="E2109" s="1" t="s">
        <v>16</v>
      </c>
      <c r="F2109" s="3" t="str">
        <f>LEFT(Table2[[#This Row],[bathrooms2]],1)</f>
        <v>2</v>
      </c>
      <c r="G2109" s="1">
        <v>2.0499999999999998</v>
      </c>
      <c r="H2109" s="1">
        <v>1940</v>
      </c>
      <c r="I2109" s="1">
        <v>9775</v>
      </c>
      <c r="J2109" s="1" t="str">
        <f>LEFT(Table2[[#This Row],[floors2]],2)</f>
        <v>01</v>
      </c>
      <c r="K2109" t="s">
        <v>33</v>
      </c>
      <c r="L2109">
        <v>0</v>
      </c>
      <c r="M2109">
        <v>2</v>
      </c>
      <c r="N2109">
        <v>3</v>
      </c>
      <c r="O2109" s="1">
        <v>1440</v>
      </c>
      <c r="P2109" s="1">
        <v>500</v>
      </c>
      <c r="Q2109" s="1">
        <v>1975</v>
      </c>
      <c r="R2109">
        <v>0</v>
      </c>
      <c r="S2109" t="s">
        <v>2275</v>
      </c>
      <c r="T2109" t="s">
        <v>110</v>
      </c>
      <c r="U2109" t="s">
        <v>156</v>
      </c>
      <c r="V2109" t="s">
        <v>21</v>
      </c>
    </row>
    <row r="2110" spans="1:22" x14ac:dyDescent="0.25">
      <c r="A2110" t="s">
        <v>2235</v>
      </c>
      <c r="B2110" s="2" t="str">
        <f>LEFT(Table2[[#This Row],[date]],8)</f>
        <v>16/06/14</v>
      </c>
      <c r="C2110" s="4">
        <v>435000</v>
      </c>
      <c r="D2110" s="1" t="str">
        <f>LEFT(Table2[[#This Row],[bedrooms2]],2)</f>
        <v>03</v>
      </c>
      <c r="E2110" s="1" t="s">
        <v>16</v>
      </c>
      <c r="F2110" s="3" t="str">
        <f>LEFT(Table2[[#This Row],[bathrooms2]],1)</f>
        <v>2</v>
      </c>
      <c r="G2110" s="1">
        <v>2.0499999999999998</v>
      </c>
      <c r="H2110" s="1">
        <v>2300</v>
      </c>
      <c r="I2110" s="1">
        <v>9521</v>
      </c>
      <c r="J2110" s="1" t="str">
        <f>LEFT(Table2[[#This Row],[floors2]],2)</f>
        <v>02</v>
      </c>
      <c r="K2110" t="s">
        <v>17</v>
      </c>
      <c r="L2110">
        <v>0</v>
      </c>
      <c r="M2110">
        <v>0</v>
      </c>
      <c r="N2110">
        <v>3</v>
      </c>
      <c r="O2110" s="1">
        <v>2300</v>
      </c>
      <c r="P2110" s="1">
        <v>0</v>
      </c>
      <c r="Q2110" s="1">
        <v>2003</v>
      </c>
      <c r="R2110">
        <v>0</v>
      </c>
      <c r="S2110" t="s">
        <v>2276</v>
      </c>
      <c r="T2110" t="s">
        <v>81</v>
      </c>
      <c r="U2110" t="s">
        <v>82</v>
      </c>
      <c r="V2110" t="s">
        <v>21</v>
      </c>
    </row>
    <row r="2111" spans="1:22" x14ac:dyDescent="0.25">
      <c r="A2111" t="s">
        <v>2235</v>
      </c>
      <c r="B2111" s="2" t="str">
        <f>LEFT(Table2[[#This Row],[date]],8)</f>
        <v>16/06/14</v>
      </c>
      <c r="C2111" s="4">
        <v>638000</v>
      </c>
      <c r="D2111" s="1" t="str">
        <f>LEFT(Table2[[#This Row],[bedrooms2]],2)</f>
        <v>03</v>
      </c>
      <c r="E2111" s="1" t="s">
        <v>16</v>
      </c>
      <c r="F2111" s="3" t="str">
        <f>LEFT(Table2[[#This Row],[bathrooms2]],1)</f>
        <v>2</v>
      </c>
      <c r="G2111" s="1">
        <v>2.0499999999999998</v>
      </c>
      <c r="H2111" s="1">
        <v>2110</v>
      </c>
      <c r="I2111" s="1">
        <v>3600</v>
      </c>
      <c r="J2111" s="1" t="str">
        <f>LEFT(Table2[[#This Row],[floors2]],2)</f>
        <v>02</v>
      </c>
      <c r="K2111" t="s">
        <v>17</v>
      </c>
      <c r="L2111">
        <v>0</v>
      </c>
      <c r="M2111">
        <v>0</v>
      </c>
      <c r="N2111">
        <v>3</v>
      </c>
      <c r="O2111" s="1">
        <v>2110</v>
      </c>
      <c r="P2111" s="1">
        <v>0</v>
      </c>
      <c r="Q2111" s="1">
        <v>2005</v>
      </c>
      <c r="R2111">
        <v>0</v>
      </c>
      <c r="S2111" t="s">
        <v>2277</v>
      </c>
      <c r="T2111" t="s">
        <v>52</v>
      </c>
      <c r="U2111" t="s">
        <v>116</v>
      </c>
      <c r="V2111" t="s">
        <v>21</v>
      </c>
    </row>
    <row r="2112" spans="1:22" x14ac:dyDescent="0.25">
      <c r="A2112" t="s">
        <v>2235</v>
      </c>
      <c r="B2112" s="2" t="str">
        <f>LEFT(Table2[[#This Row],[date]],8)</f>
        <v>16/06/14</v>
      </c>
      <c r="C2112" s="4">
        <v>418000</v>
      </c>
      <c r="D2112" s="1" t="str">
        <f>LEFT(Table2[[#This Row],[bedrooms2]],2)</f>
        <v>04</v>
      </c>
      <c r="E2112" s="1" t="s">
        <v>22</v>
      </c>
      <c r="F2112" s="3" t="str">
        <f>LEFT(Table2[[#This Row],[bathrooms2]],1)</f>
        <v>1</v>
      </c>
      <c r="G2112" s="1">
        <v>1.05</v>
      </c>
      <c r="H2112" s="1">
        <v>1220</v>
      </c>
      <c r="I2112" s="1">
        <v>10580</v>
      </c>
      <c r="J2112" s="1" t="str">
        <f>LEFT(Table2[[#This Row],[floors2]],2)</f>
        <v>01</v>
      </c>
      <c r="K2112" t="s">
        <v>33</v>
      </c>
      <c r="L2112">
        <v>0</v>
      </c>
      <c r="M2112">
        <v>0</v>
      </c>
      <c r="N2112">
        <v>3</v>
      </c>
      <c r="O2112" s="1">
        <v>1220</v>
      </c>
      <c r="P2112" s="1">
        <v>0</v>
      </c>
      <c r="Q2112" s="1">
        <v>1965</v>
      </c>
      <c r="R2112">
        <v>1993</v>
      </c>
      <c r="S2112" t="s">
        <v>2278</v>
      </c>
      <c r="T2112" t="s">
        <v>75</v>
      </c>
      <c r="U2112" t="s">
        <v>198</v>
      </c>
      <c r="V2112" t="s">
        <v>21</v>
      </c>
    </row>
    <row r="2113" spans="1:22" x14ac:dyDescent="0.25">
      <c r="A2113" t="s">
        <v>2235</v>
      </c>
      <c r="B2113" s="2" t="str">
        <f>LEFT(Table2[[#This Row],[date]],8)</f>
        <v>16/06/14</v>
      </c>
      <c r="C2113" s="4">
        <v>499000</v>
      </c>
      <c r="D2113" s="1" t="str">
        <f>LEFT(Table2[[#This Row],[bedrooms2]],2)</f>
        <v>03</v>
      </c>
      <c r="E2113" s="1" t="s">
        <v>16</v>
      </c>
      <c r="F2113" s="3" t="str">
        <f>LEFT(Table2[[#This Row],[bathrooms2]],1)</f>
        <v>9</v>
      </c>
      <c r="G2113" s="1">
        <v>9375</v>
      </c>
      <c r="H2113" s="1">
        <v>1750</v>
      </c>
      <c r="I2113" s="1">
        <v>12325</v>
      </c>
      <c r="J2113" s="1" t="str">
        <f>LEFT(Table2[[#This Row],[floors2]],2)</f>
        <v>01</v>
      </c>
      <c r="K2113" t="s">
        <v>33</v>
      </c>
      <c r="L2113">
        <v>0</v>
      </c>
      <c r="M2113">
        <v>0</v>
      </c>
      <c r="N2113">
        <v>4</v>
      </c>
      <c r="O2113" s="1">
        <v>1470</v>
      </c>
      <c r="P2113" s="1">
        <v>280</v>
      </c>
      <c r="Q2113" s="1">
        <v>1968</v>
      </c>
      <c r="R2113">
        <v>0</v>
      </c>
      <c r="S2113" t="s">
        <v>2279</v>
      </c>
      <c r="T2113" t="s">
        <v>52</v>
      </c>
      <c r="U2113" t="s">
        <v>116</v>
      </c>
      <c r="V2113" t="s">
        <v>21</v>
      </c>
    </row>
    <row r="2114" spans="1:22" x14ac:dyDescent="0.25">
      <c r="A2114" t="s">
        <v>2235</v>
      </c>
      <c r="B2114" s="2" t="str">
        <f>LEFT(Table2[[#This Row],[date]],8)</f>
        <v>16/06/14</v>
      </c>
      <c r="C2114" s="4">
        <v>150000</v>
      </c>
      <c r="D2114" s="1" t="str">
        <f>LEFT(Table2[[#This Row],[bedrooms2]],2)</f>
        <v>03</v>
      </c>
      <c r="E2114" s="1" t="s">
        <v>16</v>
      </c>
      <c r="F2114" s="3" t="str">
        <f>LEFT(Table2[[#This Row],[bathrooms2]],1)</f>
        <v>1</v>
      </c>
      <c r="G2114" s="1">
        <v>1.05</v>
      </c>
      <c r="H2114" s="1">
        <v>1230</v>
      </c>
      <c r="I2114" s="1">
        <v>8056</v>
      </c>
      <c r="J2114" s="1" t="str">
        <f>LEFT(Table2[[#This Row],[floors2]],2)</f>
        <v>01</v>
      </c>
      <c r="K2114" t="s">
        <v>33</v>
      </c>
      <c r="L2114">
        <v>0</v>
      </c>
      <c r="M2114">
        <v>0</v>
      </c>
      <c r="N2114">
        <v>4</v>
      </c>
      <c r="O2114" s="1">
        <v>1230</v>
      </c>
      <c r="P2114" s="1">
        <v>0</v>
      </c>
      <c r="Q2114" s="1">
        <v>1949</v>
      </c>
      <c r="R2114">
        <v>1985</v>
      </c>
      <c r="S2114" t="s">
        <v>2280</v>
      </c>
      <c r="T2114" t="s">
        <v>118</v>
      </c>
      <c r="U2114" t="s">
        <v>119</v>
      </c>
      <c r="V2114" t="s">
        <v>21</v>
      </c>
    </row>
    <row r="2115" spans="1:22" x14ac:dyDescent="0.25">
      <c r="A2115" t="s">
        <v>2235</v>
      </c>
      <c r="B2115" s="2" t="str">
        <f>LEFT(Table2[[#This Row],[date]],8)</f>
        <v>16/06/14</v>
      </c>
      <c r="C2115" s="4">
        <v>759950</v>
      </c>
      <c r="D2115" s="1" t="str">
        <f>LEFT(Table2[[#This Row],[bedrooms2]],2)</f>
        <v>03</v>
      </c>
      <c r="E2115" s="1" t="s">
        <v>16</v>
      </c>
      <c r="F2115" s="3" t="str">
        <f>LEFT(Table2[[#This Row],[bathrooms2]],1)</f>
        <v>2</v>
      </c>
      <c r="G2115" s="1">
        <v>2.0499999999999998</v>
      </c>
      <c r="H2115" s="1">
        <v>3100</v>
      </c>
      <c r="I2115" s="1">
        <v>23790</v>
      </c>
      <c r="J2115" s="1" t="str">
        <f>LEFT(Table2[[#This Row],[floors2]],2)</f>
        <v>02</v>
      </c>
      <c r="K2115" t="s">
        <v>17</v>
      </c>
      <c r="L2115">
        <v>0</v>
      </c>
      <c r="M2115">
        <v>0</v>
      </c>
      <c r="N2115">
        <v>3</v>
      </c>
      <c r="O2115" s="1">
        <v>3100</v>
      </c>
      <c r="P2115" s="1">
        <v>0</v>
      </c>
      <c r="Q2115" s="1">
        <v>2002</v>
      </c>
      <c r="R2115">
        <v>0</v>
      </c>
      <c r="S2115" t="s">
        <v>2281</v>
      </c>
      <c r="T2115" t="s">
        <v>101</v>
      </c>
      <c r="U2115" t="s">
        <v>224</v>
      </c>
      <c r="V2115" t="s">
        <v>21</v>
      </c>
    </row>
    <row r="2116" spans="1:22" x14ac:dyDescent="0.25">
      <c r="A2116" t="s">
        <v>2235</v>
      </c>
      <c r="B2116" s="2" t="str">
        <f>LEFT(Table2[[#This Row],[date]],8)</f>
        <v>16/06/14</v>
      </c>
      <c r="C2116" s="4">
        <v>427000</v>
      </c>
      <c r="D2116" s="1" t="str">
        <f>LEFT(Table2[[#This Row],[bedrooms2]],2)</f>
        <v>03</v>
      </c>
      <c r="E2116" s="1" t="s">
        <v>16</v>
      </c>
      <c r="F2116" s="3" t="str">
        <f>LEFT(Table2[[#This Row],[bathrooms2]],1)</f>
        <v>2</v>
      </c>
      <c r="G2116" s="1">
        <v>2.0499999999999998</v>
      </c>
      <c r="H2116" s="1">
        <v>1830</v>
      </c>
      <c r="I2116" s="1">
        <v>65340</v>
      </c>
      <c r="J2116" s="1" t="str">
        <f>LEFT(Table2[[#This Row],[floors2]],2)</f>
        <v>01</v>
      </c>
      <c r="K2116" t="s">
        <v>33</v>
      </c>
      <c r="L2116">
        <v>0</v>
      </c>
      <c r="M2116">
        <v>0</v>
      </c>
      <c r="N2116">
        <v>3</v>
      </c>
      <c r="O2116" s="1">
        <v>1520</v>
      </c>
      <c r="P2116" s="1">
        <v>310</v>
      </c>
      <c r="Q2116" s="1">
        <v>1991</v>
      </c>
      <c r="R2116">
        <v>0</v>
      </c>
      <c r="S2116" t="s">
        <v>2282</v>
      </c>
      <c r="T2116" t="s">
        <v>400</v>
      </c>
      <c r="U2116" t="s">
        <v>401</v>
      </c>
      <c r="V2116" t="s">
        <v>21</v>
      </c>
    </row>
    <row r="2117" spans="1:22" x14ac:dyDescent="0.25">
      <c r="A2117" t="s">
        <v>2235</v>
      </c>
      <c r="B2117" s="2" t="str">
        <f>LEFT(Table2[[#This Row],[date]],8)</f>
        <v>16/06/14</v>
      </c>
      <c r="C2117" s="4">
        <v>632500</v>
      </c>
      <c r="D2117" s="1" t="str">
        <f>LEFT(Table2[[#This Row],[bedrooms2]],2)</f>
        <v>05</v>
      </c>
      <c r="E2117" s="1" t="s">
        <v>26</v>
      </c>
      <c r="F2117" s="3" t="str">
        <f>LEFT(Table2[[#This Row],[bathrooms2]],1)</f>
        <v>2</v>
      </c>
      <c r="G2117" s="1">
        <v>2.0499999999999998</v>
      </c>
      <c r="H2117" s="1">
        <v>2640</v>
      </c>
      <c r="I2117" s="1">
        <v>7096</v>
      </c>
      <c r="J2117" s="1" t="str">
        <f>LEFT(Table2[[#This Row],[floors2]],2)</f>
        <v>02</v>
      </c>
      <c r="K2117" t="s">
        <v>17</v>
      </c>
      <c r="L2117">
        <v>0</v>
      </c>
      <c r="M2117">
        <v>0</v>
      </c>
      <c r="N2117">
        <v>3</v>
      </c>
      <c r="O2117" s="1">
        <v>2640</v>
      </c>
      <c r="P2117" s="1">
        <v>0</v>
      </c>
      <c r="Q2117" s="1">
        <v>2003</v>
      </c>
      <c r="R2117">
        <v>0</v>
      </c>
      <c r="S2117" t="s">
        <v>2283</v>
      </c>
      <c r="T2117" t="s">
        <v>52</v>
      </c>
      <c r="U2117" t="s">
        <v>53</v>
      </c>
      <c r="V2117" t="s">
        <v>21</v>
      </c>
    </row>
    <row r="2118" spans="1:22" x14ac:dyDescent="0.25">
      <c r="A2118" t="s">
        <v>2235</v>
      </c>
      <c r="B2118" s="2" t="str">
        <f>LEFT(Table2[[#This Row],[date]],8)</f>
        <v>16/06/14</v>
      </c>
      <c r="C2118" s="4">
        <v>660000</v>
      </c>
      <c r="D2118" s="1" t="str">
        <f>LEFT(Table2[[#This Row],[bedrooms2]],2)</f>
        <v>06</v>
      </c>
      <c r="E2118" s="1" t="s">
        <v>208</v>
      </c>
      <c r="F2118" s="3" t="str">
        <f>LEFT(Table2[[#This Row],[bathrooms2]],1)</f>
        <v>9</v>
      </c>
      <c r="G2118" s="1">
        <v>9375</v>
      </c>
      <c r="H2118" s="1">
        <v>1840</v>
      </c>
      <c r="I2118" s="1">
        <v>2774</v>
      </c>
      <c r="J2118" s="1" t="str">
        <f>LEFT(Table2[[#This Row],[floors2]],2)</f>
        <v>01</v>
      </c>
      <c r="K2118" t="s">
        <v>33</v>
      </c>
      <c r="L2118">
        <v>0</v>
      </c>
      <c r="M2118">
        <v>0</v>
      </c>
      <c r="N2118">
        <v>3</v>
      </c>
      <c r="O2118" s="1">
        <v>1060</v>
      </c>
      <c r="P2118" s="1">
        <v>780</v>
      </c>
      <c r="Q2118" s="1">
        <v>1900</v>
      </c>
      <c r="R2118">
        <v>2005</v>
      </c>
      <c r="S2118" t="s">
        <v>2284</v>
      </c>
      <c r="T2118" t="s">
        <v>19</v>
      </c>
      <c r="U2118" t="s">
        <v>48</v>
      </c>
      <c r="V2118" t="s">
        <v>21</v>
      </c>
    </row>
    <row r="2119" spans="1:22" x14ac:dyDescent="0.25">
      <c r="A2119" t="s">
        <v>2235</v>
      </c>
      <c r="B2119" s="2" t="str">
        <f>LEFT(Table2[[#This Row],[date]],8)</f>
        <v>16/06/14</v>
      </c>
      <c r="C2119" s="4">
        <v>862000</v>
      </c>
      <c r="D2119" s="1" t="str">
        <f>LEFT(Table2[[#This Row],[bedrooms2]],2)</f>
        <v>04</v>
      </c>
      <c r="E2119" s="1" t="s">
        <v>22</v>
      </c>
      <c r="F2119" s="3" t="str">
        <f>LEFT(Table2[[#This Row],[bathrooms2]],1)</f>
        <v>2</v>
      </c>
      <c r="G2119" s="1">
        <v>2.0499999999999998</v>
      </c>
      <c r="H2119" s="1">
        <v>3190</v>
      </c>
      <c r="I2119" s="1">
        <v>14565</v>
      </c>
      <c r="J2119" s="1" t="str">
        <f>LEFT(Table2[[#This Row],[floors2]],2)</f>
        <v>02</v>
      </c>
      <c r="K2119" t="s">
        <v>17</v>
      </c>
      <c r="L2119">
        <v>0</v>
      </c>
      <c r="M2119">
        <v>0</v>
      </c>
      <c r="N2119">
        <v>3</v>
      </c>
      <c r="O2119" s="1">
        <v>3190</v>
      </c>
      <c r="P2119" s="1">
        <v>0</v>
      </c>
      <c r="Q2119" s="1">
        <v>1990</v>
      </c>
      <c r="R2119">
        <v>2009</v>
      </c>
      <c r="S2119" t="s">
        <v>2285</v>
      </c>
      <c r="T2119" t="s">
        <v>104</v>
      </c>
      <c r="U2119" t="s">
        <v>105</v>
      </c>
      <c r="V2119" t="s">
        <v>21</v>
      </c>
    </row>
    <row r="2120" spans="1:22" x14ac:dyDescent="0.25">
      <c r="A2120" t="s">
        <v>2235</v>
      </c>
      <c r="B2120" s="2" t="str">
        <f>LEFT(Table2[[#This Row],[date]],8)</f>
        <v>16/06/14</v>
      </c>
      <c r="C2120" s="4">
        <v>524000</v>
      </c>
      <c r="D2120" s="1" t="str">
        <f>LEFT(Table2[[#This Row],[bedrooms2]],2)</f>
        <v>02</v>
      </c>
      <c r="E2120" s="1" t="s">
        <v>17</v>
      </c>
      <c r="F2120" s="3" t="str">
        <f>LEFT(Table2[[#This Row],[bathrooms2]],1)</f>
        <v>1</v>
      </c>
      <c r="G2120" s="1">
        <v>1</v>
      </c>
      <c r="H2120" s="1">
        <v>1120</v>
      </c>
      <c r="I2120" s="1">
        <v>2000</v>
      </c>
      <c r="J2120" s="1" t="str">
        <f>LEFT(Table2[[#This Row],[floors2]],2)</f>
        <v>01</v>
      </c>
      <c r="K2120" t="s">
        <v>62</v>
      </c>
      <c r="L2120">
        <v>0</v>
      </c>
      <c r="M2120">
        <v>0</v>
      </c>
      <c r="N2120">
        <v>3</v>
      </c>
      <c r="O2120" s="1">
        <v>1120</v>
      </c>
      <c r="P2120" s="1">
        <v>0</v>
      </c>
      <c r="Q2120" s="1">
        <v>1910</v>
      </c>
      <c r="R2120">
        <v>2006</v>
      </c>
      <c r="S2120" t="s">
        <v>2286</v>
      </c>
      <c r="T2120" t="s">
        <v>19</v>
      </c>
      <c r="U2120" t="s">
        <v>152</v>
      </c>
      <c r="V2120" t="s">
        <v>21</v>
      </c>
    </row>
    <row r="2121" spans="1:22" x14ac:dyDescent="0.25">
      <c r="A2121" t="s">
        <v>2235</v>
      </c>
      <c r="B2121" s="2" t="str">
        <f>LEFT(Table2[[#This Row],[date]],8)</f>
        <v>16/06/14</v>
      </c>
      <c r="C2121" s="4">
        <v>470000</v>
      </c>
      <c r="D2121" s="1" t="str">
        <f>LEFT(Table2[[#This Row],[bedrooms2]],2)</f>
        <v>03</v>
      </c>
      <c r="E2121" s="1" t="s">
        <v>16</v>
      </c>
      <c r="F2121" s="3" t="str">
        <f>LEFT(Table2[[#This Row],[bathrooms2]],1)</f>
        <v>1</v>
      </c>
      <c r="G2121" s="1">
        <v>1.05</v>
      </c>
      <c r="H2121" s="1">
        <v>1760</v>
      </c>
      <c r="I2121" s="1">
        <v>6723</v>
      </c>
      <c r="J2121" s="1" t="str">
        <f>LEFT(Table2[[#This Row],[floors2]],2)</f>
        <v>01</v>
      </c>
      <c r="K2121" t="s">
        <v>33</v>
      </c>
      <c r="L2121">
        <v>0</v>
      </c>
      <c r="M2121">
        <v>0</v>
      </c>
      <c r="N2121">
        <v>3</v>
      </c>
      <c r="O2121" s="1">
        <v>1160</v>
      </c>
      <c r="P2121" s="1">
        <v>600</v>
      </c>
      <c r="Q2121" s="1">
        <v>1958</v>
      </c>
      <c r="R2121">
        <v>2004</v>
      </c>
      <c r="S2121" t="s">
        <v>2287</v>
      </c>
      <c r="T2121" t="s">
        <v>19</v>
      </c>
      <c r="U2121" t="s">
        <v>84</v>
      </c>
      <c r="V2121" t="s">
        <v>21</v>
      </c>
    </row>
    <row r="2122" spans="1:22" x14ac:dyDescent="0.25">
      <c r="A2122" t="s">
        <v>2235</v>
      </c>
      <c r="B2122" s="2" t="str">
        <f>LEFT(Table2[[#This Row],[date]],8)</f>
        <v>16/06/14</v>
      </c>
      <c r="C2122" s="4">
        <v>385000</v>
      </c>
      <c r="D2122" s="1" t="str">
        <f>LEFT(Table2[[#This Row],[bedrooms2]],2)</f>
        <v>03</v>
      </c>
      <c r="E2122" s="1" t="s">
        <v>16</v>
      </c>
      <c r="F2122" s="3" t="str">
        <f>LEFT(Table2[[#This Row],[bathrooms2]],1)</f>
        <v>2</v>
      </c>
      <c r="G2122" s="1">
        <v>2</v>
      </c>
      <c r="H2122" s="1">
        <v>1590</v>
      </c>
      <c r="I2122" s="1">
        <v>9912</v>
      </c>
      <c r="J2122" s="1" t="str">
        <f>LEFT(Table2[[#This Row],[floors2]],2)</f>
        <v>02</v>
      </c>
      <c r="K2122" t="s">
        <v>17</v>
      </c>
      <c r="L2122">
        <v>0</v>
      </c>
      <c r="M2122">
        <v>0</v>
      </c>
      <c r="N2122">
        <v>3</v>
      </c>
      <c r="O2122" s="1">
        <v>1590</v>
      </c>
      <c r="P2122" s="1">
        <v>0</v>
      </c>
      <c r="Q2122" s="1">
        <v>2000</v>
      </c>
      <c r="R2122">
        <v>0</v>
      </c>
      <c r="S2122" t="s">
        <v>2288</v>
      </c>
      <c r="T2122" t="s">
        <v>164</v>
      </c>
      <c r="U2122" t="s">
        <v>165</v>
      </c>
      <c r="V2122" t="s">
        <v>21</v>
      </c>
    </row>
    <row r="2123" spans="1:22" x14ac:dyDescent="0.25">
      <c r="A2123" t="s">
        <v>2235</v>
      </c>
      <c r="B2123" s="2" t="str">
        <f>LEFT(Table2[[#This Row],[date]],8)</f>
        <v>16/06/14</v>
      </c>
      <c r="C2123" s="4">
        <v>575000</v>
      </c>
      <c r="D2123" s="1" t="str">
        <f>LEFT(Table2[[#This Row],[bedrooms2]],2)</f>
        <v>04</v>
      </c>
      <c r="E2123" s="1" t="s">
        <v>22</v>
      </c>
      <c r="F2123" s="3" t="str">
        <f>LEFT(Table2[[#This Row],[bathrooms2]],1)</f>
        <v>2</v>
      </c>
      <c r="G2123" s="1">
        <v>2.0499999999999998</v>
      </c>
      <c r="H2123" s="1">
        <v>2120</v>
      </c>
      <c r="I2123" s="1">
        <v>9603</v>
      </c>
      <c r="J2123" s="1" t="str">
        <f>LEFT(Table2[[#This Row],[floors2]],2)</f>
        <v>02</v>
      </c>
      <c r="K2123" t="s">
        <v>17</v>
      </c>
      <c r="L2123">
        <v>0</v>
      </c>
      <c r="M2123">
        <v>0</v>
      </c>
      <c r="N2123">
        <v>3</v>
      </c>
      <c r="O2123" s="1">
        <v>2120</v>
      </c>
      <c r="P2123" s="1">
        <v>0</v>
      </c>
      <c r="Q2123" s="1">
        <v>1985</v>
      </c>
      <c r="R2123">
        <v>0</v>
      </c>
      <c r="S2123" t="s">
        <v>2289</v>
      </c>
      <c r="T2123" t="s">
        <v>28</v>
      </c>
      <c r="U2123" t="s">
        <v>133</v>
      </c>
      <c r="V2123" t="s">
        <v>21</v>
      </c>
    </row>
    <row r="2124" spans="1:22" x14ac:dyDescent="0.25">
      <c r="A2124" t="s">
        <v>2235</v>
      </c>
      <c r="B2124" s="2" t="str">
        <f>LEFT(Table2[[#This Row],[date]],8)</f>
        <v>16/06/14</v>
      </c>
      <c r="C2124" s="4">
        <v>220000</v>
      </c>
      <c r="D2124" s="1" t="str">
        <f>LEFT(Table2[[#This Row],[bedrooms2]],2)</f>
        <v>04</v>
      </c>
      <c r="E2124" s="1" t="s">
        <v>22</v>
      </c>
      <c r="F2124" s="3" t="str">
        <f>LEFT(Table2[[#This Row],[bathrooms2]],1)</f>
        <v>2</v>
      </c>
      <c r="G2124" s="1">
        <v>2.0499999999999998</v>
      </c>
      <c r="H2124" s="1">
        <v>2240</v>
      </c>
      <c r="I2124" s="1">
        <v>9826</v>
      </c>
      <c r="J2124" s="1" t="str">
        <f>LEFT(Table2[[#This Row],[floors2]],2)</f>
        <v>01</v>
      </c>
      <c r="K2124" t="s">
        <v>33</v>
      </c>
      <c r="L2124">
        <v>0</v>
      </c>
      <c r="M2124">
        <v>0</v>
      </c>
      <c r="N2124">
        <v>4</v>
      </c>
      <c r="O2124" s="1">
        <v>1370</v>
      </c>
      <c r="P2124" s="1">
        <v>870</v>
      </c>
      <c r="Q2124" s="1">
        <v>1988</v>
      </c>
      <c r="R2124">
        <v>0</v>
      </c>
      <c r="S2124" t="s">
        <v>2290</v>
      </c>
      <c r="T2124" t="s">
        <v>142</v>
      </c>
      <c r="U2124" t="s">
        <v>186</v>
      </c>
      <c r="V2124" t="s">
        <v>21</v>
      </c>
    </row>
    <row r="2125" spans="1:22" x14ac:dyDescent="0.25">
      <c r="A2125" t="s">
        <v>2235</v>
      </c>
      <c r="B2125" s="2" t="str">
        <f>LEFT(Table2[[#This Row],[date]],8)</f>
        <v>16/06/14</v>
      </c>
      <c r="C2125" s="4">
        <v>460000</v>
      </c>
      <c r="D2125" s="1" t="str">
        <f>LEFT(Table2[[#This Row],[bedrooms2]],2)</f>
        <v>02</v>
      </c>
      <c r="E2125" s="1" t="s">
        <v>17</v>
      </c>
      <c r="F2125" s="3" t="str">
        <f>LEFT(Table2[[#This Row],[bathrooms2]],1)</f>
        <v>1</v>
      </c>
      <c r="G2125" s="1">
        <v>1</v>
      </c>
      <c r="H2125" s="1">
        <v>890</v>
      </c>
      <c r="I2125" s="1">
        <v>2100</v>
      </c>
      <c r="J2125" s="1" t="str">
        <f>LEFT(Table2[[#This Row],[floors2]],2)</f>
        <v>01</v>
      </c>
      <c r="K2125" t="s">
        <v>33</v>
      </c>
      <c r="L2125">
        <v>0</v>
      </c>
      <c r="M2125">
        <v>0</v>
      </c>
      <c r="N2125">
        <v>4</v>
      </c>
      <c r="O2125" s="1">
        <v>760</v>
      </c>
      <c r="P2125" s="1">
        <v>130</v>
      </c>
      <c r="Q2125" s="1">
        <v>1919</v>
      </c>
      <c r="R2125">
        <v>1985</v>
      </c>
      <c r="S2125" t="s">
        <v>2291</v>
      </c>
      <c r="T2125" t="s">
        <v>19</v>
      </c>
      <c r="U2125" t="s">
        <v>125</v>
      </c>
      <c r="V2125" t="s">
        <v>21</v>
      </c>
    </row>
    <row r="2126" spans="1:22" x14ac:dyDescent="0.25">
      <c r="A2126" t="s">
        <v>2235</v>
      </c>
      <c r="B2126" s="2" t="str">
        <f>LEFT(Table2[[#This Row],[date]],8)</f>
        <v>16/06/14</v>
      </c>
      <c r="C2126" s="4">
        <v>1712500</v>
      </c>
      <c r="D2126" s="1" t="str">
        <f>LEFT(Table2[[#This Row],[bedrooms2]],2)</f>
        <v>03</v>
      </c>
      <c r="E2126" s="1" t="s">
        <v>16</v>
      </c>
      <c r="F2126" s="3" t="str">
        <f>LEFT(Table2[[#This Row],[bathrooms2]],1)</f>
        <v>3</v>
      </c>
      <c r="G2126" s="1">
        <v>3.25</v>
      </c>
      <c r="H2126" s="1">
        <v>2940</v>
      </c>
      <c r="I2126" s="1">
        <v>5432</v>
      </c>
      <c r="J2126" s="1" t="str">
        <f>LEFT(Table2[[#This Row],[floors2]],2)</f>
        <v>03</v>
      </c>
      <c r="K2126" t="s">
        <v>16</v>
      </c>
      <c r="L2126">
        <v>0</v>
      </c>
      <c r="M2126">
        <v>3</v>
      </c>
      <c r="N2126">
        <v>4</v>
      </c>
      <c r="O2126" s="1">
        <v>2440</v>
      </c>
      <c r="P2126" s="1">
        <v>500</v>
      </c>
      <c r="Q2126" s="1">
        <v>1978</v>
      </c>
      <c r="R2126">
        <v>2000</v>
      </c>
      <c r="S2126" t="s">
        <v>2292</v>
      </c>
      <c r="T2126" t="s">
        <v>19</v>
      </c>
      <c r="U2126" t="s">
        <v>152</v>
      </c>
      <c r="V2126" t="s">
        <v>21</v>
      </c>
    </row>
    <row r="2127" spans="1:22" x14ac:dyDescent="0.25">
      <c r="A2127" t="s">
        <v>2235</v>
      </c>
      <c r="B2127" s="2" t="str">
        <f>LEFT(Table2[[#This Row],[date]],8)</f>
        <v>16/06/14</v>
      </c>
      <c r="C2127" s="4">
        <v>175000</v>
      </c>
      <c r="D2127" s="1" t="str">
        <f>LEFT(Table2[[#This Row],[bedrooms2]],2)</f>
        <v>03</v>
      </c>
      <c r="E2127" s="1" t="s">
        <v>16</v>
      </c>
      <c r="F2127" s="3" t="str">
        <f>LEFT(Table2[[#This Row],[bathrooms2]],1)</f>
        <v>1</v>
      </c>
      <c r="G2127" s="1">
        <v>1.05</v>
      </c>
      <c r="H2127" s="1">
        <v>1220</v>
      </c>
      <c r="I2127" s="1">
        <v>7300</v>
      </c>
      <c r="J2127" s="1" t="str">
        <f>LEFT(Table2[[#This Row],[floors2]],2)</f>
        <v>01</v>
      </c>
      <c r="K2127" t="s">
        <v>33</v>
      </c>
      <c r="L2127">
        <v>0</v>
      </c>
      <c r="M2127">
        <v>0</v>
      </c>
      <c r="N2127">
        <v>3</v>
      </c>
      <c r="O2127" s="1">
        <v>1220</v>
      </c>
      <c r="P2127" s="1">
        <v>0</v>
      </c>
      <c r="Q2127" s="1">
        <v>1973</v>
      </c>
      <c r="R2127">
        <v>2013</v>
      </c>
      <c r="S2127" t="s">
        <v>2293</v>
      </c>
      <c r="T2127" t="s">
        <v>72</v>
      </c>
      <c r="U2127" t="s">
        <v>212</v>
      </c>
      <c r="V2127" t="s">
        <v>21</v>
      </c>
    </row>
    <row r="2128" spans="1:22" x14ac:dyDescent="0.25">
      <c r="A2128" t="s">
        <v>2235</v>
      </c>
      <c r="B2128" s="2" t="str">
        <f>LEFT(Table2[[#This Row],[date]],8)</f>
        <v>16/06/14</v>
      </c>
      <c r="C2128" s="4">
        <v>465000</v>
      </c>
      <c r="D2128" s="1" t="str">
        <f>LEFT(Table2[[#This Row],[bedrooms2]],2)</f>
        <v>03</v>
      </c>
      <c r="E2128" s="1" t="s">
        <v>16</v>
      </c>
      <c r="F2128" s="3" t="str">
        <f>LEFT(Table2[[#This Row],[bathrooms2]],1)</f>
        <v>2</v>
      </c>
      <c r="G2128" s="1">
        <v>2.25</v>
      </c>
      <c r="H2128" s="1">
        <v>2670</v>
      </c>
      <c r="I2128" s="1">
        <v>7500</v>
      </c>
      <c r="J2128" s="1" t="str">
        <f>LEFT(Table2[[#This Row],[floors2]],2)</f>
        <v>01</v>
      </c>
      <c r="K2128" t="s">
        <v>33</v>
      </c>
      <c r="L2128">
        <v>0</v>
      </c>
      <c r="M2128">
        <v>0</v>
      </c>
      <c r="N2128">
        <v>4</v>
      </c>
      <c r="O2128" s="1">
        <v>1640</v>
      </c>
      <c r="P2128" s="1">
        <v>1030</v>
      </c>
      <c r="Q2128" s="1">
        <v>1966</v>
      </c>
      <c r="R2128">
        <v>0</v>
      </c>
      <c r="S2128" t="s">
        <v>2294</v>
      </c>
      <c r="T2128" t="s">
        <v>118</v>
      </c>
      <c r="U2128" t="s">
        <v>140</v>
      </c>
      <c r="V2128" t="s">
        <v>21</v>
      </c>
    </row>
    <row r="2129" spans="1:22" x14ac:dyDescent="0.25">
      <c r="A2129" t="s">
        <v>2235</v>
      </c>
      <c r="B2129" s="2" t="str">
        <f>LEFT(Table2[[#This Row],[date]],8)</f>
        <v>16/06/14</v>
      </c>
      <c r="C2129" s="4">
        <v>552000</v>
      </c>
      <c r="D2129" s="1" t="str">
        <f>LEFT(Table2[[#This Row],[bedrooms2]],2)</f>
        <v>03</v>
      </c>
      <c r="E2129" s="1" t="s">
        <v>16</v>
      </c>
      <c r="F2129" s="3" t="str">
        <f>LEFT(Table2[[#This Row],[bathrooms2]],1)</f>
        <v>1</v>
      </c>
      <c r="G2129" s="1">
        <v>1</v>
      </c>
      <c r="H2129" s="1">
        <v>1120</v>
      </c>
      <c r="I2129" s="1">
        <v>2300</v>
      </c>
      <c r="J2129" s="1" t="str">
        <f>LEFT(Table2[[#This Row],[floors2]],2)</f>
        <v>01</v>
      </c>
      <c r="K2129" t="s">
        <v>33</v>
      </c>
      <c r="L2129">
        <v>0</v>
      </c>
      <c r="M2129">
        <v>0</v>
      </c>
      <c r="N2129">
        <v>4</v>
      </c>
      <c r="O2129" s="1">
        <v>820</v>
      </c>
      <c r="P2129" s="1">
        <v>300</v>
      </c>
      <c r="Q2129" s="1">
        <v>1912</v>
      </c>
      <c r="R2129">
        <v>1989</v>
      </c>
      <c r="S2129" t="s">
        <v>2295</v>
      </c>
      <c r="T2129" t="s">
        <v>19</v>
      </c>
      <c r="U2129" t="s">
        <v>31</v>
      </c>
      <c r="V2129" t="s">
        <v>21</v>
      </c>
    </row>
    <row r="2130" spans="1:22" x14ac:dyDescent="0.25">
      <c r="A2130" t="s">
        <v>2235</v>
      </c>
      <c r="B2130" s="2" t="str">
        <f>LEFT(Table2[[#This Row],[date]],8)</f>
        <v>16/06/14</v>
      </c>
      <c r="C2130" s="4">
        <v>565000</v>
      </c>
      <c r="D2130" s="1" t="str">
        <f>LEFT(Table2[[#This Row],[bedrooms2]],2)</f>
        <v>04</v>
      </c>
      <c r="E2130" s="1" t="s">
        <v>22</v>
      </c>
      <c r="F2130" s="3" t="str">
        <f>LEFT(Table2[[#This Row],[bathrooms2]],1)</f>
        <v>1</v>
      </c>
      <c r="G2130" s="1">
        <v>135416667</v>
      </c>
      <c r="H2130" s="1">
        <v>3130</v>
      </c>
      <c r="I2130" s="1">
        <v>139392</v>
      </c>
      <c r="J2130" s="1" t="str">
        <f>LEFT(Table2[[#This Row],[floors2]],2)</f>
        <v>02</v>
      </c>
      <c r="K2130" t="s">
        <v>17</v>
      </c>
      <c r="L2130">
        <v>0</v>
      </c>
      <c r="M2130">
        <v>0</v>
      </c>
      <c r="N2130">
        <v>4</v>
      </c>
      <c r="O2130" s="1">
        <v>3130</v>
      </c>
      <c r="P2130" s="1">
        <v>0</v>
      </c>
      <c r="Q2130" s="1">
        <v>1981</v>
      </c>
      <c r="R2130">
        <v>0</v>
      </c>
      <c r="S2130" t="s">
        <v>2296</v>
      </c>
      <c r="T2130" t="s">
        <v>42</v>
      </c>
      <c r="U2130" t="s">
        <v>193</v>
      </c>
      <c r="V2130" t="s">
        <v>21</v>
      </c>
    </row>
    <row r="2131" spans="1:22" x14ac:dyDescent="0.25">
      <c r="A2131" t="s">
        <v>2235</v>
      </c>
      <c r="B2131" s="2" t="str">
        <f>LEFT(Table2[[#This Row],[date]],8)</f>
        <v>16/06/14</v>
      </c>
      <c r="C2131" s="4">
        <v>518000</v>
      </c>
      <c r="D2131" s="1" t="str">
        <f>LEFT(Table2[[#This Row],[bedrooms2]],2)</f>
        <v>04</v>
      </c>
      <c r="E2131" s="1" t="s">
        <v>22</v>
      </c>
      <c r="F2131" s="3" t="str">
        <f>LEFT(Table2[[#This Row],[bathrooms2]],1)</f>
        <v>2</v>
      </c>
      <c r="G2131" s="1">
        <v>2.0499999999999998</v>
      </c>
      <c r="H2131" s="1">
        <v>1740</v>
      </c>
      <c r="I2131" s="1">
        <v>7500</v>
      </c>
      <c r="J2131" s="1" t="str">
        <f>LEFT(Table2[[#This Row],[floors2]],2)</f>
        <v>01</v>
      </c>
      <c r="K2131" t="s">
        <v>33</v>
      </c>
      <c r="L2131">
        <v>0</v>
      </c>
      <c r="M2131">
        <v>0</v>
      </c>
      <c r="N2131">
        <v>4</v>
      </c>
      <c r="O2131" s="1">
        <v>1220</v>
      </c>
      <c r="P2131" s="1">
        <v>520</v>
      </c>
      <c r="Q2131" s="1">
        <v>1976</v>
      </c>
      <c r="R2131">
        <v>1992</v>
      </c>
      <c r="S2131" t="s">
        <v>2297</v>
      </c>
      <c r="T2131" t="s">
        <v>52</v>
      </c>
      <c r="U2131" t="s">
        <v>116</v>
      </c>
      <c r="V2131" t="s">
        <v>21</v>
      </c>
    </row>
    <row r="2132" spans="1:22" x14ac:dyDescent="0.25">
      <c r="A2132" t="s">
        <v>2235</v>
      </c>
      <c r="B2132" s="2" t="str">
        <f>LEFT(Table2[[#This Row],[date]],8)</f>
        <v>16/06/14</v>
      </c>
      <c r="C2132" s="4">
        <v>899950</v>
      </c>
      <c r="D2132" s="1" t="str">
        <f>LEFT(Table2[[#This Row],[bedrooms2]],2)</f>
        <v>04</v>
      </c>
      <c r="E2132" s="1" t="s">
        <v>22</v>
      </c>
      <c r="F2132" s="3" t="str">
        <f>LEFT(Table2[[#This Row],[bathrooms2]],1)</f>
        <v>3</v>
      </c>
      <c r="G2132" s="1">
        <v>3.05</v>
      </c>
      <c r="H2132" s="1">
        <v>3290</v>
      </c>
      <c r="I2132" s="1">
        <v>5414</v>
      </c>
      <c r="J2132" s="1" t="str">
        <f>LEFT(Table2[[#This Row],[floors2]],2)</f>
        <v>02</v>
      </c>
      <c r="K2132" t="s">
        <v>17</v>
      </c>
      <c r="L2132">
        <v>0</v>
      </c>
      <c r="M2132">
        <v>1</v>
      </c>
      <c r="N2132">
        <v>3</v>
      </c>
      <c r="O2132" s="1">
        <v>2360</v>
      </c>
      <c r="P2132" s="1">
        <v>930</v>
      </c>
      <c r="Q2132" s="1">
        <v>2006</v>
      </c>
      <c r="R2132">
        <v>0</v>
      </c>
      <c r="S2132" t="s">
        <v>2298</v>
      </c>
      <c r="T2132" t="s">
        <v>110</v>
      </c>
      <c r="U2132" t="s">
        <v>156</v>
      </c>
      <c r="V2132" t="s">
        <v>21</v>
      </c>
    </row>
    <row r="2133" spans="1:22" x14ac:dyDescent="0.25">
      <c r="A2133" t="s">
        <v>2235</v>
      </c>
      <c r="B2133" s="2" t="str">
        <f>LEFT(Table2[[#This Row],[date]],8)</f>
        <v>16/06/14</v>
      </c>
      <c r="C2133" s="4">
        <v>373000</v>
      </c>
      <c r="D2133" s="1" t="str">
        <f>LEFT(Table2[[#This Row],[bedrooms2]],2)</f>
        <v>03</v>
      </c>
      <c r="E2133" s="1" t="s">
        <v>16</v>
      </c>
      <c r="F2133" s="3" t="str">
        <f>LEFT(Table2[[#This Row],[bathrooms2]],1)</f>
        <v>1</v>
      </c>
      <c r="G2133" s="1">
        <v>1</v>
      </c>
      <c r="H2133" s="1">
        <v>1770</v>
      </c>
      <c r="I2133" s="1">
        <v>5720</v>
      </c>
      <c r="J2133" s="1" t="str">
        <f>LEFT(Table2[[#This Row],[floors2]],2)</f>
        <v>01</v>
      </c>
      <c r="K2133" t="s">
        <v>62</v>
      </c>
      <c r="L2133">
        <v>0</v>
      </c>
      <c r="M2133">
        <v>0</v>
      </c>
      <c r="N2133">
        <v>4</v>
      </c>
      <c r="O2133" s="1">
        <v>1140</v>
      </c>
      <c r="P2133" s="1">
        <v>630</v>
      </c>
      <c r="Q2133" s="1">
        <v>1926</v>
      </c>
      <c r="R2133">
        <v>1993</v>
      </c>
      <c r="S2133" t="s">
        <v>2299</v>
      </c>
      <c r="T2133" t="s">
        <v>19</v>
      </c>
      <c r="U2133" t="s">
        <v>67</v>
      </c>
      <c r="V2133" t="s">
        <v>21</v>
      </c>
    </row>
    <row r="2134" spans="1:22" x14ac:dyDescent="0.25">
      <c r="A2134" t="s">
        <v>2235</v>
      </c>
      <c r="B2134" s="2" t="str">
        <f>LEFT(Table2[[#This Row],[date]],8)</f>
        <v>16/06/14</v>
      </c>
      <c r="C2134" s="4">
        <v>385000</v>
      </c>
      <c r="D2134" s="1" t="str">
        <f>LEFT(Table2[[#This Row],[bedrooms2]],2)</f>
        <v>04</v>
      </c>
      <c r="E2134" s="1" t="s">
        <v>22</v>
      </c>
      <c r="F2134" s="3" t="str">
        <f>LEFT(Table2[[#This Row],[bathrooms2]],1)</f>
        <v>2</v>
      </c>
      <c r="G2134" s="1">
        <v>2.0499999999999998</v>
      </c>
      <c r="H2134" s="1">
        <v>2960</v>
      </c>
      <c r="I2134" s="1">
        <v>5054</v>
      </c>
      <c r="J2134" s="1" t="str">
        <f>LEFT(Table2[[#This Row],[floors2]],2)</f>
        <v>02</v>
      </c>
      <c r="K2134" t="s">
        <v>17</v>
      </c>
      <c r="L2134">
        <v>0</v>
      </c>
      <c r="M2134">
        <v>0</v>
      </c>
      <c r="N2134">
        <v>3</v>
      </c>
      <c r="O2134" s="1">
        <v>2960</v>
      </c>
      <c r="P2134" s="1">
        <v>0</v>
      </c>
      <c r="Q2134" s="1">
        <v>2006</v>
      </c>
      <c r="R2134">
        <v>0</v>
      </c>
      <c r="S2134" t="s">
        <v>2300</v>
      </c>
      <c r="T2134" t="s">
        <v>38</v>
      </c>
      <c r="U2134" t="s">
        <v>39</v>
      </c>
      <c r="V2134" t="s">
        <v>21</v>
      </c>
    </row>
    <row r="2135" spans="1:22" x14ac:dyDescent="0.25">
      <c r="A2135" t="s">
        <v>2235</v>
      </c>
      <c r="B2135" s="2" t="str">
        <f>LEFT(Table2[[#This Row],[date]],8)</f>
        <v>16/06/14</v>
      </c>
      <c r="C2135" s="4">
        <v>245000</v>
      </c>
      <c r="D2135" s="1" t="str">
        <f>LEFT(Table2[[#This Row],[bedrooms2]],2)</f>
        <v>02</v>
      </c>
      <c r="E2135" s="1" t="s">
        <v>17</v>
      </c>
      <c r="F2135" s="3" t="str">
        <f>LEFT(Table2[[#This Row],[bathrooms2]],1)</f>
        <v>1</v>
      </c>
      <c r="G2135" s="1">
        <v>1</v>
      </c>
      <c r="H2135" s="1">
        <v>1200</v>
      </c>
      <c r="I2135" s="1">
        <v>4880</v>
      </c>
      <c r="J2135" s="1" t="str">
        <f>LEFT(Table2[[#This Row],[floors2]],2)</f>
        <v>01</v>
      </c>
      <c r="K2135" t="s">
        <v>33</v>
      </c>
      <c r="L2135">
        <v>0</v>
      </c>
      <c r="M2135">
        <v>0</v>
      </c>
      <c r="N2135">
        <v>3</v>
      </c>
      <c r="O2135" s="1">
        <v>980</v>
      </c>
      <c r="P2135" s="1">
        <v>220</v>
      </c>
      <c r="Q2135" s="1">
        <v>1943</v>
      </c>
      <c r="R2135">
        <v>2002</v>
      </c>
      <c r="S2135" t="s">
        <v>2301</v>
      </c>
      <c r="T2135" t="s">
        <v>19</v>
      </c>
      <c r="U2135" t="s">
        <v>94</v>
      </c>
      <c r="V2135" t="s">
        <v>21</v>
      </c>
    </row>
    <row r="2136" spans="1:22" x14ac:dyDescent="0.25">
      <c r="A2136" t="s">
        <v>2235</v>
      </c>
      <c r="B2136" s="2" t="str">
        <f>LEFT(Table2[[#This Row],[date]],8)</f>
        <v>16/06/14</v>
      </c>
      <c r="C2136" s="4">
        <v>375000</v>
      </c>
      <c r="D2136" s="1" t="str">
        <f>LEFT(Table2[[#This Row],[bedrooms2]],2)</f>
        <v>04</v>
      </c>
      <c r="E2136" s="1" t="s">
        <v>22</v>
      </c>
      <c r="F2136" s="3" t="str">
        <f>LEFT(Table2[[#This Row],[bathrooms2]],1)</f>
        <v>2</v>
      </c>
      <c r="G2136" s="1">
        <v>2</v>
      </c>
      <c r="H2136" s="1">
        <v>2400</v>
      </c>
      <c r="I2136" s="1">
        <v>6000</v>
      </c>
      <c r="J2136" s="1" t="str">
        <f>LEFT(Table2[[#This Row],[floors2]],2)</f>
        <v>02</v>
      </c>
      <c r="K2136" t="s">
        <v>17</v>
      </c>
      <c r="L2136">
        <v>0</v>
      </c>
      <c r="M2136">
        <v>0</v>
      </c>
      <c r="N2136">
        <v>3</v>
      </c>
      <c r="O2136" s="1">
        <v>2400</v>
      </c>
      <c r="P2136" s="1">
        <v>0</v>
      </c>
      <c r="Q2136" s="1">
        <v>1913</v>
      </c>
      <c r="R2136">
        <v>1945</v>
      </c>
      <c r="S2136" t="s">
        <v>2302</v>
      </c>
      <c r="T2136" t="s">
        <v>503</v>
      </c>
      <c r="U2136" t="s">
        <v>504</v>
      </c>
      <c r="V2136" t="s">
        <v>21</v>
      </c>
    </row>
    <row r="2137" spans="1:22" x14ac:dyDescent="0.25">
      <c r="A2137" t="s">
        <v>2235</v>
      </c>
      <c r="B2137" s="2" t="str">
        <f>LEFT(Table2[[#This Row],[date]],8)</f>
        <v>16/06/14</v>
      </c>
      <c r="C2137" s="4">
        <v>699850</v>
      </c>
      <c r="D2137" s="1" t="str">
        <f>LEFT(Table2[[#This Row],[bedrooms2]],2)</f>
        <v>04</v>
      </c>
      <c r="E2137" s="1" t="s">
        <v>22</v>
      </c>
      <c r="F2137" s="3" t="str">
        <f>LEFT(Table2[[#This Row],[bathrooms2]],1)</f>
        <v>3</v>
      </c>
      <c r="G2137" s="1">
        <v>3.05</v>
      </c>
      <c r="H2137" s="1">
        <v>2690</v>
      </c>
      <c r="I2137" s="1">
        <v>6164</v>
      </c>
      <c r="J2137" s="1" t="str">
        <f>LEFT(Table2[[#This Row],[floors2]],2)</f>
        <v>02</v>
      </c>
      <c r="K2137" t="s">
        <v>17</v>
      </c>
      <c r="L2137">
        <v>0</v>
      </c>
      <c r="M2137">
        <v>0</v>
      </c>
      <c r="N2137">
        <v>3</v>
      </c>
      <c r="O2137" s="1">
        <v>2690</v>
      </c>
      <c r="P2137" s="1">
        <v>0</v>
      </c>
      <c r="Q2137" s="1">
        <v>2002</v>
      </c>
      <c r="R2137">
        <v>0</v>
      </c>
      <c r="S2137" t="s">
        <v>2303</v>
      </c>
      <c r="T2137" t="s">
        <v>101</v>
      </c>
      <c r="U2137" t="s">
        <v>224</v>
      </c>
      <c r="V2137" t="s">
        <v>21</v>
      </c>
    </row>
    <row r="2138" spans="1:22" x14ac:dyDescent="0.25">
      <c r="A2138" t="s">
        <v>2235</v>
      </c>
      <c r="B2138" s="2" t="str">
        <f>LEFT(Table2[[#This Row],[date]],8)</f>
        <v>16/06/14</v>
      </c>
      <c r="C2138" s="4">
        <v>450000</v>
      </c>
      <c r="D2138" s="1" t="str">
        <f>LEFT(Table2[[#This Row],[bedrooms2]],2)</f>
        <v>06</v>
      </c>
      <c r="E2138" s="1" t="s">
        <v>208</v>
      </c>
      <c r="F2138" s="3" t="str">
        <f>LEFT(Table2[[#This Row],[bathrooms2]],1)</f>
        <v>2</v>
      </c>
      <c r="G2138" s="1">
        <v>2.25</v>
      </c>
      <c r="H2138" s="1">
        <v>3550</v>
      </c>
      <c r="I2138" s="1">
        <v>11780</v>
      </c>
      <c r="J2138" s="1" t="str">
        <f>LEFT(Table2[[#This Row],[floors2]],2)</f>
        <v>01</v>
      </c>
      <c r="K2138" t="s">
        <v>33</v>
      </c>
      <c r="L2138">
        <v>0</v>
      </c>
      <c r="M2138">
        <v>0</v>
      </c>
      <c r="N2138">
        <v>4</v>
      </c>
      <c r="O2138" s="1">
        <v>2960</v>
      </c>
      <c r="P2138" s="1">
        <v>590</v>
      </c>
      <c r="Q2138" s="1">
        <v>1948</v>
      </c>
      <c r="R2138">
        <v>0</v>
      </c>
      <c r="S2138" t="s">
        <v>2304</v>
      </c>
      <c r="T2138" t="s">
        <v>19</v>
      </c>
      <c r="U2138" t="s">
        <v>135</v>
      </c>
      <c r="V2138" t="s">
        <v>21</v>
      </c>
    </row>
    <row r="2139" spans="1:22" x14ac:dyDescent="0.25">
      <c r="A2139" t="s">
        <v>2235</v>
      </c>
      <c r="B2139" s="2" t="str">
        <f>LEFT(Table2[[#This Row],[date]],8)</f>
        <v>16/06/14</v>
      </c>
      <c r="C2139" s="4">
        <v>455000</v>
      </c>
      <c r="D2139" s="1" t="str">
        <f>LEFT(Table2[[#This Row],[bedrooms2]],2)</f>
        <v>02</v>
      </c>
      <c r="E2139" s="1" t="s">
        <v>17</v>
      </c>
      <c r="F2139" s="3" t="str">
        <f>LEFT(Table2[[#This Row],[bathrooms2]],1)</f>
        <v>1</v>
      </c>
      <c r="G2139" s="1">
        <v>1.05</v>
      </c>
      <c r="H2139" s="1">
        <v>1310</v>
      </c>
      <c r="I2139" s="1">
        <v>12196</v>
      </c>
      <c r="J2139" s="1" t="str">
        <f>LEFT(Table2[[#This Row],[floors2]],2)</f>
        <v>01</v>
      </c>
      <c r="K2139" t="s">
        <v>62</v>
      </c>
      <c r="L2139">
        <v>0</v>
      </c>
      <c r="M2139">
        <v>0</v>
      </c>
      <c r="N2139">
        <v>3</v>
      </c>
      <c r="O2139" s="1">
        <v>1310</v>
      </c>
      <c r="P2139" s="1">
        <v>0</v>
      </c>
      <c r="Q2139" s="1">
        <v>1970</v>
      </c>
      <c r="R2139">
        <v>2014</v>
      </c>
      <c r="S2139" t="s">
        <v>2305</v>
      </c>
      <c r="T2139" t="s">
        <v>52</v>
      </c>
      <c r="U2139" t="s">
        <v>116</v>
      </c>
      <c r="V2139" t="s">
        <v>21</v>
      </c>
    </row>
    <row r="2140" spans="1:22" x14ac:dyDescent="0.25">
      <c r="A2140" t="s">
        <v>2235</v>
      </c>
      <c r="B2140" s="2" t="str">
        <f>LEFT(Table2[[#This Row],[date]],8)</f>
        <v>16/06/14</v>
      </c>
      <c r="C2140" s="4">
        <v>650000</v>
      </c>
      <c r="D2140" s="1" t="str">
        <f>LEFT(Table2[[#This Row],[bedrooms2]],2)</f>
        <v>04</v>
      </c>
      <c r="E2140" s="1" t="s">
        <v>22</v>
      </c>
      <c r="F2140" s="3" t="str">
        <f>LEFT(Table2[[#This Row],[bathrooms2]],1)</f>
        <v>1</v>
      </c>
      <c r="G2140" s="1">
        <v>135416667</v>
      </c>
      <c r="H2140" s="1">
        <v>2610</v>
      </c>
      <c r="I2140" s="1">
        <v>4160</v>
      </c>
      <c r="J2140" s="1" t="str">
        <f>LEFT(Table2[[#This Row],[floors2]],2)</f>
        <v>03</v>
      </c>
      <c r="K2140" t="s">
        <v>16</v>
      </c>
      <c r="L2140">
        <v>0</v>
      </c>
      <c r="M2140">
        <v>0</v>
      </c>
      <c r="N2140">
        <v>5</v>
      </c>
      <c r="O2140" s="1">
        <v>1910</v>
      </c>
      <c r="P2140" s="1">
        <v>700</v>
      </c>
      <c r="Q2140" s="1">
        <v>1910</v>
      </c>
      <c r="R2140">
        <v>0</v>
      </c>
      <c r="S2140" t="s">
        <v>2306</v>
      </c>
      <c r="T2140" t="s">
        <v>19</v>
      </c>
      <c r="U2140" t="s">
        <v>20</v>
      </c>
      <c r="V2140" t="s">
        <v>21</v>
      </c>
    </row>
    <row r="2141" spans="1:22" x14ac:dyDescent="0.25">
      <c r="A2141" t="s">
        <v>2235</v>
      </c>
      <c r="B2141" s="2" t="str">
        <f>LEFT(Table2[[#This Row],[date]],8)</f>
        <v>16/06/14</v>
      </c>
      <c r="C2141" s="4">
        <v>378000</v>
      </c>
      <c r="D2141" s="1" t="str">
        <f>LEFT(Table2[[#This Row],[bedrooms2]],2)</f>
        <v>05</v>
      </c>
      <c r="E2141" s="1" t="s">
        <v>26</v>
      </c>
      <c r="F2141" s="3" t="str">
        <f>LEFT(Table2[[#This Row],[bathrooms2]],1)</f>
        <v>2</v>
      </c>
      <c r="G2141" s="1">
        <v>2.0499999999999998</v>
      </c>
      <c r="H2141" s="1">
        <v>2760</v>
      </c>
      <c r="I2141" s="1">
        <v>8015</v>
      </c>
      <c r="J2141" s="1" t="str">
        <f>LEFT(Table2[[#This Row],[floors2]],2)</f>
        <v>01</v>
      </c>
      <c r="K2141" t="s">
        <v>33</v>
      </c>
      <c r="L2141">
        <v>0</v>
      </c>
      <c r="M2141">
        <v>0</v>
      </c>
      <c r="N2141">
        <v>4</v>
      </c>
      <c r="O2141" s="1">
        <v>1600</v>
      </c>
      <c r="P2141" s="1">
        <v>1160</v>
      </c>
      <c r="Q2141" s="1">
        <v>1960</v>
      </c>
      <c r="R2141">
        <v>2001</v>
      </c>
      <c r="S2141" t="s">
        <v>2307</v>
      </c>
      <c r="T2141" t="s">
        <v>19</v>
      </c>
      <c r="U2141" t="s">
        <v>135</v>
      </c>
      <c r="V2141" t="s">
        <v>21</v>
      </c>
    </row>
    <row r="2142" spans="1:22" x14ac:dyDescent="0.25">
      <c r="A2142" t="s">
        <v>2235</v>
      </c>
      <c r="B2142" s="2" t="str">
        <f>LEFT(Table2[[#This Row],[date]],8)</f>
        <v>16/06/14</v>
      </c>
      <c r="C2142" s="4">
        <v>220000</v>
      </c>
      <c r="D2142" s="1" t="str">
        <f>LEFT(Table2[[#This Row],[bedrooms2]],2)</f>
        <v>03</v>
      </c>
      <c r="E2142" s="1" t="s">
        <v>16</v>
      </c>
      <c r="F2142" s="3" t="str">
        <f>LEFT(Table2[[#This Row],[bathrooms2]],1)</f>
        <v>2</v>
      </c>
      <c r="G2142" s="1">
        <v>2</v>
      </c>
      <c r="H2142" s="1">
        <v>1410</v>
      </c>
      <c r="I2142" s="1">
        <v>7998</v>
      </c>
      <c r="J2142" s="1" t="str">
        <f>LEFT(Table2[[#This Row],[floors2]],2)</f>
        <v>01</v>
      </c>
      <c r="K2142" t="s">
        <v>33</v>
      </c>
      <c r="L2142">
        <v>0</v>
      </c>
      <c r="M2142">
        <v>0</v>
      </c>
      <c r="N2142">
        <v>4</v>
      </c>
      <c r="O2142" s="1">
        <v>1410</v>
      </c>
      <c r="P2142" s="1">
        <v>0</v>
      </c>
      <c r="Q2142" s="1">
        <v>1940</v>
      </c>
      <c r="R2142">
        <v>2001</v>
      </c>
      <c r="S2142" t="s">
        <v>2308</v>
      </c>
      <c r="T2142" t="s">
        <v>336</v>
      </c>
      <c r="U2142" t="s">
        <v>91</v>
      </c>
      <c r="V2142" t="s">
        <v>21</v>
      </c>
    </row>
    <row r="2143" spans="1:22" x14ac:dyDescent="0.25">
      <c r="A2143" t="s">
        <v>2235</v>
      </c>
      <c r="B2143" s="2" t="str">
        <f>LEFT(Table2[[#This Row],[date]],8)</f>
        <v>16/06/14</v>
      </c>
      <c r="C2143" s="4">
        <v>285500</v>
      </c>
      <c r="D2143" s="1" t="str">
        <f>LEFT(Table2[[#This Row],[bedrooms2]],2)</f>
        <v>04</v>
      </c>
      <c r="E2143" s="1" t="s">
        <v>22</v>
      </c>
      <c r="F2143" s="3" t="str">
        <f>LEFT(Table2[[#This Row],[bathrooms2]],1)</f>
        <v>9</v>
      </c>
      <c r="G2143" s="1">
        <v>9375</v>
      </c>
      <c r="H2143" s="1">
        <v>1960</v>
      </c>
      <c r="I2143" s="1">
        <v>7950</v>
      </c>
      <c r="J2143" s="1" t="str">
        <f>LEFT(Table2[[#This Row],[floors2]],2)</f>
        <v>01</v>
      </c>
      <c r="K2143" t="s">
        <v>33</v>
      </c>
      <c r="L2143">
        <v>0</v>
      </c>
      <c r="M2143">
        <v>0</v>
      </c>
      <c r="N2143">
        <v>4</v>
      </c>
      <c r="O2143" s="1">
        <v>1960</v>
      </c>
      <c r="P2143" s="1">
        <v>0</v>
      </c>
      <c r="Q2143" s="1">
        <v>1967</v>
      </c>
      <c r="R2143">
        <v>0</v>
      </c>
      <c r="S2143" t="s">
        <v>2309</v>
      </c>
      <c r="T2143" t="s">
        <v>142</v>
      </c>
      <c r="U2143" t="s">
        <v>186</v>
      </c>
      <c r="V2143" t="s">
        <v>21</v>
      </c>
    </row>
    <row r="2144" spans="1:22" x14ac:dyDescent="0.25">
      <c r="A2144" t="s">
        <v>2235</v>
      </c>
      <c r="B2144" s="2" t="str">
        <f>LEFT(Table2[[#This Row],[date]],8)</f>
        <v>16/06/14</v>
      </c>
      <c r="C2144" s="4">
        <v>340000</v>
      </c>
      <c r="D2144" s="1" t="str">
        <f>LEFT(Table2[[#This Row],[bedrooms2]],2)</f>
        <v>03</v>
      </c>
      <c r="E2144" s="1" t="s">
        <v>16</v>
      </c>
      <c r="F2144" s="3" t="str">
        <f>LEFT(Table2[[#This Row],[bathrooms2]],1)</f>
        <v>2</v>
      </c>
      <c r="G2144" s="1">
        <v>2.0499999999999998</v>
      </c>
      <c r="H2144" s="1">
        <v>1212</v>
      </c>
      <c r="I2144" s="1">
        <v>1174</v>
      </c>
      <c r="J2144" s="1" t="str">
        <f>LEFT(Table2[[#This Row],[floors2]],2)</f>
        <v>03</v>
      </c>
      <c r="K2144" t="s">
        <v>16</v>
      </c>
      <c r="L2144">
        <v>0</v>
      </c>
      <c r="M2144">
        <v>0</v>
      </c>
      <c r="N2144">
        <v>3</v>
      </c>
      <c r="O2144" s="1">
        <v>1212</v>
      </c>
      <c r="P2144" s="1">
        <v>0</v>
      </c>
      <c r="Q2144" s="1">
        <v>2004</v>
      </c>
      <c r="R2144">
        <v>2003</v>
      </c>
      <c r="S2144" t="s">
        <v>1017</v>
      </c>
      <c r="T2144" t="s">
        <v>19</v>
      </c>
      <c r="U2144" t="s">
        <v>135</v>
      </c>
      <c r="V2144" t="s">
        <v>21</v>
      </c>
    </row>
    <row r="2145" spans="1:22" x14ac:dyDescent="0.25">
      <c r="A2145" t="s">
        <v>2235</v>
      </c>
      <c r="B2145" s="2" t="str">
        <f>LEFT(Table2[[#This Row],[date]],8)</f>
        <v>16/06/14</v>
      </c>
      <c r="C2145" s="4">
        <v>921000</v>
      </c>
      <c r="D2145" s="1" t="str">
        <f>LEFT(Table2[[#This Row],[bedrooms2]],2)</f>
        <v>04</v>
      </c>
      <c r="E2145" s="1" t="s">
        <v>22</v>
      </c>
      <c r="F2145" s="3" t="str">
        <f>LEFT(Table2[[#This Row],[bathrooms2]],1)</f>
        <v>1</v>
      </c>
      <c r="G2145" s="1">
        <v>1.05</v>
      </c>
      <c r="H2145" s="1">
        <v>2220</v>
      </c>
      <c r="I2145" s="1">
        <v>9496</v>
      </c>
      <c r="J2145" s="1" t="str">
        <f>LEFT(Table2[[#This Row],[floors2]],2)</f>
        <v>01</v>
      </c>
      <c r="K2145" t="s">
        <v>33</v>
      </c>
      <c r="L2145">
        <v>0</v>
      </c>
      <c r="M2145">
        <v>0</v>
      </c>
      <c r="N2145">
        <v>4</v>
      </c>
      <c r="O2145" s="1">
        <v>1490</v>
      </c>
      <c r="P2145" s="1">
        <v>730</v>
      </c>
      <c r="Q2145" s="1">
        <v>1954</v>
      </c>
      <c r="R2145">
        <v>1979</v>
      </c>
      <c r="S2145" t="s">
        <v>2310</v>
      </c>
      <c r="T2145" t="s">
        <v>75</v>
      </c>
      <c r="U2145" t="s">
        <v>59</v>
      </c>
      <c r="V2145" t="s">
        <v>21</v>
      </c>
    </row>
    <row r="2146" spans="1:22" x14ac:dyDescent="0.25">
      <c r="A2146" t="s">
        <v>2235</v>
      </c>
      <c r="B2146" s="2" t="str">
        <f>LEFT(Table2[[#This Row],[date]],8)</f>
        <v>16/06/14</v>
      </c>
      <c r="C2146" s="4">
        <v>375000</v>
      </c>
      <c r="D2146" s="1" t="str">
        <f>LEFT(Table2[[#This Row],[bedrooms2]],2)</f>
        <v>04</v>
      </c>
      <c r="E2146" s="1" t="s">
        <v>22</v>
      </c>
      <c r="F2146" s="3" t="str">
        <f>LEFT(Table2[[#This Row],[bathrooms2]],1)</f>
        <v>2</v>
      </c>
      <c r="G2146" s="1">
        <v>2.0499999999999998</v>
      </c>
      <c r="H2146" s="1">
        <v>2040</v>
      </c>
      <c r="I2146" s="1">
        <v>109336</v>
      </c>
      <c r="J2146" s="1" t="str">
        <f>LEFT(Table2[[#This Row],[floors2]],2)</f>
        <v>01</v>
      </c>
      <c r="K2146" t="s">
        <v>62</v>
      </c>
      <c r="L2146">
        <v>0</v>
      </c>
      <c r="M2146">
        <v>0</v>
      </c>
      <c r="N2146">
        <v>4</v>
      </c>
      <c r="O2146" s="1">
        <v>2040</v>
      </c>
      <c r="P2146" s="1">
        <v>0</v>
      </c>
      <c r="Q2146" s="1">
        <v>1973</v>
      </c>
      <c r="R2146">
        <v>0</v>
      </c>
      <c r="S2146" t="s">
        <v>2311</v>
      </c>
      <c r="T2146" t="s">
        <v>38</v>
      </c>
      <c r="U2146" t="s">
        <v>39</v>
      </c>
      <c r="V2146" t="s">
        <v>21</v>
      </c>
    </row>
    <row r="2147" spans="1:22" x14ac:dyDescent="0.25">
      <c r="A2147" t="s">
        <v>2235</v>
      </c>
      <c r="B2147" s="2" t="str">
        <f>LEFT(Table2[[#This Row],[date]],8)</f>
        <v>16/06/14</v>
      </c>
      <c r="C2147" s="4">
        <v>999000</v>
      </c>
      <c r="D2147" s="1" t="str">
        <f>LEFT(Table2[[#This Row],[bedrooms2]],2)</f>
        <v>04</v>
      </c>
      <c r="E2147" s="1" t="s">
        <v>22</v>
      </c>
      <c r="F2147" s="3" t="str">
        <f>LEFT(Table2[[#This Row],[bathrooms2]],1)</f>
        <v>1</v>
      </c>
      <c r="G2147" s="1">
        <v>135416667</v>
      </c>
      <c r="H2147" s="1">
        <v>2800</v>
      </c>
      <c r="I2147" s="1">
        <v>19168</v>
      </c>
      <c r="J2147" s="1" t="str">
        <f>LEFT(Table2[[#This Row],[floors2]],2)</f>
        <v>02</v>
      </c>
      <c r="K2147" t="s">
        <v>17</v>
      </c>
      <c r="L2147">
        <v>0</v>
      </c>
      <c r="M2147">
        <v>0</v>
      </c>
      <c r="N2147">
        <v>3</v>
      </c>
      <c r="O2147" s="1">
        <v>2800</v>
      </c>
      <c r="P2147" s="1">
        <v>0</v>
      </c>
      <c r="Q2147" s="1">
        <v>1992</v>
      </c>
      <c r="R2147">
        <v>0</v>
      </c>
      <c r="S2147" t="s">
        <v>2312</v>
      </c>
      <c r="T2147" t="s">
        <v>101</v>
      </c>
      <c r="U2147" t="s">
        <v>224</v>
      </c>
      <c r="V2147" t="s">
        <v>21</v>
      </c>
    </row>
    <row r="2148" spans="1:22" x14ac:dyDescent="0.25">
      <c r="A2148" t="s">
        <v>2235</v>
      </c>
      <c r="B2148" s="2" t="str">
        <f>LEFT(Table2[[#This Row],[date]],8)</f>
        <v>16/06/14</v>
      </c>
      <c r="C2148" s="4">
        <v>335000</v>
      </c>
      <c r="D2148" s="1" t="str">
        <f>LEFT(Table2[[#This Row],[bedrooms2]],2)</f>
        <v>03</v>
      </c>
      <c r="E2148" s="1" t="s">
        <v>16</v>
      </c>
      <c r="F2148" s="3" t="str">
        <f>LEFT(Table2[[#This Row],[bathrooms2]],1)</f>
        <v>1</v>
      </c>
      <c r="G2148" s="1">
        <v>1.05</v>
      </c>
      <c r="H2148" s="1">
        <v>2040</v>
      </c>
      <c r="I2148" s="1">
        <v>6000</v>
      </c>
      <c r="J2148" s="1" t="str">
        <f>LEFT(Table2[[#This Row],[floors2]],2)</f>
        <v>01</v>
      </c>
      <c r="K2148" t="s">
        <v>33</v>
      </c>
      <c r="L2148">
        <v>0</v>
      </c>
      <c r="M2148">
        <v>0</v>
      </c>
      <c r="N2148">
        <v>3</v>
      </c>
      <c r="O2148" s="1">
        <v>1340</v>
      </c>
      <c r="P2148" s="1">
        <v>700</v>
      </c>
      <c r="Q2148" s="1">
        <v>1957</v>
      </c>
      <c r="R2148">
        <v>2000</v>
      </c>
      <c r="S2148" t="s">
        <v>2313</v>
      </c>
      <c r="T2148" t="s">
        <v>19</v>
      </c>
      <c r="U2148" t="s">
        <v>84</v>
      </c>
      <c r="V2148" t="s">
        <v>21</v>
      </c>
    </row>
    <row r="2149" spans="1:22" x14ac:dyDescent="0.25">
      <c r="A2149" t="s">
        <v>2235</v>
      </c>
      <c r="B2149" s="2" t="str">
        <f>LEFT(Table2[[#This Row],[date]],8)</f>
        <v>16/06/14</v>
      </c>
      <c r="C2149" s="4">
        <v>1920000</v>
      </c>
      <c r="D2149" s="1" t="str">
        <f>LEFT(Table2[[#This Row],[bedrooms2]],2)</f>
        <v>04</v>
      </c>
      <c r="E2149" s="1" t="s">
        <v>22</v>
      </c>
      <c r="F2149" s="3" t="str">
        <f>LEFT(Table2[[#This Row],[bathrooms2]],1)</f>
        <v>2</v>
      </c>
      <c r="G2149" s="1">
        <v>2.0499999999999998</v>
      </c>
      <c r="H2149" s="1">
        <v>3070</v>
      </c>
      <c r="I2149" s="1">
        <v>34412</v>
      </c>
      <c r="J2149" s="1" t="str">
        <f>LEFT(Table2[[#This Row],[floors2]],2)</f>
        <v>01</v>
      </c>
      <c r="K2149" t="s">
        <v>33</v>
      </c>
      <c r="L2149">
        <v>0</v>
      </c>
      <c r="M2149">
        <v>3</v>
      </c>
      <c r="N2149">
        <v>4</v>
      </c>
      <c r="O2149" s="1">
        <v>2070</v>
      </c>
      <c r="P2149" s="1">
        <v>1000</v>
      </c>
      <c r="Q2149" s="1">
        <v>1950</v>
      </c>
      <c r="R2149">
        <v>1983</v>
      </c>
      <c r="S2149" t="s">
        <v>2314</v>
      </c>
      <c r="T2149" t="s">
        <v>414</v>
      </c>
      <c r="U2149" t="s">
        <v>415</v>
      </c>
      <c r="V2149" t="s">
        <v>21</v>
      </c>
    </row>
    <row r="2150" spans="1:22" x14ac:dyDescent="0.25">
      <c r="A2150" t="s">
        <v>2235</v>
      </c>
      <c r="B2150" s="2" t="str">
        <f>LEFT(Table2[[#This Row],[date]],8)</f>
        <v>16/06/14</v>
      </c>
      <c r="C2150" s="4">
        <v>385000</v>
      </c>
      <c r="D2150" s="1" t="str">
        <f>LEFT(Table2[[#This Row],[bedrooms2]],2)</f>
        <v>02</v>
      </c>
      <c r="E2150" s="1" t="s">
        <v>17</v>
      </c>
      <c r="F2150" s="3" t="str">
        <f>LEFT(Table2[[#This Row],[bathrooms2]],1)</f>
        <v>1</v>
      </c>
      <c r="G2150" s="1">
        <v>1</v>
      </c>
      <c r="H2150" s="1">
        <v>830</v>
      </c>
      <c r="I2150" s="1">
        <v>26329</v>
      </c>
      <c r="J2150" s="1" t="str">
        <f>LEFT(Table2[[#This Row],[floors2]],2)</f>
        <v>01</v>
      </c>
      <c r="K2150" t="s">
        <v>33</v>
      </c>
      <c r="L2150">
        <v>1</v>
      </c>
      <c r="M2150">
        <v>3</v>
      </c>
      <c r="N2150">
        <v>4</v>
      </c>
      <c r="O2150" s="1">
        <v>830</v>
      </c>
      <c r="P2150" s="1">
        <v>0</v>
      </c>
      <c r="Q2150" s="1">
        <v>1928</v>
      </c>
      <c r="R2150">
        <v>0</v>
      </c>
      <c r="S2150" t="s">
        <v>2315</v>
      </c>
      <c r="T2150" t="s">
        <v>164</v>
      </c>
      <c r="U2150" t="s">
        <v>165</v>
      </c>
      <c r="V2150" t="s">
        <v>21</v>
      </c>
    </row>
    <row r="2151" spans="1:22" x14ac:dyDescent="0.25">
      <c r="A2151" t="s">
        <v>2235</v>
      </c>
      <c r="B2151" s="2" t="str">
        <f>LEFT(Table2[[#This Row],[date]],8)</f>
        <v>16/06/14</v>
      </c>
      <c r="C2151" s="4">
        <v>850000</v>
      </c>
      <c r="D2151" s="1" t="str">
        <f>LEFT(Table2[[#This Row],[bedrooms2]],2)</f>
        <v>04</v>
      </c>
      <c r="E2151" s="1" t="s">
        <v>22</v>
      </c>
      <c r="F2151" s="3" t="str">
        <f>LEFT(Table2[[#This Row],[bathrooms2]],1)</f>
        <v>3</v>
      </c>
      <c r="G2151" s="1">
        <v>3.05</v>
      </c>
      <c r="H2151" s="1">
        <v>4140</v>
      </c>
      <c r="I2151" s="1">
        <v>7089</v>
      </c>
      <c r="J2151" s="1" t="str">
        <f>LEFT(Table2[[#This Row],[floors2]],2)</f>
        <v>02</v>
      </c>
      <c r="K2151" t="s">
        <v>17</v>
      </c>
      <c r="L2151">
        <v>0</v>
      </c>
      <c r="M2151">
        <v>0</v>
      </c>
      <c r="N2151">
        <v>3</v>
      </c>
      <c r="O2151" s="1">
        <v>3160</v>
      </c>
      <c r="P2151" s="1">
        <v>980</v>
      </c>
      <c r="Q2151" s="1">
        <v>2003</v>
      </c>
      <c r="R2151">
        <v>0</v>
      </c>
      <c r="S2151" t="s">
        <v>2316</v>
      </c>
      <c r="T2151" t="s">
        <v>110</v>
      </c>
      <c r="U2151" t="s">
        <v>156</v>
      </c>
      <c r="V2151" t="s">
        <v>21</v>
      </c>
    </row>
    <row r="2152" spans="1:22" x14ac:dyDescent="0.25">
      <c r="A2152" t="s">
        <v>2235</v>
      </c>
      <c r="B2152" s="2" t="str">
        <f>LEFT(Table2[[#This Row],[date]],8)</f>
        <v>16/06/14</v>
      </c>
      <c r="C2152" s="4">
        <v>429000</v>
      </c>
      <c r="D2152" s="1" t="str">
        <f>LEFT(Table2[[#This Row],[bedrooms2]],2)</f>
        <v>05</v>
      </c>
      <c r="E2152" s="1" t="s">
        <v>26</v>
      </c>
      <c r="F2152" s="3" t="str">
        <f>LEFT(Table2[[#This Row],[bathrooms2]],1)</f>
        <v>2</v>
      </c>
      <c r="G2152" s="1">
        <v>2.0499999999999998</v>
      </c>
      <c r="H2152" s="1">
        <v>2340</v>
      </c>
      <c r="I2152" s="1">
        <v>4500</v>
      </c>
      <c r="J2152" s="1" t="str">
        <f>LEFT(Table2[[#This Row],[floors2]],2)</f>
        <v>02</v>
      </c>
      <c r="K2152" t="s">
        <v>17</v>
      </c>
      <c r="L2152">
        <v>0</v>
      </c>
      <c r="M2152">
        <v>0</v>
      </c>
      <c r="N2152">
        <v>3</v>
      </c>
      <c r="O2152" s="1">
        <v>2340</v>
      </c>
      <c r="P2152" s="1">
        <v>0</v>
      </c>
      <c r="Q2152" s="1">
        <v>2009</v>
      </c>
      <c r="R2152">
        <v>0</v>
      </c>
      <c r="S2152" t="s">
        <v>2317</v>
      </c>
      <c r="T2152" t="s">
        <v>98</v>
      </c>
      <c r="U2152" t="s">
        <v>279</v>
      </c>
      <c r="V2152" t="s">
        <v>21</v>
      </c>
    </row>
    <row r="2153" spans="1:22" x14ac:dyDescent="0.25">
      <c r="A2153" t="s">
        <v>2235</v>
      </c>
      <c r="B2153" s="2" t="str">
        <f>LEFT(Table2[[#This Row],[date]],8)</f>
        <v>16/06/14</v>
      </c>
      <c r="C2153" s="4">
        <v>523950</v>
      </c>
      <c r="D2153" s="1" t="str">
        <f>LEFT(Table2[[#This Row],[bedrooms2]],2)</f>
        <v>03</v>
      </c>
      <c r="E2153" s="1" t="s">
        <v>16</v>
      </c>
      <c r="F2153" s="3" t="str">
        <f>LEFT(Table2[[#This Row],[bathrooms2]],1)</f>
        <v>2</v>
      </c>
      <c r="G2153" s="1">
        <v>2.25</v>
      </c>
      <c r="H2153" s="1">
        <v>1420</v>
      </c>
      <c r="I2153" s="1">
        <v>1282</v>
      </c>
      <c r="J2153" s="1" t="str">
        <f>LEFT(Table2[[#This Row],[floors2]],2)</f>
        <v>03</v>
      </c>
      <c r="K2153" t="s">
        <v>16</v>
      </c>
      <c r="L2153">
        <v>0</v>
      </c>
      <c r="M2153">
        <v>0</v>
      </c>
      <c r="N2153">
        <v>3</v>
      </c>
      <c r="O2153" s="1">
        <v>1420</v>
      </c>
      <c r="P2153" s="1">
        <v>0</v>
      </c>
      <c r="Q2153" s="1">
        <v>2006</v>
      </c>
      <c r="R2153">
        <v>0</v>
      </c>
      <c r="S2153" t="s">
        <v>2318</v>
      </c>
      <c r="T2153" t="s">
        <v>19</v>
      </c>
      <c r="U2153" t="s">
        <v>20</v>
      </c>
      <c r="V2153" t="s">
        <v>21</v>
      </c>
    </row>
    <row r="2154" spans="1:22" x14ac:dyDescent="0.25">
      <c r="A2154" t="s">
        <v>2235</v>
      </c>
      <c r="B2154" s="2" t="str">
        <f>LEFT(Table2[[#This Row],[date]],8)</f>
        <v>16/06/14</v>
      </c>
      <c r="C2154" s="4">
        <v>798800</v>
      </c>
      <c r="D2154" s="1" t="str">
        <f>LEFT(Table2[[#This Row],[bedrooms2]],2)</f>
        <v>03</v>
      </c>
      <c r="E2154" s="1" t="s">
        <v>16</v>
      </c>
      <c r="F2154" s="3" t="str">
        <f>LEFT(Table2[[#This Row],[bathrooms2]],1)</f>
        <v>1</v>
      </c>
      <c r="G2154" s="1">
        <v>135416667</v>
      </c>
      <c r="H2154" s="1">
        <v>2670</v>
      </c>
      <c r="I2154" s="1">
        <v>3738</v>
      </c>
      <c r="J2154" s="1" t="str">
        <f>LEFT(Table2[[#This Row],[floors2]],2)</f>
        <v>01</v>
      </c>
      <c r="K2154" t="s">
        <v>33</v>
      </c>
      <c r="L2154">
        <v>0</v>
      </c>
      <c r="M2154">
        <v>0</v>
      </c>
      <c r="N2154">
        <v>3</v>
      </c>
      <c r="O2154" s="1">
        <v>1720</v>
      </c>
      <c r="P2154" s="1">
        <v>950</v>
      </c>
      <c r="Q2154" s="1">
        <v>2013</v>
      </c>
      <c r="R2154">
        <v>1923</v>
      </c>
      <c r="S2154" t="s">
        <v>2319</v>
      </c>
      <c r="T2154" t="s">
        <v>98</v>
      </c>
      <c r="U2154" t="s">
        <v>191</v>
      </c>
      <c r="V2154" t="s">
        <v>21</v>
      </c>
    </row>
    <row r="2155" spans="1:22" x14ac:dyDescent="0.25">
      <c r="A2155" t="s">
        <v>2235</v>
      </c>
      <c r="B2155" s="2" t="str">
        <f>LEFT(Table2[[#This Row],[date]],8)</f>
        <v>16/06/14</v>
      </c>
      <c r="C2155" s="4">
        <v>284000</v>
      </c>
      <c r="D2155" s="1" t="str">
        <f>LEFT(Table2[[#This Row],[bedrooms2]],2)</f>
        <v>03</v>
      </c>
      <c r="E2155" s="1" t="s">
        <v>16</v>
      </c>
      <c r="F2155" s="3" t="str">
        <f>LEFT(Table2[[#This Row],[bathrooms2]],1)</f>
        <v>2</v>
      </c>
      <c r="G2155" s="1">
        <v>2.0499999999999998</v>
      </c>
      <c r="H2155" s="1">
        <v>1880</v>
      </c>
      <c r="I2155" s="1">
        <v>6008</v>
      </c>
      <c r="J2155" s="1" t="str">
        <f>LEFT(Table2[[#This Row],[floors2]],2)</f>
        <v>02</v>
      </c>
      <c r="K2155" t="s">
        <v>17</v>
      </c>
      <c r="L2155">
        <v>0</v>
      </c>
      <c r="M2155">
        <v>0</v>
      </c>
      <c r="N2155">
        <v>3</v>
      </c>
      <c r="O2155" s="1">
        <v>1880</v>
      </c>
      <c r="P2155" s="1">
        <v>0</v>
      </c>
      <c r="Q2155" s="1">
        <v>2009</v>
      </c>
      <c r="R2155">
        <v>0</v>
      </c>
      <c r="S2155" t="s">
        <v>2320</v>
      </c>
      <c r="T2155" t="s">
        <v>42</v>
      </c>
      <c r="U2155" t="s">
        <v>127</v>
      </c>
      <c r="V2155" t="s">
        <v>21</v>
      </c>
    </row>
    <row r="2156" spans="1:22" x14ac:dyDescent="0.25">
      <c r="A2156" t="s">
        <v>2235</v>
      </c>
      <c r="B2156" s="2" t="str">
        <f>LEFT(Table2[[#This Row],[date]],8)</f>
        <v>16/06/14</v>
      </c>
      <c r="C2156" s="4">
        <v>852880</v>
      </c>
      <c r="D2156" s="1" t="str">
        <f>LEFT(Table2[[#This Row],[bedrooms2]],2)</f>
        <v>04</v>
      </c>
      <c r="E2156" s="1" t="s">
        <v>22</v>
      </c>
      <c r="F2156" s="3" t="str">
        <f>LEFT(Table2[[#This Row],[bathrooms2]],1)</f>
        <v>3</v>
      </c>
      <c r="G2156" s="1">
        <v>3.25</v>
      </c>
      <c r="H2156" s="1">
        <v>3450</v>
      </c>
      <c r="I2156" s="1">
        <v>6184</v>
      </c>
      <c r="J2156" s="1" t="str">
        <f>LEFT(Table2[[#This Row],[floors2]],2)</f>
        <v>02</v>
      </c>
      <c r="K2156" t="s">
        <v>17</v>
      </c>
      <c r="L2156">
        <v>0</v>
      </c>
      <c r="M2156">
        <v>0</v>
      </c>
      <c r="N2156">
        <v>3</v>
      </c>
      <c r="O2156" s="1">
        <v>3450</v>
      </c>
      <c r="P2156" s="1">
        <v>0</v>
      </c>
      <c r="Q2156" s="1">
        <v>2014</v>
      </c>
      <c r="R2156">
        <v>0</v>
      </c>
      <c r="S2156" t="s">
        <v>2321</v>
      </c>
      <c r="T2156" t="s">
        <v>101</v>
      </c>
      <c r="U2156" t="s">
        <v>102</v>
      </c>
      <c r="V2156" t="s">
        <v>21</v>
      </c>
    </row>
    <row r="2157" spans="1:22" x14ac:dyDescent="0.25">
      <c r="A2157" t="s">
        <v>2235</v>
      </c>
      <c r="B2157" s="2" t="str">
        <f>LEFT(Table2[[#This Row],[date]],8)</f>
        <v>16/06/14</v>
      </c>
      <c r="C2157" s="4">
        <v>320000</v>
      </c>
      <c r="D2157" s="1" t="str">
        <f>LEFT(Table2[[#This Row],[bedrooms2]],2)</f>
        <v>03</v>
      </c>
      <c r="E2157" s="1" t="s">
        <v>16</v>
      </c>
      <c r="F2157" s="3" t="str">
        <f>LEFT(Table2[[#This Row],[bathrooms2]],1)</f>
        <v>2</v>
      </c>
      <c r="G2157" s="1">
        <v>2.25</v>
      </c>
      <c r="H2157" s="1">
        <v>1200</v>
      </c>
      <c r="I2157" s="1">
        <v>1400</v>
      </c>
      <c r="J2157" s="1" t="str">
        <f>LEFT(Table2[[#This Row],[floors2]],2)</f>
        <v>03</v>
      </c>
      <c r="K2157" t="s">
        <v>16</v>
      </c>
      <c r="L2157">
        <v>0</v>
      </c>
      <c r="M2157">
        <v>0</v>
      </c>
      <c r="N2157">
        <v>3</v>
      </c>
      <c r="O2157" s="1">
        <v>1200</v>
      </c>
      <c r="P2157" s="1">
        <v>0</v>
      </c>
      <c r="Q2157" s="1">
        <v>2005</v>
      </c>
      <c r="R2157">
        <v>0</v>
      </c>
      <c r="S2157" t="s">
        <v>2322</v>
      </c>
      <c r="T2157" t="s">
        <v>19</v>
      </c>
      <c r="U2157" t="s">
        <v>189</v>
      </c>
      <c r="V2157" t="s">
        <v>21</v>
      </c>
    </row>
    <row r="2158" spans="1:22" x14ac:dyDescent="0.25">
      <c r="A2158" t="s">
        <v>2235</v>
      </c>
      <c r="B2158" s="2" t="str">
        <f>LEFT(Table2[[#This Row],[date]],8)</f>
        <v>16/06/14</v>
      </c>
      <c r="C2158" s="4">
        <v>749995</v>
      </c>
      <c r="D2158" s="1" t="str">
        <f>LEFT(Table2[[#This Row],[bedrooms2]],2)</f>
        <v>04</v>
      </c>
      <c r="E2158" s="1" t="s">
        <v>22</v>
      </c>
      <c r="F2158" s="3" t="str">
        <f>LEFT(Table2[[#This Row],[bathrooms2]],1)</f>
        <v>3</v>
      </c>
      <c r="G2158" s="1">
        <v>3.25</v>
      </c>
      <c r="H2158" s="1">
        <v>3430</v>
      </c>
      <c r="I2158" s="1">
        <v>9870</v>
      </c>
      <c r="J2158" s="1" t="str">
        <f>LEFT(Table2[[#This Row],[floors2]],2)</f>
        <v>02</v>
      </c>
      <c r="K2158" t="s">
        <v>17</v>
      </c>
      <c r="L2158">
        <v>0</v>
      </c>
      <c r="M2158">
        <v>0</v>
      </c>
      <c r="N2158">
        <v>3</v>
      </c>
      <c r="O2158" s="1">
        <v>3430</v>
      </c>
      <c r="P2158" s="1">
        <v>0</v>
      </c>
      <c r="Q2158" s="1">
        <v>2014</v>
      </c>
      <c r="R2158">
        <v>0</v>
      </c>
      <c r="S2158" t="s">
        <v>2323</v>
      </c>
      <c r="T2158" t="s">
        <v>503</v>
      </c>
      <c r="U2158" t="s">
        <v>504</v>
      </c>
      <c r="V2158" t="s">
        <v>21</v>
      </c>
    </row>
    <row r="2159" spans="1:22" x14ac:dyDescent="0.25">
      <c r="A2159" t="s">
        <v>2235</v>
      </c>
      <c r="B2159" s="2" t="str">
        <f>LEFT(Table2[[#This Row],[date]],8)</f>
        <v>16/06/14</v>
      </c>
      <c r="C2159" s="4">
        <v>468500</v>
      </c>
      <c r="D2159" s="1" t="str">
        <f>LEFT(Table2[[#This Row],[bedrooms2]],2)</f>
        <v>03</v>
      </c>
      <c r="E2159" s="1" t="s">
        <v>16</v>
      </c>
      <c r="F2159" s="3" t="str">
        <f>LEFT(Table2[[#This Row],[bathrooms2]],1)</f>
        <v>2</v>
      </c>
      <c r="G2159" s="1">
        <v>2.0499999999999998</v>
      </c>
      <c r="H2159" s="1">
        <v>1350</v>
      </c>
      <c r="I2159" s="1">
        <v>1186</v>
      </c>
      <c r="J2159" s="1" t="str">
        <f>LEFT(Table2[[#This Row],[floors2]],2)</f>
        <v>02</v>
      </c>
      <c r="K2159" t="s">
        <v>17</v>
      </c>
      <c r="L2159">
        <v>0</v>
      </c>
      <c r="M2159">
        <v>0</v>
      </c>
      <c r="N2159">
        <v>3</v>
      </c>
      <c r="O2159" s="1">
        <v>1120</v>
      </c>
      <c r="P2159" s="1">
        <v>230</v>
      </c>
      <c r="Q2159" s="1">
        <v>2007</v>
      </c>
      <c r="R2159">
        <v>0</v>
      </c>
      <c r="S2159" t="s">
        <v>2324</v>
      </c>
      <c r="T2159" t="s">
        <v>19</v>
      </c>
      <c r="U2159" t="s">
        <v>31</v>
      </c>
      <c r="V2159" t="s">
        <v>21</v>
      </c>
    </row>
    <row r="2160" spans="1:22" x14ac:dyDescent="0.25">
      <c r="A2160" t="s">
        <v>2235</v>
      </c>
      <c r="B2160" s="2" t="str">
        <f>LEFT(Table2[[#This Row],[date]],8)</f>
        <v>16/06/14</v>
      </c>
      <c r="C2160" s="4">
        <v>492500</v>
      </c>
      <c r="D2160" s="1" t="str">
        <f>LEFT(Table2[[#This Row],[bedrooms2]],2)</f>
        <v>05</v>
      </c>
      <c r="E2160" s="1" t="s">
        <v>26</v>
      </c>
      <c r="F2160" s="3" t="str">
        <f>LEFT(Table2[[#This Row],[bathrooms2]],1)</f>
        <v>2</v>
      </c>
      <c r="G2160" s="1">
        <v>2.0499999999999998</v>
      </c>
      <c r="H2160" s="1">
        <v>2570</v>
      </c>
      <c r="I2160" s="1">
        <v>9962</v>
      </c>
      <c r="J2160" s="1" t="str">
        <f>LEFT(Table2[[#This Row],[floors2]],2)</f>
        <v>02</v>
      </c>
      <c r="K2160" t="s">
        <v>17</v>
      </c>
      <c r="L2160">
        <v>0</v>
      </c>
      <c r="M2160">
        <v>0</v>
      </c>
      <c r="N2160">
        <v>3</v>
      </c>
      <c r="O2160" s="1">
        <v>2570</v>
      </c>
      <c r="P2160" s="1">
        <v>0</v>
      </c>
      <c r="Q2160" s="1">
        <v>2006</v>
      </c>
      <c r="R2160">
        <v>0</v>
      </c>
      <c r="S2160" t="s">
        <v>2325</v>
      </c>
      <c r="T2160" t="s">
        <v>81</v>
      </c>
      <c r="U2160" t="s">
        <v>82</v>
      </c>
      <c r="V2160" t="s">
        <v>21</v>
      </c>
    </row>
    <row r="2161" spans="1:22" x14ac:dyDescent="0.25">
      <c r="A2161" t="s">
        <v>2235</v>
      </c>
      <c r="B2161" s="2" t="str">
        <f>LEFT(Table2[[#This Row],[date]],8)</f>
        <v>16/06/14</v>
      </c>
      <c r="C2161" s="4">
        <v>685000</v>
      </c>
      <c r="D2161" s="1" t="str">
        <f>LEFT(Table2[[#This Row],[bedrooms2]],2)</f>
        <v>04</v>
      </c>
      <c r="E2161" s="1" t="s">
        <v>22</v>
      </c>
      <c r="F2161" s="3" t="str">
        <f>LEFT(Table2[[#This Row],[bathrooms2]],1)</f>
        <v>3</v>
      </c>
      <c r="G2161" s="1">
        <v>3.05</v>
      </c>
      <c r="H2161" s="1">
        <v>2840</v>
      </c>
      <c r="I2161" s="1">
        <v>4637</v>
      </c>
      <c r="J2161" s="1" t="str">
        <f>LEFT(Table2[[#This Row],[floors2]],2)</f>
        <v>03</v>
      </c>
      <c r="K2161" t="s">
        <v>16</v>
      </c>
      <c r="L2161">
        <v>0</v>
      </c>
      <c r="M2161">
        <v>0</v>
      </c>
      <c r="N2161">
        <v>3</v>
      </c>
      <c r="O2161" s="1">
        <v>2840</v>
      </c>
      <c r="P2161" s="1">
        <v>0</v>
      </c>
      <c r="Q2161" s="1">
        <v>2008</v>
      </c>
      <c r="R2161">
        <v>0</v>
      </c>
      <c r="S2161" t="s">
        <v>2326</v>
      </c>
      <c r="T2161" t="s">
        <v>19</v>
      </c>
      <c r="U2161" t="s">
        <v>135</v>
      </c>
      <c r="V2161" t="s">
        <v>21</v>
      </c>
    </row>
    <row r="2162" spans="1:22" x14ac:dyDescent="0.25">
      <c r="A2162" t="s">
        <v>2235</v>
      </c>
      <c r="B2162" s="2" t="str">
        <f>LEFT(Table2[[#This Row],[date]],8)</f>
        <v>16/06/14</v>
      </c>
      <c r="C2162" s="4">
        <v>542525</v>
      </c>
      <c r="D2162" s="1" t="str">
        <f>LEFT(Table2[[#This Row],[bedrooms2]],2)</f>
        <v>04</v>
      </c>
      <c r="E2162" s="1" t="s">
        <v>22</v>
      </c>
      <c r="F2162" s="3" t="str">
        <f>LEFT(Table2[[#This Row],[bathrooms2]],1)</f>
        <v>2</v>
      </c>
      <c r="G2162" s="1">
        <v>2.0499999999999998</v>
      </c>
      <c r="H2162" s="1">
        <v>2650</v>
      </c>
      <c r="I2162" s="1">
        <v>5600</v>
      </c>
      <c r="J2162" s="1" t="str">
        <f>LEFT(Table2[[#This Row],[floors2]],2)</f>
        <v>02</v>
      </c>
      <c r="K2162" t="s">
        <v>17</v>
      </c>
      <c r="L2162">
        <v>0</v>
      </c>
      <c r="M2162">
        <v>0</v>
      </c>
      <c r="N2162">
        <v>3</v>
      </c>
      <c r="O2162" s="1">
        <v>2650</v>
      </c>
      <c r="P2162" s="1">
        <v>0</v>
      </c>
      <c r="Q2162" s="1">
        <v>2014</v>
      </c>
      <c r="R2162">
        <v>0</v>
      </c>
      <c r="S2162" t="s">
        <v>1471</v>
      </c>
      <c r="T2162" t="s">
        <v>98</v>
      </c>
      <c r="U2162" t="s">
        <v>279</v>
      </c>
      <c r="V2162" t="s">
        <v>21</v>
      </c>
    </row>
    <row r="2163" spans="1:22" x14ac:dyDescent="0.25">
      <c r="A2163" t="s">
        <v>2235</v>
      </c>
      <c r="B2163" s="2" t="str">
        <f>LEFT(Table2[[#This Row],[date]],8)</f>
        <v>16/06/14</v>
      </c>
      <c r="C2163" s="4">
        <v>435000</v>
      </c>
      <c r="D2163" s="1" t="str">
        <f>LEFT(Table2[[#This Row],[bedrooms2]],2)</f>
        <v>03</v>
      </c>
      <c r="E2163" s="1" t="s">
        <v>16</v>
      </c>
      <c r="F2163" s="3" t="str">
        <f>LEFT(Table2[[#This Row],[bathrooms2]],1)</f>
        <v>2</v>
      </c>
      <c r="G2163" s="1">
        <v>2</v>
      </c>
      <c r="H2163" s="1">
        <v>1980</v>
      </c>
      <c r="I2163" s="1">
        <v>2674</v>
      </c>
      <c r="J2163" s="1" t="str">
        <f>LEFT(Table2[[#This Row],[floors2]],2)</f>
        <v>03</v>
      </c>
      <c r="K2163" t="s">
        <v>16</v>
      </c>
      <c r="L2163">
        <v>0</v>
      </c>
      <c r="M2163">
        <v>0</v>
      </c>
      <c r="N2163">
        <v>3</v>
      </c>
      <c r="O2163" s="1">
        <v>1980</v>
      </c>
      <c r="P2163" s="1">
        <v>0</v>
      </c>
      <c r="Q2163" s="1">
        <v>2007</v>
      </c>
      <c r="R2163">
        <v>0</v>
      </c>
      <c r="S2163" t="s">
        <v>2327</v>
      </c>
      <c r="T2163" t="s">
        <v>19</v>
      </c>
      <c r="U2163" t="s">
        <v>45</v>
      </c>
      <c r="V2163" t="s">
        <v>21</v>
      </c>
    </row>
    <row r="2164" spans="1:22" x14ac:dyDescent="0.25">
      <c r="A2164" t="s">
        <v>2328</v>
      </c>
      <c r="B2164" s="2" t="str">
        <f>LEFT(Table2[[#This Row],[date]],8)</f>
        <v>17/06/14</v>
      </c>
      <c r="C2164" s="4">
        <v>242000</v>
      </c>
      <c r="D2164" s="1" t="str">
        <f>LEFT(Table2[[#This Row],[bedrooms2]],2)</f>
        <v>03</v>
      </c>
      <c r="E2164" s="1" t="s">
        <v>16</v>
      </c>
      <c r="F2164" s="3" t="str">
        <f>LEFT(Table2[[#This Row],[bathrooms2]],1)</f>
        <v>9</v>
      </c>
      <c r="G2164" s="1">
        <v>9375</v>
      </c>
      <c r="H2164" s="1">
        <v>1280</v>
      </c>
      <c r="I2164" s="1">
        <v>7524</v>
      </c>
      <c r="J2164" s="1" t="str">
        <f>LEFT(Table2[[#This Row],[floors2]],2)</f>
        <v>01</v>
      </c>
      <c r="K2164" t="s">
        <v>62</v>
      </c>
      <c r="L2164">
        <v>0</v>
      </c>
      <c r="M2164">
        <v>0</v>
      </c>
      <c r="N2164">
        <v>4</v>
      </c>
      <c r="O2164" s="1">
        <v>1280</v>
      </c>
      <c r="P2164" s="1">
        <v>0</v>
      </c>
      <c r="Q2164" s="1">
        <v>1988</v>
      </c>
      <c r="R2164">
        <v>0</v>
      </c>
      <c r="S2164" t="s">
        <v>2329</v>
      </c>
      <c r="T2164" t="s">
        <v>42</v>
      </c>
      <c r="U2164" t="s">
        <v>43</v>
      </c>
      <c r="V2164" t="s">
        <v>21</v>
      </c>
    </row>
    <row r="2165" spans="1:22" x14ac:dyDescent="0.25">
      <c r="A2165" t="s">
        <v>2328</v>
      </c>
      <c r="B2165" s="2" t="str">
        <f>LEFT(Table2[[#This Row],[date]],8)</f>
        <v>17/06/14</v>
      </c>
      <c r="C2165" s="4">
        <v>325000</v>
      </c>
      <c r="D2165" s="1" t="str">
        <f>LEFT(Table2[[#This Row],[bedrooms2]],2)</f>
        <v>04</v>
      </c>
      <c r="E2165" s="1" t="s">
        <v>22</v>
      </c>
      <c r="F2165" s="3" t="str">
        <f>LEFT(Table2[[#This Row],[bathrooms2]],1)</f>
        <v>2</v>
      </c>
      <c r="G2165" s="1">
        <v>2.0499999999999998</v>
      </c>
      <c r="H2165" s="1">
        <v>2610</v>
      </c>
      <c r="I2165" s="1">
        <v>7091</v>
      </c>
      <c r="J2165" s="1" t="str">
        <f>LEFT(Table2[[#This Row],[floors2]],2)</f>
        <v>02</v>
      </c>
      <c r="K2165" t="s">
        <v>17</v>
      </c>
      <c r="L2165">
        <v>0</v>
      </c>
      <c r="M2165">
        <v>0</v>
      </c>
      <c r="N2165">
        <v>3</v>
      </c>
      <c r="O2165" s="1">
        <v>2610</v>
      </c>
      <c r="P2165" s="1">
        <v>0</v>
      </c>
      <c r="Q2165" s="1">
        <v>1987</v>
      </c>
      <c r="R2165">
        <v>2000</v>
      </c>
      <c r="S2165" t="s">
        <v>2330</v>
      </c>
      <c r="T2165" t="s">
        <v>142</v>
      </c>
      <c r="U2165" t="s">
        <v>186</v>
      </c>
      <c r="V2165" t="s">
        <v>21</v>
      </c>
    </row>
    <row r="2166" spans="1:22" x14ac:dyDescent="0.25">
      <c r="A2166" t="s">
        <v>2328</v>
      </c>
      <c r="B2166" s="2" t="str">
        <f>LEFT(Table2[[#This Row],[date]],8)</f>
        <v>17/06/14</v>
      </c>
      <c r="C2166" s="4">
        <v>837700</v>
      </c>
      <c r="D2166" s="1" t="str">
        <f>LEFT(Table2[[#This Row],[bedrooms2]],2)</f>
        <v>05</v>
      </c>
      <c r="E2166" s="1" t="s">
        <v>26</v>
      </c>
      <c r="F2166" s="3" t="str">
        <f>LEFT(Table2[[#This Row],[bathrooms2]],1)</f>
        <v>1</v>
      </c>
      <c r="G2166" s="1">
        <v>135416667</v>
      </c>
      <c r="H2166" s="1">
        <v>3010</v>
      </c>
      <c r="I2166" s="1">
        <v>12611</v>
      </c>
      <c r="J2166" s="1" t="str">
        <f>LEFT(Table2[[#This Row],[floors2]],2)</f>
        <v>02</v>
      </c>
      <c r="K2166" t="s">
        <v>17</v>
      </c>
      <c r="L2166">
        <v>0</v>
      </c>
      <c r="M2166">
        <v>0</v>
      </c>
      <c r="N2166">
        <v>3</v>
      </c>
      <c r="O2166" s="1">
        <v>3010</v>
      </c>
      <c r="P2166" s="1">
        <v>0</v>
      </c>
      <c r="Q2166" s="1">
        <v>1994</v>
      </c>
      <c r="R2166">
        <v>0</v>
      </c>
      <c r="S2166" t="s">
        <v>2331</v>
      </c>
      <c r="T2166" t="s">
        <v>52</v>
      </c>
      <c r="U2166" t="s">
        <v>116</v>
      </c>
      <c r="V2166" t="s">
        <v>21</v>
      </c>
    </row>
    <row r="2167" spans="1:22" x14ac:dyDescent="0.25">
      <c r="A2167" t="s">
        <v>2328</v>
      </c>
      <c r="B2167" s="2" t="str">
        <f>LEFT(Table2[[#This Row],[date]],8)</f>
        <v>17/06/14</v>
      </c>
      <c r="C2167" s="4">
        <v>210000</v>
      </c>
      <c r="D2167" s="1" t="str">
        <f>LEFT(Table2[[#This Row],[bedrooms2]],2)</f>
        <v>01</v>
      </c>
      <c r="E2167" s="1" t="s">
        <v>33</v>
      </c>
      <c r="F2167" s="3" t="str">
        <f>LEFT(Table2[[#This Row],[bathrooms2]],1)</f>
        <v>1</v>
      </c>
      <c r="G2167" s="1">
        <v>1</v>
      </c>
      <c r="H2167" s="1">
        <v>930</v>
      </c>
      <c r="I2167" s="1">
        <v>7129</v>
      </c>
      <c r="J2167" s="1" t="str">
        <f>LEFT(Table2[[#This Row],[floors2]],2)</f>
        <v>01</v>
      </c>
      <c r="K2167" t="s">
        <v>33</v>
      </c>
      <c r="L2167">
        <v>0</v>
      </c>
      <c r="M2167">
        <v>0</v>
      </c>
      <c r="N2167">
        <v>3</v>
      </c>
      <c r="O2167" s="1">
        <v>930</v>
      </c>
      <c r="P2167" s="1">
        <v>0</v>
      </c>
      <c r="Q2167" s="1">
        <v>1948</v>
      </c>
      <c r="R2167">
        <v>1994</v>
      </c>
      <c r="S2167" t="s">
        <v>2332</v>
      </c>
      <c r="T2167" t="s">
        <v>19</v>
      </c>
      <c r="U2167" t="s">
        <v>189</v>
      </c>
      <c r="V2167" t="s">
        <v>21</v>
      </c>
    </row>
    <row r="2168" spans="1:22" x14ac:dyDescent="0.25">
      <c r="A2168" t="s">
        <v>2328</v>
      </c>
      <c r="B2168" s="2" t="str">
        <f>LEFT(Table2[[#This Row],[date]],8)</f>
        <v>17/06/14</v>
      </c>
      <c r="C2168" s="4">
        <v>187500</v>
      </c>
      <c r="D2168" s="1" t="str">
        <f>LEFT(Table2[[#This Row],[bedrooms2]],2)</f>
        <v>03</v>
      </c>
      <c r="E2168" s="1" t="s">
        <v>16</v>
      </c>
      <c r="F2168" s="3" t="str">
        <f>LEFT(Table2[[#This Row],[bathrooms2]],1)</f>
        <v>1</v>
      </c>
      <c r="G2168" s="1">
        <v>1.05</v>
      </c>
      <c r="H2168" s="1">
        <v>1180</v>
      </c>
      <c r="I2168" s="1">
        <v>7000</v>
      </c>
      <c r="J2168" s="1" t="str">
        <f>LEFT(Table2[[#This Row],[floors2]],2)</f>
        <v>01</v>
      </c>
      <c r="K2168" t="s">
        <v>33</v>
      </c>
      <c r="L2168">
        <v>0</v>
      </c>
      <c r="M2168">
        <v>0</v>
      </c>
      <c r="N2168">
        <v>4</v>
      </c>
      <c r="O2168" s="1">
        <v>1180</v>
      </c>
      <c r="P2168" s="1">
        <v>0</v>
      </c>
      <c r="Q2168" s="1">
        <v>1977</v>
      </c>
      <c r="R2168">
        <v>0</v>
      </c>
      <c r="S2168" t="s">
        <v>2333</v>
      </c>
      <c r="T2168" t="s">
        <v>142</v>
      </c>
      <c r="U2168" t="s">
        <v>186</v>
      </c>
      <c r="V2168" t="s">
        <v>21</v>
      </c>
    </row>
    <row r="2169" spans="1:22" x14ac:dyDescent="0.25">
      <c r="A2169" t="s">
        <v>2328</v>
      </c>
      <c r="B2169" s="2" t="str">
        <f>LEFT(Table2[[#This Row],[date]],8)</f>
        <v>17/06/14</v>
      </c>
      <c r="C2169" s="4">
        <v>560000</v>
      </c>
      <c r="D2169" s="1" t="str">
        <f>LEFT(Table2[[#This Row],[bedrooms2]],2)</f>
        <v>05</v>
      </c>
      <c r="E2169" s="1" t="s">
        <v>26</v>
      </c>
      <c r="F2169" s="3" t="str">
        <f>LEFT(Table2[[#This Row],[bathrooms2]],1)</f>
        <v>1</v>
      </c>
      <c r="G2169" s="1">
        <v>1</v>
      </c>
      <c r="H2169" s="1">
        <v>1710</v>
      </c>
      <c r="I2169" s="1">
        <v>9100</v>
      </c>
      <c r="J2169" s="1" t="str">
        <f>LEFT(Table2[[#This Row],[floors2]],2)</f>
        <v>01</v>
      </c>
      <c r="K2169" t="s">
        <v>62</v>
      </c>
      <c r="L2169">
        <v>0</v>
      </c>
      <c r="M2169">
        <v>0</v>
      </c>
      <c r="N2169">
        <v>4</v>
      </c>
      <c r="O2169" s="1">
        <v>1320</v>
      </c>
      <c r="P2169" s="1">
        <v>390</v>
      </c>
      <c r="Q2169" s="1">
        <v>1926</v>
      </c>
      <c r="R2169">
        <v>1993</v>
      </c>
      <c r="S2169" t="s">
        <v>2334</v>
      </c>
      <c r="T2169" t="s">
        <v>19</v>
      </c>
      <c r="U2169" t="s">
        <v>67</v>
      </c>
      <c r="V2169" t="s">
        <v>21</v>
      </c>
    </row>
    <row r="2170" spans="1:22" x14ac:dyDescent="0.25">
      <c r="A2170" t="s">
        <v>2328</v>
      </c>
      <c r="B2170" s="2" t="str">
        <f>LEFT(Table2[[#This Row],[date]],8)</f>
        <v>17/06/14</v>
      </c>
      <c r="C2170" s="4">
        <v>272000</v>
      </c>
      <c r="D2170" s="1" t="str">
        <f>LEFT(Table2[[#This Row],[bedrooms2]],2)</f>
        <v>03</v>
      </c>
      <c r="E2170" s="1" t="s">
        <v>16</v>
      </c>
      <c r="F2170" s="3" t="str">
        <f>LEFT(Table2[[#This Row],[bathrooms2]],1)</f>
        <v>2</v>
      </c>
      <c r="G2170" s="1">
        <v>2</v>
      </c>
      <c r="H2170" s="1">
        <v>1380</v>
      </c>
      <c r="I2170" s="1">
        <v>7476</v>
      </c>
      <c r="J2170" s="1" t="str">
        <f>LEFT(Table2[[#This Row],[floors2]],2)</f>
        <v>01</v>
      </c>
      <c r="K2170" t="s">
        <v>33</v>
      </c>
      <c r="L2170">
        <v>0</v>
      </c>
      <c r="M2170">
        <v>0</v>
      </c>
      <c r="N2170">
        <v>3</v>
      </c>
      <c r="O2170" s="1">
        <v>1380</v>
      </c>
      <c r="P2170" s="1">
        <v>0</v>
      </c>
      <c r="Q2170" s="1">
        <v>1989</v>
      </c>
      <c r="R2170">
        <v>0</v>
      </c>
      <c r="S2170" t="s">
        <v>2335</v>
      </c>
      <c r="T2170" t="s">
        <v>72</v>
      </c>
      <c r="U2170" t="s">
        <v>212</v>
      </c>
      <c r="V2170" t="s">
        <v>21</v>
      </c>
    </row>
    <row r="2171" spans="1:22" x14ac:dyDescent="0.25">
      <c r="A2171" t="s">
        <v>2328</v>
      </c>
      <c r="B2171" s="2" t="str">
        <f>LEFT(Table2[[#This Row],[date]],8)</f>
        <v>17/06/14</v>
      </c>
      <c r="C2171" s="4">
        <v>235000</v>
      </c>
      <c r="D2171" s="1" t="str">
        <f>LEFT(Table2[[#This Row],[bedrooms2]],2)</f>
        <v>03</v>
      </c>
      <c r="E2171" s="1" t="s">
        <v>16</v>
      </c>
      <c r="F2171" s="3" t="str">
        <f>LEFT(Table2[[#This Row],[bathrooms2]],1)</f>
        <v>9</v>
      </c>
      <c r="G2171" s="1">
        <v>9375</v>
      </c>
      <c r="H2171" s="1">
        <v>1190</v>
      </c>
      <c r="I2171" s="1">
        <v>7280</v>
      </c>
      <c r="J2171" s="1" t="str">
        <f>LEFT(Table2[[#This Row],[floors2]],2)</f>
        <v>01</v>
      </c>
      <c r="K2171" t="s">
        <v>33</v>
      </c>
      <c r="L2171">
        <v>0</v>
      </c>
      <c r="M2171">
        <v>0</v>
      </c>
      <c r="N2171">
        <v>4</v>
      </c>
      <c r="O2171" s="1">
        <v>1190</v>
      </c>
      <c r="P2171" s="1">
        <v>0</v>
      </c>
      <c r="Q2171" s="1">
        <v>1968</v>
      </c>
      <c r="R2171">
        <v>0</v>
      </c>
      <c r="S2171" t="s">
        <v>2336</v>
      </c>
      <c r="T2171" t="s">
        <v>72</v>
      </c>
      <c r="U2171" t="s">
        <v>73</v>
      </c>
      <c r="V2171" t="s">
        <v>21</v>
      </c>
    </row>
    <row r="2172" spans="1:22" x14ac:dyDescent="0.25">
      <c r="A2172" t="s">
        <v>2328</v>
      </c>
      <c r="B2172" s="2" t="str">
        <f>LEFT(Table2[[#This Row],[date]],8)</f>
        <v>17/06/14</v>
      </c>
      <c r="C2172" s="4">
        <v>259000</v>
      </c>
      <c r="D2172" s="1" t="str">
        <f>LEFT(Table2[[#This Row],[bedrooms2]],2)</f>
        <v>03</v>
      </c>
      <c r="E2172" s="1" t="s">
        <v>16</v>
      </c>
      <c r="F2172" s="3" t="str">
        <f>LEFT(Table2[[#This Row],[bathrooms2]],1)</f>
        <v>2</v>
      </c>
      <c r="G2172" s="1">
        <v>2</v>
      </c>
      <c r="H2172" s="1">
        <v>1870</v>
      </c>
      <c r="I2172" s="1">
        <v>5909</v>
      </c>
      <c r="J2172" s="1" t="str">
        <f>LEFT(Table2[[#This Row],[floors2]],2)</f>
        <v>01</v>
      </c>
      <c r="K2172" t="s">
        <v>33</v>
      </c>
      <c r="L2172">
        <v>0</v>
      </c>
      <c r="M2172">
        <v>0</v>
      </c>
      <c r="N2172">
        <v>3</v>
      </c>
      <c r="O2172" s="1">
        <v>1270</v>
      </c>
      <c r="P2172" s="1">
        <v>600</v>
      </c>
      <c r="Q2172" s="1">
        <v>1986</v>
      </c>
      <c r="R2172">
        <v>0</v>
      </c>
      <c r="S2172" t="s">
        <v>2337</v>
      </c>
      <c r="T2172" t="s">
        <v>42</v>
      </c>
      <c r="U2172" t="s">
        <v>193</v>
      </c>
      <c r="V2172" t="s">
        <v>21</v>
      </c>
    </row>
    <row r="2173" spans="1:22" x14ac:dyDescent="0.25">
      <c r="A2173" t="s">
        <v>2328</v>
      </c>
      <c r="B2173" s="2" t="str">
        <f>LEFT(Table2[[#This Row],[date]],8)</f>
        <v>17/06/14</v>
      </c>
      <c r="C2173" s="4">
        <v>866059</v>
      </c>
      <c r="D2173" s="1" t="str">
        <f>LEFT(Table2[[#This Row],[bedrooms2]],2)</f>
        <v>05</v>
      </c>
      <c r="E2173" s="1" t="s">
        <v>26</v>
      </c>
      <c r="F2173" s="3" t="str">
        <f>LEFT(Table2[[#This Row],[bathrooms2]],1)</f>
        <v>3</v>
      </c>
      <c r="G2173" s="1">
        <v>3.05</v>
      </c>
      <c r="H2173" s="1">
        <v>3130</v>
      </c>
      <c r="I2173" s="1">
        <v>4797</v>
      </c>
      <c r="J2173" s="1" t="str">
        <f>LEFT(Table2[[#This Row],[floors2]],2)</f>
        <v>02</v>
      </c>
      <c r="K2173" t="s">
        <v>17</v>
      </c>
      <c r="L2173">
        <v>0</v>
      </c>
      <c r="M2173">
        <v>0</v>
      </c>
      <c r="N2173">
        <v>3</v>
      </c>
      <c r="O2173" s="1">
        <v>2570</v>
      </c>
      <c r="P2173" s="1">
        <v>560</v>
      </c>
      <c r="Q2173" s="1">
        <v>2014</v>
      </c>
      <c r="R2173">
        <v>0</v>
      </c>
      <c r="S2173" t="s">
        <v>2338</v>
      </c>
      <c r="T2173" t="s">
        <v>75</v>
      </c>
      <c r="U2173" t="s">
        <v>86</v>
      </c>
      <c r="V2173" t="s">
        <v>21</v>
      </c>
    </row>
    <row r="2174" spans="1:22" x14ac:dyDescent="0.25">
      <c r="A2174" t="s">
        <v>2328</v>
      </c>
      <c r="B2174" s="2" t="str">
        <f>LEFT(Table2[[#This Row],[date]],8)</f>
        <v>17/06/14</v>
      </c>
      <c r="C2174" s="4">
        <v>473000</v>
      </c>
      <c r="D2174" s="1" t="str">
        <f>LEFT(Table2[[#This Row],[bedrooms2]],2)</f>
        <v>02</v>
      </c>
      <c r="E2174" s="1" t="s">
        <v>17</v>
      </c>
      <c r="F2174" s="3" t="str">
        <f>LEFT(Table2[[#This Row],[bathrooms2]],1)</f>
        <v>1</v>
      </c>
      <c r="G2174" s="1">
        <v>1</v>
      </c>
      <c r="H2174" s="1">
        <v>900</v>
      </c>
      <c r="I2174" s="1">
        <v>5100</v>
      </c>
      <c r="J2174" s="1" t="str">
        <f>LEFT(Table2[[#This Row],[floors2]],2)</f>
        <v>01</v>
      </c>
      <c r="K2174" t="s">
        <v>33</v>
      </c>
      <c r="L2174">
        <v>0</v>
      </c>
      <c r="M2174">
        <v>0</v>
      </c>
      <c r="N2174">
        <v>4</v>
      </c>
      <c r="O2174" s="1">
        <v>900</v>
      </c>
      <c r="P2174" s="1">
        <v>0</v>
      </c>
      <c r="Q2174" s="1">
        <v>1909</v>
      </c>
      <c r="R2174">
        <v>1989</v>
      </c>
      <c r="S2174" t="s">
        <v>2339</v>
      </c>
      <c r="T2174" t="s">
        <v>19</v>
      </c>
      <c r="U2174" t="s">
        <v>31</v>
      </c>
      <c r="V2174" t="s">
        <v>21</v>
      </c>
    </row>
    <row r="2175" spans="1:22" x14ac:dyDescent="0.25">
      <c r="A2175" t="s">
        <v>2328</v>
      </c>
      <c r="B2175" s="2" t="str">
        <f>LEFT(Table2[[#This Row],[date]],8)</f>
        <v>17/06/14</v>
      </c>
      <c r="C2175" s="4">
        <v>405000</v>
      </c>
      <c r="D2175" s="1" t="str">
        <f>LEFT(Table2[[#This Row],[bedrooms2]],2)</f>
        <v>03</v>
      </c>
      <c r="E2175" s="1" t="s">
        <v>16</v>
      </c>
      <c r="F2175" s="3" t="str">
        <f>LEFT(Table2[[#This Row],[bathrooms2]],1)</f>
        <v>1</v>
      </c>
      <c r="G2175" s="1">
        <v>1.05</v>
      </c>
      <c r="H2175" s="1">
        <v>1880</v>
      </c>
      <c r="I2175" s="1">
        <v>7400</v>
      </c>
      <c r="J2175" s="1" t="str">
        <f>LEFT(Table2[[#This Row],[floors2]],2)</f>
        <v>01</v>
      </c>
      <c r="K2175" t="s">
        <v>33</v>
      </c>
      <c r="L2175">
        <v>0</v>
      </c>
      <c r="M2175">
        <v>0</v>
      </c>
      <c r="N2175">
        <v>3</v>
      </c>
      <c r="O2175" s="1">
        <v>1480</v>
      </c>
      <c r="P2175" s="1">
        <v>400</v>
      </c>
      <c r="Q2175" s="1">
        <v>1968</v>
      </c>
      <c r="R2175">
        <v>1997</v>
      </c>
      <c r="S2175" t="s">
        <v>2340</v>
      </c>
      <c r="T2175" t="s">
        <v>260</v>
      </c>
      <c r="U2175" t="s">
        <v>65</v>
      </c>
      <c r="V2175" t="s">
        <v>21</v>
      </c>
    </row>
    <row r="2176" spans="1:22" x14ac:dyDescent="0.25">
      <c r="A2176" t="s">
        <v>2328</v>
      </c>
      <c r="B2176" s="2" t="str">
        <f>LEFT(Table2[[#This Row],[date]],8)</f>
        <v>17/06/14</v>
      </c>
      <c r="C2176" s="4">
        <v>870000</v>
      </c>
      <c r="D2176" s="1" t="str">
        <f>LEFT(Table2[[#This Row],[bedrooms2]],2)</f>
        <v>04</v>
      </c>
      <c r="E2176" s="1" t="s">
        <v>22</v>
      </c>
      <c r="F2176" s="3" t="str">
        <f>LEFT(Table2[[#This Row],[bathrooms2]],1)</f>
        <v>4</v>
      </c>
      <c r="G2176" s="1">
        <v>4.25</v>
      </c>
      <c r="H2176" s="1">
        <v>3010</v>
      </c>
      <c r="I2176" s="1">
        <v>4887</v>
      </c>
      <c r="J2176" s="1" t="str">
        <f>LEFT(Table2[[#This Row],[floors2]],2)</f>
        <v>02</v>
      </c>
      <c r="K2176" t="s">
        <v>17</v>
      </c>
      <c r="L2176">
        <v>0</v>
      </c>
      <c r="M2176">
        <v>3</v>
      </c>
      <c r="N2176">
        <v>4</v>
      </c>
      <c r="O2176" s="1">
        <v>1940</v>
      </c>
      <c r="P2176" s="1">
        <v>1070</v>
      </c>
      <c r="Q2176" s="1">
        <v>1951</v>
      </c>
      <c r="R2176">
        <v>1996</v>
      </c>
      <c r="S2176" t="s">
        <v>2341</v>
      </c>
      <c r="T2176" t="s">
        <v>19</v>
      </c>
      <c r="U2176" t="s">
        <v>114</v>
      </c>
      <c r="V2176" t="s">
        <v>21</v>
      </c>
    </row>
    <row r="2177" spans="1:22" x14ac:dyDescent="0.25">
      <c r="A2177" t="s">
        <v>2328</v>
      </c>
      <c r="B2177" s="2" t="str">
        <f>LEFT(Table2[[#This Row],[date]],8)</f>
        <v>17/06/14</v>
      </c>
      <c r="C2177" s="4">
        <v>475000</v>
      </c>
      <c r="D2177" s="1" t="str">
        <f>LEFT(Table2[[#This Row],[bedrooms2]],2)</f>
        <v>03</v>
      </c>
      <c r="E2177" s="1" t="s">
        <v>16</v>
      </c>
      <c r="F2177" s="3" t="str">
        <f>LEFT(Table2[[#This Row],[bathrooms2]],1)</f>
        <v>2</v>
      </c>
      <c r="G2177" s="1">
        <v>2.25</v>
      </c>
      <c r="H2177" s="1">
        <v>2280</v>
      </c>
      <c r="I2177" s="1">
        <v>5750</v>
      </c>
      <c r="J2177" s="1" t="str">
        <f>LEFT(Table2[[#This Row],[floors2]],2)</f>
        <v>01</v>
      </c>
      <c r="K2177" t="s">
        <v>33</v>
      </c>
      <c r="L2177">
        <v>0</v>
      </c>
      <c r="M2177">
        <v>1</v>
      </c>
      <c r="N2177">
        <v>4</v>
      </c>
      <c r="O2177" s="1">
        <v>1150</v>
      </c>
      <c r="P2177" s="1">
        <v>1130</v>
      </c>
      <c r="Q2177" s="1">
        <v>1985</v>
      </c>
      <c r="R2177">
        <v>0</v>
      </c>
      <c r="S2177" t="s">
        <v>2342</v>
      </c>
      <c r="T2177" t="s">
        <v>19</v>
      </c>
      <c r="U2177" t="s">
        <v>96</v>
      </c>
      <c r="V2177" t="s">
        <v>21</v>
      </c>
    </row>
    <row r="2178" spans="1:22" x14ac:dyDescent="0.25">
      <c r="A2178" t="s">
        <v>2328</v>
      </c>
      <c r="B2178" s="2" t="str">
        <f>LEFT(Table2[[#This Row],[date]],8)</f>
        <v>17/06/14</v>
      </c>
      <c r="C2178" s="4">
        <v>499500</v>
      </c>
      <c r="D2178" s="1" t="str">
        <f>LEFT(Table2[[#This Row],[bedrooms2]],2)</f>
        <v>03</v>
      </c>
      <c r="E2178" s="1" t="s">
        <v>16</v>
      </c>
      <c r="F2178" s="3" t="str">
        <f>LEFT(Table2[[#This Row],[bathrooms2]],1)</f>
        <v>2</v>
      </c>
      <c r="G2178" s="1">
        <v>2.0499999999999998</v>
      </c>
      <c r="H2178" s="1">
        <v>2970</v>
      </c>
      <c r="I2178" s="1">
        <v>21907</v>
      </c>
      <c r="J2178" s="1" t="str">
        <f>LEFT(Table2[[#This Row],[floors2]],2)</f>
        <v>02</v>
      </c>
      <c r="K2178" t="s">
        <v>17</v>
      </c>
      <c r="L2178">
        <v>0</v>
      </c>
      <c r="M2178">
        <v>0</v>
      </c>
      <c r="N2178">
        <v>3</v>
      </c>
      <c r="O2178" s="1">
        <v>2970</v>
      </c>
      <c r="P2178" s="1">
        <v>0</v>
      </c>
      <c r="Q2178" s="1">
        <v>1998</v>
      </c>
      <c r="R2178">
        <v>2006</v>
      </c>
      <c r="S2178" t="s">
        <v>2343</v>
      </c>
      <c r="T2178" t="s">
        <v>98</v>
      </c>
      <c r="U2178" t="s">
        <v>279</v>
      </c>
      <c r="V2178" t="s">
        <v>21</v>
      </c>
    </row>
    <row r="2179" spans="1:22" x14ac:dyDescent="0.25">
      <c r="A2179" t="s">
        <v>2328</v>
      </c>
      <c r="B2179" s="2" t="str">
        <f>LEFT(Table2[[#This Row],[date]],8)</f>
        <v>17/06/14</v>
      </c>
      <c r="C2179" s="4">
        <v>386000</v>
      </c>
      <c r="D2179" s="1" t="str">
        <f>LEFT(Table2[[#This Row],[bedrooms2]],2)</f>
        <v>02</v>
      </c>
      <c r="E2179" s="1" t="s">
        <v>17</v>
      </c>
      <c r="F2179" s="3" t="str">
        <f>LEFT(Table2[[#This Row],[bathrooms2]],1)</f>
        <v>2</v>
      </c>
      <c r="G2179" s="1">
        <v>2.0499999999999998</v>
      </c>
      <c r="H2179" s="1">
        <v>1620</v>
      </c>
      <c r="I2179" s="1">
        <v>3196</v>
      </c>
      <c r="J2179" s="1" t="str">
        <f>LEFT(Table2[[#This Row],[floors2]],2)</f>
        <v>02</v>
      </c>
      <c r="K2179" t="s">
        <v>17</v>
      </c>
      <c r="L2179">
        <v>0</v>
      </c>
      <c r="M2179">
        <v>0</v>
      </c>
      <c r="N2179">
        <v>3</v>
      </c>
      <c r="O2179" s="1">
        <v>1620</v>
      </c>
      <c r="P2179" s="1">
        <v>0</v>
      </c>
      <c r="Q2179" s="1">
        <v>2008</v>
      </c>
      <c r="R2179">
        <v>0</v>
      </c>
      <c r="S2179" t="s">
        <v>2344</v>
      </c>
      <c r="T2179" t="s">
        <v>270</v>
      </c>
      <c r="U2179" t="s">
        <v>271</v>
      </c>
      <c r="V2179" t="s">
        <v>21</v>
      </c>
    </row>
    <row r="2180" spans="1:22" x14ac:dyDescent="0.25">
      <c r="A2180" t="s">
        <v>2328</v>
      </c>
      <c r="B2180" s="2" t="str">
        <f>LEFT(Table2[[#This Row],[date]],8)</f>
        <v>17/06/14</v>
      </c>
      <c r="C2180" s="4">
        <v>458000</v>
      </c>
      <c r="D2180" s="1" t="str">
        <f>LEFT(Table2[[#This Row],[bedrooms2]],2)</f>
        <v>04</v>
      </c>
      <c r="E2180" s="1" t="s">
        <v>22</v>
      </c>
      <c r="F2180" s="3" t="str">
        <f>LEFT(Table2[[#This Row],[bathrooms2]],1)</f>
        <v>1</v>
      </c>
      <c r="G2180" s="1">
        <v>1.05</v>
      </c>
      <c r="H2180" s="1">
        <v>1550</v>
      </c>
      <c r="I2180" s="1">
        <v>3000</v>
      </c>
      <c r="J2180" s="1" t="str">
        <f>LEFT(Table2[[#This Row],[floors2]],2)</f>
        <v>01</v>
      </c>
      <c r="K2180" t="s">
        <v>62</v>
      </c>
      <c r="L2180">
        <v>0</v>
      </c>
      <c r="M2180">
        <v>0</v>
      </c>
      <c r="N2180">
        <v>3</v>
      </c>
      <c r="O2180" s="1">
        <v>1350</v>
      </c>
      <c r="P2180" s="1">
        <v>200</v>
      </c>
      <c r="Q2180" s="1">
        <v>1918</v>
      </c>
      <c r="R2180">
        <v>0</v>
      </c>
      <c r="S2180" t="s">
        <v>2345</v>
      </c>
      <c r="T2180" t="s">
        <v>19</v>
      </c>
      <c r="U2180" t="s">
        <v>55</v>
      </c>
      <c r="V2180" t="s">
        <v>21</v>
      </c>
    </row>
    <row r="2181" spans="1:22" x14ac:dyDescent="0.25">
      <c r="A2181" t="s">
        <v>2328</v>
      </c>
      <c r="B2181" s="2" t="str">
        <f>LEFT(Table2[[#This Row],[date]],8)</f>
        <v>17/06/14</v>
      </c>
      <c r="C2181" s="4">
        <v>550000</v>
      </c>
      <c r="D2181" s="1" t="str">
        <f>LEFT(Table2[[#This Row],[bedrooms2]],2)</f>
        <v>03</v>
      </c>
      <c r="E2181" s="1" t="s">
        <v>16</v>
      </c>
      <c r="F2181" s="3" t="str">
        <f>LEFT(Table2[[#This Row],[bathrooms2]],1)</f>
        <v>9</v>
      </c>
      <c r="G2181" s="1">
        <v>9375</v>
      </c>
      <c r="H2181" s="1">
        <v>2240</v>
      </c>
      <c r="I2181" s="1">
        <v>78225</v>
      </c>
      <c r="J2181" s="1" t="str">
        <f>LEFT(Table2[[#This Row],[floors2]],2)</f>
        <v>02</v>
      </c>
      <c r="K2181" t="s">
        <v>17</v>
      </c>
      <c r="L2181">
        <v>0</v>
      </c>
      <c r="M2181">
        <v>0</v>
      </c>
      <c r="N2181">
        <v>5</v>
      </c>
      <c r="O2181" s="1">
        <v>2240</v>
      </c>
      <c r="P2181" s="1">
        <v>0</v>
      </c>
      <c r="Q2181" s="1">
        <v>1976</v>
      </c>
      <c r="R2181">
        <v>0</v>
      </c>
      <c r="S2181" t="s">
        <v>2346</v>
      </c>
      <c r="T2181" t="s">
        <v>164</v>
      </c>
      <c r="U2181" t="s">
        <v>165</v>
      </c>
      <c r="V2181" t="s">
        <v>21</v>
      </c>
    </row>
    <row r="2182" spans="1:22" x14ac:dyDescent="0.25">
      <c r="A2182" t="s">
        <v>2328</v>
      </c>
      <c r="B2182" s="2" t="str">
        <f>LEFT(Table2[[#This Row],[date]],8)</f>
        <v>17/06/14</v>
      </c>
      <c r="C2182" s="4">
        <v>605500</v>
      </c>
      <c r="D2182" s="1" t="str">
        <f>LEFT(Table2[[#This Row],[bedrooms2]],2)</f>
        <v>03</v>
      </c>
      <c r="E2182" s="1" t="s">
        <v>16</v>
      </c>
      <c r="F2182" s="3" t="str">
        <f>LEFT(Table2[[#This Row],[bathrooms2]],1)</f>
        <v>2</v>
      </c>
      <c r="G2182" s="1">
        <v>2.0499999999999998</v>
      </c>
      <c r="H2182" s="1">
        <v>2830</v>
      </c>
      <c r="I2182" s="1">
        <v>6536</v>
      </c>
      <c r="J2182" s="1" t="str">
        <f>LEFT(Table2[[#This Row],[floors2]],2)</f>
        <v>02</v>
      </c>
      <c r="K2182" t="s">
        <v>17</v>
      </c>
      <c r="L2182">
        <v>0</v>
      </c>
      <c r="M2182">
        <v>0</v>
      </c>
      <c r="N2182">
        <v>3</v>
      </c>
      <c r="O2182" s="1">
        <v>2830</v>
      </c>
      <c r="P2182" s="1">
        <v>0</v>
      </c>
      <c r="Q2182" s="1">
        <v>1989</v>
      </c>
      <c r="R2182">
        <v>0</v>
      </c>
      <c r="S2182" t="s">
        <v>2347</v>
      </c>
      <c r="T2182" t="s">
        <v>104</v>
      </c>
      <c r="U2182" t="s">
        <v>138</v>
      </c>
      <c r="V2182" t="s">
        <v>21</v>
      </c>
    </row>
    <row r="2183" spans="1:22" x14ac:dyDescent="0.25">
      <c r="A2183" t="s">
        <v>2328</v>
      </c>
      <c r="B2183" s="2" t="str">
        <f>LEFT(Table2[[#This Row],[date]],8)</f>
        <v>17/06/14</v>
      </c>
      <c r="C2183" s="4">
        <v>421000</v>
      </c>
      <c r="D2183" s="1" t="str">
        <f>LEFT(Table2[[#This Row],[bedrooms2]],2)</f>
        <v>03</v>
      </c>
      <c r="E2183" s="1" t="s">
        <v>16</v>
      </c>
      <c r="F2183" s="3" t="str">
        <f>LEFT(Table2[[#This Row],[bathrooms2]],1)</f>
        <v>2</v>
      </c>
      <c r="G2183" s="1">
        <v>2.0499999999999998</v>
      </c>
      <c r="H2183" s="1">
        <v>2890</v>
      </c>
      <c r="I2183" s="1">
        <v>21780</v>
      </c>
      <c r="J2183" s="1" t="str">
        <f>LEFT(Table2[[#This Row],[floors2]],2)</f>
        <v>02</v>
      </c>
      <c r="K2183" t="s">
        <v>17</v>
      </c>
      <c r="L2183">
        <v>0</v>
      </c>
      <c r="M2183">
        <v>0</v>
      </c>
      <c r="N2183">
        <v>3</v>
      </c>
      <c r="O2183" s="1">
        <v>2890</v>
      </c>
      <c r="P2183" s="1">
        <v>0</v>
      </c>
      <c r="Q2183" s="1">
        <v>2000</v>
      </c>
      <c r="R2183">
        <v>0</v>
      </c>
      <c r="S2183" t="s">
        <v>2348</v>
      </c>
      <c r="T2183" t="s">
        <v>230</v>
      </c>
      <c r="U2183" t="s">
        <v>231</v>
      </c>
      <c r="V2183" t="s">
        <v>21</v>
      </c>
    </row>
    <row r="2184" spans="1:22" x14ac:dyDescent="0.25">
      <c r="A2184" t="s">
        <v>2328</v>
      </c>
      <c r="B2184" s="2" t="str">
        <f>LEFT(Table2[[#This Row],[date]],8)</f>
        <v>17/06/14</v>
      </c>
      <c r="C2184" s="4">
        <v>536000</v>
      </c>
      <c r="D2184" s="1" t="str">
        <f>LEFT(Table2[[#This Row],[bedrooms2]],2)</f>
        <v>04</v>
      </c>
      <c r="E2184" s="1" t="s">
        <v>22</v>
      </c>
      <c r="F2184" s="3" t="str">
        <f>LEFT(Table2[[#This Row],[bathrooms2]],1)</f>
        <v>2</v>
      </c>
      <c r="G2184" s="1">
        <v>2.25</v>
      </c>
      <c r="H2184" s="1">
        <v>1990</v>
      </c>
      <c r="I2184" s="1">
        <v>5948</v>
      </c>
      <c r="J2184" s="1" t="str">
        <f>LEFT(Table2[[#This Row],[floors2]],2)</f>
        <v>02</v>
      </c>
      <c r="K2184" t="s">
        <v>17</v>
      </c>
      <c r="L2184">
        <v>0</v>
      </c>
      <c r="M2184">
        <v>0</v>
      </c>
      <c r="N2184">
        <v>3</v>
      </c>
      <c r="O2184" s="1">
        <v>1990</v>
      </c>
      <c r="P2184" s="1">
        <v>0</v>
      </c>
      <c r="Q2184" s="1">
        <v>1991</v>
      </c>
      <c r="R2184">
        <v>0</v>
      </c>
      <c r="S2184" t="s">
        <v>2349</v>
      </c>
      <c r="T2184" t="s">
        <v>28</v>
      </c>
      <c r="U2184" t="s">
        <v>29</v>
      </c>
      <c r="V2184" t="s">
        <v>21</v>
      </c>
    </row>
    <row r="2185" spans="1:22" x14ac:dyDescent="0.25">
      <c r="A2185" t="s">
        <v>2328</v>
      </c>
      <c r="B2185" s="2" t="str">
        <f>LEFT(Table2[[#This Row],[date]],8)</f>
        <v>17/06/14</v>
      </c>
      <c r="C2185" s="4">
        <v>247200</v>
      </c>
      <c r="D2185" s="1" t="str">
        <f>LEFT(Table2[[#This Row],[bedrooms2]],2)</f>
        <v>03</v>
      </c>
      <c r="E2185" s="1" t="s">
        <v>16</v>
      </c>
      <c r="F2185" s="3" t="str">
        <f>LEFT(Table2[[#This Row],[bathrooms2]],1)</f>
        <v>9</v>
      </c>
      <c r="G2185" s="1">
        <v>9375</v>
      </c>
      <c r="H2185" s="1">
        <v>1370</v>
      </c>
      <c r="I2185" s="1">
        <v>8719</v>
      </c>
      <c r="J2185" s="1" t="str">
        <f>LEFT(Table2[[#This Row],[floors2]],2)</f>
        <v>01</v>
      </c>
      <c r="K2185" t="s">
        <v>33</v>
      </c>
      <c r="L2185">
        <v>0</v>
      </c>
      <c r="M2185">
        <v>0</v>
      </c>
      <c r="N2185">
        <v>3</v>
      </c>
      <c r="O2185" s="1">
        <v>1370</v>
      </c>
      <c r="P2185" s="1">
        <v>0</v>
      </c>
      <c r="Q2185" s="1">
        <v>1982</v>
      </c>
      <c r="R2185">
        <v>0</v>
      </c>
      <c r="S2185" t="s">
        <v>2350</v>
      </c>
      <c r="T2185" t="s">
        <v>249</v>
      </c>
      <c r="U2185" t="s">
        <v>127</v>
      </c>
      <c r="V2185" t="s">
        <v>21</v>
      </c>
    </row>
    <row r="2186" spans="1:22" x14ac:dyDescent="0.25">
      <c r="A2186" t="s">
        <v>2328</v>
      </c>
      <c r="B2186" s="2" t="str">
        <f>LEFT(Table2[[#This Row],[date]],8)</f>
        <v>17/06/14</v>
      </c>
      <c r="C2186" s="4">
        <v>250000</v>
      </c>
      <c r="D2186" s="1" t="str">
        <f>LEFT(Table2[[#This Row],[bedrooms2]],2)</f>
        <v>02</v>
      </c>
      <c r="E2186" s="1" t="s">
        <v>17</v>
      </c>
      <c r="F2186" s="3" t="str">
        <f>LEFT(Table2[[#This Row],[bathrooms2]],1)</f>
        <v>1</v>
      </c>
      <c r="G2186" s="1">
        <v>1.05</v>
      </c>
      <c r="H2186" s="1">
        <v>1088</v>
      </c>
      <c r="I2186" s="1">
        <v>1360</v>
      </c>
      <c r="J2186" s="1" t="str">
        <f>LEFT(Table2[[#This Row],[floors2]],2)</f>
        <v>02</v>
      </c>
      <c r="K2186" t="s">
        <v>17</v>
      </c>
      <c r="L2186">
        <v>0</v>
      </c>
      <c r="M2186">
        <v>0</v>
      </c>
      <c r="N2186">
        <v>3</v>
      </c>
      <c r="O2186" s="1">
        <v>1088</v>
      </c>
      <c r="P2186" s="1">
        <v>0</v>
      </c>
      <c r="Q2186" s="1">
        <v>1983</v>
      </c>
      <c r="R2186">
        <v>2009</v>
      </c>
      <c r="S2186" t="s">
        <v>2351</v>
      </c>
      <c r="T2186" t="s">
        <v>110</v>
      </c>
      <c r="U2186" t="s">
        <v>156</v>
      </c>
      <c r="V2186" t="s">
        <v>21</v>
      </c>
    </row>
    <row r="2187" spans="1:22" x14ac:dyDescent="0.25">
      <c r="A2187" t="s">
        <v>2328</v>
      </c>
      <c r="B2187" s="2" t="str">
        <f>LEFT(Table2[[#This Row],[date]],8)</f>
        <v>17/06/14</v>
      </c>
      <c r="C2187" s="4">
        <v>204950</v>
      </c>
      <c r="D2187" s="1" t="str">
        <f>LEFT(Table2[[#This Row],[bedrooms2]],2)</f>
        <v>04</v>
      </c>
      <c r="E2187" s="1" t="s">
        <v>22</v>
      </c>
      <c r="F2187" s="3" t="str">
        <f>LEFT(Table2[[#This Row],[bathrooms2]],1)</f>
        <v>9</v>
      </c>
      <c r="G2187" s="1">
        <v>9375</v>
      </c>
      <c r="H2187" s="1">
        <v>1740</v>
      </c>
      <c r="I2187" s="1">
        <v>9344</v>
      </c>
      <c r="J2187" s="1" t="str">
        <f>LEFT(Table2[[#This Row],[floors2]],2)</f>
        <v>01</v>
      </c>
      <c r="K2187" t="s">
        <v>33</v>
      </c>
      <c r="L2187">
        <v>0</v>
      </c>
      <c r="M2187">
        <v>0</v>
      </c>
      <c r="N2187">
        <v>3</v>
      </c>
      <c r="O2187" s="1">
        <v>1180</v>
      </c>
      <c r="P2187" s="1">
        <v>560</v>
      </c>
      <c r="Q2187" s="1">
        <v>1978</v>
      </c>
      <c r="R2187">
        <v>0</v>
      </c>
      <c r="S2187" t="s">
        <v>2352</v>
      </c>
      <c r="T2187" t="s">
        <v>142</v>
      </c>
      <c r="U2187" t="s">
        <v>186</v>
      </c>
      <c r="V2187" t="s">
        <v>21</v>
      </c>
    </row>
    <row r="2188" spans="1:22" x14ac:dyDescent="0.25">
      <c r="A2188" t="s">
        <v>2328</v>
      </c>
      <c r="B2188" s="2" t="str">
        <f>LEFT(Table2[[#This Row],[date]],8)</f>
        <v>17/06/14</v>
      </c>
      <c r="C2188" s="4">
        <v>430000</v>
      </c>
      <c r="D2188" s="1" t="str">
        <f>LEFT(Table2[[#This Row],[bedrooms2]],2)</f>
        <v>03</v>
      </c>
      <c r="E2188" s="1" t="s">
        <v>16</v>
      </c>
      <c r="F2188" s="3" t="str">
        <f>LEFT(Table2[[#This Row],[bathrooms2]],1)</f>
        <v>2</v>
      </c>
      <c r="G2188" s="1">
        <v>2</v>
      </c>
      <c r="H2188" s="1">
        <v>1730</v>
      </c>
      <c r="I2188" s="1">
        <v>9000</v>
      </c>
      <c r="J2188" s="1" t="str">
        <f>LEFT(Table2[[#This Row],[floors2]],2)</f>
        <v>01</v>
      </c>
      <c r="K2188" t="s">
        <v>33</v>
      </c>
      <c r="L2188">
        <v>0</v>
      </c>
      <c r="M2188">
        <v>0</v>
      </c>
      <c r="N2188">
        <v>3</v>
      </c>
      <c r="O2188" s="1">
        <v>1370</v>
      </c>
      <c r="P2188" s="1">
        <v>360</v>
      </c>
      <c r="Q2188" s="1">
        <v>1978</v>
      </c>
      <c r="R2188">
        <v>0</v>
      </c>
      <c r="S2188" t="s">
        <v>2353</v>
      </c>
      <c r="T2188" t="s">
        <v>28</v>
      </c>
      <c r="U2188" t="s">
        <v>133</v>
      </c>
      <c r="V2188" t="s">
        <v>21</v>
      </c>
    </row>
    <row r="2189" spans="1:22" x14ac:dyDescent="0.25">
      <c r="A2189" t="s">
        <v>2328</v>
      </c>
      <c r="B2189" s="2" t="str">
        <f>LEFT(Table2[[#This Row],[date]],8)</f>
        <v>17/06/14</v>
      </c>
      <c r="C2189" s="4">
        <v>250000</v>
      </c>
      <c r="D2189" s="1" t="str">
        <f>LEFT(Table2[[#This Row],[bedrooms2]],2)</f>
        <v>04</v>
      </c>
      <c r="E2189" s="1" t="s">
        <v>22</v>
      </c>
      <c r="F2189" s="3" t="str">
        <f>LEFT(Table2[[#This Row],[bathrooms2]],1)</f>
        <v>2</v>
      </c>
      <c r="G2189" s="1">
        <v>2.0499999999999998</v>
      </c>
      <c r="H2189" s="1">
        <v>1800</v>
      </c>
      <c r="I2189" s="1">
        <v>8100</v>
      </c>
      <c r="J2189" s="1" t="str">
        <f>LEFT(Table2[[#This Row],[floors2]],2)</f>
        <v>02</v>
      </c>
      <c r="K2189" t="s">
        <v>17</v>
      </c>
      <c r="L2189">
        <v>0</v>
      </c>
      <c r="M2189">
        <v>0</v>
      </c>
      <c r="N2189">
        <v>3</v>
      </c>
      <c r="O2189" s="1">
        <v>1800</v>
      </c>
      <c r="P2189" s="1">
        <v>0</v>
      </c>
      <c r="Q2189" s="1">
        <v>1998</v>
      </c>
      <c r="R2189">
        <v>2006</v>
      </c>
      <c r="S2189" t="s">
        <v>2354</v>
      </c>
      <c r="T2189" t="s">
        <v>38</v>
      </c>
      <c r="U2189" t="s">
        <v>39</v>
      </c>
      <c r="V2189" t="s">
        <v>21</v>
      </c>
    </row>
    <row r="2190" spans="1:22" x14ac:dyDescent="0.25">
      <c r="A2190" t="s">
        <v>2328</v>
      </c>
      <c r="B2190" s="2" t="str">
        <f>LEFT(Table2[[#This Row],[date]],8)</f>
        <v>17/06/14</v>
      </c>
      <c r="C2190" s="4">
        <v>260000</v>
      </c>
      <c r="D2190" s="1" t="str">
        <f>LEFT(Table2[[#This Row],[bedrooms2]],2)</f>
        <v>03</v>
      </c>
      <c r="E2190" s="1" t="s">
        <v>16</v>
      </c>
      <c r="F2190" s="3" t="str">
        <f>LEFT(Table2[[#This Row],[bathrooms2]],1)</f>
        <v>9</v>
      </c>
      <c r="G2190" s="1">
        <v>9375</v>
      </c>
      <c r="H2190" s="1">
        <v>1440</v>
      </c>
      <c r="I2190" s="1">
        <v>12888</v>
      </c>
      <c r="J2190" s="1" t="str">
        <f>LEFT(Table2[[#This Row],[floors2]],2)</f>
        <v>01</v>
      </c>
      <c r="K2190" t="s">
        <v>33</v>
      </c>
      <c r="L2190">
        <v>0</v>
      </c>
      <c r="M2190">
        <v>2</v>
      </c>
      <c r="N2190">
        <v>3</v>
      </c>
      <c r="O2190" s="1">
        <v>1090</v>
      </c>
      <c r="P2190" s="1">
        <v>350</v>
      </c>
      <c r="Q2190" s="1">
        <v>1958</v>
      </c>
      <c r="R2190">
        <v>2004</v>
      </c>
      <c r="S2190" t="s">
        <v>2355</v>
      </c>
      <c r="T2190" t="s">
        <v>336</v>
      </c>
      <c r="U2190" t="s">
        <v>119</v>
      </c>
      <c r="V2190" t="s">
        <v>21</v>
      </c>
    </row>
    <row r="2191" spans="1:22" x14ac:dyDescent="0.25">
      <c r="A2191" t="s">
        <v>2328</v>
      </c>
      <c r="B2191" s="2" t="str">
        <f>LEFT(Table2[[#This Row],[date]],8)</f>
        <v>17/06/14</v>
      </c>
      <c r="C2191" s="4">
        <v>547000</v>
      </c>
      <c r="D2191" s="1" t="str">
        <f>LEFT(Table2[[#This Row],[bedrooms2]],2)</f>
        <v>04</v>
      </c>
      <c r="E2191" s="1" t="s">
        <v>22</v>
      </c>
      <c r="F2191" s="3" t="str">
        <f>LEFT(Table2[[#This Row],[bathrooms2]],1)</f>
        <v>1</v>
      </c>
      <c r="G2191" s="1">
        <v>1</v>
      </c>
      <c r="H2191" s="1">
        <v>1720</v>
      </c>
      <c r="I2191" s="1">
        <v>2800</v>
      </c>
      <c r="J2191" s="1" t="str">
        <f>LEFT(Table2[[#This Row],[floors2]],2)</f>
        <v>01</v>
      </c>
      <c r="K2191" t="s">
        <v>62</v>
      </c>
      <c r="L2191">
        <v>0</v>
      </c>
      <c r="M2191">
        <v>0</v>
      </c>
      <c r="N2191">
        <v>4</v>
      </c>
      <c r="O2191" s="1">
        <v>1200</v>
      </c>
      <c r="P2191" s="1">
        <v>520</v>
      </c>
      <c r="Q2191" s="1">
        <v>1926</v>
      </c>
      <c r="R2191">
        <v>1993</v>
      </c>
      <c r="S2191" t="s">
        <v>2356</v>
      </c>
      <c r="T2191" t="s">
        <v>19</v>
      </c>
      <c r="U2191" t="s">
        <v>114</v>
      </c>
      <c r="V2191" t="s">
        <v>21</v>
      </c>
    </row>
    <row r="2192" spans="1:22" x14ac:dyDescent="0.25">
      <c r="A2192" t="s">
        <v>2328</v>
      </c>
      <c r="B2192" s="2" t="str">
        <f>LEFT(Table2[[#This Row],[date]],8)</f>
        <v>17/06/14</v>
      </c>
      <c r="C2192" s="4">
        <v>379900</v>
      </c>
      <c r="D2192" s="1" t="str">
        <f>LEFT(Table2[[#This Row],[bedrooms2]],2)</f>
        <v>05</v>
      </c>
      <c r="E2192" s="1" t="s">
        <v>26</v>
      </c>
      <c r="F2192" s="3" t="str">
        <f>LEFT(Table2[[#This Row],[bathrooms2]],1)</f>
        <v>3</v>
      </c>
      <c r="G2192" s="1">
        <v>3.05</v>
      </c>
      <c r="H2192" s="1">
        <v>2800</v>
      </c>
      <c r="I2192" s="1">
        <v>7350</v>
      </c>
      <c r="J2192" s="1" t="str">
        <f>LEFT(Table2[[#This Row],[floors2]],2)</f>
        <v>02</v>
      </c>
      <c r="K2192" t="s">
        <v>17</v>
      </c>
      <c r="L2192">
        <v>0</v>
      </c>
      <c r="M2192">
        <v>0</v>
      </c>
      <c r="N2192">
        <v>3</v>
      </c>
      <c r="O2192" s="1">
        <v>2800</v>
      </c>
      <c r="P2192" s="1">
        <v>0</v>
      </c>
      <c r="Q2192" s="1">
        <v>1995</v>
      </c>
      <c r="R2192">
        <v>0</v>
      </c>
      <c r="S2192" t="s">
        <v>1302</v>
      </c>
      <c r="T2192" t="s">
        <v>19</v>
      </c>
      <c r="U2192" t="s">
        <v>94</v>
      </c>
      <c r="V2192" t="s">
        <v>21</v>
      </c>
    </row>
    <row r="2193" spans="1:22" x14ac:dyDescent="0.25">
      <c r="A2193" t="s">
        <v>2328</v>
      </c>
      <c r="B2193" s="2" t="str">
        <f>LEFT(Table2[[#This Row],[date]],8)</f>
        <v>17/06/14</v>
      </c>
      <c r="C2193" s="4">
        <v>738500</v>
      </c>
      <c r="D2193" s="1" t="str">
        <f>LEFT(Table2[[#This Row],[bedrooms2]],2)</f>
        <v>03</v>
      </c>
      <c r="E2193" s="1" t="s">
        <v>16</v>
      </c>
      <c r="F2193" s="3" t="str">
        <f>LEFT(Table2[[#This Row],[bathrooms2]],1)</f>
        <v>2</v>
      </c>
      <c r="G2193" s="1">
        <v>2.0499999999999998</v>
      </c>
      <c r="H2193" s="1">
        <v>2300</v>
      </c>
      <c r="I2193" s="1">
        <v>6009</v>
      </c>
      <c r="J2193" s="1" t="str">
        <f>LEFT(Table2[[#This Row],[floors2]],2)</f>
        <v>01</v>
      </c>
      <c r="K2193" t="s">
        <v>33</v>
      </c>
      <c r="L2193">
        <v>0</v>
      </c>
      <c r="M2193">
        <v>0</v>
      </c>
      <c r="N2193">
        <v>3</v>
      </c>
      <c r="O2193" s="1">
        <v>2300</v>
      </c>
      <c r="P2193" s="1">
        <v>0</v>
      </c>
      <c r="Q2193" s="1">
        <v>2005</v>
      </c>
      <c r="R2193">
        <v>0</v>
      </c>
      <c r="S2193" t="s">
        <v>2357</v>
      </c>
      <c r="T2193" t="s">
        <v>52</v>
      </c>
      <c r="U2193" t="s">
        <v>53</v>
      </c>
      <c r="V2193" t="s">
        <v>21</v>
      </c>
    </row>
    <row r="2194" spans="1:22" x14ac:dyDescent="0.25">
      <c r="A2194" t="s">
        <v>2328</v>
      </c>
      <c r="B2194" s="2" t="str">
        <f>LEFT(Table2[[#This Row],[date]],8)</f>
        <v>17/06/14</v>
      </c>
      <c r="C2194" s="4">
        <v>545000</v>
      </c>
      <c r="D2194" s="1" t="str">
        <f>LEFT(Table2[[#This Row],[bedrooms2]],2)</f>
        <v>04</v>
      </c>
      <c r="E2194" s="1" t="s">
        <v>22</v>
      </c>
      <c r="F2194" s="3" t="str">
        <f>LEFT(Table2[[#This Row],[bathrooms2]],1)</f>
        <v>2</v>
      </c>
      <c r="G2194" s="1">
        <v>2.25</v>
      </c>
      <c r="H2194" s="1">
        <v>2030</v>
      </c>
      <c r="I2194" s="1">
        <v>11585</v>
      </c>
      <c r="J2194" s="1" t="str">
        <f>LEFT(Table2[[#This Row],[floors2]],2)</f>
        <v>01</v>
      </c>
      <c r="K2194" t="s">
        <v>33</v>
      </c>
      <c r="L2194">
        <v>0</v>
      </c>
      <c r="M2194">
        <v>0</v>
      </c>
      <c r="N2194">
        <v>4</v>
      </c>
      <c r="O2194" s="1">
        <v>1590</v>
      </c>
      <c r="P2194" s="1">
        <v>440</v>
      </c>
      <c r="Q2194" s="1">
        <v>1967</v>
      </c>
      <c r="R2194">
        <v>0</v>
      </c>
      <c r="S2194" t="s">
        <v>2358</v>
      </c>
      <c r="T2194" t="s">
        <v>52</v>
      </c>
      <c r="U2194" t="s">
        <v>116</v>
      </c>
      <c r="V2194" t="s">
        <v>21</v>
      </c>
    </row>
    <row r="2195" spans="1:22" x14ac:dyDescent="0.25">
      <c r="A2195" t="s">
        <v>2328</v>
      </c>
      <c r="B2195" s="2" t="str">
        <f>LEFT(Table2[[#This Row],[date]],8)</f>
        <v>17/06/14</v>
      </c>
      <c r="C2195" s="4">
        <v>342000</v>
      </c>
      <c r="D2195" s="1" t="str">
        <f>LEFT(Table2[[#This Row],[bedrooms2]],2)</f>
        <v>02</v>
      </c>
      <c r="E2195" s="1" t="s">
        <v>17</v>
      </c>
      <c r="F2195" s="3" t="str">
        <f>LEFT(Table2[[#This Row],[bathrooms2]],1)</f>
        <v>1</v>
      </c>
      <c r="G2195" s="1">
        <v>1</v>
      </c>
      <c r="H2195" s="1">
        <v>740</v>
      </c>
      <c r="I2195" s="1">
        <v>6180</v>
      </c>
      <c r="J2195" s="1" t="str">
        <f>LEFT(Table2[[#This Row],[floors2]],2)</f>
        <v>01</v>
      </c>
      <c r="K2195" t="s">
        <v>33</v>
      </c>
      <c r="L2195">
        <v>0</v>
      </c>
      <c r="M2195">
        <v>0</v>
      </c>
      <c r="N2195">
        <v>3</v>
      </c>
      <c r="O2195" s="1">
        <v>740</v>
      </c>
      <c r="P2195" s="1">
        <v>0</v>
      </c>
      <c r="Q2195" s="1">
        <v>1948</v>
      </c>
      <c r="R2195">
        <v>1994</v>
      </c>
      <c r="S2195" t="s">
        <v>2359</v>
      </c>
      <c r="T2195" t="s">
        <v>19</v>
      </c>
      <c r="U2195" t="s">
        <v>84</v>
      </c>
      <c r="V2195" t="s">
        <v>21</v>
      </c>
    </row>
    <row r="2196" spans="1:22" x14ac:dyDescent="0.25">
      <c r="A2196" t="s">
        <v>2328</v>
      </c>
      <c r="B2196" s="2" t="str">
        <f>LEFT(Table2[[#This Row],[date]],8)</f>
        <v>17/06/14</v>
      </c>
      <c r="C2196" s="4">
        <v>4668000</v>
      </c>
      <c r="D2196" s="1" t="str">
        <f>LEFT(Table2[[#This Row],[bedrooms2]],2)</f>
        <v>05</v>
      </c>
      <c r="E2196" s="1" t="s">
        <v>26</v>
      </c>
      <c r="F2196" s="3" t="str">
        <f>LEFT(Table2[[#This Row],[bathrooms2]],1)</f>
        <v>3</v>
      </c>
      <c r="G2196" s="1">
        <v>302083333</v>
      </c>
      <c r="H2196" s="1">
        <v>9640</v>
      </c>
      <c r="I2196" s="1">
        <v>13068</v>
      </c>
      <c r="J2196" s="1" t="str">
        <f>LEFT(Table2[[#This Row],[floors2]],2)</f>
        <v>01</v>
      </c>
      <c r="K2196" t="s">
        <v>33</v>
      </c>
      <c r="L2196">
        <v>1</v>
      </c>
      <c r="M2196">
        <v>4</v>
      </c>
      <c r="N2196">
        <v>3</v>
      </c>
      <c r="O2196" s="1">
        <v>4820</v>
      </c>
      <c r="P2196" s="1">
        <v>4820</v>
      </c>
      <c r="Q2196" s="1">
        <v>1983</v>
      </c>
      <c r="R2196">
        <v>2009</v>
      </c>
      <c r="S2196" t="s">
        <v>2360</v>
      </c>
      <c r="T2196" t="s">
        <v>69</v>
      </c>
      <c r="U2196" t="s">
        <v>70</v>
      </c>
      <c r="V2196" t="s">
        <v>21</v>
      </c>
    </row>
    <row r="2197" spans="1:22" x14ac:dyDescent="0.25">
      <c r="A2197" t="s">
        <v>2328</v>
      </c>
      <c r="B2197" s="2" t="str">
        <f>LEFT(Table2[[#This Row],[date]],8)</f>
        <v>17/06/14</v>
      </c>
      <c r="C2197" s="4">
        <v>170000</v>
      </c>
      <c r="D2197" s="1" t="str">
        <f>LEFT(Table2[[#This Row],[bedrooms2]],2)</f>
        <v>04</v>
      </c>
      <c r="E2197" s="1" t="s">
        <v>22</v>
      </c>
      <c r="F2197" s="3" t="str">
        <f>LEFT(Table2[[#This Row],[bathrooms2]],1)</f>
        <v>1</v>
      </c>
      <c r="G2197" s="1">
        <v>1</v>
      </c>
      <c r="H2197" s="1">
        <v>1920</v>
      </c>
      <c r="I2197" s="1">
        <v>13787</v>
      </c>
      <c r="J2197" s="1" t="str">
        <f>LEFT(Table2[[#This Row],[floors2]],2)</f>
        <v>01</v>
      </c>
      <c r="K2197" t="s">
        <v>33</v>
      </c>
      <c r="L2197">
        <v>0</v>
      </c>
      <c r="M2197">
        <v>0</v>
      </c>
      <c r="N2197">
        <v>4</v>
      </c>
      <c r="O2197" s="1">
        <v>1220</v>
      </c>
      <c r="P2197" s="1">
        <v>700</v>
      </c>
      <c r="Q2197" s="1">
        <v>1966</v>
      </c>
      <c r="R2197">
        <v>0</v>
      </c>
      <c r="S2197" t="s">
        <v>2361</v>
      </c>
      <c r="T2197" t="s">
        <v>230</v>
      </c>
      <c r="U2197" t="s">
        <v>231</v>
      </c>
      <c r="V2197" t="s">
        <v>21</v>
      </c>
    </row>
    <row r="2198" spans="1:22" x14ac:dyDescent="0.25">
      <c r="A2198" t="s">
        <v>2328</v>
      </c>
      <c r="B2198" s="2" t="str">
        <f>LEFT(Table2[[#This Row],[date]],8)</f>
        <v>17/06/14</v>
      </c>
      <c r="C2198" s="4">
        <v>616000</v>
      </c>
      <c r="D2198" s="1" t="str">
        <f>LEFT(Table2[[#This Row],[bedrooms2]],2)</f>
        <v>04</v>
      </c>
      <c r="E2198" s="1" t="s">
        <v>22</v>
      </c>
      <c r="F2198" s="3" t="str">
        <f>LEFT(Table2[[#This Row],[bathrooms2]],1)</f>
        <v>2</v>
      </c>
      <c r="G2198" s="1">
        <v>2.0499999999999998</v>
      </c>
      <c r="H2198" s="1">
        <v>2490</v>
      </c>
      <c r="I2198" s="1">
        <v>12929</v>
      </c>
      <c r="J2198" s="1" t="str">
        <f>LEFT(Table2[[#This Row],[floors2]],2)</f>
        <v>02</v>
      </c>
      <c r="K2198" t="s">
        <v>17</v>
      </c>
      <c r="L2198">
        <v>0</v>
      </c>
      <c r="M2198">
        <v>0</v>
      </c>
      <c r="N2198">
        <v>3</v>
      </c>
      <c r="O2198" s="1">
        <v>2490</v>
      </c>
      <c r="P2198" s="1">
        <v>0</v>
      </c>
      <c r="Q2198" s="1">
        <v>1983</v>
      </c>
      <c r="R2198">
        <v>2009</v>
      </c>
      <c r="S2198" t="s">
        <v>2362</v>
      </c>
      <c r="T2198" t="s">
        <v>101</v>
      </c>
      <c r="U2198" t="s">
        <v>102</v>
      </c>
      <c r="V2198" t="s">
        <v>21</v>
      </c>
    </row>
    <row r="2199" spans="1:22" x14ac:dyDescent="0.25">
      <c r="A2199" t="s">
        <v>2328</v>
      </c>
      <c r="B2199" s="2" t="str">
        <f>LEFT(Table2[[#This Row],[date]],8)</f>
        <v>17/06/14</v>
      </c>
      <c r="C2199" s="4">
        <v>640000</v>
      </c>
      <c r="D2199" s="1" t="str">
        <f>LEFT(Table2[[#This Row],[bedrooms2]],2)</f>
        <v>03</v>
      </c>
      <c r="E2199" s="1" t="s">
        <v>16</v>
      </c>
      <c r="F2199" s="3" t="str">
        <f>LEFT(Table2[[#This Row],[bathrooms2]],1)</f>
        <v>2</v>
      </c>
      <c r="G2199" s="1">
        <v>2</v>
      </c>
      <c r="H2199" s="1">
        <v>1380</v>
      </c>
      <c r="I2199" s="1">
        <v>4800</v>
      </c>
      <c r="J2199" s="1" t="str">
        <f>LEFT(Table2[[#This Row],[floors2]],2)</f>
        <v>01</v>
      </c>
      <c r="K2199" t="s">
        <v>33</v>
      </c>
      <c r="L2199">
        <v>0</v>
      </c>
      <c r="M2199">
        <v>0</v>
      </c>
      <c r="N2199">
        <v>3</v>
      </c>
      <c r="O2199" s="1">
        <v>1380</v>
      </c>
      <c r="P2199" s="1">
        <v>0</v>
      </c>
      <c r="Q2199" s="1">
        <v>1948</v>
      </c>
      <c r="R2199">
        <v>1994</v>
      </c>
      <c r="S2199" t="s">
        <v>2363</v>
      </c>
      <c r="T2199" t="s">
        <v>19</v>
      </c>
      <c r="U2199" t="s">
        <v>478</v>
      </c>
      <c r="V2199" t="s">
        <v>21</v>
      </c>
    </row>
    <row r="2200" spans="1:22" x14ac:dyDescent="0.25">
      <c r="A2200" t="s">
        <v>2328</v>
      </c>
      <c r="B2200" s="2" t="str">
        <f>LEFT(Table2[[#This Row],[date]],8)</f>
        <v>17/06/14</v>
      </c>
      <c r="C2200" s="4">
        <v>332000</v>
      </c>
      <c r="D2200" s="1" t="str">
        <f>LEFT(Table2[[#This Row],[bedrooms2]],2)</f>
        <v>03</v>
      </c>
      <c r="E2200" s="1" t="s">
        <v>16</v>
      </c>
      <c r="F2200" s="3" t="str">
        <f>LEFT(Table2[[#This Row],[bathrooms2]],1)</f>
        <v>2</v>
      </c>
      <c r="G2200" s="1">
        <v>2.0499999999999998</v>
      </c>
      <c r="H2200" s="1">
        <v>1530</v>
      </c>
      <c r="I2200" s="1">
        <v>9406</v>
      </c>
      <c r="J2200" s="1" t="str">
        <f>LEFT(Table2[[#This Row],[floors2]],2)</f>
        <v>01</v>
      </c>
      <c r="K2200" t="s">
        <v>33</v>
      </c>
      <c r="L2200">
        <v>0</v>
      </c>
      <c r="M2200">
        <v>0</v>
      </c>
      <c r="N2200">
        <v>3</v>
      </c>
      <c r="O2200" s="1">
        <v>1270</v>
      </c>
      <c r="P2200" s="1">
        <v>260</v>
      </c>
      <c r="Q2200" s="1">
        <v>1993</v>
      </c>
      <c r="R2200">
        <v>0</v>
      </c>
      <c r="S2200" t="s">
        <v>2364</v>
      </c>
      <c r="T2200" t="s">
        <v>98</v>
      </c>
      <c r="U2200" t="s">
        <v>279</v>
      </c>
      <c r="V2200" t="s">
        <v>21</v>
      </c>
    </row>
    <row r="2201" spans="1:22" x14ac:dyDescent="0.25">
      <c r="A2201" t="s">
        <v>2328</v>
      </c>
      <c r="B2201" s="2" t="str">
        <f>LEFT(Table2[[#This Row],[date]],8)</f>
        <v>17/06/14</v>
      </c>
      <c r="C2201" s="4">
        <v>1010000</v>
      </c>
      <c r="D2201" s="1" t="str">
        <f>LEFT(Table2[[#This Row],[bedrooms2]],2)</f>
        <v>03</v>
      </c>
      <c r="E2201" s="1" t="s">
        <v>16</v>
      </c>
      <c r="F2201" s="3" t="str">
        <f>LEFT(Table2[[#This Row],[bathrooms2]],1)</f>
        <v>3</v>
      </c>
      <c r="G2201" s="1">
        <v>3.25</v>
      </c>
      <c r="H2201" s="1">
        <v>2420</v>
      </c>
      <c r="I2201" s="1">
        <v>1923</v>
      </c>
      <c r="J2201" s="1" t="str">
        <f>LEFT(Table2[[#This Row],[floors2]],2)</f>
        <v>02</v>
      </c>
      <c r="K2201" t="s">
        <v>17</v>
      </c>
      <c r="L2201">
        <v>0</v>
      </c>
      <c r="M2201">
        <v>2</v>
      </c>
      <c r="N2201">
        <v>3</v>
      </c>
      <c r="O2201" s="1">
        <v>1840</v>
      </c>
      <c r="P2201" s="1">
        <v>580</v>
      </c>
      <c r="Q2201" s="1">
        <v>2006</v>
      </c>
      <c r="R2201">
        <v>0</v>
      </c>
      <c r="S2201" t="s">
        <v>2365</v>
      </c>
      <c r="T2201" t="s">
        <v>19</v>
      </c>
      <c r="U2201" t="s">
        <v>152</v>
      </c>
      <c r="V2201" t="s">
        <v>21</v>
      </c>
    </row>
    <row r="2202" spans="1:22" x14ac:dyDescent="0.25">
      <c r="A2202" t="s">
        <v>2328</v>
      </c>
      <c r="B2202" s="2" t="str">
        <f>LEFT(Table2[[#This Row],[date]],8)</f>
        <v>17/06/14</v>
      </c>
      <c r="C2202" s="4">
        <v>380000</v>
      </c>
      <c r="D2202" s="1" t="str">
        <f>LEFT(Table2[[#This Row],[bedrooms2]],2)</f>
        <v>04</v>
      </c>
      <c r="E2202" s="1" t="s">
        <v>22</v>
      </c>
      <c r="F2202" s="3" t="str">
        <f>LEFT(Table2[[#This Row],[bathrooms2]],1)</f>
        <v>2</v>
      </c>
      <c r="G2202" s="1">
        <v>2.0499999999999998</v>
      </c>
      <c r="H2202" s="1">
        <v>2150</v>
      </c>
      <c r="I2202" s="1">
        <v>37647</v>
      </c>
      <c r="J2202" s="1" t="str">
        <f>LEFT(Table2[[#This Row],[floors2]],2)</f>
        <v>02</v>
      </c>
      <c r="K2202" t="s">
        <v>17</v>
      </c>
      <c r="L2202">
        <v>0</v>
      </c>
      <c r="M2202">
        <v>0</v>
      </c>
      <c r="N2202">
        <v>3</v>
      </c>
      <c r="O2202" s="1">
        <v>2150</v>
      </c>
      <c r="P2202" s="1">
        <v>0</v>
      </c>
      <c r="Q2202" s="1">
        <v>1991</v>
      </c>
      <c r="R2202">
        <v>0</v>
      </c>
      <c r="S2202" t="s">
        <v>2366</v>
      </c>
      <c r="T2202" t="s">
        <v>42</v>
      </c>
      <c r="U2202" t="s">
        <v>127</v>
      </c>
      <c r="V2202" t="s">
        <v>21</v>
      </c>
    </row>
    <row r="2203" spans="1:22" x14ac:dyDescent="0.25">
      <c r="A2203" t="s">
        <v>2328</v>
      </c>
      <c r="B2203" s="2" t="str">
        <f>LEFT(Table2[[#This Row],[date]],8)</f>
        <v>17/06/14</v>
      </c>
      <c r="C2203" s="4">
        <v>415000</v>
      </c>
      <c r="D2203" s="1" t="str">
        <f>LEFT(Table2[[#This Row],[bedrooms2]],2)</f>
        <v>04</v>
      </c>
      <c r="E2203" s="1" t="s">
        <v>22</v>
      </c>
      <c r="F2203" s="3" t="str">
        <f>LEFT(Table2[[#This Row],[bathrooms2]],1)</f>
        <v>2</v>
      </c>
      <c r="G2203" s="1">
        <v>2</v>
      </c>
      <c r="H2203" s="1">
        <v>1610</v>
      </c>
      <c r="I2203" s="1">
        <v>9600</v>
      </c>
      <c r="J2203" s="1" t="str">
        <f>LEFT(Table2[[#This Row],[floors2]],2)</f>
        <v>01</v>
      </c>
      <c r="K2203" t="s">
        <v>33</v>
      </c>
      <c r="L2203">
        <v>0</v>
      </c>
      <c r="M2203">
        <v>0</v>
      </c>
      <c r="N2203">
        <v>5</v>
      </c>
      <c r="O2203" s="1">
        <v>1610</v>
      </c>
      <c r="P2203" s="1">
        <v>0</v>
      </c>
      <c r="Q2203" s="1">
        <v>1967</v>
      </c>
      <c r="R2203">
        <v>0</v>
      </c>
      <c r="S2203" t="s">
        <v>2367</v>
      </c>
      <c r="T2203" t="s">
        <v>239</v>
      </c>
      <c r="U2203" t="s">
        <v>191</v>
      </c>
      <c r="V2203" t="s">
        <v>21</v>
      </c>
    </row>
    <row r="2204" spans="1:22" x14ac:dyDescent="0.25">
      <c r="A2204" t="s">
        <v>2328</v>
      </c>
      <c r="B2204" s="2" t="str">
        <f>LEFT(Table2[[#This Row],[date]],8)</f>
        <v>17/06/14</v>
      </c>
      <c r="C2204" s="4">
        <v>1008000</v>
      </c>
      <c r="D2204" s="1" t="str">
        <f>LEFT(Table2[[#This Row],[bedrooms2]],2)</f>
        <v>04</v>
      </c>
      <c r="E2204" s="1" t="s">
        <v>22</v>
      </c>
      <c r="F2204" s="3" t="str">
        <f>LEFT(Table2[[#This Row],[bathrooms2]],1)</f>
        <v>3</v>
      </c>
      <c r="G2204" s="1">
        <v>3.05</v>
      </c>
      <c r="H2204" s="1">
        <v>2650</v>
      </c>
      <c r="I2204" s="1">
        <v>3060</v>
      </c>
      <c r="J2204" s="1" t="str">
        <f>LEFT(Table2[[#This Row],[floors2]],2)</f>
        <v>02</v>
      </c>
      <c r="K2204" t="s">
        <v>17</v>
      </c>
      <c r="L2204">
        <v>0</v>
      </c>
      <c r="M2204">
        <v>0</v>
      </c>
      <c r="N2204">
        <v>3</v>
      </c>
      <c r="O2204" s="1">
        <v>2060</v>
      </c>
      <c r="P2204" s="1">
        <v>590</v>
      </c>
      <c r="Q2204" s="1">
        <v>2001</v>
      </c>
      <c r="R2204">
        <v>0</v>
      </c>
      <c r="S2204" t="s">
        <v>2368</v>
      </c>
      <c r="T2204" t="s">
        <v>19</v>
      </c>
      <c r="U2204" t="s">
        <v>20</v>
      </c>
      <c r="V2204" t="s">
        <v>21</v>
      </c>
    </row>
    <row r="2205" spans="1:22" x14ac:dyDescent="0.25">
      <c r="A2205" t="s">
        <v>2328</v>
      </c>
      <c r="B2205" s="2" t="str">
        <f>LEFT(Table2[[#This Row],[date]],8)</f>
        <v>17/06/14</v>
      </c>
      <c r="C2205" s="4">
        <v>669000</v>
      </c>
      <c r="D2205" s="1" t="str">
        <f>LEFT(Table2[[#This Row],[bedrooms2]],2)</f>
        <v>04</v>
      </c>
      <c r="E2205" s="1" t="s">
        <v>22</v>
      </c>
      <c r="F2205" s="3" t="str">
        <f>LEFT(Table2[[#This Row],[bathrooms2]],1)</f>
        <v>1</v>
      </c>
      <c r="G2205" s="1">
        <v>135416667</v>
      </c>
      <c r="H2205" s="1">
        <v>2700</v>
      </c>
      <c r="I2205" s="1">
        <v>35362</v>
      </c>
      <c r="J2205" s="1" t="str">
        <f>LEFT(Table2[[#This Row],[floors2]],2)</f>
        <v>02</v>
      </c>
      <c r="K2205" t="s">
        <v>17</v>
      </c>
      <c r="L2205">
        <v>0</v>
      </c>
      <c r="M2205">
        <v>0</v>
      </c>
      <c r="N2205">
        <v>5</v>
      </c>
      <c r="O2205" s="1">
        <v>2700</v>
      </c>
      <c r="P2205" s="1">
        <v>0</v>
      </c>
      <c r="Q2205" s="1">
        <v>1976</v>
      </c>
      <c r="R2205">
        <v>0</v>
      </c>
      <c r="S2205" t="s">
        <v>2369</v>
      </c>
      <c r="T2205" t="s">
        <v>104</v>
      </c>
      <c r="U2205" t="s">
        <v>105</v>
      </c>
      <c r="V2205" t="s">
        <v>21</v>
      </c>
    </row>
    <row r="2206" spans="1:22" x14ac:dyDescent="0.25">
      <c r="A2206" t="s">
        <v>2328</v>
      </c>
      <c r="B2206" s="2" t="str">
        <f>LEFT(Table2[[#This Row],[date]],8)</f>
        <v>17/06/14</v>
      </c>
      <c r="C2206" s="4">
        <v>260000</v>
      </c>
      <c r="D2206" s="1" t="str">
        <f>LEFT(Table2[[#This Row],[bedrooms2]],2)</f>
        <v>03</v>
      </c>
      <c r="E2206" s="1" t="s">
        <v>16</v>
      </c>
      <c r="F2206" s="3" t="str">
        <f>LEFT(Table2[[#This Row],[bathrooms2]],1)</f>
        <v>1</v>
      </c>
      <c r="G2206" s="1">
        <v>1.05</v>
      </c>
      <c r="H2206" s="1">
        <v>1270</v>
      </c>
      <c r="I2206" s="1">
        <v>20700</v>
      </c>
      <c r="J2206" s="1" t="str">
        <f>LEFT(Table2[[#This Row],[floors2]],2)</f>
        <v>01</v>
      </c>
      <c r="K2206" t="s">
        <v>33</v>
      </c>
      <c r="L2206">
        <v>0</v>
      </c>
      <c r="M2206">
        <v>0</v>
      </c>
      <c r="N2206">
        <v>2</v>
      </c>
      <c r="O2206" s="1">
        <v>1150</v>
      </c>
      <c r="P2206" s="1">
        <v>120</v>
      </c>
      <c r="Q2206" s="1">
        <v>1948</v>
      </c>
      <c r="R2206">
        <v>0</v>
      </c>
      <c r="S2206" t="s">
        <v>2370</v>
      </c>
      <c r="T2206" t="s">
        <v>260</v>
      </c>
      <c r="U2206" t="s">
        <v>65</v>
      </c>
      <c r="V2206" t="s">
        <v>21</v>
      </c>
    </row>
    <row r="2207" spans="1:22" x14ac:dyDescent="0.25">
      <c r="A2207" t="s">
        <v>2328</v>
      </c>
      <c r="B2207" s="2" t="str">
        <f>LEFT(Table2[[#This Row],[date]],8)</f>
        <v>17/06/14</v>
      </c>
      <c r="C2207" s="4">
        <v>854000</v>
      </c>
      <c r="D2207" s="1" t="str">
        <f>LEFT(Table2[[#This Row],[bedrooms2]],2)</f>
        <v>04</v>
      </c>
      <c r="E2207" s="1" t="s">
        <v>22</v>
      </c>
      <c r="F2207" s="3" t="str">
        <f>LEFT(Table2[[#This Row],[bathrooms2]],1)</f>
        <v>1</v>
      </c>
      <c r="G2207" s="1">
        <v>135416667</v>
      </c>
      <c r="H2207" s="1">
        <v>3150</v>
      </c>
      <c r="I2207" s="1">
        <v>38865</v>
      </c>
      <c r="J2207" s="1" t="str">
        <f>LEFT(Table2[[#This Row],[floors2]],2)</f>
        <v>01</v>
      </c>
      <c r="K2207" t="s">
        <v>33</v>
      </c>
      <c r="L2207">
        <v>0</v>
      </c>
      <c r="M2207">
        <v>0</v>
      </c>
      <c r="N2207">
        <v>3</v>
      </c>
      <c r="O2207" s="1">
        <v>2480</v>
      </c>
      <c r="P2207" s="1">
        <v>670</v>
      </c>
      <c r="Q2207" s="1">
        <v>1986</v>
      </c>
      <c r="R2207">
        <v>0</v>
      </c>
      <c r="S2207" t="s">
        <v>2371</v>
      </c>
      <c r="T2207" t="s">
        <v>52</v>
      </c>
      <c r="U2207" t="s">
        <v>116</v>
      </c>
      <c r="V2207" t="s">
        <v>21</v>
      </c>
    </row>
    <row r="2208" spans="1:22" x14ac:dyDescent="0.25">
      <c r="A2208" t="s">
        <v>2328</v>
      </c>
      <c r="B2208" s="2" t="str">
        <f>LEFT(Table2[[#This Row],[date]],8)</f>
        <v>17/06/14</v>
      </c>
      <c r="C2208" s="4">
        <v>605000</v>
      </c>
      <c r="D2208" s="1" t="str">
        <f>LEFT(Table2[[#This Row],[bedrooms2]],2)</f>
        <v>03</v>
      </c>
      <c r="E2208" s="1" t="s">
        <v>16</v>
      </c>
      <c r="F2208" s="3" t="str">
        <f>LEFT(Table2[[#This Row],[bathrooms2]],1)</f>
        <v>2</v>
      </c>
      <c r="G2208" s="1">
        <v>2.25</v>
      </c>
      <c r="H2208" s="1">
        <v>2010</v>
      </c>
      <c r="I2208" s="1">
        <v>10760</v>
      </c>
      <c r="J2208" s="1" t="str">
        <f>LEFT(Table2[[#This Row],[floors2]],2)</f>
        <v>02</v>
      </c>
      <c r="K2208" t="s">
        <v>17</v>
      </c>
      <c r="L2208">
        <v>0</v>
      </c>
      <c r="M2208">
        <v>0</v>
      </c>
      <c r="N2208">
        <v>3</v>
      </c>
      <c r="O2208" s="1">
        <v>2010</v>
      </c>
      <c r="P2208" s="1">
        <v>0</v>
      </c>
      <c r="Q2208" s="1">
        <v>1985</v>
      </c>
      <c r="R2208">
        <v>0</v>
      </c>
      <c r="S2208" t="s">
        <v>2372</v>
      </c>
      <c r="T2208" t="s">
        <v>52</v>
      </c>
      <c r="U2208" t="s">
        <v>116</v>
      </c>
      <c r="V2208" t="s">
        <v>21</v>
      </c>
    </row>
    <row r="2209" spans="1:22" x14ac:dyDescent="0.25">
      <c r="A2209" t="s">
        <v>2328</v>
      </c>
      <c r="B2209" s="2" t="str">
        <f>LEFT(Table2[[#This Row],[date]],8)</f>
        <v>17/06/14</v>
      </c>
      <c r="C2209" s="4">
        <v>320000</v>
      </c>
      <c r="D2209" s="1" t="str">
        <f>LEFT(Table2[[#This Row],[bedrooms2]],2)</f>
        <v>03</v>
      </c>
      <c r="E2209" s="1" t="s">
        <v>16</v>
      </c>
      <c r="F2209" s="3" t="str">
        <f>LEFT(Table2[[#This Row],[bathrooms2]],1)</f>
        <v>1</v>
      </c>
      <c r="G2209" s="1">
        <v>1</v>
      </c>
      <c r="H2209" s="1">
        <v>860</v>
      </c>
      <c r="I2209" s="1">
        <v>5060</v>
      </c>
      <c r="J2209" s="1" t="str">
        <f>LEFT(Table2[[#This Row],[floors2]],2)</f>
        <v>01</v>
      </c>
      <c r="K2209" t="s">
        <v>62</v>
      </c>
      <c r="L2209">
        <v>0</v>
      </c>
      <c r="M2209">
        <v>0</v>
      </c>
      <c r="N2209">
        <v>3</v>
      </c>
      <c r="O2209" s="1">
        <v>860</v>
      </c>
      <c r="P2209" s="1">
        <v>0</v>
      </c>
      <c r="Q2209" s="1">
        <v>1927</v>
      </c>
      <c r="R2209">
        <v>2011</v>
      </c>
      <c r="S2209" t="s">
        <v>2373</v>
      </c>
      <c r="T2209" t="s">
        <v>19</v>
      </c>
      <c r="U2209" t="s">
        <v>189</v>
      </c>
      <c r="V2209" t="s">
        <v>21</v>
      </c>
    </row>
    <row r="2210" spans="1:22" x14ac:dyDescent="0.25">
      <c r="A2210" t="s">
        <v>2328</v>
      </c>
      <c r="B2210" s="2" t="str">
        <f>LEFT(Table2[[#This Row],[date]],8)</f>
        <v>17/06/14</v>
      </c>
      <c r="C2210" s="4">
        <v>229950</v>
      </c>
      <c r="D2210" s="1" t="str">
        <f>LEFT(Table2[[#This Row],[bedrooms2]],2)</f>
        <v>03</v>
      </c>
      <c r="E2210" s="1" t="s">
        <v>16</v>
      </c>
      <c r="F2210" s="3" t="str">
        <f>LEFT(Table2[[#This Row],[bathrooms2]],1)</f>
        <v>2</v>
      </c>
      <c r="G2210" s="1">
        <v>2</v>
      </c>
      <c r="H2210" s="1">
        <v>1410</v>
      </c>
      <c r="I2210" s="1">
        <v>7466</v>
      </c>
      <c r="J2210" s="1" t="str">
        <f>LEFT(Table2[[#This Row],[floors2]],2)</f>
        <v>01</v>
      </c>
      <c r="K2210" t="s">
        <v>33</v>
      </c>
      <c r="L2210">
        <v>0</v>
      </c>
      <c r="M2210">
        <v>0</v>
      </c>
      <c r="N2210">
        <v>3</v>
      </c>
      <c r="O2210" s="1">
        <v>1410</v>
      </c>
      <c r="P2210" s="1">
        <v>0</v>
      </c>
      <c r="Q2210" s="1">
        <v>1983</v>
      </c>
      <c r="R2210">
        <v>2009</v>
      </c>
      <c r="S2210" t="s">
        <v>2374</v>
      </c>
      <c r="T2210" t="s">
        <v>98</v>
      </c>
      <c r="U2210" t="s">
        <v>99</v>
      </c>
      <c r="V2210" t="s">
        <v>21</v>
      </c>
    </row>
    <row r="2211" spans="1:22" x14ac:dyDescent="0.25">
      <c r="A2211" t="s">
        <v>2328</v>
      </c>
      <c r="B2211" s="2" t="str">
        <f>LEFT(Table2[[#This Row],[date]],8)</f>
        <v>17/06/14</v>
      </c>
      <c r="C2211" s="4">
        <v>255000</v>
      </c>
      <c r="D2211" s="1" t="str">
        <f>LEFT(Table2[[#This Row],[bedrooms2]],2)</f>
        <v>03</v>
      </c>
      <c r="E2211" s="1" t="s">
        <v>16</v>
      </c>
      <c r="F2211" s="3" t="str">
        <f>LEFT(Table2[[#This Row],[bathrooms2]],1)</f>
        <v>9</v>
      </c>
      <c r="G2211" s="1">
        <v>9375</v>
      </c>
      <c r="H2211" s="1">
        <v>1700</v>
      </c>
      <c r="I2211" s="1">
        <v>7532</v>
      </c>
      <c r="J2211" s="1" t="str">
        <f>LEFT(Table2[[#This Row],[floors2]],2)</f>
        <v>01</v>
      </c>
      <c r="K2211" t="s">
        <v>33</v>
      </c>
      <c r="L2211">
        <v>0</v>
      </c>
      <c r="M2211">
        <v>0</v>
      </c>
      <c r="N2211">
        <v>3</v>
      </c>
      <c r="O2211" s="1">
        <v>1700</v>
      </c>
      <c r="P2211" s="1">
        <v>0</v>
      </c>
      <c r="Q2211" s="1">
        <v>1987</v>
      </c>
      <c r="R2211">
        <v>2000</v>
      </c>
      <c r="S2211" t="s">
        <v>2375</v>
      </c>
      <c r="T2211" t="s">
        <v>42</v>
      </c>
      <c r="U2211" t="s">
        <v>193</v>
      </c>
      <c r="V2211" t="s">
        <v>21</v>
      </c>
    </row>
    <row r="2212" spans="1:22" x14ac:dyDescent="0.25">
      <c r="A2212" t="s">
        <v>2328</v>
      </c>
      <c r="B2212" s="2" t="str">
        <f>LEFT(Table2[[#This Row],[date]],8)</f>
        <v>17/06/14</v>
      </c>
      <c r="C2212" s="4">
        <v>1170000</v>
      </c>
      <c r="D2212" s="1" t="str">
        <f>LEFT(Table2[[#This Row],[bedrooms2]],2)</f>
        <v>04</v>
      </c>
      <c r="E2212" s="1" t="s">
        <v>22</v>
      </c>
      <c r="F2212" s="3" t="str">
        <f>LEFT(Table2[[#This Row],[bathrooms2]],1)</f>
        <v>2</v>
      </c>
      <c r="G2212" s="1">
        <v>2.0499999999999998</v>
      </c>
      <c r="H2212" s="1">
        <v>2570</v>
      </c>
      <c r="I2212" s="1">
        <v>6251</v>
      </c>
      <c r="J2212" s="1" t="str">
        <f>LEFT(Table2[[#This Row],[floors2]],2)</f>
        <v>02</v>
      </c>
      <c r="K2212" t="s">
        <v>17</v>
      </c>
      <c r="L2212">
        <v>0</v>
      </c>
      <c r="M2212">
        <v>0</v>
      </c>
      <c r="N2212">
        <v>3</v>
      </c>
      <c r="O2212" s="1">
        <v>2570</v>
      </c>
      <c r="P2212" s="1">
        <v>0</v>
      </c>
      <c r="Q2212" s="1">
        <v>2000</v>
      </c>
      <c r="R2212">
        <v>0</v>
      </c>
      <c r="S2212" t="s">
        <v>2376</v>
      </c>
      <c r="T2212" t="s">
        <v>75</v>
      </c>
      <c r="U2212" t="s">
        <v>59</v>
      </c>
      <c r="V2212" t="s">
        <v>21</v>
      </c>
    </row>
    <row r="2213" spans="1:22" x14ac:dyDescent="0.25">
      <c r="A2213" t="s">
        <v>2328</v>
      </c>
      <c r="B2213" s="2" t="str">
        <f>LEFT(Table2[[#This Row],[date]],8)</f>
        <v>17/06/14</v>
      </c>
      <c r="C2213" s="4">
        <v>479000</v>
      </c>
      <c r="D2213" s="1" t="str">
        <f>LEFT(Table2[[#This Row],[bedrooms2]],2)</f>
        <v>02</v>
      </c>
      <c r="E2213" s="1" t="s">
        <v>17</v>
      </c>
      <c r="F2213" s="3" t="str">
        <f>LEFT(Table2[[#This Row],[bathrooms2]],1)</f>
        <v>2</v>
      </c>
      <c r="G2213" s="1">
        <v>2.25</v>
      </c>
      <c r="H2213" s="1">
        <v>1230</v>
      </c>
      <c r="I2213" s="1">
        <v>932</v>
      </c>
      <c r="J2213" s="1" t="str">
        <f>LEFT(Table2[[#This Row],[floors2]],2)</f>
        <v>02</v>
      </c>
      <c r="K2213" t="s">
        <v>17</v>
      </c>
      <c r="L2213">
        <v>0</v>
      </c>
      <c r="M2213">
        <v>0</v>
      </c>
      <c r="N2213">
        <v>3</v>
      </c>
      <c r="O2213" s="1">
        <v>1020</v>
      </c>
      <c r="P2213" s="1">
        <v>210</v>
      </c>
      <c r="Q2213" s="1">
        <v>2004</v>
      </c>
      <c r="R2213">
        <v>2003</v>
      </c>
      <c r="S2213" t="s">
        <v>60</v>
      </c>
      <c r="T2213" t="s">
        <v>19</v>
      </c>
      <c r="U2213" t="s">
        <v>61</v>
      </c>
      <c r="V2213" t="s">
        <v>21</v>
      </c>
    </row>
    <row r="2214" spans="1:22" x14ac:dyDescent="0.25">
      <c r="A2214" t="s">
        <v>2328</v>
      </c>
      <c r="B2214" s="2" t="str">
        <f>LEFT(Table2[[#This Row],[date]],8)</f>
        <v>17/06/14</v>
      </c>
      <c r="C2214" s="4">
        <v>1200000</v>
      </c>
      <c r="D2214" s="1" t="str">
        <f>LEFT(Table2[[#This Row],[bedrooms2]],2)</f>
        <v>04</v>
      </c>
      <c r="E2214" s="1" t="s">
        <v>22</v>
      </c>
      <c r="F2214" s="3" t="str">
        <f>LEFT(Table2[[#This Row],[bathrooms2]],1)</f>
        <v>3</v>
      </c>
      <c r="G2214" s="1">
        <v>3.05</v>
      </c>
      <c r="H2214" s="1">
        <v>4170</v>
      </c>
      <c r="I2214" s="1">
        <v>9748</v>
      </c>
      <c r="J2214" s="1" t="str">
        <f>LEFT(Table2[[#This Row],[floors2]],2)</f>
        <v>02</v>
      </c>
      <c r="K2214" t="s">
        <v>17</v>
      </c>
      <c r="L2214">
        <v>0</v>
      </c>
      <c r="M2214">
        <v>0</v>
      </c>
      <c r="N2214">
        <v>3</v>
      </c>
      <c r="O2214" s="1">
        <v>4170</v>
      </c>
      <c r="P2214" s="1">
        <v>0</v>
      </c>
      <c r="Q2214" s="1">
        <v>2004</v>
      </c>
      <c r="R2214">
        <v>2003</v>
      </c>
      <c r="S2214" t="s">
        <v>2377</v>
      </c>
      <c r="T2214" t="s">
        <v>239</v>
      </c>
      <c r="U2214" t="s">
        <v>279</v>
      </c>
      <c r="V2214" t="s">
        <v>21</v>
      </c>
    </row>
    <row r="2215" spans="1:22" x14ac:dyDescent="0.25">
      <c r="A2215" t="s">
        <v>2328</v>
      </c>
      <c r="B2215" s="2" t="str">
        <f>LEFT(Table2[[#This Row],[date]],8)</f>
        <v>17/06/14</v>
      </c>
      <c r="C2215" s="4">
        <v>472000</v>
      </c>
      <c r="D2215" s="1" t="str">
        <f>LEFT(Table2[[#This Row],[bedrooms2]],2)</f>
        <v>03</v>
      </c>
      <c r="E2215" s="1" t="s">
        <v>16</v>
      </c>
      <c r="F2215" s="3" t="str">
        <f>LEFT(Table2[[#This Row],[bathrooms2]],1)</f>
        <v>2</v>
      </c>
      <c r="G2215" s="1">
        <v>2.0499999999999998</v>
      </c>
      <c r="H2215" s="1">
        <v>1180</v>
      </c>
      <c r="I2215" s="1">
        <v>1262</v>
      </c>
      <c r="J2215" s="1" t="str">
        <f>LEFT(Table2[[#This Row],[floors2]],2)</f>
        <v>03</v>
      </c>
      <c r="K2215" t="s">
        <v>16</v>
      </c>
      <c r="L2215">
        <v>0</v>
      </c>
      <c r="M2215">
        <v>0</v>
      </c>
      <c r="N2215">
        <v>3</v>
      </c>
      <c r="O2215" s="1">
        <v>1180</v>
      </c>
      <c r="P2215" s="1">
        <v>0</v>
      </c>
      <c r="Q2215" s="1">
        <v>2010</v>
      </c>
      <c r="R2215">
        <v>0</v>
      </c>
      <c r="S2215" t="s">
        <v>2378</v>
      </c>
      <c r="T2215" t="s">
        <v>19</v>
      </c>
      <c r="U2215" t="s">
        <v>478</v>
      </c>
      <c r="V2215" t="s">
        <v>21</v>
      </c>
    </row>
    <row r="2216" spans="1:22" x14ac:dyDescent="0.25">
      <c r="A2216" t="s">
        <v>2328</v>
      </c>
      <c r="B2216" s="2" t="str">
        <f>LEFT(Table2[[#This Row],[date]],8)</f>
        <v>17/06/14</v>
      </c>
      <c r="C2216" s="4">
        <v>198000</v>
      </c>
      <c r="D2216" s="1" t="str">
        <f>LEFT(Table2[[#This Row],[bedrooms2]],2)</f>
        <v>03</v>
      </c>
      <c r="E2216" s="1" t="s">
        <v>16</v>
      </c>
      <c r="F2216" s="3" t="str">
        <f>LEFT(Table2[[#This Row],[bathrooms2]],1)</f>
        <v>1</v>
      </c>
      <c r="G2216" s="1">
        <v>1.05</v>
      </c>
      <c r="H2216" s="1">
        <v>1430</v>
      </c>
      <c r="I2216" s="1">
        <v>7347</v>
      </c>
      <c r="J2216" s="1" t="str">
        <f>LEFT(Table2[[#This Row],[floors2]],2)</f>
        <v>01</v>
      </c>
      <c r="K2216" t="s">
        <v>33</v>
      </c>
      <c r="L2216">
        <v>0</v>
      </c>
      <c r="M2216">
        <v>0</v>
      </c>
      <c r="N2216">
        <v>3</v>
      </c>
      <c r="O2216" s="1">
        <v>820</v>
      </c>
      <c r="P2216" s="1">
        <v>610</v>
      </c>
      <c r="Q2216" s="1">
        <v>1980</v>
      </c>
      <c r="R2216">
        <v>0</v>
      </c>
      <c r="S2216" t="s">
        <v>2379</v>
      </c>
      <c r="T2216" t="s">
        <v>142</v>
      </c>
      <c r="U2216" t="s">
        <v>186</v>
      </c>
      <c r="V2216" t="s">
        <v>21</v>
      </c>
    </row>
    <row r="2217" spans="1:22" x14ac:dyDescent="0.25">
      <c r="A2217" t="s">
        <v>2328</v>
      </c>
      <c r="B2217" s="2" t="str">
        <f>LEFT(Table2[[#This Row],[date]],8)</f>
        <v>17/06/14</v>
      </c>
      <c r="C2217" s="4">
        <v>440000</v>
      </c>
      <c r="D2217" s="1" t="str">
        <f>LEFT(Table2[[#This Row],[bedrooms2]],2)</f>
        <v>04</v>
      </c>
      <c r="E2217" s="1" t="s">
        <v>22</v>
      </c>
      <c r="F2217" s="3" t="str">
        <f>LEFT(Table2[[#This Row],[bathrooms2]],1)</f>
        <v>2</v>
      </c>
      <c r="G2217" s="1">
        <v>2</v>
      </c>
      <c r="H2217" s="1">
        <v>1450</v>
      </c>
      <c r="I2217" s="1">
        <v>8400</v>
      </c>
      <c r="J2217" s="1" t="str">
        <f>LEFT(Table2[[#This Row],[floors2]],2)</f>
        <v>01</v>
      </c>
      <c r="K2217" t="s">
        <v>62</v>
      </c>
      <c r="L2217">
        <v>0</v>
      </c>
      <c r="M2217">
        <v>0</v>
      </c>
      <c r="N2217">
        <v>4</v>
      </c>
      <c r="O2217" s="1">
        <v>1450</v>
      </c>
      <c r="P2217" s="1">
        <v>0</v>
      </c>
      <c r="Q2217" s="1">
        <v>1962</v>
      </c>
      <c r="R2217">
        <v>0</v>
      </c>
      <c r="S2217" t="s">
        <v>2380</v>
      </c>
      <c r="T2217" t="s">
        <v>110</v>
      </c>
      <c r="U2217" t="s">
        <v>156</v>
      </c>
      <c r="V2217" t="s">
        <v>21</v>
      </c>
    </row>
    <row r="2218" spans="1:22" x14ac:dyDescent="0.25">
      <c r="A2218" t="s">
        <v>2328</v>
      </c>
      <c r="B2218" s="2" t="str">
        <f>LEFT(Table2[[#This Row],[date]],8)</f>
        <v>17/06/14</v>
      </c>
      <c r="C2218" s="4">
        <v>506000</v>
      </c>
      <c r="D2218" s="1" t="str">
        <f>LEFT(Table2[[#This Row],[bedrooms2]],2)</f>
        <v>03</v>
      </c>
      <c r="E2218" s="1" t="s">
        <v>16</v>
      </c>
      <c r="F2218" s="3" t="str">
        <f>LEFT(Table2[[#This Row],[bathrooms2]],1)</f>
        <v>9</v>
      </c>
      <c r="G2218" s="1">
        <v>9375</v>
      </c>
      <c r="H2218" s="1">
        <v>2180</v>
      </c>
      <c r="I2218" s="1">
        <v>7700</v>
      </c>
      <c r="J2218" s="1" t="str">
        <f>LEFT(Table2[[#This Row],[floors2]],2)</f>
        <v>01</v>
      </c>
      <c r="K2218" t="s">
        <v>33</v>
      </c>
      <c r="L2218">
        <v>0</v>
      </c>
      <c r="M2218">
        <v>0</v>
      </c>
      <c r="N2218">
        <v>3</v>
      </c>
      <c r="O2218" s="1">
        <v>1480</v>
      </c>
      <c r="P2218" s="1">
        <v>700</v>
      </c>
      <c r="Q2218" s="1">
        <v>1961</v>
      </c>
      <c r="R2218">
        <v>2004</v>
      </c>
      <c r="S2218" t="s">
        <v>2381</v>
      </c>
      <c r="T2218" t="s">
        <v>64</v>
      </c>
      <c r="U2218" t="s">
        <v>154</v>
      </c>
      <c r="V2218" t="s">
        <v>21</v>
      </c>
    </row>
    <row r="2219" spans="1:22" x14ac:dyDescent="0.25">
      <c r="A2219" t="s">
        <v>2328</v>
      </c>
      <c r="B2219" s="2" t="str">
        <f>LEFT(Table2[[#This Row],[date]],8)</f>
        <v>17/06/14</v>
      </c>
      <c r="C2219" s="4">
        <v>382500</v>
      </c>
      <c r="D2219" s="1" t="str">
        <f>LEFT(Table2[[#This Row],[bedrooms2]],2)</f>
        <v>04</v>
      </c>
      <c r="E2219" s="1" t="s">
        <v>22</v>
      </c>
      <c r="F2219" s="3" t="str">
        <f>LEFT(Table2[[#This Row],[bathrooms2]],1)</f>
        <v>2</v>
      </c>
      <c r="G2219" s="1">
        <v>2.0499999999999998</v>
      </c>
      <c r="H2219" s="1">
        <v>2210</v>
      </c>
      <c r="I2219" s="1">
        <v>7079</v>
      </c>
      <c r="J2219" s="1" t="str">
        <f>LEFT(Table2[[#This Row],[floors2]],2)</f>
        <v>02</v>
      </c>
      <c r="K2219" t="s">
        <v>17</v>
      </c>
      <c r="L2219">
        <v>0</v>
      </c>
      <c r="M2219">
        <v>0</v>
      </c>
      <c r="N2219">
        <v>3</v>
      </c>
      <c r="O2219" s="1">
        <v>2210</v>
      </c>
      <c r="P2219" s="1">
        <v>0</v>
      </c>
      <c r="Q2219" s="1">
        <v>1993</v>
      </c>
      <c r="R2219">
        <v>0</v>
      </c>
      <c r="S2219" t="s">
        <v>2382</v>
      </c>
      <c r="T2219" t="s">
        <v>42</v>
      </c>
      <c r="U2219" t="s">
        <v>43</v>
      </c>
      <c r="V2219" t="s">
        <v>21</v>
      </c>
    </row>
    <row r="2220" spans="1:22" x14ac:dyDescent="0.25">
      <c r="A2220" t="s">
        <v>2328</v>
      </c>
      <c r="B2220" s="2" t="str">
        <f>LEFT(Table2[[#This Row],[date]],8)</f>
        <v>17/06/14</v>
      </c>
      <c r="C2220" s="4">
        <v>269500</v>
      </c>
      <c r="D2220" s="1" t="str">
        <f>LEFT(Table2[[#This Row],[bedrooms2]],2)</f>
        <v>02</v>
      </c>
      <c r="E2220" s="1" t="s">
        <v>17</v>
      </c>
      <c r="F2220" s="3" t="str">
        <f>LEFT(Table2[[#This Row],[bathrooms2]],1)</f>
        <v>1</v>
      </c>
      <c r="G2220" s="1">
        <v>1.05</v>
      </c>
      <c r="H2220" s="1">
        <v>1480</v>
      </c>
      <c r="I2220" s="1">
        <v>7276</v>
      </c>
      <c r="J2220" s="1" t="str">
        <f>LEFT(Table2[[#This Row],[floors2]],2)</f>
        <v>01</v>
      </c>
      <c r="K2220" t="s">
        <v>33</v>
      </c>
      <c r="L2220">
        <v>0</v>
      </c>
      <c r="M2220">
        <v>0</v>
      </c>
      <c r="N2220">
        <v>4</v>
      </c>
      <c r="O2220" s="1">
        <v>940</v>
      </c>
      <c r="P2220" s="1">
        <v>540</v>
      </c>
      <c r="Q2220" s="1">
        <v>1978</v>
      </c>
      <c r="R2220">
        <v>2000</v>
      </c>
      <c r="S2220" t="s">
        <v>2383</v>
      </c>
      <c r="T2220" t="s">
        <v>98</v>
      </c>
      <c r="U2220" t="s">
        <v>191</v>
      </c>
      <c r="V2220" t="s">
        <v>21</v>
      </c>
    </row>
    <row r="2221" spans="1:22" x14ac:dyDescent="0.25">
      <c r="A2221" t="s">
        <v>2328</v>
      </c>
      <c r="B2221" s="2" t="str">
        <f>LEFT(Table2[[#This Row],[date]],8)</f>
        <v>17/06/14</v>
      </c>
      <c r="C2221" s="4">
        <v>560000</v>
      </c>
      <c r="D2221" s="1" t="str">
        <f>LEFT(Table2[[#This Row],[bedrooms2]],2)</f>
        <v>03</v>
      </c>
      <c r="E2221" s="1" t="s">
        <v>16</v>
      </c>
      <c r="F2221" s="3" t="str">
        <f>LEFT(Table2[[#This Row],[bathrooms2]],1)</f>
        <v>2</v>
      </c>
      <c r="G2221" s="1">
        <v>2</v>
      </c>
      <c r="H2221" s="1">
        <v>2340</v>
      </c>
      <c r="I2221" s="1">
        <v>3477</v>
      </c>
      <c r="J2221" s="1" t="str">
        <f>LEFT(Table2[[#This Row],[floors2]],2)</f>
        <v>01</v>
      </c>
      <c r="K2221" t="s">
        <v>33</v>
      </c>
      <c r="L2221">
        <v>0</v>
      </c>
      <c r="M2221">
        <v>1</v>
      </c>
      <c r="N2221">
        <v>5</v>
      </c>
      <c r="O2221" s="1">
        <v>1170</v>
      </c>
      <c r="P2221" s="1">
        <v>1170</v>
      </c>
      <c r="Q2221" s="1">
        <v>1971</v>
      </c>
      <c r="R2221">
        <v>0</v>
      </c>
      <c r="S2221" t="s">
        <v>2384</v>
      </c>
      <c r="T2221" t="s">
        <v>19</v>
      </c>
      <c r="U2221" t="s">
        <v>84</v>
      </c>
      <c r="V2221" t="s">
        <v>21</v>
      </c>
    </row>
    <row r="2222" spans="1:22" x14ac:dyDescent="0.25">
      <c r="A2222" t="s">
        <v>2328</v>
      </c>
      <c r="B2222" s="2" t="str">
        <f>LEFT(Table2[[#This Row],[date]],8)</f>
        <v>17/06/14</v>
      </c>
      <c r="C2222" s="4">
        <v>840000</v>
      </c>
      <c r="D2222" s="1" t="str">
        <f>LEFT(Table2[[#This Row],[bedrooms2]],2)</f>
        <v>04</v>
      </c>
      <c r="E2222" s="1" t="s">
        <v>22</v>
      </c>
      <c r="F2222" s="3" t="str">
        <f>LEFT(Table2[[#This Row],[bathrooms2]],1)</f>
        <v>3</v>
      </c>
      <c r="G2222" s="1">
        <v>3.05</v>
      </c>
      <c r="H2222" s="1">
        <v>3860</v>
      </c>
      <c r="I2222" s="1">
        <v>18334</v>
      </c>
      <c r="J2222" s="1" t="str">
        <f>LEFT(Table2[[#This Row],[floors2]],2)</f>
        <v>02</v>
      </c>
      <c r="K2222" t="s">
        <v>17</v>
      </c>
      <c r="L2222">
        <v>0</v>
      </c>
      <c r="M2222">
        <v>0</v>
      </c>
      <c r="N2222">
        <v>3</v>
      </c>
      <c r="O2222" s="1">
        <v>3120</v>
      </c>
      <c r="P2222" s="1">
        <v>740</v>
      </c>
      <c r="Q2222" s="1">
        <v>1996</v>
      </c>
      <c r="R2222">
        <v>0</v>
      </c>
      <c r="S2222" t="s">
        <v>2385</v>
      </c>
      <c r="T2222" t="s">
        <v>104</v>
      </c>
      <c r="U2222" t="s">
        <v>105</v>
      </c>
      <c r="V2222" t="s">
        <v>21</v>
      </c>
    </row>
    <row r="2223" spans="1:22" x14ac:dyDescent="0.25">
      <c r="A2223" t="s">
        <v>2328</v>
      </c>
      <c r="B2223" s="2" t="str">
        <f>LEFT(Table2[[#This Row],[date]],8)</f>
        <v>17/06/14</v>
      </c>
      <c r="C2223" s="4">
        <v>479500</v>
      </c>
      <c r="D2223" s="1" t="str">
        <f>LEFT(Table2[[#This Row],[bedrooms2]],2)</f>
        <v>03</v>
      </c>
      <c r="E2223" s="1" t="s">
        <v>16</v>
      </c>
      <c r="F2223" s="3" t="str">
        <f>LEFT(Table2[[#This Row],[bathrooms2]],1)</f>
        <v>1</v>
      </c>
      <c r="G2223" s="1">
        <v>135416667</v>
      </c>
      <c r="H2223" s="1">
        <v>2300</v>
      </c>
      <c r="I2223" s="1">
        <v>4637</v>
      </c>
      <c r="J2223" s="1" t="str">
        <f>LEFT(Table2[[#This Row],[floors2]],2)</f>
        <v>02</v>
      </c>
      <c r="K2223" t="s">
        <v>17</v>
      </c>
      <c r="L2223">
        <v>0</v>
      </c>
      <c r="M2223">
        <v>0</v>
      </c>
      <c r="N2223">
        <v>3</v>
      </c>
      <c r="O2223" s="1">
        <v>2300</v>
      </c>
      <c r="P2223" s="1">
        <v>0</v>
      </c>
      <c r="Q2223" s="1">
        <v>2008</v>
      </c>
      <c r="R2223">
        <v>0</v>
      </c>
      <c r="S2223" t="s">
        <v>2386</v>
      </c>
      <c r="T2223" t="s">
        <v>270</v>
      </c>
      <c r="U2223" t="s">
        <v>271</v>
      </c>
      <c r="V2223" t="s">
        <v>21</v>
      </c>
    </row>
    <row r="2224" spans="1:22" x14ac:dyDescent="0.25">
      <c r="A2224" t="s">
        <v>2328</v>
      </c>
      <c r="B2224" s="2" t="str">
        <f>LEFT(Table2[[#This Row],[date]],8)</f>
        <v>17/06/14</v>
      </c>
      <c r="C2224" s="4">
        <v>402000</v>
      </c>
      <c r="D2224" s="1" t="str">
        <f>LEFT(Table2[[#This Row],[bedrooms2]],2)</f>
        <v>03</v>
      </c>
      <c r="E2224" s="1" t="s">
        <v>16</v>
      </c>
      <c r="F2224" s="3" t="str">
        <f>LEFT(Table2[[#This Row],[bathrooms2]],1)</f>
        <v>1</v>
      </c>
      <c r="G2224" s="1">
        <v>1.05</v>
      </c>
      <c r="H2224" s="1">
        <v>1450</v>
      </c>
      <c r="I2224" s="1">
        <v>7375</v>
      </c>
      <c r="J2224" s="1" t="str">
        <f>LEFT(Table2[[#This Row],[floors2]],2)</f>
        <v>01</v>
      </c>
      <c r="K2224" t="s">
        <v>33</v>
      </c>
      <c r="L2224">
        <v>0</v>
      </c>
      <c r="M2224">
        <v>0</v>
      </c>
      <c r="N2224">
        <v>3</v>
      </c>
      <c r="O2224" s="1">
        <v>1010</v>
      </c>
      <c r="P2224" s="1">
        <v>440</v>
      </c>
      <c r="Q2224" s="1">
        <v>1968</v>
      </c>
      <c r="R2224">
        <v>1997</v>
      </c>
      <c r="S2224" t="s">
        <v>2387</v>
      </c>
      <c r="T2224" t="s">
        <v>110</v>
      </c>
      <c r="U2224" t="s">
        <v>156</v>
      </c>
      <c r="V2224" t="s">
        <v>21</v>
      </c>
    </row>
    <row r="2225" spans="1:22" x14ac:dyDescent="0.25">
      <c r="A2225" t="s">
        <v>2328</v>
      </c>
      <c r="B2225" s="2" t="str">
        <f>LEFT(Table2[[#This Row],[date]],8)</f>
        <v>17/06/14</v>
      </c>
      <c r="C2225" s="4">
        <v>549000</v>
      </c>
      <c r="D2225" s="1" t="str">
        <f>LEFT(Table2[[#This Row],[bedrooms2]],2)</f>
        <v>02</v>
      </c>
      <c r="E2225" s="1" t="s">
        <v>17</v>
      </c>
      <c r="F2225" s="3" t="str">
        <f>LEFT(Table2[[#This Row],[bathrooms2]],1)</f>
        <v>2</v>
      </c>
      <c r="G2225" s="1">
        <v>2.0499999999999998</v>
      </c>
      <c r="H2225" s="1">
        <v>1380</v>
      </c>
      <c r="I2225" s="1">
        <v>953</v>
      </c>
      <c r="J2225" s="1" t="str">
        <f>LEFT(Table2[[#This Row],[floors2]],2)</f>
        <v>03</v>
      </c>
      <c r="K2225" t="s">
        <v>16</v>
      </c>
      <c r="L2225">
        <v>0</v>
      </c>
      <c r="M2225">
        <v>0</v>
      </c>
      <c r="N2225">
        <v>3</v>
      </c>
      <c r="O2225" s="1">
        <v>1380</v>
      </c>
      <c r="P2225" s="1">
        <v>0</v>
      </c>
      <c r="Q2225" s="1">
        <v>2006</v>
      </c>
      <c r="R2225">
        <v>0</v>
      </c>
      <c r="S2225" t="s">
        <v>1810</v>
      </c>
      <c r="T2225" t="s">
        <v>19</v>
      </c>
      <c r="U2225" t="s">
        <v>20</v>
      </c>
      <c r="V2225" t="s">
        <v>21</v>
      </c>
    </row>
    <row r="2226" spans="1:22" x14ac:dyDescent="0.25">
      <c r="A2226" t="s">
        <v>2328</v>
      </c>
      <c r="B2226" s="2" t="str">
        <f>LEFT(Table2[[#This Row],[date]],8)</f>
        <v>17/06/14</v>
      </c>
      <c r="C2226" s="4">
        <v>449950</v>
      </c>
      <c r="D2226" s="1" t="str">
        <f>LEFT(Table2[[#This Row],[bedrooms2]],2)</f>
        <v>04</v>
      </c>
      <c r="E2226" s="1" t="s">
        <v>22</v>
      </c>
      <c r="F2226" s="3" t="str">
        <f>LEFT(Table2[[#This Row],[bathrooms2]],1)</f>
        <v>2</v>
      </c>
      <c r="G2226" s="1">
        <v>2.0499999999999998</v>
      </c>
      <c r="H2226" s="1">
        <v>2470</v>
      </c>
      <c r="I2226" s="1">
        <v>3811</v>
      </c>
      <c r="J2226" s="1" t="str">
        <f>LEFT(Table2[[#This Row],[floors2]],2)</f>
        <v>02</v>
      </c>
      <c r="K2226" t="s">
        <v>17</v>
      </c>
      <c r="L2226">
        <v>0</v>
      </c>
      <c r="M2226">
        <v>0</v>
      </c>
      <c r="N2226">
        <v>3</v>
      </c>
      <c r="O2226" s="1">
        <v>2470</v>
      </c>
      <c r="P2226" s="1">
        <v>0</v>
      </c>
      <c r="Q2226" s="1">
        <v>1999</v>
      </c>
      <c r="R2226">
        <v>0</v>
      </c>
      <c r="S2226" t="s">
        <v>2388</v>
      </c>
      <c r="T2226" t="s">
        <v>270</v>
      </c>
      <c r="U2226" t="s">
        <v>271</v>
      </c>
      <c r="V2226" t="s">
        <v>21</v>
      </c>
    </row>
    <row r="2227" spans="1:22" x14ac:dyDescent="0.25">
      <c r="A2227" t="s">
        <v>2328</v>
      </c>
      <c r="B2227" s="2" t="str">
        <f>LEFT(Table2[[#This Row],[date]],8)</f>
        <v>17/06/14</v>
      </c>
      <c r="C2227" s="4">
        <v>493000</v>
      </c>
      <c r="D2227" s="1" t="str">
        <f>LEFT(Table2[[#This Row],[bedrooms2]],2)</f>
        <v>04</v>
      </c>
      <c r="E2227" s="1" t="s">
        <v>22</v>
      </c>
      <c r="F2227" s="3" t="str">
        <f>LEFT(Table2[[#This Row],[bathrooms2]],1)</f>
        <v>9</v>
      </c>
      <c r="G2227" s="1">
        <v>9375</v>
      </c>
      <c r="H2227" s="1">
        <v>2030</v>
      </c>
      <c r="I2227" s="1">
        <v>18295</v>
      </c>
      <c r="J2227" s="1" t="str">
        <f>LEFT(Table2[[#This Row],[floors2]],2)</f>
        <v>01</v>
      </c>
      <c r="K2227" t="s">
        <v>62</v>
      </c>
      <c r="L2227">
        <v>0</v>
      </c>
      <c r="M2227">
        <v>0</v>
      </c>
      <c r="N2227">
        <v>4</v>
      </c>
      <c r="O2227" s="1">
        <v>2030</v>
      </c>
      <c r="P2227" s="1">
        <v>0</v>
      </c>
      <c r="Q2227" s="1">
        <v>1975</v>
      </c>
      <c r="R2227">
        <v>0</v>
      </c>
      <c r="S2227" t="s">
        <v>2389</v>
      </c>
      <c r="T2227" t="s">
        <v>110</v>
      </c>
      <c r="U2227" t="s">
        <v>156</v>
      </c>
      <c r="V2227" t="s">
        <v>21</v>
      </c>
    </row>
    <row r="2228" spans="1:22" x14ac:dyDescent="0.25">
      <c r="A2228" t="s">
        <v>2328</v>
      </c>
      <c r="B2228" s="2" t="str">
        <f>LEFT(Table2[[#This Row],[date]],8)</f>
        <v>17/06/14</v>
      </c>
      <c r="C2228" s="4">
        <v>142500</v>
      </c>
      <c r="D2228" s="1" t="str">
        <f>LEFT(Table2[[#This Row],[bedrooms2]],2)</f>
        <v>04</v>
      </c>
      <c r="E2228" s="1" t="s">
        <v>22</v>
      </c>
      <c r="F2228" s="3" t="str">
        <f>LEFT(Table2[[#This Row],[bathrooms2]],1)</f>
        <v>5</v>
      </c>
      <c r="G2228" s="1">
        <v>52083333</v>
      </c>
      <c r="H2228" s="1">
        <v>1440</v>
      </c>
      <c r="I2228" s="1">
        <v>13300</v>
      </c>
      <c r="J2228" s="1" t="str">
        <f>LEFT(Table2[[#This Row],[floors2]],2)</f>
        <v>01</v>
      </c>
      <c r="K2228" t="s">
        <v>33</v>
      </c>
      <c r="L2228">
        <v>0</v>
      </c>
      <c r="M2228">
        <v>0</v>
      </c>
      <c r="N2228">
        <v>3</v>
      </c>
      <c r="O2228" s="1">
        <v>1440</v>
      </c>
      <c r="P2228" s="1">
        <v>0</v>
      </c>
      <c r="Q2228" s="1">
        <v>1948</v>
      </c>
      <c r="R2228">
        <v>1994</v>
      </c>
      <c r="S2228" t="s">
        <v>2390</v>
      </c>
      <c r="T2228" t="s">
        <v>118</v>
      </c>
      <c r="U2228" t="s">
        <v>140</v>
      </c>
      <c r="V2228" t="s">
        <v>21</v>
      </c>
    </row>
    <row r="2229" spans="1:22" x14ac:dyDescent="0.25">
      <c r="A2229" t="s">
        <v>2328</v>
      </c>
      <c r="B2229" s="2" t="str">
        <f>LEFT(Table2[[#This Row],[date]],8)</f>
        <v>17/06/14</v>
      </c>
      <c r="C2229" s="4">
        <v>250000</v>
      </c>
      <c r="D2229" s="1" t="str">
        <f>LEFT(Table2[[#This Row],[bedrooms2]],2)</f>
        <v>03</v>
      </c>
      <c r="E2229" s="1" t="s">
        <v>16</v>
      </c>
      <c r="F2229" s="3" t="str">
        <f>LEFT(Table2[[#This Row],[bathrooms2]],1)</f>
        <v>9</v>
      </c>
      <c r="G2229" s="1">
        <v>9375</v>
      </c>
      <c r="H2229" s="1">
        <v>1160</v>
      </c>
      <c r="I2229" s="1">
        <v>6134</v>
      </c>
      <c r="J2229" s="1" t="str">
        <f>LEFT(Table2[[#This Row],[floors2]],2)</f>
        <v>01</v>
      </c>
      <c r="K2229" t="s">
        <v>33</v>
      </c>
      <c r="L2229">
        <v>0</v>
      </c>
      <c r="M2229">
        <v>0</v>
      </c>
      <c r="N2229">
        <v>3</v>
      </c>
      <c r="O2229" s="1">
        <v>1160</v>
      </c>
      <c r="P2229" s="1">
        <v>0</v>
      </c>
      <c r="Q2229" s="1">
        <v>1998</v>
      </c>
      <c r="R2229">
        <v>2006</v>
      </c>
      <c r="S2229" t="s">
        <v>2391</v>
      </c>
      <c r="T2229" t="s">
        <v>72</v>
      </c>
      <c r="U2229" t="s">
        <v>299</v>
      </c>
      <c r="V2229" t="s">
        <v>21</v>
      </c>
    </row>
    <row r="2230" spans="1:22" x14ac:dyDescent="0.25">
      <c r="A2230" t="s">
        <v>2328</v>
      </c>
      <c r="B2230" s="2" t="str">
        <f>LEFT(Table2[[#This Row],[date]],8)</f>
        <v>17/06/14</v>
      </c>
      <c r="C2230" s="4">
        <v>729000</v>
      </c>
      <c r="D2230" s="1" t="str">
        <f>LEFT(Table2[[#This Row],[bedrooms2]],2)</f>
        <v>03</v>
      </c>
      <c r="E2230" s="1" t="s">
        <v>16</v>
      </c>
      <c r="F2230" s="3" t="str">
        <f>LEFT(Table2[[#This Row],[bathrooms2]],1)</f>
        <v>1</v>
      </c>
      <c r="G2230" s="1">
        <v>1</v>
      </c>
      <c r="H2230" s="1">
        <v>1580</v>
      </c>
      <c r="I2230" s="1">
        <v>3840</v>
      </c>
      <c r="J2230" s="1" t="str">
        <f>LEFT(Table2[[#This Row],[floors2]],2)</f>
        <v>02</v>
      </c>
      <c r="K2230" t="s">
        <v>17</v>
      </c>
      <c r="L2230">
        <v>0</v>
      </c>
      <c r="M2230">
        <v>0</v>
      </c>
      <c r="N2230">
        <v>3</v>
      </c>
      <c r="O2230" s="1">
        <v>1580</v>
      </c>
      <c r="P2230" s="1">
        <v>0</v>
      </c>
      <c r="Q2230" s="1">
        <v>1908</v>
      </c>
      <c r="R2230">
        <v>1988</v>
      </c>
      <c r="S2230" t="s">
        <v>2392</v>
      </c>
      <c r="T2230" t="s">
        <v>19</v>
      </c>
      <c r="U2230" t="s">
        <v>210</v>
      </c>
      <c r="V2230" t="s">
        <v>21</v>
      </c>
    </row>
    <row r="2231" spans="1:22" x14ac:dyDescent="0.25">
      <c r="A2231" t="s">
        <v>2328</v>
      </c>
      <c r="B2231" s="2" t="str">
        <f>LEFT(Table2[[#This Row],[date]],8)</f>
        <v>17/06/14</v>
      </c>
      <c r="C2231" s="4">
        <v>465000</v>
      </c>
      <c r="D2231" s="1" t="str">
        <f>LEFT(Table2[[#This Row],[bedrooms2]],2)</f>
        <v>02</v>
      </c>
      <c r="E2231" s="1" t="s">
        <v>17</v>
      </c>
      <c r="F2231" s="3" t="str">
        <f>LEFT(Table2[[#This Row],[bathrooms2]],1)</f>
        <v>1</v>
      </c>
      <c r="G2231" s="1">
        <v>135416667</v>
      </c>
      <c r="H2231" s="1">
        <v>1430</v>
      </c>
      <c r="I2231" s="1">
        <v>1425</v>
      </c>
      <c r="J2231" s="1" t="str">
        <f>LEFT(Table2[[#This Row],[floors2]],2)</f>
        <v>02</v>
      </c>
      <c r="K2231" t="s">
        <v>17</v>
      </c>
      <c r="L2231">
        <v>0</v>
      </c>
      <c r="M2231">
        <v>0</v>
      </c>
      <c r="N2231">
        <v>3</v>
      </c>
      <c r="O2231" s="1">
        <v>995</v>
      </c>
      <c r="P2231" s="1">
        <v>435</v>
      </c>
      <c r="Q2231" s="1">
        <v>2006</v>
      </c>
      <c r="R2231">
        <v>0</v>
      </c>
      <c r="S2231" t="s">
        <v>2393</v>
      </c>
      <c r="T2231" t="s">
        <v>19</v>
      </c>
      <c r="U2231" t="s">
        <v>61</v>
      </c>
      <c r="V2231" t="s">
        <v>21</v>
      </c>
    </row>
    <row r="2232" spans="1:22" x14ac:dyDescent="0.25">
      <c r="A2232" t="s">
        <v>2328</v>
      </c>
      <c r="B2232" s="2" t="str">
        <f>LEFT(Table2[[#This Row],[date]],8)</f>
        <v>17/06/14</v>
      </c>
      <c r="C2232" s="4">
        <v>465000</v>
      </c>
      <c r="D2232" s="1" t="str">
        <f>LEFT(Table2[[#This Row],[bedrooms2]],2)</f>
        <v>02</v>
      </c>
      <c r="E2232" s="1" t="s">
        <v>17</v>
      </c>
      <c r="F2232" s="3" t="str">
        <f>LEFT(Table2[[#This Row],[bathrooms2]],1)</f>
        <v>2</v>
      </c>
      <c r="G2232" s="1">
        <v>2</v>
      </c>
      <c r="H2232" s="1">
        <v>1494</v>
      </c>
      <c r="I2232" s="1">
        <v>19271</v>
      </c>
      <c r="J2232" s="1" t="str">
        <f>LEFT(Table2[[#This Row],[floors2]],2)</f>
        <v>02</v>
      </c>
      <c r="K2232" t="s">
        <v>17</v>
      </c>
      <c r="L2232">
        <v>1</v>
      </c>
      <c r="M2232">
        <v>4</v>
      </c>
      <c r="N2232">
        <v>3</v>
      </c>
      <c r="O2232" s="1">
        <v>1494</v>
      </c>
      <c r="P2232" s="1">
        <v>0</v>
      </c>
      <c r="Q2232" s="1">
        <v>1943</v>
      </c>
      <c r="R2232">
        <v>1997</v>
      </c>
      <c r="S2232" t="s">
        <v>2394</v>
      </c>
      <c r="T2232" t="s">
        <v>164</v>
      </c>
      <c r="U2232" t="s">
        <v>165</v>
      </c>
      <c r="V2232" t="s">
        <v>21</v>
      </c>
    </row>
    <row r="2233" spans="1:22" x14ac:dyDescent="0.25">
      <c r="A2233" t="s">
        <v>2328</v>
      </c>
      <c r="B2233" s="2" t="str">
        <f>LEFT(Table2[[#This Row],[date]],8)</f>
        <v>17/06/14</v>
      </c>
      <c r="C2233" s="4">
        <v>280000</v>
      </c>
      <c r="D2233" s="1" t="str">
        <f>LEFT(Table2[[#This Row],[bedrooms2]],2)</f>
        <v>04</v>
      </c>
      <c r="E2233" s="1" t="s">
        <v>22</v>
      </c>
      <c r="F2233" s="3" t="str">
        <f>LEFT(Table2[[#This Row],[bathrooms2]],1)</f>
        <v>2</v>
      </c>
      <c r="G2233" s="1">
        <v>2.25</v>
      </c>
      <c r="H2233" s="1">
        <v>1930</v>
      </c>
      <c r="I2233" s="1">
        <v>7207</v>
      </c>
      <c r="J2233" s="1" t="str">
        <f>LEFT(Table2[[#This Row],[floors2]],2)</f>
        <v>01</v>
      </c>
      <c r="K2233" t="s">
        <v>33</v>
      </c>
      <c r="L2233">
        <v>0</v>
      </c>
      <c r="M2233">
        <v>0</v>
      </c>
      <c r="N2233">
        <v>4</v>
      </c>
      <c r="O2233" s="1">
        <v>1360</v>
      </c>
      <c r="P2233" s="1">
        <v>570</v>
      </c>
      <c r="Q2233" s="1">
        <v>1988</v>
      </c>
      <c r="R2233">
        <v>0</v>
      </c>
      <c r="S2233" t="s">
        <v>2395</v>
      </c>
      <c r="T2233" t="s">
        <v>42</v>
      </c>
      <c r="U2233" t="s">
        <v>193</v>
      </c>
      <c r="V2233" t="s">
        <v>21</v>
      </c>
    </row>
    <row r="2234" spans="1:22" x14ac:dyDescent="0.25">
      <c r="A2234" t="s">
        <v>2328</v>
      </c>
      <c r="B2234" s="2" t="str">
        <f>LEFT(Table2[[#This Row],[date]],8)</f>
        <v>17/06/14</v>
      </c>
      <c r="C2234" s="4">
        <v>675000</v>
      </c>
      <c r="D2234" s="1" t="str">
        <f>LEFT(Table2[[#This Row],[bedrooms2]],2)</f>
        <v>06</v>
      </c>
      <c r="E2234" s="1" t="s">
        <v>208</v>
      </c>
      <c r="F2234" s="3" t="str">
        <f>LEFT(Table2[[#This Row],[bathrooms2]],1)</f>
        <v>9</v>
      </c>
      <c r="G2234" s="1">
        <v>9375</v>
      </c>
      <c r="H2234" s="1">
        <v>2740</v>
      </c>
      <c r="I2234" s="1">
        <v>6360</v>
      </c>
      <c r="J2234" s="1" t="str">
        <f>LEFT(Table2[[#This Row],[floors2]],2)</f>
        <v>01</v>
      </c>
      <c r="K2234" t="s">
        <v>33</v>
      </c>
      <c r="L2234">
        <v>0</v>
      </c>
      <c r="M2234">
        <v>3</v>
      </c>
      <c r="N2234">
        <v>3</v>
      </c>
      <c r="O2234" s="1">
        <v>1370</v>
      </c>
      <c r="P2234" s="1">
        <v>1370</v>
      </c>
      <c r="Q2234" s="1">
        <v>1953</v>
      </c>
      <c r="R2234">
        <v>0</v>
      </c>
      <c r="S2234" t="s">
        <v>2396</v>
      </c>
      <c r="T2234" t="s">
        <v>19</v>
      </c>
      <c r="U2234" t="s">
        <v>35</v>
      </c>
      <c r="V2234" t="s">
        <v>21</v>
      </c>
    </row>
    <row r="2235" spans="1:22" x14ac:dyDescent="0.25">
      <c r="A2235" t="s">
        <v>2328</v>
      </c>
      <c r="B2235" s="2" t="str">
        <f>LEFT(Table2[[#This Row],[date]],8)</f>
        <v>17/06/14</v>
      </c>
      <c r="C2235" s="4">
        <v>667500</v>
      </c>
      <c r="D2235" s="1" t="str">
        <f>LEFT(Table2[[#This Row],[bedrooms2]],2)</f>
        <v>03</v>
      </c>
      <c r="E2235" s="1" t="s">
        <v>16</v>
      </c>
      <c r="F2235" s="3" t="str">
        <f>LEFT(Table2[[#This Row],[bathrooms2]],1)</f>
        <v>2</v>
      </c>
      <c r="G2235" s="1">
        <v>2</v>
      </c>
      <c r="H2235" s="1">
        <v>1880</v>
      </c>
      <c r="I2235" s="1">
        <v>3800</v>
      </c>
      <c r="J2235" s="1" t="str">
        <f>LEFT(Table2[[#This Row],[floors2]],2)</f>
        <v>01</v>
      </c>
      <c r="K2235" t="s">
        <v>33</v>
      </c>
      <c r="L2235">
        <v>0</v>
      </c>
      <c r="M2235">
        <v>0</v>
      </c>
      <c r="N2235">
        <v>5</v>
      </c>
      <c r="O2235" s="1">
        <v>1030</v>
      </c>
      <c r="P2235" s="1">
        <v>850</v>
      </c>
      <c r="Q2235" s="1">
        <v>1927</v>
      </c>
      <c r="R2235">
        <v>0</v>
      </c>
      <c r="S2235" t="s">
        <v>2397</v>
      </c>
      <c r="T2235" t="s">
        <v>19</v>
      </c>
      <c r="U2235" t="s">
        <v>114</v>
      </c>
      <c r="V2235" t="s">
        <v>21</v>
      </c>
    </row>
    <row r="2236" spans="1:22" x14ac:dyDescent="0.25">
      <c r="A2236" t="s">
        <v>2328</v>
      </c>
      <c r="B2236" s="2" t="str">
        <f>LEFT(Table2[[#This Row],[date]],8)</f>
        <v>17/06/14</v>
      </c>
      <c r="C2236" s="4">
        <v>809000</v>
      </c>
      <c r="D2236" s="1" t="str">
        <f>LEFT(Table2[[#This Row],[bedrooms2]],2)</f>
        <v>03</v>
      </c>
      <c r="E2236" s="1" t="s">
        <v>16</v>
      </c>
      <c r="F2236" s="3" t="str">
        <f>LEFT(Table2[[#This Row],[bathrooms2]],1)</f>
        <v>2</v>
      </c>
      <c r="G2236" s="1">
        <v>2.0499999999999998</v>
      </c>
      <c r="H2236" s="1">
        <v>2590</v>
      </c>
      <c r="I2236" s="1">
        <v>7720</v>
      </c>
      <c r="J2236" s="1" t="str">
        <f>LEFT(Table2[[#This Row],[floors2]],2)</f>
        <v>02</v>
      </c>
      <c r="K2236" t="s">
        <v>17</v>
      </c>
      <c r="L2236">
        <v>0</v>
      </c>
      <c r="M2236">
        <v>0</v>
      </c>
      <c r="N2236">
        <v>3</v>
      </c>
      <c r="O2236" s="1">
        <v>2590</v>
      </c>
      <c r="P2236" s="1">
        <v>0</v>
      </c>
      <c r="Q2236" s="1">
        <v>1988</v>
      </c>
      <c r="R2236">
        <v>2000</v>
      </c>
      <c r="S2236" t="s">
        <v>2398</v>
      </c>
      <c r="T2236" t="s">
        <v>75</v>
      </c>
      <c r="U2236" t="s">
        <v>252</v>
      </c>
      <c r="V2236" t="s">
        <v>21</v>
      </c>
    </row>
    <row r="2237" spans="1:22" x14ac:dyDescent="0.25">
      <c r="A2237" t="s">
        <v>2328</v>
      </c>
      <c r="B2237" s="2" t="str">
        <f>LEFT(Table2[[#This Row],[date]],8)</f>
        <v>17/06/14</v>
      </c>
      <c r="C2237" s="4">
        <v>400000</v>
      </c>
      <c r="D2237" s="1" t="str">
        <f>LEFT(Table2[[#This Row],[bedrooms2]],2)</f>
        <v>03</v>
      </c>
      <c r="E2237" s="1" t="s">
        <v>16</v>
      </c>
      <c r="F2237" s="3" t="str">
        <f>LEFT(Table2[[#This Row],[bathrooms2]],1)</f>
        <v>2</v>
      </c>
      <c r="G2237" s="1">
        <v>2.25</v>
      </c>
      <c r="H2237" s="1">
        <v>2140</v>
      </c>
      <c r="I2237" s="1">
        <v>11266</v>
      </c>
      <c r="J2237" s="1" t="str">
        <f>LEFT(Table2[[#This Row],[floors2]],2)</f>
        <v>02</v>
      </c>
      <c r="K2237" t="s">
        <v>17</v>
      </c>
      <c r="L2237">
        <v>0</v>
      </c>
      <c r="M2237">
        <v>0</v>
      </c>
      <c r="N2237">
        <v>3</v>
      </c>
      <c r="O2237" s="1">
        <v>2140</v>
      </c>
      <c r="P2237" s="1">
        <v>0</v>
      </c>
      <c r="Q2237" s="1">
        <v>1986</v>
      </c>
      <c r="R2237">
        <v>0</v>
      </c>
      <c r="S2237" t="s">
        <v>2399</v>
      </c>
      <c r="T2237" t="s">
        <v>81</v>
      </c>
      <c r="U2237" t="s">
        <v>82</v>
      </c>
      <c r="V2237" t="s">
        <v>21</v>
      </c>
    </row>
    <row r="2238" spans="1:22" x14ac:dyDescent="0.25">
      <c r="A2238" t="s">
        <v>2328</v>
      </c>
      <c r="B2238" s="2" t="str">
        <f>LEFT(Table2[[#This Row],[date]],8)</f>
        <v>17/06/14</v>
      </c>
      <c r="C2238" s="4">
        <v>310000</v>
      </c>
      <c r="D2238" s="1" t="str">
        <f>LEFT(Table2[[#This Row],[bedrooms2]],2)</f>
        <v>04</v>
      </c>
      <c r="E2238" s="1" t="s">
        <v>22</v>
      </c>
      <c r="F2238" s="3" t="str">
        <f>LEFT(Table2[[#This Row],[bathrooms2]],1)</f>
        <v>2</v>
      </c>
      <c r="G2238" s="1">
        <v>2</v>
      </c>
      <c r="H2238" s="1">
        <v>1870</v>
      </c>
      <c r="I2238" s="1">
        <v>6000</v>
      </c>
      <c r="J2238" s="1" t="str">
        <f>LEFT(Table2[[#This Row],[floors2]],2)</f>
        <v>01</v>
      </c>
      <c r="K2238" t="s">
        <v>62</v>
      </c>
      <c r="L2238">
        <v>0</v>
      </c>
      <c r="M2238">
        <v>0</v>
      </c>
      <c r="N2238">
        <v>3</v>
      </c>
      <c r="O2238" s="1">
        <v>1870</v>
      </c>
      <c r="P2238" s="1">
        <v>0</v>
      </c>
      <c r="Q2238" s="1">
        <v>1956</v>
      </c>
      <c r="R2238">
        <v>2001</v>
      </c>
      <c r="S2238" t="s">
        <v>2400</v>
      </c>
      <c r="T2238" t="s">
        <v>19</v>
      </c>
      <c r="U2238" t="s">
        <v>135</v>
      </c>
      <c r="V2238" t="s">
        <v>21</v>
      </c>
    </row>
    <row r="2239" spans="1:22" x14ac:dyDescent="0.25">
      <c r="A2239" t="s">
        <v>2328</v>
      </c>
      <c r="B2239" s="2" t="str">
        <f>LEFT(Table2[[#This Row],[date]],8)</f>
        <v>17/06/14</v>
      </c>
      <c r="C2239" s="4">
        <v>435000</v>
      </c>
      <c r="D2239" s="1" t="str">
        <f>LEFT(Table2[[#This Row],[bedrooms2]],2)</f>
        <v>02</v>
      </c>
      <c r="E2239" s="1" t="s">
        <v>17</v>
      </c>
      <c r="F2239" s="3" t="str">
        <f>LEFT(Table2[[#This Row],[bathrooms2]],1)</f>
        <v>1</v>
      </c>
      <c r="G2239" s="1">
        <v>1</v>
      </c>
      <c r="H2239" s="1">
        <v>1230</v>
      </c>
      <c r="I2239" s="1">
        <v>3800</v>
      </c>
      <c r="J2239" s="1" t="str">
        <f>LEFT(Table2[[#This Row],[floors2]],2)</f>
        <v>01</v>
      </c>
      <c r="K2239" t="s">
        <v>33</v>
      </c>
      <c r="L2239">
        <v>0</v>
      </c>
      <c r="M2239">
        <v>0</v>
      </c>
      <c r="N2239">
        <v>3</v>
      </c>
      <c r="O2239" s="1">
        <v>1230</v>
      </c>
      <c r="P2239" s="1">
        <v>0</v>
      </c>
      <c r="Q2239" s="1">
        <v>1928</v>
      </c>
      <c r="R2239">
        <v>1954</v>
      </c>
      <c r="S2239" t="s">
        <v>2401</v>
      </c>
      <c r="T2239" t="s">
        <v>19</v>
      </c>
      <c r="U2239" t="s">
        <v>114</v>
      </c>
      <c r="V2239" t="s">
        <v>21</v>
      </c>
    </row>
    <row r="2240" spans="1:22" x14ac:dyDescent="0.25">
      <c r="A2240" t="s">
        <v>2328</v>
      </c>
      <c r="B2240" s="2" t="str">
        <f>LEFT(Table2[[#This Row],[date]],8)</f>
        <v>17/06/14</v>
      </c>
      <c r="C2240" s="4">
        <v>465950</v>
      </c>
      <c r="D2240" s="1" t="str">
        <f>LEFT(Table2[[#This Row],[bedrooms2]],2)</f>
        <v>04</v>
      </c>
      <c r="E2240" s="1" t="s">
        <v>22</v>
      </c>
      <c r="F2240" s="3" t="str">
        <f>LEFT(Table2[[#This Row],[bathrooms2]],1)</f>
        <v>2</v>
      </c>
      <c r="G2240" s="1">
        <v>2.0499999999999998</v>
      </c>
      <c r="H2240" s="1">
        <v>2340</v>
      </c>
      <c r="I2240" s="1">
        <v>6896</v>
      </c>
      <c r="J2240" s="1" t="str">
        <f>LEFT(Table2[[#This Row],[floors2]],2)</f>
        <v>02</v>
      </c>
      <c r="K2240" t="s">
        <v>17</v>
      </c>
      <c r="L2240">
        <v>0</v>
      </c>
      <c r="M2240">
        <v>0</v>
      </c>
      <c r="N2240">
        <v>3</v>
      </c>
      <c r="O2240" s="1">
        <v>2340</v>
      </c>
      <c r="P2240" s="1">
        <v>0</v>
      </c>
      <c r="Q2240" s="1">
        <v>2001</v>
      </c>
      <c r="R2240">
        <v>0</v>
      </c>
      <c r="S2240" t="s">
        <v>2402</v>
      </c>
      <c r="T2240" t="s">
        <v>98</v>
      </c>
      <c r="U2240" t="s">
        <v>279</v>
      </c>
      <c r="V2240" t="s">
        <v>21</v>
      </c>
    </row>
    <row r="2241" spans="1:22" x14ac:dyDescent="0.25">
      <c r="A2241" t="s">
        <v>2328</v>
      </c>
      <c r="B2241" s="2" t="str">
        <f>LEFT(Table2[[#This Row],[date]],8)</f>
        <v>17/06/14</v>
      </c>
      <c r="C2241" s="4">
        <v>1538000</v>
      </c>
      <c r="D2241" s="1" t="str">
        <f>LEFT(Table2[[#This Row],[bedrooms2]],2)</f>
        <v>03</v>
      </c>
      <c r="E2241" s="1" t="s">
        <v>16</v>
      </c>
      <c r="F2241" s="3" t="str">
        <f>LEFT(Table2[[#This Row],[bathrooms2]],1)</f>
        <v>2</v>
      </c>
      <c r="G2241" s="1">
        <v>2.25</v>
      </c>
      <c r="H2241" s="1">
        <v>2880</v>
      </c>
      <c r="I2241" s="1">
        <v>7599</v>
      </c>
      <c r="J2241" s="1" t="str">
        <f>LEFT(Table2[[#This Row],[floors2]],2)</f>
        <v>01</v>
      </c>
      <c r="K2241" t="s">
        <v>33</v>
      </c>
      <c r="L2241">
        <v>0</v>
      </c>
      <c r="M2241">
        <v>2</v>
      </c>
      <c r="N2241">
        <v>3</v>
      </c>
      <c r="O2241" s="1">
        <v>1710</v>
      </c>
      <c r="P2241" s="1">
        <v>1170</v>
      </c>
      <c r="Q2241" s="1">
        <v>1958</v>
      </c>
      <c r="R2241">
        <v>2002</v>
      </c>
      <c r="S2241" t="s">
        <v>2403</v>
      </c>
      <c r="T2241" t="s">
        <v>110</v>
      </c>
      <c r="U2241" t="s">
        <v>111</v>
      </c>
      <c r="V2241" t="s">
        <v>21</v>
      </c>
    </row>
    <row r="2242" spans="1:22" x14ac:dyDescent="0.25">
      <c r="A2242" t="s">
        <v>2328</v>
      </c>
      <c r="B2242" s="2" t="str">
        <f>LEFT(Table2[[#This Row],[date]],8)</f>
        <v>17/06/14</v>
      </c>
      <c r="C2242" s="4">
        <v>253000</v>
      </c>
      <c r="D2242" s="1" t="str">
        <f>LEFT(Table2[[#This Row],[bedrooms2]],2)</f>
        <v>03</v>
      </c>
      <c r="E2242" s="1" t="s">
        <v>16</v>
      </c>
      <c r="F2242" s="3" t="str">
        <f>LEFT(Table2[[#This Row],[bathrooms2]],1)</f>
        <v>1</v>
      </c>
      <c r="G2242" s="1">
        <v>1.05</v>
      </c>
      <c r="H2242" s="1">
        <v>880</v>
      </c>
      <c r="I2242" s="1">
        <v>6600</v>
      </c>
      <c r="J2242" s="1" t="str">
        <f>LEFT(Table2[[#This Row],[floors2]],2)</f>
        <v>01</v>
      </c>
      <c r="K2242" t="s">
        <v>33</v>
      </c>
      <c r="L2242">
        <v>0</v>
      </c>
      <c r="M2242">
        <v>0</v>
      </c>
      <c r="N2242">
        <v>5</v>
      </c>
      <c r="O2242" s="1">
        <v>880</v>
      </c>
      <c r="P2242" s="1">
        <v>0</v>
      </c>
      <c r="Q2242" s="1">
        <v>1945</v>
      </c>
      <c r="R2242">
        <v>0</v>
      </c>
      <c r="S2242" t="s">
        <v>2404</v>
      </c>
      <c r="T2242" t="s">
        <v>19</v>
      </c>
      <c r="U2242" t="s">
        <v>91</v>
      </c>
      <c r="V2242" t="s">
        <v>21</v>
      </c>
    </row>
    <row r="2243" spans="1:22" x14ac:dyDescent="0.25">
      <c r="A2243" t="s">
        <v>2328</v>
      </c>
      <c r="B2243" s="2" t="str">
        <f>LEFT(Table2[[#This Row],[date]],8)</f>
        <v>17/06/14</v>
      </c>
      <c r="C2243" s="4">
        <v>330000</v>
      </c>
      <c r="D2243" s="1" t="str">
        <f>LEFT(Table2[[#This Row],[bedrooms2]],2)</f>
        <v>03</v>
      </c>
      <c r="E2243" s="1" t="s">
        <v>16</v>
      </c>
      <c r="F2243" s="3" t="str">
        <f>LEFT(Table2[[#This Row],[bathrooms2]],1)</f>
        <v>2</v>
      </c>
      <c r="G2243" s="1">
        <v>2.0499999999999998</v>
      </c>
      <c r="H2243" s="1">
        <v>3040</v>
      </c>
      <c r="I2243" s="1">
        <v>7232</v>
      </c>
      <c r="J2243" s="1" t="str">
        <f>LEFT(Table2[[#This Row],[floors2]],2)</f>
        <v>02</v>
      </c>
      <c r="K2243" t="s">
        <v>17</v>
      </c>
      <c r="L2243">
        <v>0</v>
      </c>
      <c r="M2243">
        <v>0</v>
      </c>
      <c r="N2243">
        <v>3</v>
      </c>
      <c r="O2243" s="1">
        <v>3040</v>
      </c>
      <c r="P2243" s="1">
        <v>0</v>
      </c>
      <c r="Q2243" s="1">
        <v>2003</v>
      </c>
      <c r="R2243">
        <v>0</v>
      </c>
      <c r="S2243" t="s">
        <v>2405</v>
      </c>
      <c r="T2243" t="s">
        <v>72</v>
      </c>
      <c r="U2243" t="s">
        <v>73</v>
      </c>
      <c r="V2243" t="s">
        <v>21</v>
      </c>
    </row>
    <row r="2244" spans="1:22" x14ac:dyDescent="0.25">
      <c r="A2244" t="s">
        <v>2328</v>
      </c>
      <c r="B2244" s="2" t="str">
        <f>LEFT(Table2[[#This Row],[date]],8)</f>
        <v>17/06/14</v>
      </c>
      <c r="C2244" s="4">
        <v>554000</v>
      </c>
      <c r="D2244" s="1" t="str">
        <f>LEFT(Table2[[#This Row],[bedrooms2]],2)</f>
        <v>04</v>
      </c>
      <c r="E2244" s="1" t="s">
        <v>22</v>
      </c>
      <c r="F2244" s="3" t="str">
        <f>LEFT(Table2[[#This Row],[bathrooms2]],1)</f>
        <v>1</v>
      </c>
      <c r="G2244" s="1">
        <v>1</v>
      </c>
      <c r="H2244" s="1">
        <v>1120</v>
      </c>
      <c r="I2244" s="1">
        <v>7104</v>
      </c>
      <c r="J2244" s="1" t="str">
        <f>LEFT(Table2[[#This Row],[floors2]],2)</f>
        <v>01</v>
      </c>
      <c r="K2244" t="s">
        <v>62</v>
      </c>
      <c r="L2244">
        <v>0</v>
      </c>
      <c r="M2244">
        <v>0</v>
      </c>
      <c r="N2244">
        <v>3</v>
      </c>
      <c r="O2244" s="1">
        <v>1120</v>
      </c>
      <c r="P2244" s="1">
        <v>0</v>
      </c>
      <c r="Q2244" s="1">
        <v>1946</v>
      </c>
      <c r="R2244">
        <v>0</v>
      </c>
      <c r="S2244" t="s">
        <v>2406</v>
      </c>
      <c r="T2244" t="s">
        <v>19</v>
      </c>
      <c r="U2244" t="s">
        <v>154</v>
      </c>
      <c r="V2244" t="s">
        <v>21</v>
      </c>
    </row>
    <row r="2245" spans="1:22" x14ac:dyDescent="0.25">
      <c r="A2245" t="s">
        <v>2328</v>
      </c>
      <c r="B2245" s="2" t="str">
        <f>LEFT(Table2[[#This Row],[date]],8)</f>
        <v>17/06/14</v>
      </c>
      <c r="C2245" s="4">
        <v>350000</v>
      </c>
      <c r="D2245" s="1" t="str">
        <f>LEFT(Table2[[#This Row],[bedrooms2]],2)</f>
        <v>03</v>
      </c>
      <c r="E2245" s="1" t="s">
        <v>16</v>
      </c>
      <c r="F2245" s="3" t="str">
        <f>LEFT(Table2[[#This Row],[bathrooms2]],1)</f>
        <v>2</v>
      </c>
      <c r="G2245" s="1">
        <v>2</v>
      </c>
      <c r="H2245" s="1">
        <v>1380</v>
      </c>
      <c r="I2245" s="1">
        <v>3600</v>
      </c>
      <c r="J2245" s="1" t="str">
        <f>LEFT(Table2[[#This Row],[floors2]],2)</f>
        <v>03</v>
      </c>
      <c r="K2245" t="s">
        <v>16</v>
      </c>
      <c r="L2245">
        <v>0</v>
      </c>
      <c r="M2245">
        <v>0</v>
      </c>
      <c r="N2245">
        <v>3</v>
      </c>
      <c r="O2245" s="1">
        <v>1380</v>
      </c>
      <c r="P2245" s="1">
        <v>0</v>
      </c>
      <c r="Q2245" s="1">
        <v>2013</v>
      </c>
      <c r="R2245">
        <v>1923</v>
      </c>
      <c r="S2245" t="s">
        <v>2407</v>
      </c>
      <c r="T2245" t="s">
        <v>19</v>
      </c>
      <c r="U2245" t="s">
        <v>48</v>
      </c>
      <c r="V2245" t="s">
        <v>21</v>
      </c>
    </row>
    <row r="2246" spans="1:22" x14ac:dyDescent="0.25">
      <c r="A2246" t="s">
        <v>2328</v>
      </c>
      <c r="B2246" s="2" t="str">
        <f>LEFT(Table2[[#This Row],[date]],8)</f>
        <v>17/06/14</v>
      </c>
      <c r="C2246" s="4">
        <v>294999</v>
      </c>
      <c r="D2246" s="1" t="str">
        <f>LEFT(Table2[[#This Row],[bedrooms2]],2)</f>
        <v>04</v>
      </c>
      <c r="E2246" s="1" t="s">
        <v>22</v>
      </c>
      <c r="F2246" s="3" t="str">
        <f>LEFT(Table2[[#This Row],[bathrooms2]],1)</f>
        <v>2</v>
      </c>
      <c r="G2246" s="1">
        <v>2.0499999999999998</v>
      </c>
      <c r="H2246" s="1">
        <v>1660</v>
      </c>
      <c r="I2246" s="1">
        <v>9760</v>
      </c>
      <c r="J2246" s="1" t="str">
        <f>LEFT(Table2[[#This Row],[floors2]],2)</f>
        <v>02</v>
      </c>
      <c r="K2246" t="s">
        <v>17</v>
      </c>
      <c r="L2246">
        <v>0</v>
      </c>
      <c r="M2246">
        <v>0</v>
      </c>
      <c r="N2246">
        <v>3</v>
      </c>
      <c r="O2246" s="1">
        <v>1660</v>
      </c>
      <c r="P2246" s="1">
        <v>0</v>
      </c>
      <c r="Q2246" s="1">
        <v>1994</v>
      </c>
      <c r="R2246">
        <v>0</v>
      </c>
      <c r="S2246" t="s">
        <v>2408</v>
      </c>
      <c r="T2246" t="s">
        <v>42</v>
      </c>
      <c r="U2246" t="s">
        <v>193</v>
      </c>
      <c r="V2246" t="s">
        <v>21</v>
      </c>
    </row>
    <row r="2247" spans="1:22" x14ac:dyDescent="0.25">
      <c r="A2247" t="s">
        <v>2328</v>
      </c>
      <c r="B2247" s="2" t="str">
        <f>LEFT(Table2[[#This Row],[date]],8)</f>
        <v>17/06/14</v>
      </c>
      <c r="C2247" s="4">
        <v>1185001</v>
      </c>
      <c r="D2247" s="1" t="str">
        <f>LEFT(Table2[[#This Row],[bedrooms2]],2)</f>
        <v>03</v>
      </c>
      <c r="E2247" s="1" t="s">
        <v>16</v>
      </c>
      <c r="F2247" s="3" t="str">
        <f>LEFT(Table2[[#This Row],[bathrooms2]],1)</f>
        <v>1</v>
      </c>
      <c r="G2247" s="1">
        <v>135416667</v>
      </c>
      <c r="H2247" s="1">
        <v>2500</v>
      </c>
      <c r="I2247" s="1">
        <v>5568</v>
      </c>
      <c r="J2247" s="1" t="str">
        <f>LEFT(Table2[[#This Row],[floors2]],2)</f>
        <v>02</v>
      </c>
      <c r="K2247" t="s">
        <v>17</v>
      </c>
      <c r="L2247">
        <v>0</v>
      </c>
      <c r="M2247">
        <v>0</v>
      </c>
      <c r="N2247">
        <v>5</v>
      </c>
      <c r="O2247" s="1">
        <v>2500</v>
      </c>
      <c r="P2247" s="1">
        <v>0</v>
      </c>
      <c r="Q2247" s="1">
        <v>1905</v>
      </c>
      <c r="R2247">
        <v>0</v>
      </c>
      <c r="S2247" t="s">
        <v>2409</v>
      </c>
      <c r="T2247" t="s">
        <v>19</v>
      </c>
      <c r="U2247" t="s">
        <v>61</v>
      </c>
      <c r="V2247" t="s">
        <v>21</v>
      </c>
    </row>
    <row r="2248" spans="1:22" x14ac:dyDescent="0.25">
      <c r="A2248" t="s">
        <v>2328</v>
      </c>
      <c r="B2248" s="2" t="str">
        <f>LEFT(Table2[[#This Row],[date]],8)</f>
        <v>17/06/14</v>
      </c>
      <c r="C2248" s="4">
        <v>752000</v>
      </c>
      <c r="D2248" s="1" t="str">
        <f>LEFT(Table2[[#This Row],[bedrooms2]],2)</f>
        <v>04</v>
      </c>
      <c r="E2248" s="1" t="s">
        <v>22</v>
      </c>
      <c r="F2248" s="3" t="str">
        <f>LEFT(Table2[[#This Row],[bathrooms2]],1)</f>
        <v>2</v>
      </c>
      <c r="G2248" s="1">
        <v>2.0499999999999998</v>
      </c>
      <c r="H2248" s="1">
        <v>2940</v>
      </c>
      <c r="I2248" s="1">
        <v>10382</v>
      </c>
      <c r="J2248" s="1" t="str">
        <f>LEFT(Table2[[#This Row],[floors2]],2)</f>
        <v>02</v>
      </c>
      <c r="K2248" t="s">
        <v>17</v>
      </c>
      <c r="L2248">
        <v>0</v>
      </c>
      <c r="M2248">
        <v>0</v>
      </c>
      <c r="N2248">
        <v>4</v>
      </c>
      <c r="O2248" s="1">
        <v>2940</v>
      </c>
      <c r="P2248" s="1">
        <v>0</v>
      </c>
      <c r="Q2248" s="1">
        <v>1991</v>
      </c>
      <c r="R2248">
        <v>0</v>
      </c>
      <c r="S2248" t="s">
        <v>2410</v>
      </c>
      <c r="T2248" t="s">
        <v>239</v>
      </c>
      <c r="U2248" t="s">
        <v>279</v>
      </c>
      <c r="V2248" t="s">
        <v>21</v>
      </c>
    </row>
    <row r="2249" spans="1:22" x14ac:dyDescent="0.25">
      <c r="A2249" t="s">
        <v>2328</v>
      </c>
      <c r="B2249" s="2" t="str">
        <f>LEFT(Table2[[#This Row],[date]],8)</f>
        <v>17/06/14</v>
      </c>
      <c r="C2249" s="4">
        <v>451000</v>
      </c>
      <c r="D2249" s="1" t="str">
        <f>LEFT(Table2[[#This Row],[bedrooms2]],2)</f>
        <v>04</v>
      </c>
      <c r="E2249" s="1" t="s">
        <v>22</v>
      </c>
      <c r="F2249" s="3" t="str">
        <f>LEFT(Table2[[#This Row],[bathrooms2]],1)</f>
        <v>2</v>
      </c>
      <c r="G2249" s="1">
        <v>2.0499999999999998</v>
      </c>
      <c r="H2249" s="1">
        <v>1670</v>
      </c>
      <c r="I2249" s="1">
        <v>3315</v>
      </c>
      <c r="J2249" s="1" t="str">
        <f>LEFT(Table2[[#This Row],[floors2]],2)</f>
        <v>02</v>
      </c>
      <c r="K2249" t="s">
        <v>17</v>
      </c>
      <c r="L2249">
        <v>0</v>
      </c>
      <c r="M2249">
        <v>0</v>
      </c>
      <c r="N2249">
        <v>3</v>
      </c>
      <c r="O2249" s="1">
        <v>1670</v>
      </c>
      <c r="P2249" s="1">
        <v>0</v>
      </c>
      <c r="Q2249" s="1">
        <v>2005</v>
      </c>
      <c r="R2249">
        <v>0</v>
      </c>
      <c r="S2249" t="s">
        <v>2411</v>
      </c>
      <c r="T2249" t="s">
        <v>28</v>
      </c>
      <c r="U2249" t="s">
        <v>29</v>
      </c>
      <c r="V2249" t="s">
        <v>21</v>
      </c>
    </row>
    <row r="2250" spans="1:22" x14ac:dyDescent="0.25">
      <c r="A2250" t="s">
        <v>2328</v>
      </c>
      <c r="B2250" s="2" t="str">
        <f>LEFT(Table2[[#This Row],[date]],8)</f>
        <v>17/06/14</v>
      </c>
      <c r="C2250" s="4">
        <v>725000</v>
      </c>
      <c r="D2250" s="1" t="str">
        <f>LEFT(Table2[[#This Row],[bedrooms2]],2)</f>
        <v>04</v>
      </c>
      <c r="E2250" s="1" t="s">
        <v>22</v>
      </c>
      <c r="F2250" s="3" t="str">
        <f>LEFT(Table2[[#This Row],[bathrooms2]],1)</f>
        <v>1</v>
      </c>
      <c r="G2250" s="1">
        <v>135416667</v>
      </c>
      <c r="H2250" s="1">
        <v>2630</v>
      </c>
      <c r="I2250" s="1">
        <v>7505</v>
      </c>
      <c r="J2250" s="1" t="str">
        <f>LEFT(Table2[[#This Row],[floors2]],2)</f>
        <v>02</v>
      </c>
      <c r="K2250" t="s">
        <v>17</v>
      </c>
      <c r="L2250">
        <v>0</v>
      </c>
      <c r="M2250">
        <v>0</v>
      </c>
      <c r="N2250">
        <v>3</v>
      </c>
      <c r="O2250" s="1">
        <v>2630</v>
      </c>
      <c r="P2250" s="1">
        <v>0</v>
      </c>
      <c r="Q2250" s="1">
        <v>1994</v>
      </c>
      <c r="R2250">
        <v>0</v>
      </c>
      <c r="S2250" t="s">
        <v>2412</v>
      </c>
      <c r="T2250" t="s">
        <v>52</v>
      </c>
      <c r="U2250" t="s">
        <v>116</v>
      </c>
      <c r="V2250" t="s">
        <v>21</v>
      </c>
    </row>
    <row r="2251" spans="1:22" x14ac:dyDescent="0.25">
      <c r="A2251" t="s">
        <v>2328</v>
      </c>
      <c r="B2251" s="2" t="str">
        <f>LEFT(Table2[[#This Row],[date]],8)</f>
        <v>17/06/14</v>
      </c>
      <c r="C2251" s="4">
        <v>345000</v>
      </c>
      <c r="D2251" s="1" t="str">
        <f>LEFT(Table2[[#This Row],[bedrooms2]],2)</f>
        <v>04</v>
      </c>
      <c r="E2251" s="1" t="s">
        <v>22</v>
      </c>
      <c r="F2251" s="3" t="str">
        <f>LEFT(Table2[[#This Row],[bathrooms2]],1)</f>
        <v>1</v>
      </c>
      <c r="G2251" s="1">
        <v>135416667</v>
      </c>
      <c r="H2251" s="1">
        <v>2250</v>
      </c>
      <c r="I2251" s="1">
        <v>7412</v>
      </c>
      <c r="J2251" s="1" t="str">
        <f>LEFT(Table2[[#This Row],[floors2]],2)</f>
        <v>01</v>
      </c>
      <c r="K2251" t="s">
        <v>33</v>
      </c>
      <c r="L2251">
        <v>0</v>
      </c>
      <c r="M2251">
        <v>0</v>
      </c>
      <c r="N2251">
        <v>4</v>
      </c>
      <c r="O2251" s="1">
        <v>1480</v>
      </c>
      <c r="P2251" s="1">
        <v>770</v>
      </c>
      <c r="Q2251" s="1">
        <v>1975</v>
      </c>
      <c r="R2251">
        <v>0</v>
      </c>
      <c r="S2251" t="s">
        <v>2413</v>
      </c>
      <c r="T2251" t="s">
        <v>98</v>
      </c>
      <c r="U2251" t="s">
        <v>99</v>
      </c>
      <c r="V2251" t="s">
        <v>21</v>
      </c>
    </row>
    <row r="2252" spans="1:22" x14ac:dyDescent="0.25">
      <c r="A2252" t="s">
        <v>2328</v>
      </c>
      <c r="B2252" s="2" t="str">
        <f>LEFT(Table2[[#This Row],[date]],8)</f>
        <v>17/06/14</v>
      </c>
      <c r="C2252" s="4">
        <v>206000</v>
      </c>
      <c r="D2252" s="1" t="str">
        <f>LEFT(Table2[[#This Row],[bedrooms2]],2)</f>
        <v>03</v>
      </c>
      <c r="E2252" s="1" t="s">
        <v>16</v>
      </c>
      <c r="F2252" s="3" t="str">
        <f>LEFT(Table2[[#This Row],[bathrooms2]],1)</f>
        <v>1</v>
      </c>
      <c r="G2252" s="1">
        <v>1</v>
      </c>
      <c r="H2252" s="1">
        <v>1320</v>
      </c>
      <c r="I2252" s="1">
        <v>7000</v>
      </c>
      <c r="J2252" s="1" t="str">
        <f>LEFT(Table2[[#This Row],[floors2]],2)</f>
        <v>01</v>
      </c>
      <c r="K2252" t="s">
        <v>33</v>
      </c>
      <c r="L2252">
        <v>0</v>
      </c>
      <c r="M2252">
        <v>0</v>
      </c>
      <c r="N2252">
        <v>4</v>
      </c>
      <c r="O2252" s="1">
        <v>1320</v>
      </c>
      <c r="P2252" s="1">
        <v>0</v>
      </c>
      <c r="Q2252" s="1">
        <v>1967</v>
      </c>
      <c r="R2252">
        <v>0</v>
      </c>
      <c r="S2252" t="s">
        <v>2414</v>
      </c>
      <c r="T2252" t="s">
        <v>72</v>
      </c>
      <c r="U2252" t="s">
        <v>299</v>
      </c>
      <c r="V2252" t="s">
        <v>21</v>
      </c>
    </row>
    <row r="2253" spans="1:22" x14ac:dyDescent="0.25">
      <c r="A2253" t="s">
        <v>2328</v>
      </c>
      <c r="B2253" s="2" t="str">
        <f>LEFT(Table2[[#This Row],[date]],8)</f>
        <v>17/06/14</v>
      </c>
      <c r="C2253" s="4">
        <v>2027000</v>
      </c>
      <c r="D2253" s="1" t="str">
        <f>LEFT(Table2[[#This Row],[bedrooms2]],2)</f>
        <v>04</v>
      </c>
      <c r="E2253" s="1" t="s">
        <v>22</v>
      </c>
      <c r="F2253" s="3" t="str">
        <f>LEFT(Table2[[#This Row],[bathrooms2]],1)</f>
        <v>1</v>
      </c>
      <c r="G2253" s="1">
        <v>177083333</v>
      </c>
      <c r="H2253" s="1">
        <v>4100</v>
      </c>
      <c r="I2253" s="1">
        <v>22798</v>
      </c>
      <c r="J2253" s="1" t="str">
        <f>LEFT(Table2[[#This Row],[floors2]],2)</f>
        <v>01</v>
      </c>
      <c r="K2253" t="s">
        <v>62</v>
      </c>
      <c r="L2253">
        <v>0</v>
      </c>
      <c r="M2253">
        <v>3</v>
      </c>
      <c r="N2253">
        <v>5</v>
      </c>
      <c r="O2253" s="1">
        <v>2540</v>
      </c>
      <c r="P2253" s="1">
        <v>1560</v>
      </c>
      <c r="Q2253" s="1">
        <v>1934</v>
      </c>
      <c r="R2253">
        <v>1979</v>
      </c>
      <c r="S2253" t="s">
        <v>2415</v>
      </c>
      <c r="T2253" t="s">
        <v>69</v>
      </c>
      <c r="U2253" t="s">
        <v>70</v>
      </c>
      <c r="V2253" t="s">
        <v>21</v>
      </c>
    </row>
    <row r="2254" spans="1:22" x14ac:dyDescent="0.25">
      <c r="A2254" t="s">
        <v>2328</v>
      </c>
      <c r="B2254" s="2" t="str">
        <f>LEFT(Table2[[#This Row],[date]],8)</f>
        <v>17/06/14</v>
      </c>
      <c r="C2254" s="4">
        <v>2475000</v>
      </c>
      <c r="D2254" s="1" t="str">
        <f>LEFT(Table2[[#This Row],[bedrooms2]],2)</f>
        <v>03</v>
      </c>
      <c r="E2254" s="1" t="s">
        <v>16</v>
      </c>
      <c r="F2254" s="3" t="str">
        <f>LEFT(Table2[[#This Row],[bathrooms2]],1)</f>
        <v>3</v>
      </c>
      <c r="G2254" s="1">
        <v>3.25</v>
      </c>
      <c r="H2254" s="1">
        <v>4340</v>
      </c>
      <c r="I2254" s="1">
        <v>4947</v>
      </c>
      <c r="J2254" s="1" t="str">
        <f>LEFT(Table2[[#This Row],[floors2]],2)</f>
        <v>02</v>
      </c>
      <c r="K2254" t="s">
        <v>17</v>
      </c>
      <c r="L2254">
        <v>0</v>
      </c>
      <c r="M2254">
        <v>3</v>
      </c>
      <c r="N2254">
        <v>3</v>
      </c>
      <c r="O2254" s="1">
        <v>3060</v>
      </c>
      <c r="P2254" s="1">
        <v>1280</v>
      </c>
      <c r="Q2254" s="1">
        <v>1993</v>
      </c>
      <c r="R2254">
        <v>0</v>
      </c>
      <c r="S2254" t="s">
        <v>2416</v>
      </c>
      <c r="T2254" t="s">
        <v>19</v>
      </c>
      <c r="U2254" t="s">
        <v>125</v>
      </c>
      <c r="V2254" t="s">
        <v>21</v>
      </c>
    </row>
    <row r="2255" spans="1:22" x14ac:dyDescent="0.25">
      <c r="A2255" t="s">
        <v>2328</v>
      </c>
      <c r="B2255" s="2" t="str">
        <f>LEFT(Table2[[#This Row],[date]],8)</f>
        <v>17/06/14</v>
      </c>
      <c r="C2255" s="4">
        <v>1728000</v>
      </c>
      <c r="D2255" s="1" t="str">
        <f>LEFT(Table2[[#This Row],[bedrooms2]],2)</f>
        <v>04</v>
      </c>
      <c r="E2255" s="1" t="s">
        <v>22</v>
      </c>
      <c r="F2255" s="3" t="str">
        <f>LEFT(Table2[[#This Row],[bathrooms2]],1)</f>
        <v>3</v>
      </c>
      <c r="G2255" s="1">
        <v>3</v>
      </c>
      <c r="H2255" s="1">
        <v>3700</v>
      </c>
      <c r="I2255" s="1">
        <v>20570</v>
      </c>
      <c r="J2255" s="1" t="str">
        <f>LEFT(Table2[[#This Row],[floors2]],2)</f>
        <v>01</v>
      </c>
      <c r="K2255" t="s">
        <v>33</v>
      </c>
      <c r="L2255">
        <v>0</v>
      </c>
      <c r="M2255">
        <v>0</v>
      </c>
      <c r="N2255">
        <v>4</v>
      </c>
      <c r="O2255" s="1">
        <v>1850</v>
      </c>
      <c r="P2255" s="1">
        <v>1850</v>
      </c>
      <c r="Q2255" s="1">
        <v>1976</v>
      </c>
      <c r="R2255">
        <v>1992</v>
      </c>
      <c r="S2255" t="s">
        <v>2417</v>
      </c>
      <c r="T2255" t="s">
        <v>75</v>
      </c>
      <c r="U2255" t="s">
        <v>59</v>
      </c>
      <c r="V2255" t="s">
        <v>21</v>
      </c>
    </row>
    <row r="2256" spans="1:22" x14ac:dyDescent="0.25">
      <c r="A2256" t="s">
        <v>2328</v>
      </c>
      <c r="B2256" s="2" t="str">
        <f>LEFT(Table2[[#This Row],[date]],8)</f>
        <v>17/06/14</v>
      </c>
      <c r="C2256" s="4">
        <v>580000</v>
      </c>
      <c r="D2256" s="1" t="str">
        <f>LEFT(Table2[[#This Row],[bedrooms2]],2)</f>
        <v>05</v>
      </c>
      <c r="E2256" s="1" t="s">
        <v>26</v>
      </c>
      <c r="F2256" s="3" t="str">
        <f>LEFT(Table2[[#This Row],[bathrooms2]],1)</f>
        <v>2</v>
      </c>
      <c r="G2256" s="1">
        <v>2</v>
      </c>
      <c r="H2256" s="1">
        <v>2700</v>
      </c>
      <c r="I2256" s="1">
        <v>10875</v>
      </c>
      <c r="J2256" s="1" t="str">
        <f>LEFT(Table2[[#This Row],[floors2]],2)</f>
        <v>01</v>
      </c>
      <c r="K2256" t="s">
        <v>33</v>
      </c>
      <c r="L2256">
        <v>0</v>
      </c>
      <c r="M2256">
        <v>0</v>
      </c>
      <c r="N2256">
        <v>4</v>
      </c>
      <c r="O2256" s="1">
        <v>1540</v>
      </c>
      <c r="P2256" s="1">
        <v>1160</v>
      </c>
      <c r="Q2256" s="1">
        <v>1962</v>
      </c>
      <c r="R2256">
        <v>0</v>
      </c>
      <c r="S2256" t="s">
        <v>2418</v>
      </c>
      <c r="T2256" t="s">
        <v>75</v>
      </c>
      <c r="U2256" t="s">
        <v>252</v>
      </c>
      <c r="V2256" t="s">
        <v>21</v>
      </c>
    </row>
    <row r="2257" spans="1:22" x14ac:dyDescent="0.25">
      <c r="A2257" t="s">
        <v>2328</v>
      </c>
      <c r="B2257" s="2" t="str">
        <f>LEFT(Table2[[#This Row],[date]],8)</f>
        <v>17/06/14</v>
      </c>
      <c r="C2257" s="4">
        <v>430000</v>
      </c>
      <c r="D2257" s="1" t="str">
        <f>LEFT(Table2[[#This Row],[bedrooms2]],2)</f>
        <v>03</v>
      </c>
      <c r="E2257" s="1" t="s">
        <v>16</v>
      </c>
      <c r="F2257" s="3" t="str">
        <f>LEFT(Table2[[#This Row],[bathrooms2]],1)</f>
        <v>1</v>
      </c>
      <c r="G2257" s="1">
        <v>1</v>
      </c>
      <c r="H2257" s="1">
        <v>980</v>
      </c>
      <c r="I2257" s="1">
        <v>7200</v>
      </c>
      <c r="J2257" s="1" t="str">
        <f>LEFT(Table2[[#This Row],[floors2]],2)</f>
        <v>01</v>
      </c>
      <c r="K2257" t="s">
        <v>33</v>
      </c>
      <c r="L2257">
        <v>0</v>
      </c>
      <c r="M2257">
        <v>0</v>
      </c>
      <c r="N2257">
        <v>4</v>
      </c>
      <c r="O2257" s="1">
        <v>980</v>
      </c>
      <c r="P2257" s="1">
        <v>0</v>
      </c>
      <c r="Q2257" s="1">
        <v>1950</v>
      </c>
      <c r="R2257">
        <v>1983</v>
      </c>
      <c r="S2257" t="s">
        <v>2419</v>
      </c>
      <c r="T2257" t="s">
        <v>19</v>
      </c>
      <c r="U2257" t="s">
        <v>96</v>
      </c>
      <c r="V2257" t="s">
        <v>21</v>
      </c>
    </row>
    <row r="2258" spans="1:22" x14ac:dyDescent="0.25">
      <c r="A2258" t="s">
        <v>2328</v>
      </c>
      <c r="B2258" s="2" t="str">
        <f>LEFT(Table2[[#This Row],[date]],8)</f>
        <v>17/06/14</v>
      </c>
      <c r="C2258" s="4">
        <v>720000</v>
      </c>
      <c r="D2258" s="1" t="str">
        <f>LEFT(Table2[[#This Row],[bedrooms2]],2)</f>
        <v>04</v>
      </c>
      <c r="E2258" s="1" t="s">
        <v>22</v>
      </c>
      <c r="F2258" s="3" t="str">
        <f>LEFT(Table2[[#This Row],[bathrooms2]],1)</f>
        <v>2</v>
      </c>
      <c r="G2258" s="1">
        <v>2.0499999999999998</v>
      </c>
      <c r="H2258" s="1">
        <v>2650</v>
      </c>
      <c r="I2258" s="1">
        <v>11520</v>
      </c>
      <c r="J2258" s="1" t="str">
        <f>LEFT(Table2[[#This Row],[floors2]],2)</f>
        <v>02</v>
      </c>
      <c r="K2258" t="s">
        <v>17</v>
      </c>
      <c r="L2258">
        <v>0</v>
      </c>
      <c r="M2258">
        <v>0</v>
      </c>
      <c r="N2258">
        <v>3</v>
      </c>
      <c r="O2258" s="1">
        <v>2110</v>
      </c>
      <c r="P2258" s="1">
        <v>540</v>
      </c>
      <c r="Q2258" s="1">
        <v>1988</v>
      </c>
      <c r="R2258">
        <v>2000</v>
      </c>
      <c r="S2258" t="s">
        <v>2420</v>
      </c>
      <c r="T2258" t="s">
        <v>110</v>
      </c>
      <c r="U2258" t="s">
        <v>111</v>
      </c>
      <c r="V2258" t="s">
        <v>21</v>
      </c>
    </row>
    <row r="2259" spans="1:22" x14ac:dyDescent="0.25">
      <c r="A2259" t="s">
        <v>2328</v>
      </c>
      <c r="B2259" s="2" t="str">
        <f>LEFT(Table2[[#This Row],[date]],8)</f>
        <v>17/06/14</v>
      </c>
      <c r="C2259" s="4">
        <v>824000</v>
      </c>
      <c r="D2259" s="1" t="str">
        <f>LEFT(Table2[[#This Row],[bedrooms2]],2)</f>
        <v>07</v>
      </c>
      <c r="E2259" s="1" t="s">
        <v>219</v>
      </c>
      <c r="F2259" s="3" t="str">
        <f>LEFT(Table2[[#This Row],[bathrooms2]],1)</f>
        <v>4</v>
      </c>
      <c r="G2259" s="1">
        <v>4.25</v>
      </c>
      <c r="H2259" s="1">
        <v>3670</v>
      </c>
      <c r="I2259" s="1">
        <v>4000</v>
      </c>
      <c r="J2259" s="1" t="str">
        <f>LEFT(Table2[[#This Row],[floors2]],2)</f>
        <v>02</v>
      </c>
      <c r="K2259" t="s">
        <v>17</v>
      </c>
      <c r="L2259">
        <v>0</v>
      </c>
      <c r="M2259">
        <v>1</v>
      </c>
      <c r="N2259">
        <v>3</v>
      </c>
      <c r="O2259" s="1">
        <v>2800</v>
      </c>
      <c r="P2259" s="1">
        <v>870</v>
      </c>
      <c r="Q2259" s="1">
        <v>1964</v>
      </c>
      <c r="R2259">
        <v>2000</v>
      </c>
      <c r="S2259" t="s">
        <v>2421</v>
      </c>
      <c r="T2259" t="s">
        <v>19</v>
      </c>
      <c r="U2259" t="s">
        <v>167</v>
      </c>
      <c r="V2259" t="s">
        <v>21</v>
      </c>
    </row>
    <row r="2260" spans="1:22" x14ac:dyDescent="0.25">
      <c r="A2260" t="s">
        <v>2328</v>
      </c>
      <c r="B2260" s="2" t="str">
        <f>LEFT(Table2[[#This Row],[date]],8)</f>
        <v>17/06/14</v>
      </c>
      <c r="C2260" s="4">
        <v>936000</v>
      </c>
      <c r="D2260" s="1" t="str">
        <f>LEFT(Table2[[#This Row],[bedrooms2]],2)</f>
        <v>03</v>
      </c>
      <c r="E2260" s="1" t="s">
        <v>16</v>
      </c>
      <c r="F2260" s="3" t="str">
        <f>LEFT(Table2[[#This Row],[bathrooms2]],1)</f>
        <v>9</v>
      </c>
      <c r="G2260" s="1">
        <v>9375</v>
      </c>
      <c r="H2260" s="1">
        <v>2960</v>
      </c>
      <c r="I2260" s="1">
        <v>12420</v>
      </c>
      <c r="J2260" s="1" t="str">
        <f>LEFT(Table2[[#This Row],[floors2]],2)</f>
        <v>01</v>
      </c>
      <c r="K2260" t="s">
        <v>33</v>
      </c>
      <c r="L2260">
        <v>0</v>
      </c>
      <c r="M2260">
        <v>2</v>
      </c>
      <c r="N2260">
        <v>4</v>
      </c>
      <c r="O2260" s="1">
        <v>1480</v>
      </c>
      <c r="P2260" s="1">
        <v>1480</v>
      </c>
      <c r="Q2260" s="1">
        <v>1952</v>
      </c>
      <c r="R2260">
        <v>0</v>
      </c>
      <c r="S2260" t="s">
        <v>2422</v>
      </c>
      <c r="T2260" t="s">
        <v>19</v>
      </c>
      <c r="U2260" t="s">
        <v>96</v>
      </c>
      <c r="V2260" t="s">
        <v>21</v>
      </c>
    </row>
    <row r="2261" spans="1:22" x14ac:dyDescent="0.25">
      <c r="A2261" t="s">
        <v>2328</v>
      </c>
      <c r="B2261" s="2" t="str">
        <f>LEFT(Table2[[#This Row],[date]],8)</f>
        <v>17/06/14</v>
      </c>
      <c r="C2261" s="4">
        <v>535000</v>
      </c>
      <c r="D2261" s="1" t="str">
        <f>LEFT(Table2[[#This Row],[bedrooms2]],2)</f>
        <v>04</v>
      </c>
      <c r="E2261" s="1" t="s">
        <v>22</v>
      </c>
      <c r="F2261" s="3" t="str">
        <f>LEFT(Table2[[#This Row],[bathrooms2]],1)</f>
        <v>1</v>
      </c>
      <c r="G2261" s="1">
        <v>135416667</v>
      </c>
      <c r="H2261" s="1">
        <v>3070</v>
      </c>
      <c r="I2261" s="1">
        <v>7201</v>
      </c>
      <c r="J2261" s="1" t="str">
        <f>LEFT(Table2[[#This Row],[floors2]],2)</f>
        <v>02</v>
      </c>
      <c r="K2261" t="s">
        <v>17</v>
      </c>
      <c r="L2261">
        <v>0</v>
      </c>
      <c r="M2261">
        <v>0</v>
      </c>
      <c r="N2261">
        <v>3</v>
      </c>
      <c r="O2261" s="1">
        <v>3070</v>
      </c>
      <c r="P2261" s="1">
        <v>0</v>
      </c>
      <c r="Q2261" s="1">
        <v>2006</v>
      </c>
      <c r="R2261">
        <v>0</v>
      </c>
      <c r="S2261" t="s">
        <v>2423</v>
      </c>
      <c r="T2261" t="s">
        <v>98</v>
      </c>
      <c r="U2261" t="s">
        <v>279</v>
      </c>
      <c r="V2261" t="s">
        <v>21</v>
      </c>
    </row>
    <row r="2262" spans="1:22" x14ac:dyDescent="0.25">
      <c r="A2262" t="s">
        <v>2328</v>
      </c>
      <c r="B2262" s="2" t="str">
        <f>LEFT(Table2[[#This Row],[date]],8)</f>
        <v>17/06/14</v>
      </c>
      <c r="C2262" s="4">
        <v>286800</v>
      </c>
      <c r="D2262" s="1" t="str">
        <f>LEFT(Table2[[#This Row],[bedrooms2]],2)</f>
        <v>03</v>
      </c>
      <c r="E2262" s="1" t="s">
        <v>16</v>
      </c>
      <c r="F2262" s="3" t="str">
        <f>LEFT(Table2[[#This Row],[bathrooms2]],1)</f>
        <v>2</v>
      </c>
      <c r="G2262" s="1">
        <v>2.0499999999999998</v>
      </c>
      <c r="H2262" s="1">
        <v>1413</v>
      </c>
      <c r="I2262" s="1">
        <v>3600</v>
      </c>
      <c r="J2262" s="1" t="str">
        <f>LEFT(Table2[[#This Row],[floors2]],2)</f>
        <v>02</v>
      </c>
      <c r="K2262" t="s">
        <v>17</v>
      </c>
      <c r="L2262">
        <v>0</v>
      </c>
      <c r="M2262">
        <v>0</v>
      </c>
      <c r="N2262">
        <v>3</v>
      </c>
      <c r="O2262" s="1">
        <v>1413</v>
      </c>
      <c r="P2262" s="1">
        <v>0</v>
      </c>
      <c r="Q2262" s="1">
        <v>2011</v>
      </c>
      <c r="R2262">
        <v>0</v>
      </c>
      <c r="S2262" t="s">
        <v>2424</v>
      </c>
      <c r="T2262" t="s">
        <v>42</v>
      </c>
      <c r="U2262" t="s">
        <v>43</v>
      </c>
      <c r="V2262" t="s">
        <v>21</v>
      </c>
    </row>
    <row r="2263" spans="1:22" x14ac:dyDescent="0.25">
      <c r="A2263" t="s">
        <v>2328</v>
      </c>
      <c r="B2263" s="2" t="str">
        <f>LEFT(Table2[[#This Row],[date]],8)</f>
        <v>17/06/14</v>
      </c>
      <c r="C2263" s="4">
        <v>350000</v>
      </c>
      <c r="D2263" s="1" t="str">
        <f>LEFT(Table2[[#This Row],[bedrooms2]],2)</f>
        <v>02</v>
      </c>
      <c r="E2263" s="1" t="s">
        <v>17</v>
      </c>
      <c r="F2263" s="3" t="str">
        <f>LEFT(Table2[[#This Row],[bathrooms2]],1)</f>
        <v>2</v>
      </c>
      <c r="G2263" s="1">
        <v>2.0499999999999998</v>
      </c>
      <c r="H2263" s="1">
        <v>1260</v>
      </c>
      <c r="I2263" s="1">
        <v>1347</v>
      </c>
      <c r="J2263" s="1" t="str">
        <f>LEFT(Table2[[#This Row],[floors2]],2)</f>
        <v>03</v>
      </c>
      <c r="K2263" t="s">
        <v>16</v>
      </c>
      <c r="L2263">
        <v>0</v>
      </c>
      <c r="M2263">
        <v>0</v>
      </c>
      <c r="N2263">
        <v>3</v>
      </c>
      <c r="O2263" s="1">
        <v>1260</v>
      </c>
      <c r="P2263" s="1">
        <v>0</v>
      </c>
      <c r="Q2263" s="1">
        <v>2005</v>
      </c>
      <c r="R2263">
        <v>0</v>
      </c>
      <c r="S2263" t="s">
        <v>2425</v>
      </c>
      <c r="T2263" t="s">
        <v>19</v>
      </c>
      <c r="U2263" t="s">
        <v>20</v>
      </c>
      <c r="V2263" t="s">
        <v>21</v>
      </c>
    </row>
    <row r="2264" spans="1:22" x14ac:dyDescent="0.25">
      <c r="A2264" t="s">
        <v>2328</v>
      </c>
      <c r="B2264" s="2" t="str">
        <f>LEFT(Table2[[#This Row],[date]],8)</f>
        <v>17/06/14</v>
      </c>
      <c r="C2264" s="4">
        <v>345000</v>
      </c>
      <c r="D2264" s="1" t="str">
        <f>LEFT(Table2[[#This Row],[bedrooms2]],2)</f>
        <v>03</v>
      </c>
      <c r="E2264" s="1" t="s">
        <v>16</v>
      </c>
      <c r="F2264" s="3" t="str">
        <f>LEFT(Table2[[#This Row],[bathrooms2]],1)</f>
        <v>2</v>
      </c>
      <c r="G2264" s="1">
        <v>2.0499999999999998</v>
      </c>
      <c r="H2264" s="1">
        <v>1680</v>
      </c>
      <c r="I2264" s="1">
        <v>2229</v>
      </c>
      <c r="J2264" s="1" t="str">
        <f>LEFT(Table2[[#This Row],[floors2]],2)</f>
        <v>02</v>
      </c>
      <c r="K2264" t="s">
        <v>17</v>
      </c>
      <c r="L2264">
        <v>0</v>
      </c>
      <c r="M2264">
        <v>0</v>
      </c>
      <c r="N2264">
        <v>3</v>
      </c>
      <c r="O2264" s="1">
        <v>1680</v>
      </c>
      <c r="P2264" s="1">
        <v>0</v>
      </c>
      <c r="Q2264" s="1">
        <v>2007</v>
      </c>
      <c r="R2264">
        <v>0</v>
      </c>
      <c r="S2264" t="s">
        <v>2426</v>
      </c>
      <c r="T2264" t="s">
        <v>64</v>
      </c>
      <c r="U2264" t="s">
        <v>65</v>
      </c>
      <c r="V2264" t="s">
        <v>21</v>
      </c>
    </row>
    <row r="2265" spans="1:22" x14ac:dyDescent="0.25">
      <c r="A2265" t="s">
        <v>2328</v>
      </c>
      <c r="B2265" s="2" t="str">
        <f>LEFT(Table2[[#This Row],[date]],8)</f>
        <v>17/06/14</v>
      </c>
      <c r="C2265" s="4">
        <v>435000</v>
      </c>
      <c r="D2265" s="1" t="str">
        <f>LEFT(Table2[[#This Row],[bedrooms2]],2)</f>
        <v>03</v>
      </c>
      <c r="E2265" s="1" t="s">
        <v>16</v>
      </c>
      <c r="F2265" s="3" t="str">
        <f>LEFT(Table2[[#This Row],[bathrooms2]],1)</f>
        <v>2</v>
      </c>
      <c r="G2265" s="1">
        <v>2.25</v>
      </c>
      <c r="H2265" s="1">
        <v>1230</v>
      </c>
      <c r="I2265" s="1">
        <v>1238</v>
      </c>
      <c r="J2265" s="1" t="str">
        <f>LEFT(Table2[[#This Row],[floors2]],2)</f>
        <v>02</v>
      </c>
      <c r="K2265" t="s">
        <v>17</v>
      </c>
      <c r="L2265">
        <v>0</v>
      </c>
      <c r="M2265">
        <v>0</v>
      </c>
      <c r="N2265">
        <v>3</v>
      </c>
      <c r="O2265" s="1">
        <v>1080</v>
      </c>
      <c r="P2265" s="1">
        <v>150</v>
      </c>
      <c r="Q2265" s="1">
        <v>2009</v>
      </c>
      <c r="R2265">
        <v>0</v>
      </c>
      <c r="S2265" t="s">
        <v>2427</v>
      </c>
      <c r="T2265" t="s">
        <v>19</v>
      </c>
      <c r="U2265" t="s">
        <v>167</v>
      </c>
      <c r="V2265" t="s">
        <v>21</v>
      </c>
    </row>
    <row r="2266" spans="1:22" x14ac:dyDescent="0.25">
      <c r="A2266" t="s">
        <v>2328</v>
      </c>
      <c r="B2266" s="2" t="str">
        <f>LEFT(Table2[[#This Row],[date]],8)</f>
        <v>17/06/14</v>
      </c>
      <c r="C2266" s="4">
        <v>1555000</v>
      </c>
      <c r="D2266" s="1" t="str">
        <f>LEFT(Table2[[#This Row],[bedrooms2]],2)</f>
        <v>03</v>
      </c>
      <c r="E2266" s="1" t="s">
        <v>16</v>
      </c>
      <c r="F2266" s="3" t="str">
        <f>LEFT(Table2[[#This Row],[bathrooms2]],1)</f>
        <v>3</v>
      </c>
      <c r="G2266" s="1">
        <v>3.05</v>
      </c>
      <c r="H2266" s="1">
        <v>4360</v>
      </c>
      <c r="I2266" s="1">
        <v>6240</v>
      </c>
      <c r="J2266" s="1" t="str">
        <f>LEFT(Table2[[#This Row],[floors2]],2)</f>
        <v>02</v>
      </c>
      <c r="K2266" t="s">
        <v>17</v>
      </c>
      <c r="L2266">
        <v>0</v>
      </c>
      <c r="M2266">
        <v>3</v>
      </c>
      <c r="N2266">
        <v>3</v>
      </c>
      <c r="O2266" s="1">
        <v>2960</v>
      </c>
      <c r="P2266" s="1">
        <v>1400</v>
      </c>
      <c r="Q2266" s="1">
        <v>2008</v>
      </c>
      <c r="R2266">
        <v>0</v>
      </c>
      <c r="S2266" t="s">
        <v>2428</v>
      </c>
      <c r="T2266" t="s">
        <v>19</v>
      </c>
      <c r="U2266" t="s">
        <v>20</v>
      </c>
      <c r="V2266" t="s">
        <v>21</v>
      </c>
    </row>
    <row r="2267" spans="1:22" x14ac:dyDescent="0.25">
      <c r="A2267" t="s">
        <v>2328</v>
      </c>
      <c r="B2267" s="2" t="str">
        <f>LEFT(Table2[[#This Row],[date]],8)</f>
        <v>17/06/14</v>
      </c>
      <c r="C2267" s="4">
        <v>1325000</v>
      </c>
      <c r="D2267" s="1" t="str">
        <f>LEFT(Table2[[#This Row],[bedrooms2]],2)</f>
        <v>04</v>
      </c>
      <c r="E2267" s="1" t="s">
        <v>22</v>
      </c>
      <c r="F2267" s="3" t="str">
        <f>LEFT(Table2[[#This Row],[bathrooms2]],1)</f>
        <v>4</v>
      </c>
      <c r="G2267" s="1">
        <v>4</v>
      </c>
      <c r="H2267" s="1">
        <v>4420</v>
      </c>
      <c r="I2267" s="1">
        <v>16526</v>
      </c>
      <c r="J2267" s="1" t="str">
        <f>LEFT(Table2[[#This Row],[floors2]],2)</f>
        <v>02</v>
      </c>
      <c r="K2267" t="s">
        <v>17</v>
      </c>
      <c r="L2267">
        <v>0</v>
      </c>
      <c r="M2267">
        <v>0</v>
      </c>
      <c r="N2267">
        <v>3</v>
      </c>
      <c r="O2267" s="1">
        <v>4420</v>
      </c>
      <c r="P2267" s="1">
        <v>0</v>
      </c>
      <c r="Q2267" s="1">
        <v>2013</v>
      </c>
      <c r="R2267">
        <v>1923</v>
      </c>
      <c r="S2267" t="s">
        <v>2429</v>
      </c>
      <c r="T2267" t="s">
        <v>101</v>
      </c>
      <c r="U2267" t="s">
        <v>224</v>
      </c>
      <c r="V2267" t="s">
        <v>21</v>
      </c>
    </row>
    <row r="2268" spans="1:22" x14ac:dyDescent="0.25">
      <c r="A2268" t="s">
        <v>2430</v>
      </c>
      <c r="B2268" s="2" t="str">
        <f>LEFT(Table2[[#This Row],[date]],8)</f>
        <v>18/06/14</v>
      </c>
      <c r="C2268" s="4">
        <v>461000</v>
      </c>
      <c r="D2268" s="1" t="str">
        <f>LEFT(Table2[[#This Row],[bedrooms2]],2)</f>
        <v>03</v>
      </c>
      <c r="E2268" s="1" t="s">
        <v>16</v>
      </c>
      <c r="F2268" s="3" t="str">
        <f>LEFT(Table2[[#This Row],[bathrooms2]],1)</f>
        <v>3</v>
      </c>
      <c r="G2268" s="1">
        <v>3.25</v>
      </c>
      <c r="H2268" s="1">
        <v>2770</v>
      </c>
      <c r="I2268" s="1">
        <v>6278</v>
      </c>
      <c r="J2268" s="1" t="str">
        <f>LEFT(Table2[[#This Row],[floors2]],2)</f>
        <v>02</v>
      </c>
      <c r="K2268" t="s">
        <v>17</v>
      </c>
      <c r="L2268">
        <v>0</v>
      </c>
      <c r="M2268">
        <v>0</v>
      </c>
      <c r="N2268">
        <v>3</v>
      </c>
      <c r="O2268" s="1">
        <v>1980</v>
      </c>
      <c r="P2268" s="1">
        <v>790</v>
      </c>
      <c r="Q2268" s="1">
        <v>2006</v>
      </c>
      <c r="R2268">
        <v>0</v>
      </c>
      <c r="S2268" t="s">
        <v>2431</v>
      </c>
      <c r="T2268" t="s">
        <v>98</v>
      </c>
      <c r="U2268" t="s">
        <v>191</v>
      </c>
      <c r="V2268" t="s">
        <v>21</v>
      </c>
    </row>
    <row r="2269" spans="1:22" x14ac:dyDescent="0.25">
      <c r="A2269" t="s">
        <v>2430</v>
      </c>
      <c r="B2269" s="2" t="str">
        <f>LEFT(Table2[[#This Row],[date]],8)</f>
        <v>18/06/14</v>
      </c>
      <c r="C2269" s="4">
        <v>770000</v>
      </c>
      <c r="D2269" s="1" t="str">
        <f>LEFT(Table2[[#This Row],[bedrooms2]],2)</f>
        <v>03</v>
      </c>
      <c r="E2269" s="1" t="s">
        <v>16</v>
      </c>
      <c r="F2269" s="3" t="str">
        <f>LEFT(Table2[[#This Row],[bathrooms2]],1)</f>
        <v>2</v>
      </c>
      <c r="G2269" s="1">
        <v>2.25</v>
      </c>
      <c r="H2269" s="1">
        <v>2910</v>
      </c>
      <c r="I2269" s="1">
        <v>10204</v>
      </c>
      <c r="J2269" s="1" t="str">
        <f>LEFT(Table2[[#This Row],[floors2]],2)</f>
        <v>02</v>
      </c>
      <c r="K2269" t="s">
        <v>17</v>
      </c>
      <c r="L2269">
        <v>0</v>
      </c>
      <c r="M2269">
        <v>0</v>
      </c>
      <c r="N2269">
        <v>3</v>
      </c>
      <c r="O2269" s="1">
        <v>2910</v>
      </c>
      <c r="P2269" s="1">
        <v>0</v>
      </c>
      <c r="Q2269" s="1">
        <v>1990</v>
      </c>
      <c r="R2269">
        <v>2009</v>
      </c>
      <c r="S2269" t="s">
        <v>2432</v>
      </c>
      <c r="T2269" t="s">
        <v>52</v>
      </c>
      <c r="U2269" t="s">
        <v>116</v>
      </c>
      <c r="V2269" t="s">
        <v>21</v>
      </c>
    </row>
    <row r="2270" spans="1:22" x14ac:dyDescent="0.25">
      <c r="A2270" t="s">
        <v>2430</v>
      </c>
      <c r="B2270" s="2" t="str">
        <f>LEFT(Table2[[#This Row],[date]],8)</f>
        <v>18/06/14</v>
      </c>
      <c r="C2270" s="4">
        <v>1384000</v>
      </c>
      <c r="D2270" s="1" t="str">
        <f>LEFT(Table2[[#This Row],[bedrooms2]],2)</f>
        <v>04</v>
      </c>
      <c r="E2270" s="1" t="s">
        <v>22</v>
      </c>
      <c r="F2270" s="3" t="str">
        <f>LEFT(Table2[[#This Row],[bathrooms2]],1)</f>
        <v>3</v>
      </c>
      <c r="G2270" s="1">
        <v>3.25</v>
      </c>
      <c r="H2270" s="1">
        <v>4290</v>
      </c>
      <c r="I2270" s="1">
        <v>12103</v>
      </c>
      <c r="J2270" s="1" t="str">
        <f>LEFT(Table2[[#This Row],[floors2]],2)</f>
        <v>01</v>
      </c>
      <c r="K2270" t="s">
        <v>33</v>
      </c>
      <c r="L2270">
        <v>0</v>
      </c>
      <c r="M2270">
        <v>3</v>
      </c>
      <c r="N2270">
        <v>3</v>
      </c>
      <c r="O2270" s="1">
        <v>2690</v>
      </c>
      <c r="P2270" s="1">
        <v>1600</v>
      </c>
      <c r="Q2270" s="1">
        <v>1997</v>
      </c>
      <c r="R2270">
        <v>0</v>
      </c>
      <c r="S2270" t="s">
        <v>2433</v>
      </c>
      <c r="T2270" t="s">
        <v>75</v>
      </c>
      <c r="U2270" t="s">
        <v>86</v>
      </c>
      <c r="V2270" t="s">
        <v>21</v>
      </c>
    </row>
    <row r="2271" spans="1:22" x14ac:dyDescent="0.25">
      <c r="A2271" t="s">
        <v>2430</v>
      </c>
      <c r="B2271" s="2" t="str">
        <f>LEFT(Table2[[#This Row],[date]],8)</f>
        <v>18/06/14</v>
      </c>
      <c r="C2271" s="4">
        <v>330000</v>
      </c>
      <c r="D2271" s="1" t="str">
        <f>LEFT(Table2[[#This Row],[bedrooms2]],2)</f>
        <v>03</v>
      </c>
      <c r="E2271" s="1" t="s">
        <v>16</v>
      </c>
      <c r="F2271" s="3" t="str">
        <f>LEFT(Table2[[#This Row],[bathrooms2]],1)</f>
        <v>2</v>
      </c>
      <c r="G2271" s="1">
        <v>2.0499999999999998</v>
      </c>
      <c r="H2271" s="1">
        <v>1600</v>
      </c>
      <c r="I2271" s="1">
        <v>26977</v>
      </c>
      <c r="J2271" s="1" t="str">
        <f>LEFT(Table2[[#This Row],[floors2]],2)</f>
        <v>02</v>
      </c>
      <c r="K2271" t="s">
        <v>17</v>
      </c>
      <c r="L2271">
        <v>0</v>
      </c>
      <c r="M2271">
        <v>0</v>
      </c>
      <c r="N2271">
        <v>3</v>
      </c>
      <c r="O2271" s="1">
        <v>1600</v>
      </c>
      <c r="P2271" s="1">
        <v>0</v>
      </c>
      <c r="Q2271" s="1">
        <v>2005</v>
      </c>
      <c r="R2271">
        <v>0</v>
      </c>
      <c r="S2271" t="s">
        <v>2434</v>
      </c>
      <c r="T2271" t="s">
        <v>81</v>
      </c>
      <c r="U2271" t="s">
        <v>82</v>
      </c>
      <c r="V2271" t="s">
        <v>21</v>
      </c>
    </row>
    <row r="2272" spans="1:22" x14ac:dyDescent="0.25">
      <c r="A2272" t="s">
        <v>2430</v>
      </c>
      <c r="B2272" s="2" t="str">
        <f>LEFT(Table2[[#This Row],[date]],8)</f>
        <v>18/06/14</v>
      </c>
      <c r="C2272" s="4">
        <v>322500</v>
      </c>
      <c r="D2272" s="1" t="str">
        <f>LEFT(Table2[[#This Row],[bedrooms2]],2)</f>
        <v>04</v>
      </c>
      <c r="E2272" s="1" t="s">
        <v>22</v>
      </c>
      <c r="F2272" s="3" t="str">
        <f>LEFT(Table2[[#This Row],[bathrooms2]],1)</f>
        <v>2</v>
      </c>
      <c r="G2272" s="1">
        <v>2.0499999999999998</v>
      </c>
      <c r="H2272" s="1">
        <v>1820</v>
      </c>
      <c r="I2272" s="1">
        <v>6753</v>
      </c>
      <c r="J2272" s="1" t="str">
        <f>LEFT(Table2[[#This Row],[floors2]],2)</f>
        <v>02</v>
      </c>
      <c r="K2272" t="s">
        <v>17</v>
      </c>
      <c r="L2272">
        <v>0</v>
      </c>
      <c r="M2272">
        <v>0</v>
      </c>
      <c r="N2272">
        <v>3</v>
      </c>
      <c r="O2272" s="1">
        <v>1820</v>
      </c>
      <c r="P2272" s="1">
        <v>0</v>
      </c>
      <c r="Q2272" s="1">
        <v>1994</v>
      </c>
      <c r="R2272">
        <v>0</v>
      </c>
      <c r="S2272" t="s">
        <v>2435</v>
      </c>
      <c r="T2272" t="s">
        <v>38</v>
      </c>
      <c r="U2272" t="s">
        <v>39</v>
      </c>
      <c r="V2272" t="s">
        <v>21</v>
      </c>
    </row>
    <row r="2273" spans="1:22" x14ac:dyDescent="0.25">
      <c r="A2273" t="s">
        <v>2430</v>
      </c>
      <c r="B2273" s="2" t="str">
        <f>LEFT(Table2[[#This Row],[date]],8)</f>
        <v>18/06/14</v>
      </c>
      <c r="C2273" s="4">
        <v>1600000</v>
      </c>
      <c r="D2273" s="1" t="str">
        <f>LEFT(Table2[[#This Row],[bedrooms2]],2)</f>
        <v>06</v>
      </c>
      <c r="E2273" s="1" t="s">
        <v>208</v>
      </c>
      <c r="F2273" s="3" t="str">
        <f>LEFT(Table2[[#This Row],[bathrooms2]],1)</f>
        <v>5</v>
      </c>
      <c r="G2273" s="1">
        <v>5</v>
      </c>
      <c r="H2273" s="1">
        <v>6050</v>
      </c>
      <c r="I2273" s="1">
        <v>230652</v>
      </c>
      <c r="J2273" s="1" t="str">
        <f>LEFT(Table2[[#This Row],[floors2]],2)</f>
        <v>02</v>
      </c>
      <c r="K2273" t="s">
        <v>17</v>
      </c>
      <c r="L2273">
        <v>0</v>
      </c>
      <c r="M2273">
        <v>3</v>
      </c>
      <c r="N2273">
        <v>3</v>
      </c>
      <c r="O2273" s="1">
        <v>6050</v>
      </c>
      <c r="P2273" s="1">
        <v>0</v>
      </c>
      <c r="Q2273" s="1">
        <v>2001</v>
      </c>
      <c r="R2273">
        <v>0</v>
      </c>
      <c r="S2273" t="s">
        <v>2436</v>
      </c>
      <c r="T2273" t="s">
        <v>324</v>
      </c>
      <c r="U2273" t="s">
        <v>325</v>
      </c>
      <c r="V2273" t="s">
        <v>21</v>
      </c>
    </row>
    <row r="2274" spans="1:22" x14ac:dyDescent="0.25">
      <c r="A2274" t="s">
        <v>2430</v>
      </c>
      <c r="B2274" s="2" t="str">
        <f>LEFT(Table2[[#This Row],[date]],8)</f>
        <v>18/06/14</v>
      </c>
      <c r="C2274" s="4">
        <v>475000</v>
      </c>
      <c r="D2274" s="1" t="str">
        <f>LEFT(Table2[[#This Row],[bedrooms2]],2)</f>
        <v>03</v>
      </c>
      <c r="E2274" s="1" t="s">
        <v>16</v>
      </c>
      <c r="F2274" s="3" t="str">
        <f>LEFT(Table2[[#This Row],[bathrooms2]],1)</f>
        <v>9</v>
      </c>
      <c r="G2274" s="1">
        <v>9375</v>
      </c>
      <c r="H2274" s="1">
        <v>1700</v>
      </c>
      <c r="I2274" s="1">
        <v>8432</v>
      </c>
      <c r="J2274" s="1" t="str">
        <f>LEFT(Table2[[#This Row],[floors2]],2)</f>
        <v>01</v>
      </c>
      <c r="K2274" t="s">
        <v>33</v>
      </c>
      <c r="L2274">
        <v>0</v>
      </c>
      <c r="M2274">
        <v>0</v>
      </c>
      <c r="N2274">
        <v>3</v>
      </c>
      <c r="O2274" s="1">
        <v>1230</v>
      </c>
      <c r="P2274" s="1">
        <v>470</v>
      </c>
      <c r="Q2274" s="1">
        <v>1977</v>
      </c>
      <c r="R2274">
        <v>2004</v>
      </c>
      <c r="S2274" t="s">
        <v>2437</v>
      </c>
      <c r="T2274" t="s">
        <v>19</v>
      </c>
      <c r="U2274" t="s">
        <v>135</v>
      </c>
      <c r="V2274" t="s">
        <v>21</v>
      </c>
    </row>
    <row r="2275" spans="1:22" x14ac:dyDescent="0.25">
      <c r="A2275" t="s">
        <v>2430</v>
      </c>
      <c r="B2275" s="2" t="str">
        <f>LEFT(Table2[[#This Row],[date]],8)</f>
        <v>18/06/14</v>
      </c>
      <c r="C2275" s="4">
        <v>250275</v>
      </c>
      <c r="D2275" s="1" t="str">
        <f>LEFT(Table2[[#This Row],[bedrooms2]],2)</f>
        <v>02</v>
      </c>
      <c r="E2275" s="1" t="s">
        <v>17</v>
      </c>
      <c r="F2275" s="3" t="str">
        <f>LEFT(Table2[[#This Row],[bathrooms2]],1)</f>
        <v>1</v>
      </c>
      <c r="G2275" s="1">
        <v>1</v>
      </c>
      <c r="H2275" s="1">
        <v>790</v>
      </c>
      <c r="I2275" s="1">
        <v>11234</v>
      </c>
      <c r="J2275" s="1" t="str">
        <f>LEFT(Table2[[#This Row],[floors2]],2)</f>
        <v>01</v>
      </c>
      <c r="K2275" t="s">
        <v>33</v>
      </c>
      <c r="L2275">
        <v>0</v>
      </c>
      <c r="M2275">
        <v>0</v>
      </c>
      <c r="N2275">
        <v>4</v>
      </c>
      <c r="O2275" s="1">
        <v>790</v>
      </c>
      <c r="P2275" s="1">
        <v>0</v>
      </c>
      <c r="Q2275" s="1">
        <v>1942</v>
      </c>
      <c r="R2275">
        <v>1982</v>
      </c>
      <c r="S2275" t="s">
        <v>2438</v>
      </c>
      <c r="T2275" t="s">
        <v>147</v>
      </c>
      <c r="U2275" t="s">
        <v>140</v>
      </c>
      <c r="V2275" t="s">
        <v>21</v>
      </c>
    </row>
    <row r="2276" spans="1:22" x14ac:dyDescent="0.25">
      <c r="A2276" t="s">
        <v>2430</v>
      </c>
      <c r="B2276" s="2" t="str">
        <f>LEFT(Table2[[#This Row],[date]],8)</f>
        <v>18/06/14</v>
      </c>
      <c r="C2276" s="4">
        <v>274500</v>
      </c>
      <c r="D2276" s="1" t="str">
        <f>LEFT(Table2[[#This Row],[bedrooms2]],2)</f>
        <v>03</v>
      </c>
      <c r="E2276" s="1" t="s">
        <v>16</v>
      </c>
      <c r="F2276" s="3" t="str">
        <f>LEFT(Table2[[#This Row],[bathrooms2]],1)</f>
        <v>2</v>
      </c>
      <c r="G2276" s="1">
        <v>2.25</v>
      </c>
      <c r="H2276" s="1">
        <v>1720</v>
      </c>
      <c r="I2276" s="1">
        <v>9000</v>
      </c>
      <c r="J2276" s="1" t="str">
        <f>LEFT(Table2[[#This Row],[floors2]],2)</f>
        <v>01</v>
      </c>
      <c r="K2276" t="s">
        <v>33</v>
      </c>
      <c r="L2276">
        <v>0</v>
      </c>
      <c r="M2276">
        <v>0</v>
      </c>
      <c r="N2276">
        <v>4</v>
      </c>
      <c r="O2276" s="1">
        <v>1320</v>
      </c>
      <c r="P2276" s="1">
        <v>400</v>
      </c>
      <c r="Q2276" s="1">
        <v>1969</v>
      </c>
      <c r="R2276">
        <v>0</v>
      </c>
      <c r="S2276" t="s">
        <v>2439</v>
      </c>
      <c r="T2276" t="s">
        <v>142</v>
      </c>
      <c r="U2276" t="s">
        <v>186</v>
      </c>
      <c r="V2276" t="s">
        <v>21</v>
      </c>
    </row>
    <row r="2277" spans="1:22" x14ac:dyDescent="0.25">
      <c r="A2277" t="s">
        <v>2430</v>
      </c>
      <c r="B2277" s="2" t="str">
        <f>LEFT(Table2[[#This Row],[date]],8)</f>
        <v>18/06/14</v>
      </c>
      <c r="C2277" s="4">
        <v>284950</v>
      </c>
      <c r="D2277" s="1" t="str">
        <f>LEFT(Table2[[#This Row],[bedrooms2]],2)</f>
        <v>03</v>
      </c>
      <c r="E2277" s="1" t="s">
        <v>16</v>
      </c>
      <c r="F2277" s="3" t="str">
        <f>LEFT(Table2[[#This Row],[bathrooms2]],1)</f>
        <v>1</v>
      </c>
      <c r="G2277" s="1">
        <v>1</v>
      </c>
      <c r="H2277" s="1">
        <v>990</v>
      </c>
      <c r="I2277" s="1">
        <v>10723</v>
      </c>
      <c r="J2277" s="1" t="str">
        <f>LEFT(Table2[[#This Row],[floors2]],2)</f>
        <v>01</v>
      </c>
      <c r="K2277" t="s">
        <v>33</v>
      </c>
      <c r="L2277">
        <v>0</v>
      </c>
      <c r="M2277">
        <v>0</v>
      </c>
      <c r="N2277">
        <v>5</v>
      </c>
      <c r="O2277" s="1">
        <v>990</v>
      </c>
      <c r="P2277" s="1">
        <v>0</v>
      </c>
      <c r="Q2277" s="1">
        <v>1960</v>
      </c>
      <c r="R2277">
        <v>0</v>
      </c>
      <c r="S2277" t="s">
        <v>2440</v>
      </c>
      <c r="T2277" t="s">
        <v>98</v>
      </c>
      <c r="U2277" t="s">
        <v>279</v>
      </c>
      <c r="V2277" t="s">
        <v>21</v>
      </c>
    </row>
    <row r="2278" spans="1:22" x14ac:dyDescent="0.25">
      <c r="A2278" t="s">
        <v>2430</v>
      </c>
      <c r="B2278" s="2" t="str">
        <f>LEFT(Table2[[#This Row],[date]],8)</f>
        <v>18/06/14</v>
      </c>
      <c r="C2278" s="4">
        <v>264950</v>
      </c>
      <c r="D2278" s="1" t="str">
        <f>LEFT(Table2[[#This Row],[bedrooms2]],2)</f>
        <v>04</v>
      </c>
      <c r="E2278" s="1" t="s">
        <v>22</v>
      </c>
      <c r="F2278" s="3" t="str">
        <f>LEFT(Table2[[#This Row],[bathrooms2]],1)</f>
        <v>9</v>
      </c>
      <c r="G2278" s="1">
        <v>9375</v>
      </c>
      <c r="H2278" s="1">
        <v>1770</v>
      </c>
      <c r="I2278" s="1">
        <v>9011</v>
      </c>
      <c r="J2278" s="1" t="str">
        <f>LEFT(Table2[[#This Row],[floors2]],2)</f>
        <v>01</v>
      </c>
      <c r="K2278" t="s">
        <v>33</v>
      </c>
      <c r="L2278">
        <v>0</v>
      </c>
      <c r="M2278">
        <v>0</v>
      </c>
      <c r="N2278">
        <v>5</v>
      </c>
      <c r="O2278" s="1">
        <v>1050</v>
      </c>
      <c r="P2278" s="1">
        <v>720</v>
      </c>
      <c r="Q2278" s="1">
        <v>1983</v>
      </c>
      <c r="R2278">
        <v>0</v>
      </c>
      <c r="S2278" t="s">
        <v>2441</v>
      </c>
      <c r="T2278" t="s">
        <v>249</v>
      </c>
      <c r="U2278" t="s">
        <v>127</v>
      </c>
      <c r="V2278" t="s">
        <v>21</v>
      </c>
    </row>
    <row r="2279" spans="1:22" x14ac:dyDescent="0.25">
      <c r="A2279" t="s">
        <v>2430</v>
      </c>
      <c r="B2279" s="2" t="str">
        <f>LEFT(Table2[[#This Row],[date]],8)</f>
        <v>18/06/14</v>
      </c>
      <c r="C2279" s="4">
        <v>242000</v>
      </c>
      <c r="D2279" s="1" t="str">
        <f>LEFT(Table2[[#This Row],[bedrooms2]],2)</f>
        <v>03</v>
      </c>
      <c r="E2279" s="1" t="s">
        <v>16</v>
      </c>
      <c r="F2279" s="3" t="str">
        <f>LEFT(Table2[[#This Row],[bathrooms2]],1)</f>
        <v>2</v>
      </c>
      <c r="G2279" s="1">
        <v>2</v>
      </c>
      <c r="H2279" s="1">
        <v>1260</v>
      </c>
      <c r="I2279" s="1">
        <v>8092</v>
      </c>
      <c r="J2279" s="1" t="str">
        <f>LEFT(Table2[[#This Row],[floors2]],2)</f>
        <v>01</v>
      </c>
      <c r="K2279" t="s">
        <v>33</v>
      </c>
      <c r="L2279">
        <v>0</v>
      </c>
      <c r="M2279">
        <v>0</v>
      </c>
      <c r="N2279">
        <v>3</v>
      </c>
      <c r="O2279" s="1">
        <v>1260</v>
      </c>
      <c r="P2279" s="1">
        <v>0</v>
      </c>
      <c r="Q2279" s="1">
        <v>1986</v>
      </c>
      <c r="R2279">
        <v>0</v>
      </c>
      <c r="S2279" t="s">
        <v>2442</v>
      </c>
      <c r="T2279" t="s">
        <v>38</v>
      </c>
      <c r="U2279" t="s">
        <v>39</v>
      </c>
      <c r="V2279" t="s">
        <v>21</v>
      </c>
    </row>
    <row r="2280" spans="1:22" x14ac:dyDescent="0.25">
      <c r="A2280" t="s">
        <v>2430</v>
      </c>
      <c r="B2280" s="2" t="str">
        <f>LEFT(Table2[[#This Row],[date]],8)</f>
        <v>18/06/14</v>
      </c>
      <c r="C2280" s="4">
        <v>913000</v>
      </c>
      <c r="D2280" s="1" t="str">
        <f>LEFT(Table2[[#This Row],[bedrooms2]],2)</f>
        <v>04</v>
      </c>
      <c r="E2280" s="1" t="s">
        <v>22</v>
      </c>
      <c r="F2280" s="3" t="str">
        <f>LEFT(Table2[[#This Row],[bathrooms2]],1)</f>
        <v>2</v>
      </c>
      <c r="G2280" s="1">
        <v>2.0499999999999998</v>
      </c>
      <c r="H2280" s="1">
        <v>3640</v>
      </c>
      <c r="I2280" s="1">
        <v>10576</v>
      </c>
      <c r="J2280" s="1" t="str">
        <f>LEFT(Table2[[#This Row],[floors2]],2)</f>
        <v>02</v>
      </c>
      <c r="K2280" t="s">
        <v>17</v>
      </c>
      <c r="L2280">
        <v>0</v>
      </c>
      <c r="M2280">
        <v>0</v>
      </c>
      <c r="N2280">
        <v>3</v>
      </c>
      <c r="O2280" s="1">
        <v>3640</v>
      </c>
      <c r="P2280" s="1">
        <v>0</v>
      </c>
      <c r="Q2280" s="1">
        <v>1999</v>
      </c>
      <c r="R2280">
        <v>0</v>
      </c>
      <c r="S2280" t="s">
        <v>2443</v>
      </c>
      <c r="T2280" t="s">
        <v>101</v>
      </c>
      <c r="U2280" t="s">
        <v>224</v>
      </c>
      <c r="V2280" t="s">
        <v>21</v>
      </c>
    </row>
    <row r="2281" spans="1:22" x14ac:dyDescent="0.25">
      <c r="A2281" t="s">
        <v>2430</v>
      </c>
      <c r="B2281" s="2" t="str">
        <f>LEFT(Table2[[#This Row],[date]],8)</f>
        <v>18/06/14</v>
      </c>
      <c r="C2281" s="4">
        <v>555000</v>
      </c>
      <c r="D2281" s="1" t="str">
        <f>LEFT(Table2[[#This Row],[bedrooms2]],2)</f>
        <v>03</v>
      </c>
      <c r="E2281" s="1" t="s">
        <v>16</v>
      </c>
      <c r="F2281" s="3" t="str">
        <f>LEFT(Table2[[#This Row],[bathrooms2]],1)</f>
        <v>9</v>
      </c>
      <c r="G2281" s="1">
        <v>9375</v>
      </c>
      <c r="H2281" s="1">
        <v>2040</v>
      </c>
      <c r="I2281" s="1">
        <v>6000</v>
      </c>
      <c r="J2281" s="1" t="str">
        <f>LEFT(Table2[[#This Row],[floors2]],2)</f>
        <v>01</v>
      </c>
      <c r="K2281" t="s">
        <v>33</v>
      </c>
      <c r="L2281">
        <v>0</v>
      </c>
      <c r="M2281">
        <v>0</v>
      </c>
      <c r="N2281">
        <v>5</v>
      </c>
      <c r="O2281" s="1">
        <v>1120</v>
      </c>
      <c r="P2281" s="1">
        <v>920</v>
      </c>
      <c r="Q2281" s="1">
        <v>1958</v>
      </c>
      <c r="R2281">
        <v>0</v>
      </c>
      <c r="S2281" t="s">
        <v>2444</v>
      </c>
      <c r="T2281" t="s">
        <v>19</v>
      </c>
      <c r="U2281" t="s">
        <v>96</v>
      </c>
      <c r="V2281" t="s">
        <v>21</v>
      </c>
    </row>
    <row r="2282" spans="1:22" x14ac:dyDescent="0.25">
      <c r="A2282" t="s">
        <v>2430</v>
      </c>
      <c r="B2282" s="2" t="str">
        <f>LEFT(Table2[[#This Row],[date]],8)</f>
        <v>18/06/14</v>
      </c>
      <c r="C2282" s="4">
        <v>711000</v>
      </c>
      <c r="D2282" s="1" t="str">
        <f>LEFT(Table2[[#This Row],[bedrooms2]],2)</f>
        <v>04</v>
      </c>
      <c r="E2282" s="1" t="s">
        <v>22</v>
      </c>
      <c r="F2282" s="3" t="str">
        <f>LEFT(Table2[[#This Row],[bathrooms2]],1)</f>
        <v>9</v>
      </c>
      <c r="G2282" s="1">
        <v>9375</v>
      </c>
      <c r="H2282" s="1">
        <v>1980</v>
      </c>
      <c r="I2282" s="1">
        <v>10800</v>
      </c>
      <c r="J2282" s="1" t="str">
        <f>LEFT(Table2[[#This Row],[floors2]],2)</f>
        <v>01</v>
      </c>
      <c r="K2282" t="s">
        <v>33</v>
      </c>
      <c r="L2282">
        <v>0</v>
      </c>
      <c r="M2282">
        <v>0</v>
      </c>
      <c r="N2282">
        <v>5</v>
      </c>
      <c r="O2282" s="1">
        <v>990</v>
      </c>
      <c r="P2282" s="1">
        <v>990</v>
      </c>
      <c r="Q2282" s="1">
        <v>1948</v>
      </c>
      <c r="R2282">
        <v>1985</v>
      </c>
      <c r="S2282" t="s">
        <v>2445</v>
      </c>
      <c r="T2282" t="s">
        <v>69</v>
      </c>
      <c r="U2282" t="s">
        <v>70</v>
      </c>
      <c r="V2282" t="s">
        <v>21</v>
      </c>
    </row>
    <row r="2283" spans="1:22" x14ac:dyDescent="0.25">
      <c r="A2283" t="s">
        <v>2430</v>
      </c>
      <c r="B2283" s="2" t="str">
        <f>LEFT(Table2[[#This Row],[date]],8)</f>
        <v>18/06/14</v>
      </c>
      <c r="C2283" s="4">
        <v>403500</v>
      </c>
      <c r="D2283" s="1" t="str">
        <f>LEFT(Table2[[#This Row],[bedrooms2]],2)</f>
        <v>05</v>
      </c>
      <c r="E2283" s="1" t="s">
        <v>26</v>
      </c>
      <c r="F2283" s="3" t="str">
        <f>LEFT(Table2[[#This Row],[bathrooms2]],1)</f>
        <v>2</v>
      </c>
      <c r="G2283" s="1">
        <v>2.0499999999999998</v>
      </c>
      <c r="H2283" s="1">
        <v>3600</v>
      </c>
      <c r="I2283" s="1">
        <v>17300</v>
      </c>
      <c r="J2283" s="1" t="str">
        <f>LEFT(Table2[[#This Row],[floors2]],2)</f>
        <v>01</v>
      </c>
      <c r="K2283" t="s">
        <v>33</v>
      </c>
      <c r="L2283">
        <v>0</v>
      </c>
      <c r="M2283">
        <v>0</v>
      </c>
      <c r="N2283">
        <v>4</v>
      </c>
      <c r="O2283" s="1">
        <v>2410</v>
      </c>
      <c r="P2283" s="1">
        <v>1190</v>
      </c>
      <c r="Q2283" s="1">
        <v>1968</v>
      </c>
      <c r="R2283">
        <v>0</v>
      </c>
      <c r="S2283" t="s">
        <v>2446</v>
      </c>
      <c r="T2283" t="s">
        <v>147</v>
      </c>
      <c r="U2283" t="s">
        <v>140</v>
      </c>
      <c r="V2283" t="s">
        <v>21</v>
      </c>
    </row>
    <row r="2284" spans="1:22" x14ac:dyDescent="0.25">
      <c r="A2284" t="s">
        <v>2430</v>
      </c>
      <c r="B2284" s="2" t="str">
        <f>LEFT(Table2[[#This Row],[date]],8)</f>
        <v>18/06/14</v>
      </c>
      <c r="C2284" s="4">
        <v>975000</v>
      </c>
      <c r="D2284" s="1" t="str">
        <f>LEFT(Table2[[#This Row],[bedrooms2]],2)</f>
        <v>04</v>
      </c>
      <c r="E2284" s="1" t="s">
        <v>22</v>
      </c>
      <c r="F2284" s="3" t="str">
        <f>LEFT(Table2[[#This Row],[bathrooms2]],1)</f>
        <v>2</v>
      </c>
      <c r="G2284" s="1">
        <v>2.0499999999999998</v>
      </c>
      <c r="H2284" s="1">
        <v>4270</v>
      </c>
      <c r="I2284" s="1">
        <v>43386</v>
      </c>
      <c r="J2284" s="1" t="str">
        <f>LEFT(Table2[[#This Row],[floors2]],2)</f>
        <v>01</v>
      </c>
      <c r="K2284" t="s">
        <v>33</v>
      </c>
      <c r="L2284">
        <v>0</v>
      </c>
      <c r="M2284">
        <v>0</v>
      </c>
      <c r="N2284">
        <v>3</v>
      </c>
      <c r="O2284" s="1">
        <v>2680</v>
      </c>
      <c r="P2284" s="1">
        <v>1590</v>
      </c>
      <c r="Q2284" s="1">
        <v>1991</v>
      </c>
      <c r="R2284">
        <v>0</v>
      </c>
      <c r="S2284" t="s">
        <v>2447</v>
      </c>
      <c r="T2284" t="s">
        <v>52</v>
      </c>
      <c r="U2284" t="s">
        <v>53</v>
      </c>
      <c r="V2284" t="s">
        <v>21</v>
      </c>
    </row>
    <row r="2285" spans="1:22" x14ac:dyDescent="0.25">
      <c r="A2285" t="s">
        <v>2430</v>
      </c>
      <c r="B2285" s="2" t="str">
        <f>LEFT(Table2[[#This Row],[date]],8)</f>
        <v>18/06/14</v>
      </c>
      <c r="C2285" s="4">
        <v>253779</v>
      </c>
      <c r="D2285" s="1" t="str">
        <f>LEFT(Table2[[#This Row],[bedrooms2]],2)</f>
        <v>04</v>
      </c>
      <c r="E2285" s="1" t="s">
        <v>22</v>
      </c>
      <c r="F2285" s="3" t="str">
        <f>LEFT(Table2[[#This Row],[bathrooms2]],1)</f>
        <v>2</v>
      </c>
      <c r="G2285" s="1">
        <v>2</v>
      </c>
      <c r="H2285" s="1">
        <v>2030</v>
      </c>
      <c r="I2285" s="1">
        <v>9600</v>
      </c>
      <c r="J2285" s="1" t="str">
        <f>LEFT(Table2[[#This Row],[floors2]],2)</f>
        <v>01</v>
      </c>
      <c r="K2285" t="s">
        <v>62</v>
      </c>
      <c r="L2285">
        <v>0</v>
      </c>
      <c r="M2285">
        <v>0</v>
      </c>
      <c r="N2285">
        <v>3</v>
      </c>
      <c r="O2285" s="1">
        <v>1430</v>
      </c>
      <c r="P2285" s="1">
        <v>600</v>
      </c>
      <c r="Q2285" s="1">
        <v>1947</v>
      </c>
      <c r="R2285">
        <v>2012</v>
      </c>
      <c r="S2285" t="s">
        <v>2448</v>
      </c>
      <c r="T2285" t="s">
        <v>230</v>
      </c>
      <c r="U2285" t="s">
        <v>231</v>
      </c>
      <c r="V2285" t="s">
        <v>21</v>
      </c>
    </row>
    <row r="2286" spans="1:22" x14ac:dyDescent="0.25">
      <c r="A2286" t="s">
        <v>2430</v>
      </c>
      <c r="B2286" s="2" t="str">
        <f>LEFT(Table2[[#This Row],[date]],8)</f>
        <v>18/06/14</v>
      </c>
      <c r="C2286" s="4">
        <v>384400</v>
      </c>
      <c r="D2286" s="1" t="str">
        <f>LEFT(Table2[[#This Row],[bedrooms2]],2)</f>
        <v>03</v>
      </c>
      <c r="E2286" s="1" t="s">
        <v>16</v>
      </c>
      <c r="F2286" s="3" t="str">
        <f>LEFT(Table2[[#This Row],[bathrooms2]],1)</f>
        <v>3</v>
      </c>
      <c r="G2286" s="1">
        <v>3.25</v>
      </c>
      <c r="H2286" s="1">
        <v>1689</v>
      </c>
      <c r="I2286" s="1">
        <v>1388</v>
      </c>
      <c r="J2286" s="1" t="str">
        <f>LEFT(Table2[[#This Row],[floors2]],2)</f>
        <v>03</v>
      </c>
      <c r="K2286" t="s">
        <v>16</v>
      </c>
      <c r="L2286">
        <v>0</v>
      </c>
      <c r="M2286">
        <v>0</v>
      </c>
      <c r="N2286">
        <v>3</v>
      </c>
      <c r="O2286" s="1">
        <v>1689</v>
      </c>
      <c r="P2286" s="1">
        <v>0</v>
      </c>
      <c r="Q2286" s="1">
        <v>2008</v>
      </c>
      <c r="R2286">
        <v>0</v>
      </c>
      <c r="S2286" t="s">
        <v>2449</v>
      </c>
      <c r="T2286" t="s">
        <v>19</v>
      </c>
      <c r="U2286" t="s">
        <v>135</v>
      </c>
      <c r="V2286" t="s">
        <v>21</v>
      </c>
    </row>
    <row r="2287" spans="1:22" x14ac:dyDescent="0.25">
      <c r="A2287" t="s">
        <v>2430</v>
      </c>
      <c r="B2287" s="2" t="str">
        <f>LEFT(Table2[[#This Row],[date]],8)</f>
        <v>18/06/14</v>
      </c>
      <c r="C2287" s="4">
        <v>646000</v>
      </c>
      <c r="D2287" s="1" t="str">
        <f>LEFT(Table2[[#This Row],[bedrooms2]],2)</f>
        <v>05</v>
      </c>
      <c r="E2287" s="1" t="s">
        <v>26</v>
      </c>
      <c r="F2287" s="3" t="str">
        <f>LEFT(Table2[[#This Row],[bathrooms2]],1)</f>
        <v>1</v>
      </c>
      <c r="G2287" s="1">
        <v>135416667</v>
      </c>
      <c r="H2287" s="1">
        <v>2870</v>
      </c>
      <c r="I2287" s="1">
        <v>4461</v>
      </c>
      <c r="J2287" s="1" t="str">
        <f>LEFT(Table2[[#This Row],[floors2]],2)</f>
        <v>01</v>
      </c>
      <c r="K2287" t="s">
        <v>33</v>
      </c>
      <c r="L2287">
        <v>0</v>
      </c>
      <c r="M2287">
        <v>0</v>
      </c>
      <c r="N2287">
        <v>3</v>
      </c>
      <c r="O2287" s="1">
        <v>1650</v>
      </c>
      <c r="P2287" s="1">
        <v>1220</v>
      </c>
      <c r="Q2287" s="1">
        <v>1976</v>
      </c>
      <c r="R2287">
        <v>0</v>
      </c>
      <c r="S2287" t="s">
        <v>2450</v>
      </c>
      <c r="T2287" t="s">
        <v>19</v>
      </c>
      <c r="U2287" t="s">
        <v>125</v>
      </c>
      <c r="V2287" t="s">
        <v>21</v>
      </c>
    </row>
    <row r="2288" spans="1:22" x14ac:dyDescent="0.25">
      <c r="A2288" t="s">
        <v>2430</v>
      </c>
      <c r="B2288" s="2" t="str">
        <f>LEFT(Table2[[#This Row],[date]],8)</f>
        <v>18/06/14</v>
      </c>
      <c r="C2288" s="4">
        <v>415000</v>
      </c>
      <c r="D2288" s="1" t="str">
        <f>LEFT(Table2[[#This Row],[bedrooms2]],2)</f>
        <v>03</v>
      </c>
      <c r="E2288" s="1" t="s">
        <v>16</v>
      </c>
      <c r="F2288" s="3" t="str">
        <f>LEFT(Table2[[#This Row],[bathrooms2]],1)</f>
        <v>9</v>
      </c>
      <c r="G2288" s="1">
        <v>9375</v>
      </c>
      <c r="H2288" s="1">
        <v>1270</v>
      </c>
      <c r="I2288" s="1">
        <v>4800</v>
      </c>
      <c r="J2288" s="1" t="str">
        <f>LEFT(Table2[[#This Row],[floors2]],2)</f>
        <v>01</v>
      </c>
      <c r="K2288" t="s">
        <v>33</v>
      </c>
      <c r="L2288">
        <v>0</v>
      </c>
      <c r="M2288">
        <v>0</v>
      </c>
      <c r="N2288">
        <v>3</v>
      </c>
      <c r="O2288" s="1">
        <v>1270</v>
      </c>
      <c r="P2288" s="1">
        <v>0</v>
      </c>
      <c r="Q2288" s="1">
        <v>1952</v>
      </c>
      <c r="R2288">
        <v>2014</v>
      </c>
      <c r="S2288" t="s">
        <v>2451</v>
      </c>
      <c r="T2288" t="s">
        <v>19</v>
      </c>
      <c r="U2288" t="s">
        <v>67</v>
      </c>
      <c r="V2288" t="s">
        <v>21</v>
      </c>
    </row>
    <row r="2289" spans="1:22" x14ac:dyDescent="0.25">
      <c r="A2289" t="s">
        <v>2430</v>
      </c>
      <c r="B2289" s="2" t="str">
        <f>LEFT(Table2[[#This Row],[date]],8)</f>
        <v>18/06/14</v>
      </c>
      <c r="C2289" s="4">
        <v>764000</v>
      </c>
      <c r="D2289" s="1" t="str">
        <f>LEFT(Table2[[#This Row],[bedrooms2]],2)</f>
        <v>04</v>
      </c>
      <c r="E2289" s="1" t="s">
        <v>22</v>
      </c>
      <c r="F2289" s="3" t="str">
        <f>LEFT(Table2[[#This Row],[bathrooms2]],1)</f>
        <v>2</v>
      </c>
      <c r="G2289" s="1">
        <v>2.0499999999999998</v>
      </c>
      <c r="H2289" s="1">
        <v>2790</v>
      </c>
      <c r="I2289" s="1">
        <v>7938</v>
      </c>
      <c r="J2289" s="1" t="str">
        <f>LEFT(Table2[[#This Row],[floors2]],2)</f>
        <v>02</v>
      </c>
      <c r="K2289" t="s">
        <v>17</v>
      </c>
      <c r="L2289">
        <v>0</v>
      </c>
      <c r="M2289">
        <v>0</v>
      </c>
      <c r="N2289">
        <v>3</v>
      </c>
      <c r="O2289" s="1">
        <v>2790</v>
      </c>
      <c r="P2289" s="1">
        <v>0</v>
      </c>
      <c r="Q2289" s="1">
        <v>1997</v>
      </c>
      <c r="R2289">
        <v>0</v>
      </c>
      <c r="S2289" t="s">
        <v>2452</v>
      </c>
      <c r="T2289" t="s">
        <v>101</v>
      </c>
      <c r="U2289" t="s">
        <v>102</v>
      </c>
      <c r="V2289" t="s">
        <v>21</v>
      </c>
    </row>
    <row r="2290" spans="1:22" x14ac:dyDescent="0.25">
      <c r="A2290" t="s">
        <v>2430</v>
      </c>
      <c r="B2290" s="2" t="str">
        <f>LEFT(Table2[[#This Row],[date]],8)</f>
        <v>18/06/14</v>
      </c>
      <c r="C2290" s="4">
        <v>507000</v>
      </c>
      <c r="D2290" s="1" t="str">
        <f>LEFT(Table2[[#This Row],[bedrooms2]],2)</f>
        <v>05</v>
      </c>
      <c r="E2290" s="1" t="s">
        <v>26</v>
      </c>
      <c r="F2290" s="3" t="str">
        <f>LEFT(Table2[[#This Row],[bathrooms2]],1)</f>
        <v>3</v>
      </c>
      <c r="G2290" s="1">
        <v>3.25</v>
      </c>
      <c r="H2290" s="1">
        <v>3850</v>
      </c>
      <c r="I2290" s="1">
        <v>16249</v>
      </c>
      <c r="J2290" s="1" t="str">
        <f>LEFT(Table2[[#This Row],[floors2]],2)</f>
        <v>02</v>
      </c>
      <c r="K2290" t="s">
        <v>17</v>
      </c>
      <c r="L2290">
        <v>0</v>
      </c>
      <c r="M2290">
        <v>2</v>
      </c>
      <c r="N2290">
        <v>3</v>
      </c>
      <c r="O2290" s="1">
        <v>3030</v>
      </c>
      <c r="P2290" s="1">
        <v>820</v>
      </c>
      <c r="Q2290" s="1">
        <v>2002</v>
      </c>
      <c r="R2290">
        <v>0</v>
      </c>
      <c r="S2290" t="s">
        <v>2453</v>
      </c>
      <c r="T2290" t="s">
        <v>72</v>
      </c>
      <c r="U2290" t="s">
        <v>73</v>
      </c>
      <c r="V2290" t="s">
        <v>21</v>
      </c>
    </row>
    <row r="2291" spans="1:22" x14ac:dyDescent="0.25">
      <c r="A2291" t="s">
        <v>2430</v>
      </c>
      <c r="B2291" s="2" t="str">
        <f>LEFT(Table2[[#This Row],[date]],8)</f>
        <v>18/06/14</v>
      </c>
      <c r="C2291" s="4">
        <v>545500</v>
      </c>
      <c r="D2291" s="1" t="str">
        <f>LEFT(Table2[[#This Row],[bedrooms2]],2)</f>
        <v>03</v>
      </c>
      <c r="E2291" s="1" t="s">
        <v>16</v>
      </c>
      <c r="F2291" s="3" t="str">
        <f>LEFT(Table2[[#This Row],[bathrooms2]],1)</f>
        <v>2</v>
      </c>
      <c r="G2291" s="1">
        <v>2.0499999999999998</v>
      </c>
      <c r="H2291" s="1">
        <v>1560</v>
      </c>
      <c r="I2291" s="1">
        <v>9361</v>
      </c>
      <c r="J2291" s="1" t="str">
        <f>LEFT(Table2[[#This Row],[floors2]],2)</f>
        <v>01</v>
      </c>
      <c r="K2291" t="s">
        <v>62</v>
      </c>
      <c r="L2291">
        <v>0</v>
      </c>
      <c r="M2291">
        <v>0</v>
      </c>
      <c r="N2291">
        <v>4</v>
      </c>
      <c r="O2291" s="1">
        <v>1360</v>
      </c>
      <c r="P2291" s="1">
        <v>200</v>
      </c>
      <c r="Q2291" s="1">
        <v>1936</v>
      </c>
      <c r="R2291">
        <v>0</v>
      </c>
      <c r="S2291" t="s">
        <v>2454</v>
      </c>
      <c r="T2291" t="s">
        <v>19</v>
      </c>
      <c r="U2291" t="s">
        <v>203</v>
      </c>
      <c r="V2291" t="s">
        <v>21</v>
      </c>
    </row>
    <row r="2292" spans="1:22" x14ac:dyDescent="0.25">
      <c r="A2292" t="s">
        <v>2430</v>
      </c>
      <c r="B2292" s="2" t="str">
        <f>LEFT(Table2[[#This Row],[date]],8)</f>
        <v>18/06/14</v>
      </c>
      <c r="C2292" s="4">
        <v>450000</v>
      </c>
      <c r="D2292" s="1" t="str">
        <f>LEFT(Table2[[#This Row],[bedrooms2]],2)</f>
        <v>03</v>
      </c>
      <c r="E2292" s="1" t="s">
        <v>16</v>
      </c>
      <c r="F2292" s="3" t="str">
        <f>LEFT(Table2[[#This Row],[bathrooms2]],1)</f>
        <v>9</v>
      </c>
      <c r="G2292" s="1">
        <v>9375</v>
      </c>
      <c r="H2292" s="1">
        <v>1180</v>
      </c>
      <c r="I2292" s="1">
        <v>4080</v>
      </c>
      <c r="J2292" s="1" t="str">
        <f>LEFT(Table2[[#This Row],[floors2]],2)</f>
        <v>01</v>
      </c>
      <c r="K2292" t="s">
        <v>33</v>
      </c>
      <c r="L2292">
        <v>0</v>
      </c>
      <c r="M2292">
        <v>0</v>
      </c>
      <c r="N2292">
        <v>4</v>
      </c>
      <c r="O2292" s="1">
        <v>760</v>
      </c>
      <c r="P2292" s="1">
        <v>420</v>
      </c>
      <c r="Q2292" s="1">
        <v>1928</v>
      </c>
      <c r="R2292">
        <v>0</v>
      </c>
      <c r="S2292" t="s">
        <v>2455</v>
      </c>
      <c r="T2292" t="s">
        <v>19</v>
      </c>
      <c r="U2292" t="s">
        <v>31</v>
      </c>
      <c r="V2292" t="s">
        <v>21</v>
      </c>
    </row>
    <row r="2293" spans="1:22" x14ac:dyDescent="0.25">
      <c r="A2293" t="s">
        <v>2430</v>
      </c>
      <c r="B2293" s="2" t="str">
        <f>LEFT(Table2[[#This Row],[date]],8)</f>
        <v>18/06/14</v>
      </c>
      <c r="C2293" s="4">
        <v>264000</v>
      </c>
      <c r="D2293" s="1" t="str">
        <f>LEFT(Table2[[#This Row],[bedrooms2]],2)</f>
        <v>04</v>
      </c>
      <c r="E2293" s="1" t="s">
        <v>22</v>
      </c>
      <c r="F2293" s="3" t="str">
        <f>LEFT(Table2[[#This Row],[bathrooms2]],1)</f>
        <v>9</v>
      </c>
      <c r="G2293" s="1">
        <v>9375</v>
      </c>
      <c r="H2293" s="1">
        <v>1820</v>
      </c>
      <c r="I2293" s="1">
        <v>8118</v>
      </c>
      <c r="J2293" s="1" t="str">
        <f>LEFT(Table2[[#This Row],[floors2]],2)</f>
        <v>01</v>
      </c>
      <c r="K2293" t="s">
        <v>33</v>
      </c>
      <c r="L2293">
        <v>0</v>
      </c>
      <c r="M2293">
        <v>0</v>
      </c>
      <c r="N2293">
        <v>4</v>
      </c>
      <c r="O2293" s="1">
        <v>1080</v>
      </c>
      <c r="P2293" s="1">
        <v>740</v>
      </c>
      <c r="Q2293" s="1">
        <v>1980</v>
      </c>
      <c r="R2293">
        <v>0</v>
      </c>
      <c r="S2293" t="s">
        <v>2456</v>
      </c>
      <c r="T2293" t="s">
        <v>42</v>
      </c>
      <c r="U2293" t="s">
        <v>43</v>
      </c>
      <c r="V2293" t="s">
        <v>21</v>
      </c>
    </row>
    <row r="2294" spans="1:22" x14ac:dyDescent="0.25">
      <c r="A2294" t="s">
        <v>2430</v>
      </c>
      <c r="B2294" s="2" t="str">
        <f>LEFT(Table2[[#This Row],[date]],8)</f>
        <v>18/06/14</v>
      </c>
      <c r="C2294" s="4">
        <v>650000</v>
      </c>
      <c r="D2294" s="1" t="str">
        <f>LEFT(Table2[[#This Row],[bedrooms2]],2)</f>
        <v>05</v>
      </c>
      <c r="E2294" s="1" t="s">
        <v>26</v>
      </c>
      <c r="F2294" s="3" t="str">
        <f>LEFT(Table2[[#This Row],[bathrooms2]],1)</f>
        <v>9</v>
      </c>
      <c r="G2294" s="1">
        <v>9375</v>
      </c>
      <c r="H2294" s="1">
        <v>1260</v>
      </c>
      <c r="I2294" s="1">
        <v>4500</v>
      </c>
      <c r="J2294" s="1" t="str">
        <f>LEFT(Table2[[#This Row],[floors2]],2)</f>
        <v>01</v>
      </c>
      <c r="K2294" t="s">
        <v>62</v>
      </c>
      <c r="L2294">
        <v>0</v>
      </c>
      <c r="M2294">
        <v>0</v>
      </c>
      <c r="N2294">
        <v>3</v>
      </c>
      <c r="O2294" s="1">
        <v>1260</v>
      </c>
      <c r="P2294" s="1">
        <v>0</v>
      </c>
      <c r="Q2294" s="1">
        <v>1926</v>
      </c>
      <c r="R2294">
        <v>2003</v>
      </c>
      <c r="S2294" t="s">
        <v>2457</v>
      </c>
      <c r="T2294" t="s">
        <v>19</v>
      </c>
      <c r="U2294" t="s">
        <v>478</v>
      </c>
      <c r="V2294" t="s">
        <v>21</v>
      </c>
    </row>
    <row r="2295" spans="1:22" x14ac:dyDescent="0.25">
      <c r="A2295" t="s">
        <v>2430</v>
      </c>
      <c r="B2295" s="2" t="str">
        <f>LEFT(Table2[[#This Row],[date]],8)</f>
        <v>18/06/14</v>
      </c>
      <c r="C2295" s="4">
        <v>365000</v>
      </c>
      <c r="D2295" s="1" t="str">
        <f>LEFT(Table2[[#This Row],[bedrooms2]],2)</f>
        <v>03</v>
      </c>
      <c r="E2295" s="1" t="s">
        <v>16</v>
      </c>
      <c r="F2295" s="3" t="str">
        <f>LEFT(Table2[[#This Row],[bathrooms2]],1)</f>
        <v>2</v>
      </c>
      <c r="G2295" s="1">
        <v>2.0499999999999998</v>
      </c>
      <c r="H2295" s="1">
        <v>2640</v>
      </c>
      <c r="I2295" s="1">
        <v>6715</v>
      </c>
      <c r="J2295" s="1" t="str">
        <f>LEFT(Table2[[#This Row],[floors2]],2)</f>
        <v>02</v>
      </c>
      <c r="K2295" t="s">
        <v>17</v>
      </c>
      <c r="L2295">
        <v>0</v>
      </c>
      <c r="M2295">
        <v>0</v>
      </c>
      <c r="N2295">
        <v>3</v>
      </c>
      <c r="O2295" s="1">
        <v>1680</v>
      </c>
      <c r="P2295" s="1">
        <v>960</v>
      </c>
      <c r="Q2295" s="1">
        <v>1991</v>
      </c>
      <c r="R2295">
        <v>0</v>
      </c>
      <c r="S2295" t="s">
        <v>2458</v>
      </c>
      <c r="T2295" t="s">
        <v>98</v>
      </c>
      <c r="U2295" t="s">
        <v>99</v>
      </c>
      <c r="V2295" t="s">
        <v>21</v>
      </c>
    </row>
    <row r="2296" spans="1:22" x14ac:dyDescent="0.25">
      <c r="A2296" t="s">
        <v>2430</v>
      </c>
      <c r="B2296" s="2" t="str">
        <f>LEFT(Table2[[#This Row],[date]],8)</f>
        <v>18/06/14</v>
      </c>
      <c r="C2296" s="4">
        <v>343566</v>
      </c>
      <c r="D2296" s="1" t="str">
        <f>LEFT(Table2[[#This Row],[bedrooms2]],2)</f>
        <v>02</v>
      </c>
      <c r="E2296" s="1" t="s">
        <v>17</v>
      </c>
      <c r="F2296" s="3" t="str">
        <f>LEFT(Table2[[#This Row],[bathrooms2]],1)</f>
        <v>1</v>
      </c>
      <c r="G2296" s="1">
        <v>1</v>
      </c>
      <c r="H2296" s="1">
        <v>1100</v>
      </c>
      <c r="I2296" s="1">
        <v>4200</v>
      </c>
      <c r="J2296" s="1" t="str">
        <f>LEFT(Table2[[#This Row],[floors2]],2)</f>
        <v>01</v>
      </c>
      <c r="K2296" t="s">
        <v>33</v>
      </c>
      <c r="L2296">
        <v>0</v>
      </c>
      <c r="M2296">
        <v>0</v>
      </c>
      <c r="N2296">
        <v>3</v>
      </c>
      <c r="O2296" s="1">
        <v>1100</v>
      </c>
      <c r="P2296" s="1">
        <v>0</v>
      </c>
      <c r="Q2296" s="1">
        <v>1954</v>
      </c>
      <c r="R2296">
        <v>2005</v>
      </c>
      <c r="S2296" t="s">
        <v>2459</v>
      </c>
      <c r="T2296" t="s">
        <v>19</v>
      </c>
      <c r="U2296" t="s">
        <v>45</v>
      </c>
      <c r="V2296" t="s">
        <v>21</v>
      </c>
    </row>
    <row r="2297" spans="1:22" x14ac:dyDescent="0.25">
      <c r="A2297" t="s">
        <v>2430</v>
      </c>
      <c r="B2297" s="2" t="str">
        <f>LEFT(Table2[[#This Row],[date]],8)</f>
        <v>18/06/14</v>
      </c>
      <c r="C2297" s="4">
        <v>375000</v>
      </c>
      <c r="D2297" s="1" t="str">
        <f>LEFT(Table2[[#This Row],[bedrooms2]],2)</f>
        <v>03</v>
      </c>
      <c r="E2297" s="1" t="s">
        <v>16</v>
      </c>
      <c r="F2297" s="3" t="str">
        <f>LEFT(Table2[[#This Row],[bathrooms2]],1)</f>
        <v>2</v>
      </c>
      <c r="G2297" s="1">
        <v>2.0499999999999998</v>
      </c>
      <c r="H2297" s="1">
        <v>1950</v>
      </c>
      <c r="I2297" s="1">
        <v>6871</v>
      </c>
      <c r="J2297" s="1" t="str">
        <f>LEFT(Table2[[#This Row],[floors2]],2)</f>
        <v>02</v>
      </c>
      <c r="K2297" t="s">
        <v>17</v>
      </c>
      <c r="L2297">
        <v>0</v>
      </c>
      <c r="M2297">
        <v>0</v>
      </c>
      <c r="N2297">
        <v>3</v>
      </c>
      <c r="O2297" s="1">
        <v>1950</v>
      </c>
      <c r="P2297" s="1">
        <v>0</v>
      </c>
      <c r="Q2297" s="1">
        <v>1997</v>
      </c>
      <c r="R2297">
        <v>0</v>
      </c>
      <c r="S2297" t="s">
        <v>2460</v>
      </c>
      <c r="T2297" t="s">
        <v>64</v>
      </c>
      <c r="U2297" t="s">
        <v>65</v>
      </c>
      <c r="V2297" t="s">
        <v>21</v>
      </c>
    </row>
    <row r="2298" spans="1:22" x14ac:dyDescent="0.25">
      <c r="A2298" t="s">
        <v>2430</v>
      </c>
      <c r="B2298" s="2" t="str">
        <f>LEFT(Table2[[#This Row],[date]],8)</f>
        <v>18/06/14</v>
      </c>
      <c r="C2298" s="4">
        <v>295000</v>
      </c>
      <c r="D2298" s="1" t="str">
        <f>LEFT(Table2[[#This Row],[bedrooms2]],2)</f>
        <v>03</v>
      </c>
      <c r="E2298" s="1" t="s">
        <v>16</v>
      </c>
      <c r="F2298" s="3" t="str">
        <f>LEFT(Table2[[#This Row],[bathrooms2]],1)</f>
        <v>2</v>
      </c>
      <c r="G2298" s="1">
        <v>2</v>
      </c>
      <c r="H2298" s="1">
        <v>1380</v>
      </c>
      <c r="I2298" s="1">
        <v>8682</v>
      </c>
      <c r="J2298" s="1" t="str">
        <f>LEFT(Table2[[#This Row],[floors2]],2)</f>
        <v>01</v>
      </c>
      <c r="K2298" t="s">
        <v>33</v>
      </c>
      <c r="L2298">
        <v>0</v>
      </c>
      <c r="M2298">
        <v>0</v>
      </c>
      <c r="N2298">
        <v>4</v>
      </c>
      <c r="O2298" s="1">
        <v>1380</v>
      </c>
      <c r="P2298" s="1">
        <v>0</v>
      </c>
      <c r="Q2298" s="1">
        <v>1966</v>
      </c>
      <c r="R2298">
        <v>0</v>
      </c>
      <c r="S2298" t="s">
        <v>2461</v>
      </c>
      <c r="T2298" t="s">
        <v>290</v>
      </c>
      <c r="U2298" t="s">
        <v>580</v>
      </c>
      <c r="V2298" t="s">
        <v>21</v>
      </c>
    </row>
    <row r="2299" spans="1:22" x14ac:dyDescent="0.25">
      <c r="A2299" t="s">
        <v>2430</v>
      </c>
      <c r="B2299" s="2" t="str">
        <f>LEFT(Table2[[#This Row],[date]],8)</f>
        <v>18/06/14</v>
      </c>
      <c r="C2299" s="4">
        <v>325000</v>
      </c>
      <c r="D2299" s="1" t="str">
        <f>LEFT(Table2[[#This Row],[bedrooms2]],2)</f>
        <v>03</v>
      </c>
      <c r="E2299" s="1" t="s">
        <v>16</v>
      </c>
      <c r="F2299" s="3" t="str">
        <f>LEFT(Table2[[#This Row],[bathrooms2]],1)</f>
        <v>1</v>
      </c>
      <c r="G2299" s="1">
        <v>135416667</v>
      </c>
      <c r="H2299" s="1">
        <v>2200</v>
      </c>
      <c r="I2299" s="1">
        <v>7000</v>
      </c>
      <c r="J2299" s="1" t="str">
        <f>LEFT(Table2[[#This Row],[floors2]],2)</f>
        <v>01</v>
      </c>
      <c r="K2299" t="s">
        <v>33</v>
      </c>
      <c r="L2299">
        <v>0</v>
      </c>
      <c r="M2299">
        <v>0</v>
      </c>
      <c r="N2299">
        <v>4</v>
      </c>
      <c r="O2299" s="1">
        <v>1280</v>
      </c>
      <c r="P2299" s="1">
        <v>920</v>
      </c>
      <c r="Q2299" s="1">
        <v>1977</v>
      </c>
      <c r="R2299">
        <v>0</v>
      </c>
      <c r="S2299" t="s">
        <v>2462</v>
      </c>
      <c r="T2299" t="s">
        <v>98</v>
      </c>
      <c r="U2299" t="s">
        <v>99</v>
      </c>
      <c r="V2299" t="s">
        <v>21</v>
      </c>
    </row>
    <row r="2300" spans="1:22" x14ac:dyDescent="0.25">
      <c r="A2300" t="s">
        <v>2430</v>
      </c>
      <c r="B2300" s="2" t="str">
        <f>LEFT(Table2[[#This Row],[date]],8)</f>
        <v>18/06/14</v>
      </c>
      <c r="C2300" s="4">
        <v>265000</v>
      </c>
      <c r="D2300" s="1" t="str">
        <f>LEFT(Table2[[#This Row],[bedrooms2]],2)</f>
        <v>04</v>
      </c>
      <c r="E2300" s="1" t="s">
        <v>22</v>
      </c>
      <c r="F2300" s="3" t="str">
        <f>LEFT(Table2[[#This Row],[bathrooms2]],1)</f>
        <v>1</v>
      </c>
      <c r="G2300" s="1">
        <v>1.05</v>
      </c>
      <c r="H2300" s="1">
        <v>2050</v>
      </c>
      <c r="I2300" s="1">
        <v>7100</v>
      </c>
      <c r="J2300" s="1" t="str">
        <f>LEFT(Table2[[#This Row],[floors2]],2)</f>
        <v>01</v>
      </c>
      <c r="K2300" t="s">
        <v>33</v>
      </c>
      <c r="L2300">
        <v>0</v>
      </c>
      <c r="M2300">
        <v>0</v>
      </c>
      <c r="N2300">
        <v>3</v>
      </c>
      <c r="O2300" s="1">
        <v>1050</v>
      </c>
      <c r="P2300" s="1">
        <v>1000</v>
      </c>
      <c r="Q2300" s="1">
        <v>1963</v>
      </c>
      <c r="R2300">
        <v>2008</v>
      </c>
      <c r="S2300" t="s">
        <v>2463</v>
      </c>
      <c r="T2300" t="s">
        <v>72</v>
      </c>
      <c r="U2300" t="s">
        <v>212</v>
      </c>
      <c r="V2300" t="s">
        <v>21</v>
      </c>
    </row>
    <row r="2301" spans="1:22" x14ac:dyDescent="0.25">
      <c r="A2301" t="s">
        <v>2430</v>
      </c>
      <c r="B2301" s="2" t="str">
        <f>LEFT(Table2[[#This Row],[date]],8)</f>
        <v>18/06/14</v>
      </c>
      <c r="C2301" s="4">
        <v>562000</v>
      </c>
      <c r="D2301" s="1" t="str">
        <f>LEFT(Table2[[#This Row],[bedrooms2]],2)</f>
        <v>05</v>
      </c>
      <c r="E2301" s="1" t="s">
        <v>26</v>
      </c>
      <c r="F2301" s="3" t="str">
        <f>LEFT(Table2[[#This Row],[bathrooms2]],1)</f>
        <v>3</v>
      </c>
      <c r="G2301" s="1">
        <v>3</v>
      </c>
      <c r="H2301" s="1">
        <v>2795</v>
      </c>
      <c r="I2301" s="1">
        <v>15101</v>
      </c>
      <c r="J2301" s="1" t="str">
        <f>LEFT(Table2[[#This Row],[floors2]],2)</f>
        <v>02</v>
      </c>
      <c r="K2301" t="s">
        <v>17</v>
      </c>
      <c r="L2301">
        <v>0</v>
      </c>
      <c r="M2301">
        <v>0</v>
      </c>
      <c r="N2301">
        <v>3</v>
      </c>
      <c r="O2301" s="1">
        <v>2795</v>
      </c>
      <c r="P2301" s="1">
        <v>0</v>
      </c>
      <c r="Q2301" s="1">
        <v>1996</v>
      </c>
      <c r="R2301">
        <v>0</v>
      </c>
      <c r="S2301" t="s">
        <v>2464</v>
      </c>
      <c r="T2301" t="s">
        <v>81</v>
      </c>
      <c r="U2301" t="s">
        <v>82</v>
      </c>
      <c r="V2301" t="s">
        <v>21</v>
      </c>
    </row>
    <row r="2302" spans="1:22" x14ac:dyDescent="0.25">
      <c r="A2302" t="s">
        <v>2430</v>
      </c>
      <c r="B2302" s="2" t="str">
        <f>LEFT(Table2[[#This Row],[date]],8)</f>
        <v>18/06/14</v>
      </c>
      <c r="C2302" s="4">
        <v>540000</v>
      </c>
      <c r="D2302" s="1" t="str">
        <f>LEFT(Table2[[#This Row],[bedrooms2]],2)</f>
        <v>04</v>
      </c>
      <c r="E2302" s="1" t="s">
        <v>22</v>
      </c>
      <c r="F2302" s="3" t="str">
        <f>LEFT(Table2[[#This Row],[bathrooms2]],1)</f>
        <v>2</v>
      </c>
      <c r="G2302" s="1">
        <v>2.0499999999999998</v>
      </c>
      <c r="H2302" s="1">
        <v>2050</v>
      </c>
      <c r="I2302" s="1">
        <v>34222</v>
      </c>
      <c r="J2302" s="1" t="str">
        <f>LEFT(Table2[[#This Row],[floors2]],2)</f>
        <v>02</v>
      </c>
      <c r="K2302" t="s">
        <v>17</v>
      </c>
      <c r="L2302">
        <v>0</v>
      </c>
      <c r="M2302">
        <v>0</v>
      </c>
      <c r="N2302">
        <v>4</v>
      </c>
      <c r="O2302" s="1">
        <v>2050</v>
      </c>
      <c r="P2302" s="1">
        <v>0</v>
      </c>
      <c r="Q2302" s="1">
        <v>1989</v>
      </c>
      <c r="R2302">
        <v>0</v>
      </c>
      <c r="S2302" t="s">
        <v>2465</v>
      </c>
      <c r="T2302" t="s">
        <v>104</v>
      </c>
      <c r="U2302" t="s">
        <v>105</v>
      </c>
      <c r="V2302" t="s">
        <v>21</v>
      </c>
    </row>
    <row r="2303" spans="1:22" x14ac:dyDescent="0.25">
      <c r="A2303" t="s">
        <v>2430</v>
      </c>
      <c r="B2303" s="2" t="str">
        <f>LEFT(Table2[[#This Row],[date]],8)</f>
        <v>18/06/14</v>
      </c>
      <c r="C2303" s="4">
        <v>4489000</v>
      </c>
      <c r="D2303" s="1" t="str">
        <f>LEFT(Table2[[#This Row],[bedrooms2]],2)</f>
        <v>04</v>
      </c>
      <c r="E2303" s="1" t="s">
        <v>22</v>
      </c>
      <c r="F2303" s="3" t="str">
        <f>LEFT(Table2[[#This Row],[bathrooms2]],1)</f>
        <v>3</v>
      </c>
      <c r="G2303" s="1">
        <v>3</v>
      </c>
      <c r="H2303" s="1">
        <v>6430</v>
      </c>
      <c r="I2303" s="1">
        <v>27517</v>
      </c>
      <c r="J2303" s="1" t="str">
        <f>LEFT(Table2[[#This Row],[floors2]],2)</f>
        <v>02</v>
      </c>
      <c r="K2303" t="s">
        <v>17</v>
      </c>
      <c r="L2303">
        <v>0</v>
      </c>
      <c r="M2303">
        <v>0</v>
      </c>
      <c r="N2303">
        <v>3</v>
      </c>
      <c r="O2303" s="1">
        <v>6430</v>
      </c>
      <c r="P2303" s="1">
        <v>0</v>
      </c>
      <c r="Q2303" s="1">
        <v>2001</v>
      </c>
      <c r="R2303">
        <v>0</v>
      </c>
      <c r="S2303" t="s">
        <v>2466</v>
      </c>
      <c r="T2303" t="s">
        <v>75</v>
      </c>
      <c r="U2303" t="s">
        <v>59</v>
      </c>
      <c r="V2303" t="s">
        <v>21</v>
      </c>
    </row>
    <row r="2304" spans="1:22" x14ac:dyDescent="0.25">
      <c r="A2304" t="s">
        <v>2430</v>
      </c>
      <c r="B2304" s="2" t="str">
        <f>LEFT(Table2[[#This Row],[date]],8)</f>
        <v>18/06/14</v>
      </c>
      <c r="C2304" s="4">
        <v>279950</v>
      </c>
      <c r="D2304" s="1" t="str">
        <f>LEFT(Table2[[#This Row],[bedrooms2]],2)</f>
        <v>05</v>
      </c>
      <c r="E2304" s="1" t="s">
        <v>26</v>
      </c>
      <c r="F2304" s="3" t="str">
        <f>LEFT(Table2[[#This Row],[bathrooms2]],1)</f>
        <v>9</v>
      </c>
      <c r="G2304" s="1">
        <v>9375</v>
      </c>
      <c r="H2304" s="1">
        <v>2150</v>
      </c>
      <c r="I2304" s="1">
        <v>7171</v>
      </c>
      <c r="J2304" s="1" t="str">
        <f>LEFT(Table2[[#This Row],[floors2]],2)</f>
        <v>01</v>
      </c>
      <c r="K2304" t="s">
        <v>33</v>
      </c>
      <c r="L2304">
        <v>0</v>
      </c>
      <c r="M2304">
        <v>0</v>
      </c>
      <c r="N2304">
        <v>4</v>
      </c>
      <c r="O2304" s="1">
        <v>1460</v>
      </c>
      <c r="P2304" s="1">
        <v>690</v>
      </c>
      <c r="Q2304" s="1">
        <v>1970</v>
      </c>
      <c r="R2304">
        <v>0</v>
      </c>
      <c r="S2304" t="s">
        <v>2467</v>
      </c>
      <c r="T2304" t="s">
        <v>42</v>
      </c>
      <c r="U2304" t="s">
        <v>43</v>
      </c>
      <c r="V2304" t="s">
        <v>21</v>
      </c>
    </row>
    <row r="2305" spans="1:22" x14ac:dyDescent="0.25">
      <c r="A2305" t="s">
        <v>2430</v>
      </c>
      <c r="B2305" s="2" t="str">
        <f>LEFT(Table2[[#This Row],[date]],8)</f>
        <v>18/06/14</v>
      </c>
      <c r="C2305" s="4">
        <v>540000</v>
      </c>
      <c r="D2305" s="1" t="str">
        <f>LEFT(Table2[[#This Row],[bedrooms2]],2)</f>
        <v>03</v>
      </c>
      <c r="E2305" s="1" t="s">
        <v>16</v>
      </c>
      <c r="F2305" s="3" t="str">
        <f>LEFT(Table2[[#This Row],[bathrooms2]],1)</f>
        <v>9</v>
      </c>
      <c r="G2305" s="1">
        <v>9375</v>
      </c>
      <c r="H2305" s="1">
        <v>1970</v>
      </c>
      <c r="I2305" s="1">
        <v>8200</v>
      </c>
      <c r="J2305" s="1" t="str">
        <f>LEFT(Table2[[#This Row],[floors2]],2)</f>
        <v>01</v>
      </c>
      <c r="K2305" t="s">
        <v>33</v>
      </c>
      <c r="L2305">
        <v>0</v>
      </c>
      <c r="M2305">
        <v>0</v>
      </c>
      <c r="N2305">
        <v>5</v>
      </c>
      <c r="O2305" s="1">
        <v>1420</v>
      </c>
      <c r="P2305" s="1">
        <v>550</v>
      </c>
      <c r="Q2305" s="1">
        <v>1963</v>
      </c>
      <c r="R2305">
        <v>0</v>
      </c>
      <c r="S2305" t="s">
        <v>2468</v>
      </c>
      <c r="T2305" t="s">
        <v>64</v>
      </c>
      <c r="U2305" t="s">
        <v>154</v>
      </c>
      <c r="V2305" t="s">
        <v>21</v>
      </c>
    </row>
    <row r="2306" spans="1:22" x14ac:dyDescent="0.25">
      <c r="A2306" t="s">
        <v>2430</v>
      </c>
      <c r="B2306" s="2" t="str">
        <f>LEFT(Table2[[#This Row],[date]],8)</f>
        <v>18/06/14</v>
      </c>
      <c r="C2306" s="4">
        <v>310000</v>
      </c>
      <c r="D2306" s="1" t="str">
        <f>LEFT(Table2[[#This Row],[bedrooms2]],2)</f>
        <v>04</v>
      </c>
      <c r="E2306" s="1" t="s">
        <v>22</v>
      </c>
      <c r="F2306" s="3" t="str">
        <f>LEFT(Table2[[#This Row],[bathrooms2]],1)</f>
        <v>2</v>
      </c>
      <c r="G2306" s="1">
        <v>2.0499999999999998</v>
      </c>
      <c r="H2306" s="1">
        <v>2660</v>
      </c>
      <c r="I2306" s="1">
        <v>12672</v>
      </c>
      <c r="J2306" s="1" t="str">
        <f>LEFT(Table2[[#This Row],[floors2]],2)</f>
        <v>01</v>
      </c>
      <c r="K2306" t="s">
        <v>33</v>
      </c>
      <c r="L2306">
        <v>0</v>
      </c>
      <c r="M2306">
        <v>0</v>
      </c>
      <c r="N2306">
        <v>4</v>
      </c>
      <c r="O2306" s="1">
        <v>1740</v>
      </c>
      <c r="P2306" s="1">
        <v>920</v>
      </c>
      <c r="Q2306" s="1">
        <v>1960</v>
      </c>
      <c r="R2306">
        <v>2001</v>
      </c>
      <c r="S2306" t="s">
        <v>2469</v>
      </c>
      <c r="T2306" t="s">
        <v>142</v>
      </c>
      <c r="U2306" t="s">
        <v>143</v>
      </c>
      <c r="V2306" t="s">
        <v>21</v>
      </c>
    </row>
    <row r="2307" spans="1:22" x14ac:dyDescent="0.25">
      <c r="A2307" t="s">
        <v>2430</v>
      </c>
      <c r="B2307" s="2" t="str">
        <f>LEFT(Table2[[#This Row],[date]],8)</f>
        <v>18/06/14</v>
      </c>
      <c r="C2307" s="4">
        <v>190000</v>
      </c>
      <c r="D2307" s="1" t="str">
        <f>LEFT(Table2[[#This Row],[bedrooms2]],2)</f>
        <v>01</v>
      </c>
      <c r="E2307" s="1" t="s">
        <v>33</v>
      </c>
      <c r="F2307" s="3" t="str">
        <f>LEFT(Table2[[#This Row],[bathrooms2]],1)</f>
        <v>1</v>
      </c>
      <c r="G2307" s="1">
        <v>1</v>
      </c>
      <c r="H2307" s="1">
        <v>720</v>
      </c>
      <c r="I2307" s="1">
        <v>4800</v>
      </c>
      <c r="J2307" s="1" t="str">
        <f>LEFT(Table2[[#This Row],[floors2]],2)</f>
        <v>01</v>
      </c>
      <c r="K2307" t="s">
        <v>33</v>
      </c>
      <c r="L2307">
        <v>0</v>
      </c>
      <c r="M2307">
        <v>0</v>
      </c>
      <c r="N2307">
        <v>3</v>
      </c>
      <c r="O2307" s="1">
        <v>720</v>
      </c>
      <c r="P2307" s="1">
        <v>0</v>
      </c>
      <c r="Q2307" s="1">
        <v>1914</v>
      </c>
      <c r="R2307">
        <v>1996</v>
      </c>
      <c r="S2307" t="s">
        <v>2470</v>
      </c>
      <c r="T2307" t="s">
        <v>19</v>
      </c>
      <c r="U2307" t="s">
        <v>84</v>
      </c>
      <c r="V2307" t="s">
        <v>21</v>
      </c>
    </row>
    <row r="2308" spans="1:22" x14ac:dyDescent="0.25">
      <c r="A2308" t="s">
        <v>2430</v>
      </c>
      <c r="B2308" s="2" t="str">
        <f>LEFT(Table2[[#This Row],[date]],8)</f>
        <v>18/06/14</v>
      </c>
      <c r="C2308" s="4">
        <v>440000</v>
      </c>
      <c r="D2308" s="1" t="str">
        <f>LEFT(Table2[[#This Row],[bedrooms2]],2)</f>
        <v>04</v>
      </c>
      <c r="E2308" s="1" t="s">
        <v>22</v>
      </c>
      <c r="F2308" s="3" t="str">
        <f>LEFT(Table2[[#This Row],[bathrooms2]],1)</f>
        <v>2</v>
      </c>
      <c r="G2308" s="1">
        <v>2.0499999999999998</v>
      </c>
      <c r="H2308" s="1">
        <v>2410</v>
      </c>
      <c r="I2308" s="1">
        <v>4780</v>
      </c>
      <c r="J2308" s="1" t="str">
        <f>LEFT(Table2[[#This Row],[floors2]],2)</f>
        <v>02</v>
      </c>
      <c r="K2308" t="s">
        <v>17</v>
      </c>
      <c r="L2308">
        <v>0</v>
      </c>
      <c r="M2308">
        <v>0</v>
      </c>
      <c r="N2308">
        <v>3</v>
      </c>
      <c r="O2308" s="1">
        <v>2410</v>
      </c>
      <c r="P2308" s="1">
        <v>0</v>
      </c>
      <c r="Q2308" s="1">
        <v>2000</v>
      </c>
      <c r="R2308">
        <v>0</v>
      </c>
      <c r="S2308" t="s">
        <v>2471</v>
      </c>
      <c r="T2308" t="s">
        <v>270</v>
      </c>
      <c r="U2308" t="s">
        <v>271</v>
      </c>
      <c r="V2308" t="s">
        <v>21</v>
      </c>
    </row>
    <row r="2309" spans="1:22" x14ac:dyDescent="0.25">
      <c r="A2309" t="s">
        <v>2430</v>
      </c>
      <c r="B2309" s="2" t="str">
        <f>LEFT(Table2[[#This Row],[date]],8)</f>
        <v>18/06/14</v>
      </c>
      <c r="C2309" s="4">
        <v>1400000</v>
      </c>
      <c r="D2309" s="1" t="str">
        <f>LEFT(Table2[[#This Row],[bedrooms2]],2)</f>
        <v>03</v>
      </c>
      <c r="E2309" s="1" t="s">
        <v>16</v>
      </c>
      <c r="F2309" s="3" t="str">
        <f>LEFT(Table2[[#This Row],[bathrooms2]],1)</f>
        <v>2</v>
      </c>
      <c r="G2309" s="1">
        <v>2</v>
      </c>
      <c r="H2309" s="1">
        <v>2020</v>
      </c>
      <c r="I2309" s="1">
        <v>5500</v>
      </c>
      <c r="J2309" s="1" t="str">
        <f>LEFT(Table2[[#This Row],[floors2]],2)</f>
        <v>01</v>
      </c>
      <c r="K2309" t="s">
        <v>62</v>
      </c>
      <c r="L2309">
        <v>0</v>
      </c>
      <c r="M2309">
        <v>3</v>
      </c>
      <c r="N2309">
        <v>3</v>
      </c>
      <c r="O2309" s="1">
        <v>1790</v>
      </c>
      <c r="P2309" s="1">
        <v>230</v>
      </c>
      <c r="Q2309" s="1">
        <v>1937</v>
      </c>
      <c r="R2309">
        <v>1999</v>
      </c>
      <c r="S2309" t="s">
        <v>2472</v>
      </c>
      <c r="T2309" t="s">
        <v>19</v>
      </c>
      <c r="U2309" t="s">
        <v>167</v>
      </c>
      <c r="V2309" t="s">
        <v>21</v>
      </c>
    </row>
    <row r="2310" spans="1:22" x14ac:dyDescent="0.25">
      <c r="A2310" t="s">
        <v>2430</v>
      </c>
      <c r="B2310" s="2" t="str">
        <f>LEFT(Table2[[#This Row],[date]],8)</f>
        <v>18/06/14</v>
      </c>
      <c r="C2310" s="4">
        <v>230000</v>
      </c>
      <c r="D2310" s="1" t="str">
        <f>LEFT(Table2[[#This Row],[bedrooms2]],2)</f>
        <v>02</v>
      </c>
      <c r="E2310" s="1" t="s">
        <v>17</v>
      </c>
      <c r="F2310" s="3" t="str">
        <f>LEFT(Table2[[#This Row],[bathrooms2]],1)</f>
        <v>1</v>
      </c>
      <c r="G2310" s="1">
        <v>1</v>
      </c>
      <c r="H2310" s="1">
        <v>1080</v>
      </c>
      <c r="I2310" s="1">
        <v>9435</v>
      </c>
      <c r="J2310" s="1" t="str">
        <f>LEFT(Table2[[#This Row],[floors2]],2)</f>
        <v>01</v>
      </c>
      <c r="K2310" t="s">
        <v>33</v>
      </c>
      <c r="L2310">
        <v>0</v>
      </c>
      <c r="M2310">
        <v>0</v>
      </c>
      <c r="N2310">
        <v>3</v>
      </c>
      <c r="O2310" s="1">
        <v>1080</v>
      </c>
      <c r="P2310" s="1">
        <v>0</v>
      </c>
      <c r="Q2310" s="1">
        <v>1958</v>
      </c>
      <c r="R2310">
        <v>2004</v>
      </c>
      <c r="S2310" t="s">
        <v>2473</v>
      </c>
      <c r="T2310" t="s">
        <v>98</v>
      </c>
      <c r="U2310" t="s">
        <v>99</v>
      </c>
      <c r="V2310" t="s">
        <v>21</v>
      </c>
    </row>
    <row r="2311" spans="1:22" x14ac:dyDescent="0.25">
      <c r="A2311" t="s">
        <v>2430</v>
      </c>
      <c r="B2311" s="2" t="str">
        <f>LEFT(Table2[[#This Row],[date]],8)</f>
        <v>18/06/14</v>
      </c>
      <c r="C2311" s="4">
        <v>455000</v>
      </c>
      <c r="D2311" s="1" t="str">
        <f>LEFT(Table2[[#This Row],[bedrooms2]],2)</f>
        <v>03</v>
      </c>
      <c r="E2311" s="1" t="s">
        <v>16</v>
      </c>
      <c r="F2311" s="3" t="str">
        <f>LEFT(Table2[[#This Row],[bathrooms2]],1)</f>
        <v>9</v>
      </c>
      <c r="G2311" s="1">
        <v>9375</v>
      </c>
      <c r="H2311" s="1">
        <v>1180</v>
      </c>
      <c r="I2311" s="1">
        <v>14292</v>
      </c>
      <c r="J2311" s="1" t="str">
        <f>LEFT(Table2[[#This Row],[floors2]],2)</f>
        <v>01</v>
      </c>
      <c r="K2311" t="s">
        <v>33</v>
      </c>
      <c r="L2311">
        <v>0</v>
      </c>
      <c r="M2311">
        <v>0</v>
      </c>
      <c r="N2311">
        <v>3</v>
      </c>
      <c r="O2311" s="1">
        <v>1180</v>
      </c>
      <c r="P2311" s="1">
        <v>0</v>
      </c>
      <c r="Q2311" s="1">
        <v>1981</v>
      </c>
      <c r="R2311">
        <v>2013</v>
      </c>
      <c r="S2311" t="s">
        <v>2474</v>
      </c>
      <c r="T2311" t="s">
        <v>400</v>
      </c>
      <c r="U2311" t="s">
        <v>401</v>
      </c>
      <c r="V2311" t="s">
        <v>21</v>
      </c>
    </row>
    <row r="2312" spans="1:22" x14ac:dyDescent="0.25">
      <c r="A2312" t="s">
        <v>2430</v>
      </c>
      <c r="B2312" s="2" t="str">
        <f>LEFT(Table2[[#This Row],[date]],8)</f>
        <v>18/06/14</v>
      </c>
      <c r="C2312" s="4">
        <v>175000</v>
      </c>
      <c r="D2312" s="1" t="str">
        <f>LEFT(Table2[[#This Row],[bedrooms2]],2)</f>
        <v>02</v>
      </c>
      <c r="E2312" s="1" t="s">
        <v>17</v>
      </c>
      <c r="F2312" s="3" t="str">
        <f>LEFT(Table2[[#This Row],[bathrooms2]],1)</f>
        <v>1</v>
      </c>
      <c r="G2312" s="1">
        <v>1</v>
      </c>
      <c r="H2312" s="1">
        <v>660</v>
      </c>
      <c r="I2312" s="1">
        <v>5000</v>
      </c>
      <c r="J2312" s="1" t="str">
        <f>LEFT(Table2[[#This Row],[floors2]],2)</f>
        <v>01</v>
      </c>
      <c r="K2312" t="s">
        <v>33</v>
      </c>
      <c r="L2312">
        <v>0</v>
      </c>
      <c r="M2312">
        <v>0</v>
      </c>
      <c r="N2312">
        <v>3</v>
      </c>
      <c r="O2312" s="1">
        <v>660</v>
      </c>
      <c r="P2312" s="1">
        <v>0</v>
      </c>
      <c r="Q2312" s="1">
        <v>1915</v>
      </c>
      <c r="R2312">
        <v>0</v>
      </c>
      <c r="S2312" t="s">
        <v>2475</v>
      </c>
      <c r="T2312" t="s">
        <v>19</v>
      </c>
      <c r="U2312" t="s">
        <v>94</v>
      </c>
      <c r="V2312" t="s">
        <v>21</v>
      </c>
    </row>
    <row r="2313" spans="1:22" x14ac:dyDescent="0.25">
      <c r="A2313" t="s">
        <v>2430</v>
      </c>
      <c r="B2313" s="2" t="str">
        <f>LEFT(Table2[[#This Row],[date]],8)</f>
        <v>18/06/14</v>
      </c>
      <c r="C2313" s="4">
        <v>650000</v>
      </c>
      <c r="D2313" s="1" t="str">
        <f>LEFT(Table2[[#This Row],[bedrooms2]],2)</f>
        <v>03</v>
      </c>
      <c r="E2313" s="1" t="s">
        <v>16</v>
      </c>
      <c r="F2313" s="3" t="str">
        <f>LEFT(Table2[[#This Row],[bathrooms2]],1)</f>
        <v>9</v>
      </c>
      <c r="G2313" s="1">
        <v>9375</v>
      </c>
      <c r="H2313" s="1">
        <v>2920</v>
      </c>
      <c r="I2313" s="1">
        <v>9370</v>
      </c>
      <c r="J2313" s="1" t="str">
        <f>LEFT(Table2[[#This Row],[floors2]],2)</f>
        <v>01</v>
      </c>
      <c r="K2313" t="s">
        <v>33</v>
      </c>
      <c r="L2313">
        <v>0</v>
      </c>
      <c r="M2313">
        <v>0</v>
      </c>
      <c r="N2313">
        <v>4</v>
      </c>
      <c r="O2313" s="1">
        <v>1620</v>
      </c>
      <c r="P2313" s="1">
        <v>1300</v>
      </c>
      <c r="Q2313" s="1">
        <v>1981</v>
      </c>
      <c r="R2313">
        <v>0</v>
      </c>
      <c r="S2313" t="s">
        <v>2476</v>
      </c>
      <c r="T2313" t="s">
        <v>75</v>
      </c>
      <c r="U2313" t="s">
        <v>86</v>
      </c>
      <c r="V2313" t="s">
        <v>21</v>
      </c>
    </row>
    <row r="2314" spans="1:22" x14ac:dyDescent="0.25">
      <c r="A2314" t="s">
        <v>2430</v>
      </c>
      <c r="B2314" s="2" t="str">
        <f>LEFT(Table2[[#This Row],[date]],8)</f>
        <v>18/06/14</v>
      </c>
      <c r="C2314" s="4">
        <v>3000000</v>
      </c>
      <c r="D2314" s="1" t="str">
        <f>LEFT(Table2[[#This Row],[bedrooms2]],2)</f>
        <v>04</v>
      </c>
      <c r="E2314" s="1" t="s">
        <v>22</v>
      </c>
      <c r="F2314" s="3" t="str">
        <f>LEFT(Table2[[#This Row],[bathrooms2]],1)</f>
        <v>4</v>
      </c>
      <c r="G2314" s="1">
        <v>4.25</v>
      </c>
      <c r="H2314" s="1">
        <v>4850</v>
      </c>
      <c r="I2314" s="1">
        <v>12445</v>
      </c>
      <c r="J2314" s="1" t="str">
        <f>LEFT(Table2[[#This Row],[floors2]],2)</f>
        <v>02</v>
      </c>
      <c r="K2314" t="s">
        <v>17</v>
      </c>
      <c r="L2314">
        <v>1</v>
      </c>
      <c r="M2314">
        <v>4</v>
      </c>
      <c r="N2314">
        <v>5</v>
      </c>
      <c r="O2314" s="1">
        <v>3850</v>
      </c>
      <c r="P2314" s="1">
        <v>1000</v>
      </c>
      <c r="Q2314" s="1">
        <v>1989</v>
      </c>
      <c r="R2314">
        <v>0</v>
      </c>
      <c r="S2314" t="s">
        <v>2477</v>
      </c>
      <c r="T2314" t="s">
        <v>110</v>
      </c>
      <c r="U2314" t="s">
        <v>156</v>
      </c>
      <c r="V2314" t="s">
        <v>21</v>
      </c>
    </row>
    <row r="2315" spans="1:22" x14ac:dyDescent="0.25">
      <c r="A2315" t="s">
        <v>2430</v>
      </c>
      <c r="B2315" s="2" t="str">
        <f>LEFT(Table2[[#This Row],[date]],8)</f>
        <v>18/06/14</v>
      </c>
      <c r="C2315" s="4">
        <v>192500</v>
      </c>
      <c r="D2315" s="1" t="str">
        <f>LEFT(Table2[[#This Row],[bedrooms2]],2)</f>
        <v>03</v>
      </c>
      <c r="E2315" s="1" t="s">
        <v>16</v>
      </c>
      <c r="F2315" s="3" t="str">
        <f>LEFT(Table2[[#This Row],[bathrooms2]],1)</f>
        <v>1</v>
      </c>
      <c r="G2315" s="1">
        <v>1</v>
      </c>
      <c r="H2315" s="1">
        <v>1080</v>
      </c>
      <c r="I2315" s="1">
        <v>8580</v>
      </c>
      <c r="J2315" s="1" t="str">
        <f>LEFT(Table2[[#This Row],[floors2]],2)</f>
        <v>01</v>
      </c>
      <c r="K2315" t="s">
        <v>62</v>
      </c>
      <c r="L2315">
        <v>0</v>
      </c>
      <c r="M2315">
        <v>0</v>
      </c>
      <c r="N2315">
        <v>3</v>
      </c>
      <c r="O2315" s="1">
        <v>1080</v>
      </c>
      <c r="P2315" s="1">
        <v>0</v>
      </c>
      <c r="Q2315" s="1">
        <v>1900</v>
      </c>
      <c r="R2315">
        <v>2005</v>
      </c>
      <c r="S2315" t="s">
        <v>2478</v>
      </c>
      <c r="T2315" t="s">
        <v>336</v>
      </c>
      <c r="U2315" t="s">
        <v>119</v>
      </c>
      <c r="V2315" t="s">
        <v>21</v>
      </c>
    </row>
    <row r="2316" spans="1:22" x14ac:dyDescent="0.25">
      <c r="A2316" t="s">
        <v>2430</v>
      </c>
      <c r="B2316" s="2" t="str">
        <f>LEFT(Table2[[#This Row],[date]],8)</f>
        <v>18/06/14</v>
      </c>
      <c r="C2316" s="4">
        <v>239950</v>
      </c>
      <c r="D2316" s="1" t="str">
        <f>LEFT(Table2[[#This Row],[bedrooms2]],2)</f>
        <v>03</v>
      </c>
      <c r="E2316" s="1" t="s">
        <v>16</v>
      </c>
      <c r="F2316" s="3" t="str">
        <f>LEFT(Table2[[#This Row],[bathrooms2]],1)</f>
        <v>9</v>
      </c>
      <c r="G2316" s="1">
        <v>9375</v>
      </c>
      <c r="H2316" s="1">
        <v>1670</v>
      </c>
      <c r="I2316" s="1">
        <v>6900</v>
      </c>
      <c r="J2316" s="1" t="str">
        <f>LEFT(Table2[[#This Row],[floors2]],2)</f>
        <v>01</v>
      </c>
      <c r="K2316" t="s">
        <v>33</v>
      </c>
      <c r="L2316">
        <v>0</v>
      </c>
      <c r="M2316">
        <v>0</v>
      </c>
      <c r="N2316">
        <v>3</v>
      </c>
      <c r="O2316" s="1">
        <v>1170</v>
      </c>
      <c r="P2316" s="1">
        <v>500</v>
      </c>
      <c r="Q2316" s="1">
        <v>1978</v>
      </c>
      <c r="R2316">
        <v>0</v>
      </c>
      <c r="S2316" t="s">
        <v>2479</v>
      </c>
      <c r="T2316" t="s">
        <v>142</v>
      </c>
      <c r="U2316" t="s">
        <v>186</v>
      </c>
      <c r="V2316" t="s">
        <v>21</v>
      </c>
    </row>
    <row r="2317" spans="1:22" x14ac:dyDescent="0.25">
      <c r="A2317" t="s">
        <v>2430</v>
      </c>
      <c r="B2317" s="2" t="str">
        <f>LEFT(Table2[[#This Row],[date]],8)</f>
        <v>18/06/14</v>
      </c>
      <c r="C2317" s="4">
        <v>175000</v>
      </c>
      <c r="D2317" s="1" t="str">
        <f>LEFT(Table2[[#This Row],[bedrooms2]],2)</f>
        <v>06</v>
      </c>
      <c r="E2317" s="1" t="s">
        <v>208</v>
      </c>
      <c r="F2317" s="3" t="str">
        <f>LEFT(Table2[[#This Row],[bathrooms2]],1)</f>
        <v>1</v>
      </c>
      <c r="G2317" s="1">
        <v>1</v>
      </c>
      <c r="H2317" s="1">
        <v>1370</v>
      </c>
      <c r="I2317" s="1">
        <v>5080</v>
      </c>
      <c r="J2317" s="1" t="str">
        <f>LEFT(Table2[[#This Row],[floors2]],2)</f>
        <v>01</v>
      </c>
      <c r="K2317" t="s">
        <v>62</v>
      </c>
      <c r="L2317">
        <v>0</v>
      </c>
      <c r="M2317">
        <v>0</v>
      </c>
      <c r="N2317">
        <v>3</v>
      </c>
      <c r="O2317" s="1">
        <v>1120</v>
      </c>
      <c r="P2317" s="1">
        <v>250</v>
      </c>
      <c r="Q2317" s="1">
        <v>1931</v>
      </c>
      <c r="R2317">
        <v>0</v>
      </c>
      <c r="S2317" t="s">
        <v>2480</v>
      </c>
      <c r="T2317" t="s">
        <v>19</v>
      </c>
      <c r="U2317" t="s">
        <v>94</v>
      </c>
      <c r="V2317" t="s">
        <v>21</v>
      </c>
    </row>
    <row r="2318" spans="1:22" x14ac:dyDescent="0.25">
      <c r="A2318" t="s">
        <v>2430</v>
      </c>
      <c r="B2318" s="2" t="str">
        <f>LEFT(Table2[[#This Row],[date]],8)</f>
        <v>18/06/14</v>
      </c>
      <c r="C2318" s="4">
        <v>850000</v>
      </c>
      <c r="D2318" s="1" t="str">
        <f>LEFT(Table2[[#This Row],[bedrooms2]],2)</f>
        <v>05</v>
      </c>
      <c r="E2318" s="1" t="s">
        <v>26</v>
      </c>
      <c r="F2318" s="3" t="str">
        <f>LEFT(Table2[[#This Row],[bathrooms2]],1)</f>
        <v>3</v>
      </c>
      <c r="G2318" s="1">
        <v>3.05</v>
      </c>
      <c r="H2318" s="1">
        <v>3450</v>
      </c>
      <c r="I2318" s="1">
        <v>28324</v>
      </c>
      <c r="J2318" s="1" t="str">
        <f>LEFT(Table2[[#This Row],[floors2]],2)</f>
        <v>01</v>
      </c>
      <c r="K2318" t="s">
        <v>33</v>
      </c>
      <c r="L2318">
        <v>0</v>
      </c>
      <c r="M2318">
        <v>0</v>
      </c>
      <c r="N2318">
        <v>5</v>
      </c>
      <c r="O2318" s="1">
        <v>2350</v>
      </c>
      <c r="P2318" s="1">
        <v>1100</v>
      </c>
      <c r="Q2318" s="1">
        <v>1972</v>
      </c>
      <c r="R2318">
        <v>0</v>
      </c>
      <c r="S2318" t="s">
        <v>2481</v>
      </c>
      <c r="T2318" t="s">
        <v>110</v>
      </c>
      <c r="U2318" t="s">
        <v>111</v>
      </c>
      <c r="V2318" t="s">
        <v>21</v>
      </c>
    </row>
    <row r="2319" spans="1:22" x14ac:dyDescent="0.25">
      <c r="A2319" t="s">
        <v>2430</v>
      </c>
      <c r="B2319" s="2" t="str">
        <f>LEFT(Table2[[#This Row],[date]],8)</f>
        <v>18/06/14</v>
      </c>
      <c r="C2319" s="4">
        <v>410000</v>
      </c>
      <c r="D2319" s="1" t="str">
        <f>LEFT(Table2[[#This Row],[bedrooms2]],2)</f>
        <v>04</v>
      </c>
      <c r="E2319" s="1" t="s">
        <v>22</v>
      </c>
      <c r="F2319" s="3" t="str">
        <f>LEFT(Table2[[#This Row],[bathrooms2]],1)</f>
        <v>2</v>
      </c>
      <c r="G2319" s="1">
        <v>2</v>
      </c>
      <c r="H2319" s="1">
        <v>1970</v>
      </c>
      <c r="I2319" s="1">
        <v>10500</v>
      </c>
      <c r="J2319" s="1" t="str">
        <f>LEFT(Table2[[#This Row],[floors2]],2)</f>
        <v>01</v>
      </c>
      <c r="K2319" t="s">
        <v>33</v>
      </c>
      <c r="L2319">
        <v>0</v>
      </c>
      <c r="M2319">
        <v>0</v>
      </c>
      <c r="N2319">
        <v>3</v>
      </c>
      <c r="O2319" s="1">
        <v>1820</v>
      </c>
      <c r="P2319" s="1">
        <v>150</v>
      </c>
      <c r="Q2319" s="1">
        <v>1961</v>
      </c>
      <c r="R2319">
        <v>2004</v>
      </c>
      <c r="S2319" t="s">
        <v>2482</v>
      </c>
      <c r="T2319" t="s">
        <v>118</v>
      </c>
      <c r="U2319" t="s">
        <v>140</v>
      </c>
      <c r="V2319" t="s">
        <v>21</v>
      </c>
    </row>
    <row r="2320" spans="1:22" x14ac:dyDescent="0.25">
      <c r="A2320" t="s">
        <v>2430</v>
      </c>
      <c r="B2320" s="2" t="str">
        <f>LEFT(Table2[[#This Row],[date]],8)</f>
        <v>18/06/14</v>
      </c>
      <c r="C2320" s="4">
        <v>570000</v>
      </c>
      <c r="D2320" s="1" t="str">
        <f>LEFT(Table2[[#This Row],[bedrooms2]],2)</f>
        <v>04</v>
      </c>
      <c r="E2320" s="1" t="s">
        <v>22</v>
      </c>
      <c r="F2320" s="3" t="str">
        <f>LEFT(Table2[[#This Row],[bathrooms2]],1)</f>
        <v>2</v>
      </c>
      <c r="G2320" s="1">
        <v>2.0499999999999998</v>
      </c>
      <c r="H2320" s="1">
        <v>2290</v>
      </c>
      <c r="I2320" s="1">
        <v>6738</v>
      </c>
      <c r="J2320" s="1" t="str">
        <f>LEFT(Table2[[#This Row],[floors2]],2)</f>
        <v>02</v>
      </c>
      <c r="K2320" t="s">
        <v>17</v>
      </c>
      <c r="L2320">
        <v>0</v>
      </c>
      <c r="M2320">
        <v>0</v>
      </c>
      <c r="N2320">
        <v>3</v>
      </c>
      <c r="O2320" s="1">
        <v>2290</v>
      </c>
      <c r="P2320" s="1">
        <v>0</v>
      </c>
      <c r="Q2320" s="1">
        <v>1996</v>
      </c>
      <c r="R2320">
        <v>0</v>
      </c>
      <c r="S2320" t="s">
        <v>2483</v>
      </c>
      <c r="T2320" t="s">
        <v>28</v>
      </c>
      <c r="U2320" t="s">
        <v>29</v>
      </c>
      <c r="V2320" t="s">
        <v>21</v>
      </c>
    </row>
    <row r="2321" spans="1:22" x14ac:dyDescent="0.25">
      <c r="A2321" t="s">
        <v>2430</v>
      </c>
      <c r="B2321" s="2" t="str">
        <f>LEFT(Table2[[#This Row],[date]],8)</f>
        <v>18/06/14</v>
      </c>
      <c r="C2321" s="4">
        <v>469000</v>
      </c>
      <c r="D2321" s="1" t="str">
        <f>LEFT(Table2[[#This Row],[bedrooms2]],2)</f>
        <v>05</v>
      </c>
      <c r="E2321" s="1" t="s">
        <v>26</v>
      </c>
      <c r="F2321" s="3" t="str">
        <f>LEFT(Table2[[#This Row],[bathrooms2]],1)</f>
        <v>2</v>
      </c>
      <c r="G2321" s="1">
        <v>2.0499999999999998</v>
      </c>
      <c r="H2321" s="1">
        <v>2240</v>
      </c>
      <c r="I2321" s="1">
        <v>7543</v>
      </c>
      <c r="J2321" s="1" t="str">
        <f>LEFT(Table2[[#This Row],[floors2]],2)</f>
        <v>01</v>
      </c>
      <c r="K2321" t="s">
        <v>33</v>
      </c>
      <c r="L2321">
        <v>0</v>
      </c>
      <c r="M2321">
        <v>0</v>
      </c>
      <c r="N2321">
        <v>3</v>
      </c>
      <c r="O2321" s="1">
        <v>1140</v>
      </c>
      <c r="P2321" s="1">
        <v>1100</v>
      </c>
      <c r="Q2321" s="1">
        <v>1966</v>
      </c>
      <c r="R2321">
        <v>1963</v>
      </c>
      <c r="S2321" t="s">
        <v>2484</v>
      </c>
      <c r="T2321" t="s">
        <v>64</v>
      </c>
      <c r="U2321" t="s">
        <v>154</v>
      </c>
      <c r="V2321" t="s">
        <v>21</v>
      </c>
    </row>
    <row r="2322" spans="1:22" x14ac:dyDescent="0.25">
      <c r="A2322" t="s">
        <v>2430</v>
      </c>
      <c r="B2322" s="2" t="str">
        <f>LEFT(Table2[[#This Row],[date]],8)</f>
        <v>18/06/14</v>
      </c>
      <c r="C2322" s="4">
        <v>559000</v>
      </c>
      <c r="D2322" s="1" t="str">
        <f>LEFT(Table2[[#This Row],[bedrooms2]],2)</f>
        <v>02</v>
      </c>
      <c r="E2322" s="1" t="s">
        <v>17</v>
      </c>
      <c r="F2322" s="3" t="str">
        <f>LEFT(Table2[[#This Row],[bathrooms2]],1)</f>
        <v>1</v>
      </c>
      <c r="G2322" s="1">
        <v>1</v>
      </c>
      <c r="H2322" s="1">
        <v>1240</v>
      </c>
      <c r="I2322" s="1">
        <v>6400</v>
      </c>
      <c r="J2322" s="1" t="str">
        <f>LEFT(Table2[[#This Row],[floors2]],2)</f>
        <v>01</v>
      </c>
      <c r="K2322" t="s">
        <v>33</v>
      </c>
      <c r="L2322">
        <v>0</v>
      </c>
      <c r="M2322">
        <v>1</v>
      </c>
      <c r="N2322">
        <v>4</v>
      </c>
      <c r="O2322" s="1">
        <v>1060</v>
      </c>
      <c r="P2322" s="1">
        <v>180</v>
      </c>
      <c r="Q2322" s="1">
        <v>1938</v>
      </c>
      <c r="R2322">
        <v>0</v>
      </c>
      <c r="S2322" t="s">
        <v>2485</v>
      </c>
      <c r="T2322" t="s">
        <v>19</v>
      </c>
      <c r="U2322" t="s">
        <v>67</v>
      </c>
      <c r="V2322" t="s">
        <v>21</v>
      </c>
    </row>
    <row r="2323" spans="1:22" x14ac:dyDescent="0.25">
      <c r="A2323" t="s">
        <v>2430</v>
      </c>
      <c r="B2323" s="2" t="str">
        <f>LEFT(Table2[[#This Row],[date]],8)</f>
        <v>18/06/14</v>
      </c>
      <c r="C2323" s="4">
        <v>739888</v>
      </c>
      <c r="D2323" s="1" t="str">
        <f>LEFT(Table2[[#This Row],[bedrooms2]],2)</f>
        <v>03</v>
      </c>
      <c r="E2323" s="1" t="s">
        <v>16</v>
      </c>
      <c r="F2323" s="3" t="str">
        <f>LEFT(Table2[[#This Row],[bathrooms2]],1)</f>
        <v>2</v>
      </c>
      <c r="G2323" s="1">
        <v>2.0499999999999998</v>
      </c>
      <c r="H2323" s="1">
        <v>2420</v>
      </c>
      <c r="I2323" s="1">
        <v>43177</v>
      </c>
      <c r="J2323" s="1" t="str">
        <f>LEFT(Table2[[#This Row],[floors2]],2)</f>
        <v>02</v>
      </c>
      <c r="K2323" t="s">
        <v>17</v>
      </c>
      <c r="L2323">
        <v>0</v>
      </c>
      <c r="M2323">
        <v>4</v>
      </c>
      <c r="N2323">
        <v>4</v>
      </c>
      <c r="O2323" s="1">
        <v>1690</v>
      </c>
      <c r="P2323" s="1">
        <v>730</v>
      </c>
      <c r="Q2323" s="1">
        <v>1989</v>
      </c>
      <c r="R2323">
        <v>0</v>
      </c>
      <c r="S2323" t="s">
        <v>2486</v>
      </c>
      <c r="T2323" t="s">
        <v>101</v>
      </c>
      <c r="U2323" t="s">
        <v>224</v>
      </c>
      <c r="V2323" t="s">
        <v>21</v>
      </c>
    </row>
    <row r="2324" spans="1:22" x14ac:dyDescent="0.25">
      <c r="A2324" t="s">
        <v>2430</v>
      </c>
      <c r="B2324" s="2" t="str">
        <f>LEFT(Table2[[#This Row],[date]],8)</f>
        <v>18/06/14</v>
      </c>
      <c r="C2324" s="4">
        <v>568450</v>
      </c>
      <c r="D2324" s="1" t="str">
        <f>LEFT(Table2[[#This Row],[bedrooms2]],2)</f>
        <v>05</v>
      </c>
      <c r="E2324" s="1" t="s">
        <v>26</v>
      </c>
      <c r="F2324" s="3" t="str">
        <f>LEFT(Table2[[#This Row],[bathrooms2]],1)</f>
        <v>3</v>
      </c>
      <c r="G2324" s="1">
        <v>3.05</v>
      </c>
      <c r="H2324" s="1">
        <v>3260</v>
      </c>
      <c r="I2324" s="1">
        <v>58806</v>
      </c>
      <c r="J2324" s="1" t="str">
        <f>LEFT(Table2[[#This Row],[floors2]],2)</f>
        <v>02</v>
      </c>
      <c r="K2324" t="s">
        <v>17</v>
      </c>
      <c r="L2324">
        <v>0</v>
      </c>
      <c r="M2324">
        <v>0</v>
      </c>
      <c r="N2324">
        <v>4</v>
      </c>
      <c r="O2324" s="1">
        <v>3260</v>
      </c>
      <c r="P2324" s="1">
        <v>0</v>
      </c>
      <c r="Q2324" s="1">
        <v>1969</v>
      </c>
      <c r="R2324">
        <v>0</v>
      </c>
      <c r="S2324" t="s">
        <v>2487</v>
      </c>
      <c r="T2324" t="s">
        <v>42</v>
      </c>
      <c r="U2324" t="s">
        <v>127</v>
      </c>
      <c r="V2324" t="s">
        <v>21</v>
      </c>
    </row>
    <row r="2325" spans="1:22" x14ac:dyDescent="0.25">
      <c r="A2325" t="s">
        <v>2430</v>
      </c>
      <c r="B2325" s="2" t="str">
        <f>LEFT(Table2[[#This Row],[date]],8)</f>
        <v>18/06/14</v>
      </c>
      <c r="C2325" s="4">
        <v>240000</v>
      </c>
      <c r="D2325" s="1" t="str">
        <f>LEFT(Table2[[#This Row],[bedrooms2]],2)</f>
        <v>02</v>
      </c>
      <c r="E2325" s="1" t="s">
        <v>17</v>
      </c>
      <c r="F2325" s="3" t="str">
        <f>LEFT(Table2[[#This Row],[bathrooms2]],1)</f>
        <v>1</v>
      </c>
      <c r="G2325" s="1">
        <v>1</v>
      </c>
      <c r="H2325" s="1">
        <v>670</v>
      </c>
      <c r="I2325" s="1">
        <v>10920</v>
      </c>
      <c r="J2325" s="1" t="str">
        <f>LEFT(Table2[[#This Row],[floors2]],2)</f>
        <v>01</v>
      </c>
      <c r="K2325" t="s">
        <v>33</v>
      </c>
      <c r="L2325">
        <v>0</v>
      </c>
      <c r="M2325">
        <v>0</v>
      </c>
      <c r="N2325">
        <v>3</v>
      </c>
      <c r="O2325" s="1">
        <v>670</v>
      </c>
      <c r="P2325" s="1">
        <v>0</v>
      </c>
      <c r="Q2325" s="1">
        <v>1942</v>
      </c>
      <c r="R2325">
        <v>1999</v>
      </c>
      <c r="S2325" t="s">
        <v>2488</v>
      </c>
      <c r="T2325" t="s">
        <v>19</v>
      </c>
      <c r="U2325" t="s">
        <v>35</v>
      </c>
      <c r="V2325" t="s">
        <v>21</v>
      </c>
    </row>
    <row r="2326" spans="1:22" x14ac:dyDescent="0.25">
      <c r="A2326" t="s">
        <v>2430</v>
      </c>
      <c r="B2326" s="2" t="str">
        <f>LEFT(Table2[[#This Row],[date]],8)</f>
        <v>18/06/14</v>
      </c>
      <c r="C2326" s="4">
        <v>574950</v>
      </c>
      <c r="D2326" s="1" t="str">
        <f>LEFT(Table2[[#This Row],[bedrooms2]],2)</f>
        <v>05</v>
      </c>
      <c r="E2326" s="1" t="s">
        <v>26</v>
      </c>
      <c r="F2326" s="3" t="str">
        <f>LEFT(Table2[[#This Row],[bathrooms2]],1)</f>
        <v>3</v>
      </c>
      <c r="G2326" s="1">
        <v>3.25</v>
      </c>
      <c r="H2326" s="1">
        <v>3160</v>
      </c>
      <c r="I2326" s="1">
        <v>10000</v>
      </c>
      <c r="J2326" s="1" t="str">
        <f>LEFT(Table2[[#This Row],[floors2]],2)</f>
        <v>02</v>
      </c>
      <c r="K2326" t="s">
        <v>17</v>
      </c>
      <c r="L2326">
        <v>0</v>
      </c>
      <c r="M2326">
        <v>0</v>
      </c>
      <c r="N2326">
        <v>4</v>
      </c>
      <c r="O2326" s="1">
        <v>3160</v>
      </c>
      <c r="P2326" s="1">
        <v>0</v>
      </c>
      <c r="Q2326" s="1">
        <v>1980</v>
      </c>
      <c r="R2326">
        <v>0</v>
      </c>
      <c r="S2326" t="s">
        <v>2489</v>
      </c>
      <c r="T2326" t="s">
        <v>28</v>
      </c>
      <c r="U2326" t="s">
        <v>133</v>
      </c>
      <c r="V2326" t="s">
        <v>21</v>
      </c>
    </row>
    <row r="2327" spans="1:22" x14ac:dyDescent="0.25">
      <c r="A2327" t="s">
        <v>2430</v>
      </c>
      <c r="B2327" s="2" t="str">
        <f>LEFT(Table2[[#This Row],[date]],8)</f>
        <v>18/06/14</v>
      </c>
      <c r="C2327" s="4">
        <v>180000</v>
      </c>
      <c r="D2327" s="1" t="str">
        <f>LEFT(Table2[[#This Row],[bedrooms2]],2)</f>
        <v>03</v>
      </c>
      <c r="E2327" s="1" t="s">
        <v>16</v>
      </c>
      <c r="F2327" s="3" t="str">
        <f>LEFT(Table2[[#This Row],[bathrooms2]],1)</f>
        <v>2</v>
      </c>
      <c r="G2327" s="1">
        <v>2.25</v>
      </c>
      <c r="H2327" s="1">
        <v>1990</v>
      </c>
      <c r="I2327" s="1">
        <v>6350</v>
      </c>
      <c r="J2327" s="1" t="str">
        <f>LEFT(Table2[[#This Row],[floors2]],2)</f>
        <v>02</v>
      </c>
      <c r="K2327" t="s">
        <v>17</v>
      </c>
      <c r="L2327">
        <v>0</v>
      </c>
      <c r="M2327">
        <v>0</v>
      </c>
      <c r="N2327">
        <v>3</v>
      </c>
      <c r="O2327" s="1">
        <v>1990</v>
      </c>
      <c r="P2327" s="1">
        <v>0</v>
      </c>
      <c r="Q2327" s="1">
        <v>1967</v>
      </c>
      <c r="R2327">
        <v>2011</v>
      </c>
      <c r="S2327" t="s">
        <v>2490</v>
      </c>
      <c r="T2327" t="s">
        <v>290</v>
      </c>
      <c r="U2327" t="s">
        <v>291</v>
      </c>
      <c r="V2327" t="s">
        <v>21</v>
      </c>
    </row>
    <row r="2328" spans="1:22" x14ac:dyDescent="0.25">
      <c r="A2328" t="s">
        <v>2430</v>
      </c>
      <c r="B2328" s="2" t="str">
        <f>LEFT(Table2[[#This Row],[date]],8)</f>
        <v>18/06/14</v>
      </c>
      <c r="C2328" s="4">
        <v>1160000</v>
      </c>
      <c r="D2328" s="1" t="str">
        <f>LEFT(Table2[[#This Row],[bedrooms2]],2)</f>
        <v>04</v>
      </c>
      <c r="E2328" s="1" t="s">
        <v>22</v>
      </c>
      <c r="F2328" s="3" t="str">
        <f>LEFT(Table2[[#This Row],[bathrooms2]],1)</f>
        <v>3</v>
      </c>
      <c r="G2328" s="1">
        <v>3.05</v>
      </c>
      <c r="H2328" s="1">
        <v>4680</v>
      </c>
      <c r="I2328" s="1">
        <v>9700</v>
      </c>
      <c r="J2328" s="1" t="str">
        <f>LEFT(Table2[[#This Row],[floors2]],2)</f>
        <v>02</v>
      </c>
      <c r="K2328" t="s">
        <v>17</v>
      </c>
      <c r="L2328">
        <v>0</v>
      </c>
      <c r="M2328">
        <v>0</v>
      </c>
      <c r="N2328">
        <v>3</v>
      </c>
      <c r="O2328" s="1">
        <v>3360</v>
      </c>
      <c r="P2328" s="1">
        <v>1320</v>
      </c>
      <c r="Q2328" s="1">
        <v>2005</v>
      </c>
      <c r="R2328">
        <v>0</v>
      </c>
      <c r="S2328" t="s">
        <v>2491</v>
      </c>
      <c r="T2328" t="s">
        <v>75</v>
      </c>
      <c r="U2328" t="s">
        <v>86</v>
      </c>
      <c r="V2328" t="s">
        <v>21</v>
      </c>
    </row>
    <row r="2329" spans="1:22" x14ac:dyDescent="0.25">
      <c r="A2329" t="s">
        <v>2430</v>
      </c>
      <c r="B2329" s="2" t="str">
        <f>LEFT(Table2[[#This Row],[date]],8)</f>
        <v>18/06/14</v>
      </c>
      <c r="C2329" s="4">
        <v>300000</v>
      </c>
      <c r="D2329" s="1" t="str">
        <f>LEFT(Table2[[#This Row],[bedrooms2]],2)</f>
        <v>03</v>
      </c>
      <c r="E2329" s="1" t="s">
        <v>16</v>
      </c>
      <c r="F2329" s="3" t="str">
        <f>LEFT(Table2[[#This Row],[bathrooms2]],1)</f>
        <v>2</v>
      </c>
      <c r="G2329" s="1">
        <v>2.0499999999999998</v>
      </c>
      <c r="H2329" s="1">
        <v>1700</v>
      </c>
      <c r="I2329" s="1">
        <v>3575</v>
      </c>
      <c r="J2329" s="1" t="str">
        <f>LEFT(Table2[[#This Row],[floors2]],2)</f>
        <v>02</v>
      </c>
      <c r="K2329" t="s">
        <v>17</v>
      </c>
      <c r="L2329">
        <v>0</v>
      </c>
      <c r="M2329">
        <v>0</v>
      </c>
      <c r="N2329">
        <v>3</v>
      </c>
      <c r="O2329" s="1">
        <v>1700</v>
      </c>
      <c r="P2329" s="1">
        <v>0</v>
      </c>
      <c r="Q2329" s="1">
        <v>2000</v>
      </c>
      <c r="R2329">
        <v>0</v>
      </c>
      <c r="S2329" t="s">
        <v>2492</v>
      </c>
      <c r="T2329" t="s">
        <v>19</v>
      </c>
      <c r="U2329" t="s">
        <v>203</v>
      </c>
      <c r="V2329" t="s">
        <v>21</v>
      </c>
    </row>
    <row r="2330" spans="1:22" x14ac:dyDescent="0.25">
      <c r="A2330" t="s">
        <v>2430</v>
      </c>
      <c r="B2330" s="2" t="str">
        <f>LEFT(Table2[[#This Row],[date]],8)</f>
        <v>18/06/14</v>
      </c>
      <c r="C2330" s="4">
        <v>630000</v>
      </c>
      <c r="D2330" s="1" t="str">
        <f>LEFT(Table2[[#This Row],[bedrooms2]],2)</f>
        <v>04</v>
      </c>
      <c r="E2330" s="1" t="s">
        <v>22</v>
      </c>
      <c r="F2330" s="3" t="str">
        <f>LEFT(Table2[[#This Row],[bathrooms2]],1)</f>
        <v>2</v>
      </c>
      <c r="G2330" s="1">
        <v>2.0499999999999998</v>
      </c>
      <c r="H2330" s="1">
        <v>2807</v>
      </c>
      <c r="I2330" s="1">
        <v>9430</v>
      </c>
      <c r="J2330" s="1" t="str">
        <f>LEFT(Table2[[#This Row],[floors2]],2)</f>
        <v>02</v>
      </c>
      <c r="K2330" t="s">
        <v>17</v>
      </c>
      <c r="L2330">
        <v>0</v>
      </c>
      <c r="M2330">
        <v>0</v>
      </c>
      <c r="N2330">
        <v>3</v>
      </c>
      <c r="O2330" s="1">
        <v>2807</v>
      </c>
      <c r="P2330" s="1">
        <v>0</v>
      </c>
      <c r="Q2330" s="1">
        <v>1996</v>
      </c>
      <c r="R2330">
        <v>0</v>
      </c>
      <c r="S2330" t="s">
        <v>2493</v>
      </c>
      <c r="T2330" t="s">
        <v>183</v>
      </c>
      <c r="U2330" t="s">
        <v>184</v>
      </c>
      <c r="V2330" t="s">
        <v>21</v>
      </c>
    </row>
    <row r="2331" spans="1:22" x14ac:dyDescent="0.25">
      <c r="A2331" t="s">
        <v>2430</v>
      </c>
      <c r="B2331" s="2" t="str">
        <f>LEFT(Table2[[#This Row],[date]],8)</f>
        <v>18/06/14</v>
      </c>
      <c r="C2331" s="4">
        <v>507000</v>
      </c>
      <c r="D2331" s="1" t="str">
        <f>LEFT(Table2[[#This Row],[bedrooms2]],2)</f>
        <v>04</v>
      </c>
      <c r="E2331" s="1" t="s">
        <v>22</v>
      </c>
      <c r="F2331" s="3" t="str">
        <f>LEFT(Table2[[#This Row],[bathrooms2]],1)</f>
        <v>9</v>
      </c>
      <c r="G2331" s="1">
        <v>9375</v>
      </c>
      <c r="H2331" s="1">
        <v>1770</v>
      </c>
      <c r="I2331" s="1">
        <v>9375</v>
      </c>
      <c r="J2331" s="1" t="str">
        <f>LEFT(Table2[[#This Row],[floors2]],2)</f>
        <v>01</v>
      </c>
      <c r="K2331" t="s">
        <v>33</v>
      </c>
      <c r="L2331">
        <v>0</v>
      </c>
      <c r="M2331">
        <v>0</v>
      </c>
      <c r="N2331">
        <v>4</v>
      </c>
      <c r="O2331" s="1">
        <v>1170</v>
      </c>
      <c r="P2331" s="1">
        <v>600</v>
      </c>
      <c r="Q2331" s="1">
        <v>1968</v>
      </c>
      <c r="R2331">
        <v>0</v>
      </c>
      <c r="S2331" t="s">
        <v>2494</v>
      </c>
      <c r="T2331" t="s">
        <v>52</v>
      </c>
      <c r="U2331" t="s">
        <v>116</v>
      </c>
      <c r="V2331" t="s">
        <v>21</v>
      </c>
    </row>
    <row r="2332" spans="1:22" x14ac:dyDescent="0.25">
      <c r="A2332" t="s">
        <v>2430</v>
      </c>
      <c r="B2332" s="2" t="str">
        <f>LEFT(Table2[[#This Row],[date]],8)</f>
        <v>18/06/14</v>
      </c>
      <c r="C2332" s="4">
        <v>287500</v>
      </c>
      <c r="D2332" s="1" t="str">
        <f>LEFT(Table2[[#This Row],[bedrooms2]],2)</f>
        <v>04</v>
      </c>
      <c r="E2332" s="1" t="s">
        <v>22</v>
      </c>
      <c r="F2332" s="3" t="str">
        <f>LEFT(Table2[[#This Row],[bathrooms2]],1)</f>
        <v>2</v>
      </c>
      <c r="G2332" s="1">
        <v>2.0499999999999998</v>
      </c>
      <c r="H2332" s="1">
        <v>2570</v>
      </c>
      <c r="I2332" s="1">
        <v>9000</v>
      </c>
      <c r="J2332" s="1" t="str">
        <f>LEFT(Table2[[#This Row],[floors2]],2)</f>
        <v>01</v>
      </c>
      <c r="K2332" t="s">
        <v>33</v>
      </c>
      <c r="L2332">
        <v>0</v>
      </c>
      <c r="M2332">
        <v>0</v>
      </c>
      <c r="N2332">
        <v>4</v>
      </c>
      <c r="O2332" s="1">
        <v>1590</v>
      </c>
      <c r="P2332" s="1">
        <v>980</v>
      </c>
      <c r="Q2332" s="1">
        <v>1979</v>
      </c>
      <c r="R2332">
        <v>0</v>
      </c>
      <c r="S2332" t="s">
        <v>2495</v>
      </c>
      <c r="T2332" t="s">
        <v>142</v>
      </c>
      <c r="U2332" t="s">
        <v>186</v>
      </c>
      <c r="V2332" t="s">
        <v>21</v>
      </c>
    </row>
    <row r="2333" spans="1:22" x14ac:dyDescent="0.25">
      <c r="A2333" t="s">
        <v>2430</v>
      </c>
      <c r="B2333" s="2" t="str">
        <f>LEFT(Table2[[#This Row],[date]],8)</f>
        <v>18/06/14</v>
      </c>
      <c r="C2333" s="4">
        <v>688000</v>
      </c>
      <c r="D2333" s="1" t="str">
        <f>LEFT(Table2[[#This Row],[bedrooms2]],2)</f>
        <v>03</v>
      </c>
      <c r="E2333" s="1" t="s">
        <v>16</v>
      </c>
      <c r="F2333" s="3" t="str">
        <f>LEFT(Table2[[#This Row],[bathrooms2]],1)</f>
        <v>3</v>
      </c>
      <c r="G2333" s="1">
        <v>3</v>
      </c>
      <c r="H2333" s="1">
        <v>3450</v>
      </c>
      <c r="I2333" s="1">
        <v>16200</v>
      </c>
      <c r="J2333" s="1" t="str">
        <f>LEFT(Table2[[#This Row],[floors2]],2)</f>
        <v>02</v>
      </c>
      <c r="K2333" t="s">
        <v>17</v>
      </c>
      <c r="L2333">
        <v>0</v>
      </c>
      <c r="M2333">
        <v>0</v>
      </c>
      <c r="N2333">
        <v>3</v>
      </c>
      <c r="O2333" s="1">
        <v>3450</v>
      </c>
      <c r="P2333" s="1">
        <v>0</v>
      </c>
      <c r="Q2333" s="1">
        <v>1983</v>
      </c>
      <c r="R2333">
        <v>2009</v>
      </c>
      <c r="S2333" t="s">
        <v>2496</v>
      </c>
      <c r="T2333" t="s">
        <v>101</v>
      </c>
      <c r="U2333" t="s">
        <v>102</v>
      </c>
      <c r="V2333" t="s">
        <v>21</v>
      </c>
    </row>
    <row r="2334" spans="1:22" x14ac:dyDescent="0.25">
      <c r="A2334" t="s">
        <v>2430</v>
      </c>
      <c r="B2334" s="2" t="str">
        <f>LEFT(Table2[[#This Row],[date]],8)</f>
        <v>18/06/14</v>
      </c>
      <c r="C2334" s="4">
        <v>424000</v>
      </c>
      <c r="D2334" s="1" t="str">
        <f>LEFT(Table2[[#This Row],[bedrooms2]],2)</f>
        <v>03</v>
      </c>
      <c r="E2334" s="1" t="s">
        <v>16</v>
      </c>
      <c r="F2334" s="3" t="str">
        <f>LEFT(Table2[[#This Row],[bathrooms2]],1)</f>
        <v>2</v>
      </c>
      <c r="G2334" s="1">
        <v>2</v>
      </c>
      <c r="H2334" s="1">
        <v>1670</v>
      </c>
      <c r="I2334" s="1">
        <v>7700</v>
      </c>
      <c r="J2334" s="1" t="str">
        <f>LEFT(Table2[[#This Row],[floors2]],2)</f>
        <v>01</v>
      </c>
      <c r="K2334" t="s">
        <v>33</v>
      </c>
      <c r="L2334">
        <v>0</v>
      </c>
      <c r="M2334">
        <v>0</v>
      </c>
      <c r="N2334">
        <v>3</v>
      </c>
      <c r="O2334" s="1">
        <v>1170</v>
      </c>
      <c r="P2334" s="1">
        <v>500</v>
      </c>
      <c r="Q2334" s="1">
        <v>1972</v>
      </c>
      <c r="R2334">
        <v>2002</v>
      </c>
      <c r="S2334" t="s">
        <v>2497</v>
      </c>
      <c r="T2334" t="s">
        <v>110</v>
      </c>
      <c r="U2334" t="s">
        <v>156</v>
      </c>
      <c r="V2334" t="s">
        <v>21</v>
      </c>
    </row>
    <row r="2335" spans="1:22" x14ac:dyDescent="0.25">
      <c r="A2335" t="s">
        <v>2430</v>
      </c>
      <c r="B2335" s="2" t="str">
        <f>LEFT(Table2[[#This Row],[date]],8)</f>
        <v>18/06/14</v>
      </c>
      <c r="C2335" s="4">
        <v>400000</v>
      </c>
      <c r="D2335" s="1" t="str">
        <f>LEFT(Table2[[#This Row],[bedrooms2]],2)</f>
        <v>03</v>
      </c>
      <c r="E2335" s="1" t="s">
        <v>16</v>
      </c>
      <c r="F2335" s="3" t="str">
        <f>LEFT(Table2[[#This Row],[bathrooms2]],1)</f>
        <v>9</v>
      </c>
      <c r="G2335" s="1">
        <v>9375</v>
      </c>
      <c r="H2335" s="1">
        <v>1050</v>
      </c>
      <c r="I2335" s="1">
        <v>6150</v>
      </c>
      <c r="J2335" s="1" t="str">
        <f>LEFT(Table2[[#This Row],[floors2]],2)</f>
        <v>01</v>
      </c>
      <c r="K2335" t="s">
        <v>62</v>
      </c>
      <c r="L2335">
        <v>0</v>
      </c>
      <c r="M2335">
        <v>0</v>
      </c>
      <c r="N2335">
        <v>4</v>
      </c>
      <c r="O2335" s="1">
        <v>950</v>
      </c>
      <c r="P2335" s="1">
        <v>100</v>
      </c>
      <c r="Q2335" s="1">
        <v>1928</v>
      </c>
      <c r="R2335">
        <v>0</v>
      </c>
      <c r="S2335" t="s">
        <v>2498</v>
      </c>
      <c r="T2335" t="s">
        <v>19</v>
      </c>
      <c r="U2335" t="s">
        <v>96</v>
      </c>
      <c r="V2335" t="s">
        <v>21</v>
      </c>
    </row>
    <row r="2336" spans="1:22" x14ac:dyDescent="0.25">
      <c r="A2336" t="s">
        <v>2430</v>
      </c>
      <c r="B2336" s="2" t="str">
        <f>LEFT(Table2[[#This Row],[date]],8)</f>
        <v>18/06/14</v>
      </c>
      <c r="C2336" s="4">
        <v>620000</v>
      </c>
      <c r="D2336" s="1" t="str">
        <f>LEFT(Table2[[#This Row],[bedrooms2]],2)</f>
        <v>04</v>
      </c>
      <c r="E2336" s="1" t="s">
        <v>22</v>
      </c>
      <c r="F2336" s="3" t="str">
        <f>LEFT(Table2[[#This Row],[bathrooms2]],1)</f>
        <v>2</v>
      </c>
      <c r="G2336" s="1">
        <v>2.0499999999999998</v>
      </c>
      <c r="H2336" s="1">
        <v>1910</v>
      </c>
      <c r="I2336" s="1">
        <v>7683</v>
      </c>
      <c r="J2336" s="1" t="str">
        <f>LEFT(Table2[[#This Row],[floors2]],2)</f>
        <v>02</v>
      </c>
      <c r="K2336" t="s">
        <v>17</v>
      </c>
      <c r="L2336">
        <v>0</v>
      </c>
      <c r="M2336">
        <v>0</v>
      </c>
      <c r="N2336">
        <v>3</v>
      </c>
      <c r="O2336" s="1">
        <v>1910</v>
      </c>
      <c r="P2336" s="1">
        <v>0</v>
      </c>
      <c r="Q2336" s="1">
        <v>1987</v>
      </c>
      <c r="R2336">
        <v>2000</v>
      </c>
      <c r="S2336" t="s">
        <v>2499</v>
      </c>
      <c r="T2336" t="s">
        <v>28</v>
      </c>
      <c r="U2336" t="s">
        <v>133</v>
      </c>
      <c r="V2336" t="s">
        <v>21</v>
      </c>
    </row>
    <row r="2337" spans="1:22" x14ac:dyDescent="0.25">
      <c r="A2337" t="s">
        <v>2430</v>
      </c>
      <c r="B2337" s="2" t="str">
        <f>LEFT(Table2[[#This Row],[date]],8)</f>
        <v>18/06/14</v>
      </c>
      <c r="C2337" s="4">
        <v>300000</v>
      </c>
      <c r="D2337" s="1" t="str">
        <f>LEFT(Table2[[#This Row],[bedrooms2]],2)</f>
        <v>03</v>
      </c>
      <c r="E2337" s="1" t="s">
        <v>16</v>
      </c>
      <c r="F2337" s="3" t="str">
        <f>LEFT(Table2[[#This Row],[bathrooms2]],1)</f>
        <v>1</v>
      </c>
      <c r="G2337" s="1">
        <v>1</v>
      </c>
      <c r="H2337" s="1">
        <v>910</v>
      </c>
      <c r="I2337" s="1">
        <v>7700</v>
      </c>
      <c r="J2337" s="1" t="str">
        <f>LEFT(Table2[[#This Row],[floors2]],2)</f>
        <v>01</v>
      </c>
      <c r="K2337" t="s">
        <v>33</v>
      </c>
      <c r="L2337">
        <v>0</v>
      </c>
      <c r="M2337">
        <v>0</v>
      </c>
      <c r="N2337">
        <v>4</v>
      </c>
      <c r="O2337" s="1">
        <v>910</v>
      </c>
      <c r="P2337" s="1">
        <v>0</v>
      </c>
      <c r="Q2337" s="1">
        <v>1971</v>
      </c>
      <c r="R2337">
        <v>0</v>
      </c>
      <c r="S2337" t="s">
        <v>2500</v>
      </c>
      <c r="T2337" t="s">
        <v>110</v>
      </c>
      <c r="U2337" t="s">
        <v>156</v>
      </c>
      <c r="V2337" t="s">
        <v>21</v>
      </c>
    </row>
    <row r="2338" spans="1:22" x14ac:dyDescent="0.25">
      <c r="A2338" t="s">
        <v>2430</v>
      </c>
      <c r="B2338" s="2" t="str">
        <f>LEFT(Table2[[#This Row],[date]],8)</f>
        <v>18/06/14</v>
      </c>
      <c r="C2338" s="4">
        <v>615000</v>
      </c>
      <c r="D2338" s="1" t="str">
        <f>LEFT(Table2[[#This Row],[bedrooms2]],2)</f>
        <v>05</v>
      </c>
      <c r="E2338" s="1" t="s">
        <v>26</v>
      </c>
      <c r="F2338" s="3" t="str">
        <f>LEFT(Table2[[#This Row],[bathrooms2]],1)</f>
        <v>2</v>
      </c>
      <c r="G2338" s="1">
        <v>2.25</v>
      </c>
      <c r="H2338" s="1">
        <v>2480</v>
      </c>
      <c r="I2338" s="1">
        <v>12070</v>
      </c>
      <c r="J2338" s="1" t="str">
        <f>LEFT(Table2[[#This Row],[floors2]],2)</f>
        <v>02</v>
      </c>
      <c r="K2338" t="s">
        <v>17</v>
      </c>
      <c r="L2338">
        <v>0</v>
      </c>
      <c r="M2338">
        <v>0</v>
      </c>
      <c r="N2338">
        <v>3</v>
      </c>
      <c r="O2338" s="1">
        <v>2480</v>
      </c>
      <c r="P2338" s="1">
        <v>0</v>
      </c>
      <c r="Q2338" s="1">
        <v>1978</v>
      </c>
      <c r="R2338">
        <v>0</v>
      </c>
      <c r="S2338" t="s">
        <v>2501</v>
      </c>
      <c r="T2338" t="s">
        <v>101</v>
      </c>
      <c r="U2338" t="s">
        <v>102</v>
      </c>
      <c r="V2338" t="s">
        <v>21</v>
      </c>
    </row>
    <row r="2339" spans="1:22" x14ac:dyDescent="0.25">
      <c r="A2339" t="s">
        <v>2430</v>
      </c>
      <c r="B2339" s="2" t="str">
        <f>LEFT(Table2[[#This Row],[date]],8)</f>
        <v>18/06/14</v>
      </c>
      <c r="C2339" s="4">
        <v>206000</v>
      </c>
      <c r="D2339" s="1" t="str">
        <f>LEFT(Table2[[#This Row],[bedrooms2]],2)</f>
        <v>02</v>
      </c>
      <c r="E2339" s="1" t="s">
        <v>17</v>
      </c>
      <c r="F2339" s="3" t="str">
        <f>LEFT(Table2[[#This Row],[bathrooms2]],1)</f>
        <v>1</v>
      </c>
      <c r="G2339" s="1">
        <v>1.05</v>
      </c>
      <c r="H2339" s="1">
        <v>1820</v>
      </c>
      <c r="I2339" s="1">
        <v>8867</v>
      </c>
      <c r="J2339" s="1" t="str">
        <f>LEFT(Table2[[#This Row],[floors2]],2)</f>
        <v>02</v>
      </c>
      <c r="K2339" t="s">
        <v>17</v>
      </c>
      <c r="L2339">
        <v>0</v>
      </c>
      <c r="M2339">
        <v>0</v>
      </c>
      <c r="N2339">
        <v>3</v>
      </c>
      <c r="O2339" s="1">
        <v>1820</v>
      </c>
      <c r="P2339" s="1">
        <v>0</v>
      </c>
      <c r="Q2339" s="1">
        <v>1921</v>
      </c>
      <c r="R2339">
        <v>2000</v>
      </c>
      <c r="S2339" t="s">
        <v>2502</v>
      </c>
      <c r="T2339" t="s">
        <v>336</v>
      </c>
      <c r="U2339" t="s">
        <v>119</v>
      </c>
      <c r="V2339" t="s">
        <v>21</v>
      </c>
    </row>
    <row r="2340" spans="1:22" x14ac:dyDescent="0.25">
      <c r="A2340" t="s">
        <v>2430</v>
      </c>
      <c r="B2340" s="2" t="str">
        <f>LEFT(Table2[[#This Row],[date]],8)</f>
        <v>18/06/14</v>
      </c>
      <c r="C2340" s="4">
        <v>515500</v>
      </c>
      <c r="D2340" s="1" t="str">
        <f>LEFT(Table2[[#This Row],[bedrooms2]],2)</f>
        <v>04</v>
      </c>
      <c r="E2340" s="1" t="s">
        <v>22</v>
      </c>
      <c r="F2340" s="3" t="str">
        <f>LEFT(Table2[[#This Row],[bathrooms2]],1)</f>
        <v>2</v>
      </c>
      <c r="G2340" s="1">
        <v>2.0499999999999998</v>
      </c>
      <c r="H2340" s="1">
        <v>2920</v>
      </c>
      <c r="I2340" s="1">
        <v>7700</v>
      </c>
      <c r="J2340" s="1" t="str">
        <f>LEFT(Table2[[#This Row],[floors2]],2)</f>
        <v>02</v>
      </c>
      <c r="K2340" t="s">
        <v>17</v>
      </c>
      <c r="L2340">
        <v>0</v>
      </c>
      <c r="M2340">
        <v>0</v>
      </c>
      <c r="N2340">
        <v>3</v>
      </c>
      <c r="O2340" s="1">
        <v>2920</v>
      </c>
      <c r="P2340" s="1">
        <v>0</v>
      </c>
      <c r="Q2340" s="1">
        <v>2003</v>
      </c>
      <c r="R2340">
        <v>0</v>
      </c>
      <c r="S2340" t="s">
        <v>2503</v>
      </c>
      <c r="T2340" t="s">
        <v>81</v>
      </c>
      <c r="U2340" t="s">
        <v>82</v>
      </c>
      <c r="V2340" t="s">
        <v>21</v>
      </c>
    </row>
    <row r="2341" spans="1:22" x14ac:dyDescent="0.25">
      <c r="A2341" t="s">
        <v>2430</v>
      </c>
      <c r="B2341" s="2" t="str">
        <f>LEFT(Table2[[#This Row],[date]],8)</f>
        <v>18/06/14</v>
      </c>
      <c r="C2341" s="4">
        <v>554000</v>
      </c>
      <c r="D2341" s="1" t="str">
        <f>LEFT(Table2[[#This Row],[bedrooms2]],2)</f>
        <v>05</v>
      </c>
      <c r="E2341" s="1" t="s">
        <v>26</v>
      </c>
      <c r="F2341" s="3" t="str">
        <f>LEFT(Table2[[#This Row],[bathrooms2]],1)</f>
        <v>2</v>
      </c>
      <c r="G2341" s="1">
        <v>2.25</v>
      </c>
      <c r="H2341" s="1">
        <v>1870</v>
      </c>
      <c r="I2341" s="1">
        <v>11411</v>
      </c>
      <c r="J2341" s="1" t="str">
        <f>LEFT(Table2[[#This Row],[floors2]],2)</f>
        <v>01</v>
      </c>
      <c r="K2341" t="s">
        <v>33</v>
      </c>
      <c r="L2341">
        <v>0</v>
      </c>
      <c r="M2341">
        <v>0</v>
      </c>
      <c r="N2341">
        <v>4</v>
      </c>
      <c r="O2341" s="1">
        <v>1170</v>
      </c>
      <c r="P2341" s="1">
        <v>700</v>
      </c>
      <c r="Q2341" s="1">
        <v>1961</v>
      </c>
      <c r="R2341">
        <v>2001</v>
      </c>
      <c r="S2341" t="s">
        <v>2504</v>
      </c>
      <c r="T2341" t="s">
        <v>260</v>
      </c>
      <c r="U2341" t="s">
        <v>65</v>
      </c>
      <c r="V2341" t="s">
        <v>21</v>
      </c>
    </row>
    <row r="2342" spans="1:22" x14ac:dyDescent="0.25">
      <c r="A2342" t="s">
        <v>2430</v>
      </c>
      <c r="B2342" s="2" t="str">
        <f>LEFT(Table2[[#This Row],[date]],8)</f>
        <v>18/06/14</v>
      </c>
      <c r="C2342" s="4">
        <v>825000</v>
      </c>
      <c r="D2342" s="1" t="str">
        <f>LEFT(Table2[[#This Row],[bedrooms2]],2)</f>
        <v>04</v>
      </c>
      <c r="E2342" s="1" t="s">
        <v>22</v>
      </c>
      <c r="F2342" s="3" t="str">
        <f>LEFT(Table2[[#This Row],[bathrooms2]],1)</f>
        <v>3</v>
      </c>
      <c r="G2342" s="1">
        <v>3.05</v>
      </c>
      <c r="H2342" s="1">
        <v>3810</v>
      </c>
      <c r="I2342" s="1">
        <v>9792</v>
      </c>
      <c r="J2342" s="1" t="str">
        <f>LEFT(Table2[[#This Row],[floors2]],2)</f>
        <v>02</v>
      </c>
      <c r="K2342" t="s">
        <v>17</v>
      </c>
      <c r="L2342">
        <v>0</v>
      </c>
      <c r="M2342">
        <v>0</v>
      </c>
      <c r="N2342">
        <v>3</v>
      </c>
      <c r="O2342" s="1">
        <v>3810</v>
      </c>
      <c r="P2342" s="1">
        <v>0</v>
      </c>
      <c r="Q2342" s="1">
        <v>1938</v>
      </c>
      <c r="R2342">
        <v>2013</v>
      </c>
      <c r="S2342" t="s">
        <v>2505</v>
      </c>
      <c r="T2342" t="s">
        <v>19</v>
      </c>
      <c r="U2342" t="s">
        <v>35</v>
      </c>
      <c r="V2342" t="s">
        <v>21</v>
      </c>
    </row>
    <row r="2343" spans="1:22" x14ac:dyDescent="0.25">
      <c r="A2343" t="s">
        <v>2430</v>
      </c>
      <c r="B2343" s="2" t="str">
        <f>LEFT(Table2[[#This Row],[date]],8)</f>
        <v>18/06/14</v>
      </c>
      <c r="C2343" s="4">
        <v>855000</v>
      </c>
      <c r="D2343" s="1" t="str">
        <f>LEFT(Table2[[#This Row],[bedrooms2]],2)</f>
        <v>04</v>
      </c>
      <c r="E2343" s="1" t="s">
        <v>22</v>
      </c>
      <c r="F2343" s="3" t="str">
        <f>LEFT(Table2[[#This Row],[bathrooms2]],1)</f>
        <v>2</v>
      </c>
      <c r="G2343" s="1">
        <v>2.25</v>
      </c>
      <c r="H2343" s="1">
        <v>2190</v>
      </c>
      <c r="I2343" s="1">
        <v>4080</v>
      </c>
      <c r="J2343" s="1" t="str">
        <f>LEFT(Table2[[#This Row],[floors2]],2)</f>
        <v>02</v>
      </c>
      <c r="K2343" t="s">
        <v>17</v>
      </c>
      <c r="L2343">
        <v>0</v>
      </c>
      <c r="M2343">
        <v>0</v>
      </c>
      <c r="N2343">
        <v>3</v>
      </c>
      <c r="O2343" s="1">
        <v>1800</v>
      </c>
      <c r="P2343" s="1">
        <v>390</v>
      </c>
      <c r="Q2343" s="1">
        <v>1918</v>
      </c>
      <c r="R2343">
        <v>0</v>
      </c>
      <c r="S2343" t="s">
        <v>2506</v>
      </c>
      <c r="T2343" t="s">
        <v>19</v>
      </c>
      <c r="U2343" t="s">
        <v>478</v>
      </c>
      <c r="V2343" t="s">
        <v>21</v>
      </c>
    </row>
    <row r="2344" spans="1:22" x14ac:dyDescent="0.25">
      <c r="A2344" t="s">
        <v>2430</v>
      </c>
      <c r="B2344" s="2" t="str">
        <f>LEFT(Table2[[#This Row],[date]],8)</f>
        <v>18/06/14</v>
      </c>
      <c r="C2344" s="4">
        <v>315000</v>
      </c>
      <c r="D2344" s="1" t="str">
        <f>LEFT(Table2[[#This Row],[bedrooms2]],2)</f>
        <v>03</v>
      </c>
      <c r="E2344" s="1" t="s">
        <v>16</v>
      </c>
      <c r="F2344" s="3" t="str">
        <f>LEFT(Table2[[#This Row],[bathrooms2]],1)</f>
        <v>2</v>
      </c>
      <c r="G2344" s="1">
        <v>2.0499999999999998</v>
      </c>
      <c r="H2344" s="1">
        <v>1730</v>
      </c>
      <c r="I2344" s="1">
        <v>6368</v>
      </c>
      <c r="J2344" s="1" t="str">
        <f>LEFT(Table2[[#This Row],[floors2]],2)</f>
        <v>02</v>
      </c>
      <c r="K2344" t="s">
        <v>17</v>
      </c>
      <c r="L2344">
        <v>0</v>
      </c>
      <c r="M2344">
        <v>0</v>
      </c>
      <c r="N2344">
        <v>3</v>
      </c>
      <c r="O2344" s="1">
        <v>1730</v>
      </c>
      <c r="P2344" s="1">
        <v>0</v>
      </c>
      <c r="Q2344" s="1">
        <v>1993</v>
      </c>
      <c r="R2344">
        <v>0</v>
      </c>
      <c r="S2344" t="s">
        <v>2507</v>
      </c>
      <c r="T2344" t="s">
        <v>38</v>
      </c>
      <c r="U2344" t="s">
        <v>39</v>
      </c>
      <c r="V2344" t="s">
        <v>21</v>
      </c>
    </row>
    <row r="2345" spans="1:22" x14ac:dyDescent="0.25">
      <c r="A2345" t="s">
        <v>2430</v>
      </c>
      <c r="B2345" s="2" t="str">
        <f>LEFT(Table2[[#This Row],[date]],8)</f>
        <v>18/06/14</v>
      </c>
      <c r="C2345" s="4">
        <v>299000</v>
      </c>
      <c r="D2345" s="1" t="str">
        <f>LEFT(Table2[[#This Row],[bedrooms2]],2)</f>
        <v>05</v>
      </c>
      <c r="E2345" s="1" t="s">
        <v>26</v>
      </c>
      <c r="F2345" s="3" t="str">
        <f>LEFT(Table2[[#This Row],[bathrooms2]],1)</f>
        <v>2</v>
      </c>
      <c r="G2345" s="1">
        <v>2.0499999999999998</v>
      </c>
      <c r="H2345" s="1">
        <v>2220</v>
      </c>
      <c r="I2345" s="1">
        <v>9360</v>
      </c>
      <c r="J2345" s="1" t="str">
        <f>LEFT(Table2[[#This Row],[floors2]],2)</f>
        <v>01</v>
      </c>
      <c r="K2345" t="s">
        <v>33</v>
      </c>
      <c r="L2345">
        <v>0</v>
      </c>
      <c r="M2345">
        <v>0</v>
      </c>
      <c r="N2345">
        <v>4</v>
      </c>
      <c r="O2345" s="1">
        <v>1110</v>
      </c>
      <c r="P2345" s="1">
        <v>1110</v>
      </c>
      <c r="Q2345" s="1">
        <v>1968</v>
      </c>
      <c r="R2345">
        <v>0</v>
      </c>
      <c r="S2345" t="s">
        <v>2508</v>
      </c>
      <c r="T2345" t="s">
        <v>98</v>
      </c>
      <c r="U2345" t="s">
        <v>99</v>
      </c>
      <c r="V2345" t="s">
        <v>21</v>
      </c>
    </row>
    <row r="2346" spans="1:22" x14ac:dyDescent="0.25">
      <c r="A2346" t="s">
        <v>2430</v>
      </c>
      <c r="B2346" s="2" t="str">
        <f>LEFT(Table2[[#This Row],[date]],8)</f>
        <v>18/06/14</v>
      </c>
      <c r="C2346" s="4">
        <v>650000</v>
      </c>
      <c r="D2346" s="1" t="str">
        <f>LEFT(Table2[[#This Row],[bedrooms2]],2)</f>
        <v>03</v>
      </c>
      <c r="E2346" s="1" t="s">
        <v>16</v>
      </c>
      <c r="F2346" s="3" t="str">
        <f>LEFT(Table2[[#This Row],[bathrooms2]],1)</f>
        <v>1</v>
      </c>
      <c r="G2346" s="1">
        <v>1.05</v>
      </c>
      <c r="H2346" s="1">
        <v>1320</v>
      </c>
      <c r="I2346" s="1">
        <v>8114</v>
      </c>
      <c r="J2346" s="1" t="str">
        <f>LEFT(Table2[[#This Row],[floors2]],2)</f>
        <v>01</v>
      </c>
      <c r="K2346" t="s">
        <v>33</v>
      </c>
      <c r="L2346">
        <v>0</v>
      </c>
      <c r="M2346">
        <v>0</v>
      </c>
      <c r="N2346">
        <v>3</v>
      </c>
      <c r="O2346" s="1">
        <v>1320</v>
      </c>
      <c r="P2346" s="1">
        <v>0</v>
      </c>
      <c r="Q2346" s="1">
        <v>1951</v>
      </c>
      <c r="R2346">
        <v>1994</v>
      </c>
      <c r="S2346" t="s">
        <v>2509</v>
      </c>
      <c r="T2346" t="s">
        <v>75</v>
      </c>
      <c r="U2346" t="s">
        <v>59</v>
      </c>
      <c r="V2346" t="s">
        <v>21</v>
      </c>
    </row>
    <row r="2347" spans="1:22" x14ac:dyDescent="0.25">
      <c r="A2347" t="s">
        <v>2430</v>
      </c>
      <c r="B2347" s="2" t="str">
        <f>LEFT(Table2[[#This Row],[date]],8)</f>
        <v>18/06/14</v>
      </c>
      <c r="C2347" s="4">
        <v>465000</v>
      </c>
      <c r="D2347" s="1" t="str">
        <f>LEFT(Table2[[#This Row],[bedrooms2]],2)</f>
        <v>03</v>
      </c>
      <c r="E2347" s="1" t="s">
        <v>16</v>
      </c>
      <c r="F2347" s="3" t="str">
        <f>LEFT(Table2[[#This Row],[bathrooms2]],1)</f>
        <v>9</v>
      </c>
      <c r="G2347" s="1">
        <v>9375</v>
      </c>
      <c r="H2347" s="1">
        <v>1510</v>
      </c>
      <c r="I2347" s="1">
        <v>4800</v>
      </c>
      <c r="J2347" s="1" t="str">
        <f>LEFT(Table2[[#This Row],[floors2]],2)</f>
        <v>01</v>
      </c>
      <c r="K2347" t="s">
        <v>33</v>
      </c>
      <c r="L2347">
        <v>0</v>
      </c>
      <c r="M2347">
        <v>2</v>
      </c>
      <c r="N2347">
        <v>3</v>
      </c>
      <c r="O2347" s="1">
        <v>860</v>
      </c>
      <c r="P2347" s="1">
        <v>650</v>
      </c>
      <c r="Q2347" s="1">
        <v>1925</v>
      </c>
      <c r="R2347">
        <v>2011</v>
      </c>
      <c r="S2347" t="s">
        <v>2510</v>
      </c>
      <c r="T2347" t="s">
        <v>19</v>
      </c>
      <c r="U2347" t="s">
        <v>67</v>
      </c>
      <c r="V2347" t="s">
        <v>21</v>
      </c>
    </row>
    <row r="2348" spans="1:22" x14ac:dyDescent="0.25">
      <c r="A2348" t="s">
        <v>2430</v>
      </c>
      <c r="B2348" s="2" t="str">
        <f>LEFT(Table2[[#This Row],[date]],8)</f>
        <v>18/06/14</v>
      </c>
      <c r="C2348" s="4">
        <v>535000</v>
      </c>
      <c r="D2348" s="1" t="str">
        <f>LEFT(Table2[[#This Row],[bedrooms2]],2)</f>
        <v>03</v>
      </c>
      <c r="E2348" s="1" t="s">
        <v>16</v>
      </c>
      <c r="F2348" s="3" t="str">
        <f>LEFT(Table2[[#This Row],[bathrooms2]],1)</f>
        <v>2</v>
      </c>
      <c r="G2348" s="1">
        <v>2</v>
      </c>
      <c r="H2348" s="1">
        <v>2120</v>
      </c>
      <c r="I2348" s="1">
        <v>4080</v>
      </c>
      <c r="J2348" s="1" t="str">
        <f>LEFT(Table2[[#This Row],[floors2]],2)</f>
        <v>02</v>
      </c>
      <c r="K2348" t="s">
        <v>17</v>
      </c>
      <c r="L2348">
        <v>0</v>
      </c>
      <c r="M2348">
        <v>0</v>
      </c>
      <c r="N2348">
        <v>3</v>
      </c>
      <c r="O2348" s="1">
        <v>2120</v>
      </c>
      <c r="P2348" s="1">
        <v>0</v>
      </c>
      <c r="Q2348" s="1">
        <v>2003</v>
      </c>
      <c r="R2348">
        <v>0</v>
      </c>
      <c r="S2348" t="s">
        <v>2511</v>
      </c>
      <c r="T2348" t="s">
        <v>52</v>
      </c>
      <c r="U2348" t="s">
        <v>53</v>
      </c>
      <c r="V2348" t="s">
        <v>21</v>
      </c>
    </row>
    <row r="2349" spans="1:22" x14ac:dyDescent="0.25">
      <c r="A2349" t="s">
        <v>2430</v>
      </c>
      <c r="B2349" s="2" t="str">
        <f>LEFT(Table2[[#This Row],[date]],8)</f>
        <v>18/06/14</v>
      </c>
      <c r="C2349" s="4">
        <v>564000</v>
      </c>
      <c r="D2349" s="1" t="str">
        <f>LEFT(Table2[[#This Row],[bedrooms2]],2)</f>
        <v>02</v>
      </c>
      <c r="E2349" s="1" t="s">
        <v>17</v>
      </c>
      <c r="F2349" s="3" t="str">
        <f>LEFT(Table2[[#This Row],[bathrooms2]],1)</f>
        <v>2</v>
      </c>
      <c r="G2349" s="1">
        <v>2</v>
      </c>
      <c r="H2349" s="1">
        <v>1690</v>
      </c>
      <c r="I2349" s="1">
        <v>4500</v>
      </c>
      <c r="J2349" s="1" t="str">
        <f>LEFT(Table2[[#This Row],[floors2]],2)</f>
        <v>01</v>
      </c>
      <c r="K2349" t="s">
        <v>33</v>
      </c>
      <c r="L2349">
        <v>0</v>
      </c>
      <c r="M2349">
        <v>0</v>
      </c>
      <c r="N2349">
        <v>3</v>
      </c>
      <c r="O2349" s="1">
        <v>1690</v>
      </c>
      <c r="P2349" s="1">
        <v>0</v>
      </c>
      <c r="Q2349" s="1">
        <v>2004</v>
      </c>
      <c r="R2349">
        <v>2003</v>
      </c>
      <c r="S2349" t="s">
        <v>2512</v>
      </c>
      <c r="T2349" t="s">
        <v>52</v>
      </c>
      <c r="U2349" t="s">
        <v>53</v>
      </c>
      <c r="V2349" t="s">
        <v>21</v>
      </c>
    </row>
    <row r="2350" spans="1:22" x14ac:dyDescent="0.25">
      <c r="A2350" t="s">
        <v>2430</v>
      </c>
      <c r="B2350" s="2" t="str">
        <f>LEFT(Table2[[#This Row],[date]],8)</f>
        <v>18/06/14</v>
      </c>
      <c r="C2350" s="4">
        <v>515000</v>
      </c>
      <c r="D2350" s="1" t="str">
        <f>LEFT(Table2[[#This Row],[bedrooms2]],2)</f>
        <v>03</v>
      </c>
      <c r="E2350" s="1" t="s">
        <v>16</v>
      </c>
      <c r="F2350" s="3" t="str">
        <f>LEFT(Table2[[#This Row],[bathrooms2]],1)</f>
        <v>3</v>
      </c>
      <c r="G2350" s="1">
        <v>3.05</v>
      </c>
      <c r="H2350" s="1">
        <v>1360</v>
      </c>
      <c r="I2350" s="1">
        <v>1419</v>
      </c>
      <c r="J2350" s="1" t="str">
        <f>LEFT(Table2[[#This Row],[floors2]],2)</f>
        <v>02</v>
      </c>
      <c r="K2350" t="s">
        <v>17</v>
      </c>
      <c r="L2350">
        <v>0</v>
      </c>
      <c r="M2350">
        <v>0</v>
      </c>
      <c r="N2350">
        <v>3</v>
      </c>
      <c r="O2350" s="1">
        <v>1040</v>
      </c>
      <c r="P2350" s="1">
        <v>320</v>
      </c>
      <c r="Q2350" s="1">
        <v>2007</v>
      </c>
      <c r="R2350">
        <v>0</v>
      </c>
      <c r="S2350" t="s">
        <v>2513</v>
      </c>
      <c r="T2350" t="s">
        <v>19</v>
      </c>
      <c r="U2350" t="s">
        <v>125</v>
      </c>
      <c r="V2350" t="s">
        <v>21</v>
      </c>
    </row>
    <row r="2351" spans="1:22" x14ac:dyDescent="0.25">
      <c r="A2351" t="s">
        <v>2430</v>
      </c>
      <c r="B2351" s="2" t="str">
        <f>LEFT(Table2[[#This Row],[date]],8)</f>
        <v>18/06/14</v>
      </c>
      <c r="C2351" s="4">
        <v>580000</v>
      </c>
      <c r="D2351" s="1" t="str">
        <f>LEFT(Table2[[#This Row],[bedrooms2]],2)</f>
        <v>04</v>
      </c>
      <c r="E2351" s="1" t="s">
        <v>22</v>
      </c>
      <c r="F2351" s="3" t="str">
        <f>LEFT(Table2[[#This Row],[bathrooms2]],1)</f>
        <v>2</v>
      </c>
      <c r="G2351" s="1">
        <v>2.0499999999999998</v>
      </c>
      <c r="H2351" s="1">
        <v>3250</v>
      </c>
      <c r="I2351" s="1">
        <v>5000</v>
      </c>
      <c r="J2351" s="1" t="str">
        <f>LEFT(Table2[[#This Row],[floors2]],2)</f>
        <v>02</v>
      </c>
      <c r="K2351" t="s">
        <v>17</v>
      </c>
      <c r="L2351">
        <v>0</v>
      </c>
      <c r="M2351">
        <v>0</v>
      </c>
      <c r="N2351">
        <v>3</v>
      </c>
      <c r="O2351" s="1">
        <v>3250</v>
      </c>
      <c r="P2351" s="1">
        <v>0</v>
      </c>
      <c r="Q2351" s="1">
        <v>2008</v>
      </c>
      <c r="R2351">
        <v>0</v>
      </c>
      <c r="S2351" t="s">
        <v>2514</v>
      </c>
      <c r="T2351" t="s">
        <v>98</v>
      </c>
      <c r="U2351" t="s">
        <v>279</v>
      </c>
      <c r="V2351" t="s">
        <v>21</v>
      </c>
    </row>
    <row r="2352" spans="1:22" x14ac:dyDescent="0.25">
      <c r="A2352" t="s">
        <v>2430</v>
      </c>
      <c r="B2352" s="2" t="str">
        <f>LEFT(Table2[[#This Row],[date]],8)</f>
        <v>18/06/14</v>
      </c>
      <c r="C2352" s="4">
        <v>309000</v>
      </c>
      <c r="D2352" s="1" t="str">
        <f>LEFT(Table2[[#This Row],[bedrooms2]],2)</f>
        <v>03</v>
      </c>
      <c r="E2352" s="1" t="s">
        <v>16</v>
      </c>
      <c r="F2352" s="3" t="str">
        <f>LEFT(Table2[[#This Row],[bathrooms2]],1)</f>
        <v>2</v>
      </c>
      <c r="G2352" s="1">
        <v>2.25</v>
      </c>
      <c r="H2352" s="1">
        <v>1490</v>
      </c>
      <c r="I2352" s="1">
        <v>1294</v>
      </c>
      <c r="J2352" s="1" t="str">
        <f>LEFT(Table2[[#This Row],[floors2]],2)</f>
        <v>02</v>
      </c>
      <c r="K2352" t="s">
        <v>17</v>
      </c>
      <c r="L2352">
        <v>0</v>
      </c>
      <c r="M2352">
        <v>0</v>
      </c>
      <c r="N2352">
        <v>3</v>
      </c>
      <c r="O2352" s="1">
        <v>1220</v>
      </c>
      <c r="P2352" s="1">
        <v>270</v>
      </c>
      <c r="Q2352" s="1">
        <v>2010</v>
      </c>
      <c r="R2352">
        <v>0</v>
      </c>
      <c r="S2352" t="s">
        <v>2515</v>
      </c>
      <c r="T2352" t="s">
        <v>19</v>
      </c>
      <c r="U2352" t="s">
        <v>94</v>
      </c>
      <c r="V2352" t="s">
        <v>21</v>
      </c>
    </row>
    <row r="2353" spans="1:22" x14ac:dyDescent="0.25">
      <c r="A2353" t="s">
        <v>2430</v>
      </c>
      <c r="B2353" s="2" t="str">
        <f>LEFT(Table2[[#This Row],[date]],8)</f>
        <v>18/06/14</v>
      </c>
      <c r="C2353" s="4">
        <v>536751</v>
      </c>
      <c r="D2353" s="1" t="str">
        <f>LEFT(Table2[[#This Row],[bedrooms2]],2)</f>
        <v>03</v>
      </c>
      <c r="E2353" s="1" t="s">
        <v>16</v>
      </c>
      <c r="F2353" s="3" t="str">
        <f>LEFT(Table2[[#This Row],[bathrooms2]],1)</f>
        <v>9</v>
      </c>
      <c r="G2353" s="1">
        <v>9375</v>
      </c>
      <c r="H2353" s="1">
        <v>1930</v>
      </c>
      <c r="I2353" s="1">
        <v>6360</v>
      </c>
      <c r="J2353" s="1" t="str">
        <f>LEFT(Table2[[#This Row],[floors2]],2)</f>
        <v>01</v>
      </c>
      <c r="K2353" t="s">
        <v>33</v>
      </c>
      <c r="L2353">
        <v>0</v>
      </c>
      <c r="M2353">
        <v>0</v>
      </c>
      <c r="N2353">
        <v>3</v>
      </c>
      <c r="O2353" s="1">
        <v>1930</v>
      </c>
      <c r="P2353" s="1">
        <v>0</v>
      </c>
      <c r="Q2353" s="1">
        <v>2013</v>
      </c>
      <c r="R2353">
        <v>1923</v>
      </c>
      <c r="S2353" t="s">
        <v>2516</v>
      </c>
      <c r="T2353" t="s">
        <v>270</v>
      </c>
      <c r="U2353" t="s">
        <v>271</v>
      </c>
      <c r="V2353" t="s">
        <v>21</v>
      </c>
    </row>
    <row r="2354" spans="1:22" x14ac:dyDescent="0.25">
      <c r="A2354" t="s">
        <v>2430</v>
      </c>
      <c r="B2354" s="2" t="str">
        <f>LEFT(Table2[[#This Row],[date]],8)</f>
        <v>18/06/14</v>
      </c>
      <c r="C2354" s="4">
        <v>415000</v>
      </c>
      <c r="D2354" s="1" t="str">
        <f>LEFT(Table2[[#This Row],[bedrooms2]],2)</f>
        <v>04</v>
      </c>
      <c r="E2354" s="1" t="s">
        <v>22</v>
      </c>
      <c r="F2354" s="3" t="str">
        <f>LEFT(Table2[[#This Row],[bathrooms2]],1)</f>
        <v>2</v>
      </c>
      <c r="G2354" s="1">
        <v>2.0499999999999998</v>
      </c>
      <c r="H2354" s="1">
        <v>2020</v>
      </c>
      <c r="I2354" s="1">
        <v>5501</v>
      </c>
      <c r="J2354" s="1" t="str">
        <f>LEFT(Table2[[#This Row],[floors2]],2)</f>
        <v>02</v>
      </c>
      <c r="K2354" t="s">
        <v>17</v>
      </c>
      <c r="L2354">
        <v>0</v>
      </c>
      <c r="M2354">
        <v>0</v>
      </c>
      <c r="N2354">
        <v>3</v>
      </c>
      <c r="O2354" s="1">
        <v>2020</v>
      </c>
      <c r="P2354" s="1">
        <v>0</v>
      </c>
      <c r="Q2354" s="1">
        <v>2010</v>
      </c>
      <c r="R2354">
        <v>0</v>
      </c>
      <c r="S2354" t="s">
        <v>2517</v>
      </c>
      <c r="T2354" t="s">
        <v>98</v>
      </c>
      <c r="U2354" t="s">
        <v>279</v>
      </c>
      <c r="V2354" t="s">
        <v>21</v>
      </c>
    </row>
    <row r="2355" spans="1:22" x14ac:dyDescent="0.25">
      <c r="A2355" t="s">
        <v>2430</v>
      </c>
      <c r="B2355" s="2" t="str">
        <f>LEFT(Table2[[#This Row],[date]],8)</f>
        <v>18/06/14</v>
      </c>
      <c r="C2355" s="4">
        <v>267000</v>
      </c>
      <c r="D2355" s="1" t="str">
        <f>LEFT(Table2[[#This Row],[bedrooms2]],2)</f>
        <v>03</v>
      </c>
      <c r="E2355" s="1" t="s">
        <v>16</v>
      </c>
      <c r="F2355" s="3" t="str">
        <f>LEFT(Table2[[#This Row],[bathrooms2]],1)</f>
        <v>2</v>
      </c>
      <c r="G2355" s="1">
        <v>2.25</v>
      </c>
      <c r="H2355" s="1">
        <v>1584</v>
      </c>
      <c r="I2355" s="1">
        <v>2800</v>
      </c>
      <c r="J2355" s="1" t="str">
        <f>LEFT(Table2[[#This Row],[floors2]],2)</f>
        <v>02</v>
      </c>
      <c r="K2355" t="s">
        <v>17</v>
      </c>
      <c r="L2355">
        <v>0</v>
      </c>
      <c r="M2355">
        <v>0</v>
      </c>
      <c r="N2355">
        <v>3</v>
      </c>
      <c r="O2355" s="1">
        <v>1584</v>
      </c>
      <c r="P2355" s="1">
        <v>0</v>
      </c>
      <c r="Q2355" s="1">
        <v>2012</v>
      </c>
      <c r="R2355">
        <v>1912</v>
      </c>
      <c r="S2355" t="s">
        <v>2518</v>
      </c>
      <c r="T2355" t="s">
        <v>72</v>
      </c>
      <c r="U2355" t="s">
        <v>299</v>
      </c>
      <c r="V2355" t="s">
        <v>21</v>
      </c>
    </row>
    <row r="2356" spans="1:22" x14ac:dyDescent="0.25">
      <c r="A2356" t="s">
        <v>2430</v>
      </c>
      <c r="B2356" s="2" t="str">
        <f>LEFT(Table2[[#This Row],[date]],8)</f>
        <v>18/06/14</v>
      </c>
      <c r="C2356" s="4">
        <v>820000</v>
      </c>
      <c r="D2356" s="1" t="str">
        <f>LEFT(Table2[[#This Row],[bedrooms2]],2)</f>
        <v>04</v>
      </c>
      <c r="E2356" s="1" t="s">
        <v>22</v>
      </c>
      <c r="F2356" s="3" t="str">
        <f>LEFT(Table2[[#This Row],[bathrooms2]],1)</f>
        <v>2</v>
      </c>
      <c r="G2356" s="1">
        <v>2.0499999999999998</v>
      </c>
      <c r="H2356" s="1">
        <v>3170</v>
      </c>
      <c r="I2356" s="1">
        <v>8523</v>
      </c>
      <c r="J2356" s="1" t="str">
        <f>LEFT(Table2[[#This Row],[floors2]],2)</f>
        <v>02</v>
      </c>
      <c r="K2356" t="s">
        <v>17</v>
      </c>
      <c r="L2356">
        <v>0</v>
      </c>
      <c r="M2356">
        <v>0</v>
      </c>
      <c r="N2356">
        <v>3</v>
      </c>
      <c r="O2356" s="1">
        <v>3170</v>
      </c>
      <c r="P2356" s="1">
        <v>0</v>
      </c>
      <c r="Q2356" s="1">
        <v>2008</v>
      </c>
      <c r="R2356">
        <v>0</v>
      </c>
      <c r="S2356" t="s">
        <v>2519</v>
      </c>
      <c r="T2356" t="s">
        <v>110</v>
      </c>
      <c r="U2356" t="s">
        <v>111</v>
      </c>
      <c r="V2356" t="s">
        <v>21</v>
      </c>
    </row>
    <row r="2357" spans="1:22" x14ac:dyDescent="0.25">
      <c r="A2357" t="s">
        <v>2430</v>
      </c>
      <c r="B2357" s="2" t="str">
        <f>LEFT(Table2[[#This Row],[date]],8)</f>
        <v>18/06/14</v>
      </c>
      <c r="C2357" s="4">
        <v>1399950</v>
      </c>
      <c r="D2357" s="1" t="str">
        <f>LEFT(Table2[[#This Row],[bedrooms2]],2)</f>
        <v>04</v>
      </c>
      <c r="E2357" s="1" t="s">
        <v>22</v>
      </c>
      <c r="F2357" s="3" t="str">
        <f>LEFT(Table2[[#This Row],[bathrooms2]],1)</f>
        <v>1</v>
      </c>
      <c r="G2357" s="1">
        <v>135416667</v>
      </c>
      <c r="H2357" s="1">
        <v>3870</v>
      </c>
      <c r="I2357" s="1">
        <v>10046</v>
      </c>
      <c r="J2357" s="1" t="str">
        <f>LEFT(Table2[[#This Row],[floors2]],2)</f>
        <v>02</v>
      </c>
      <c r="K2357" t="s">
        <v>17</v>
      </c>
      <c r="L2357">
        <v>0</v>
      </c>
      <c r="M2357">
        <v>0</v>
      </c>
      <c r="N2357">
        <v>3</v>
      </c>
      <c r="O2357" s="1">
        <v>3870</v>
      </c>
      <c r="P2357" s="1">
        <v>0</v>
      </c>
      <c r="Q2357" s="1">
        <v>2005</v>
      </c>
      <c r="R2357">
        <v>0</v>
      </c>
      <c r="S2357" t="s">
        <v>2520</v>
      </c>
      <c r="T2357" t="s">
        <v>110</v>
      </c>
      <c r="U2357" t="s">
        <v>111</v>
      </c>
      <c r="V2357" t="s">
        <v>21</v>
      </c>
    </row>
    <row r="2358" spans="1:22" x14ac:dyDescent="0.25">
      <c r="A2358" t="s">
        <v>2430</v>
      </c>
      <c r="B2358" s="2" t="str">
        <f>LEFT(Table2[[#This Row],[date]],8)</f>
        <v>18/06/14</v>
      </c>
      <c r="C2358" s="4">
        <v>485000</v>
      </c>
      <c r="D2358" s="1" t="str">
        <f>LEFT(Table2[[#This Row],[bedrooms2]],2)</f>
        <v>02</v>
      </c>
      <c r="E2358" s="1" t="s">
        <v>17</v>
      </c>
      <c r="F2358" s="3" t="str">
        <f>LEFT(Table2[[#This Row],[bathrooms2]],1)</f>
        <v>2</v>
      </c>
      <c r="G2358" s="1">
        <v>2.0499999999999998</v>
      </c>
      <c r="H2358" s="1">
        <v>1430</v>
      </c>
      <c r="I2358" s="1">
        <v>923</v>
      </c>
      <c r="J2358" s="1" t="str">
        <f>LEFT(Table2[[#This Row],[floors2]],2)</f>
        <v>03</v>
      </c>
      <c r="K2358" t="s">
        <v>16</v>
      </c>
      <c r="L2358">
        <v>0</v>
      </c>
      <c r="M2358">
        <v>0</v>
      </c>
      <c r="N2358">
        <v>3</v>
      </c>
      <c r="O2358" s="1">
        <v>1410</v>
      </c>
      <c r="P2358" s="1">
        <v>20</v>
      </c>
      <c r="Q2358" s="1">
        <v>2008</v>
      </c>
      <c r="R2358">
        <v>0</v>
      </c>
      <c r="S2358" t="s">
        <v>2521</v>
      </c>
      <c r="T2358" t="s">
        <v>19</v>
      </c>
      <c r="U2358" t="s">
        <v>20</v>
      </c>
      <c r="V2358" t="s">
        <v>21</v>
      </c>
    </row>
    <row r="2359" spans="1:22" x14ac:dyDescent="0.25">
      <c r="A2359" t="s">
        <v>2430</v>
      </c>
      <c r="B2359" s="2" t="str">
        <f>LEFT(Table2[[#This Row],[date]],8)</f>
        <v>18/06/14</v>
      </c>
      <c r="C2359" s="4">
        <v>482000</v>
      </c>
      <c r="D2359" s="1" t="str">
        <f>LEFT(Table2[[#This Row],[bedrooms2]],2)</f>
        <v>03</v>
      </c>
      <c r="E2359" s="1" t="s">
        <v>16</v>
      </c>
      <c r="F2359" s="3" t="str">
        <f>LEFT(Table2[[#This Row],[bathrooms2]],1)</f>
        <v>3</v>
      </c>
      <c r="G2359" s="1">
        <v>3.25</v>
      </c>
      <c r="H2359" s="1">
        <v>1380</v>
      </c>
      <c r="I2359" s="1">
        <v>1120</v>
      </c>
      <c r="J2359" s="1" t="str">
        <f>LEFT(Table2[[#This Row],[floors2]],2)</f>
        <v>03</v>
      </c>
      <c r="K2359" t="s">
        <v>16</v>
      </c>
      <c r="L2359">
        <v>0</v>
      </c>
      <c r="M2359">
        <v>0</v>
      </c>
      <c r="N2359">
        <v>3</v>
      </c>
      <c r="O2359" s="1">
        <v>1380</v>
      </c>
      <c r="P2359" s="1">
        <v>0</v>
      </c>
      <c r="Q2359" s="1">
        <v>2008</v>
      </c>
      <c r="R2359">
        <v>0</v>
      </c>
      <c r="S2359" t="s">
        <v>1901</v>
      </c>
      <c r="T2359" t="s">
        <v>19</v>
      </c>
      <c r="U2359" t="s">
        <v>20</v>
      </c>
      <c r="V2359" t="s">
        <v>21</v>
      </c>
    </row>
    <row r="2360" spans="1:22" x14ac:dyDescent="0.25">
      <c r="A2360" t="s">
        <v>2430</v>
      </c>
      <c r="B2360" s="2" t="str">
        <f>LEFT(Table2[[#This Row],[date]],8)</f>
        <v>18/06/14</v>
      </c>
      <c r="C2360" s="4">
        <v>535000</v>
      </c>
      <c r="D2360" s="1" t="str">
        <f>LEFT(Table2[[#This Row],[bedrooms2]],2)</f>
        <v>04</v>
      </c>
      <c r="E2360" s="1" t="s">
        <v>22</v>
      </c>
      <c r="F2360" s="3" t="str">
        <f>LEFT(Table2[[#This Row],[bathrooms2]],1)</f>
        <v>2</v>
      </c>
      <c r="G2360" s="1">
        <v>2.0499999999999998</v>
      </c>
      <c r="H2360" s="1">
        <v>2610</v>
      </c>
      <c r="I2360" s="1">
        <v>4595</v>
      </c>
      <c r="J2360" s="1" t="str">
        <f>LEFT(Table2[[#This Row],[floors2]],2)</f>
        <v>02</v>
      </c>
      <c r="K2360" t="s">
        <v>17</v>
      </c>
      <c r="L2360">
        <v>0</v>
      </c>
      <c r="M2360">
        <v>0</v>
      </c>
      <c r="N2360">
        <v>3</v>
      </c>
      <c r="O2360" s="1">
        <v>2610</v>
      </c>
      <c r="P2360" s="1">
        <v>0</v>
      </c>
      <c r="Q2360" s="1">
        <v>2008</v>
      </c>
      <c r="R2360">
        <v>0</v>
      </c>
      <c r="S2360" t="s">
        <v>2522</v>
      </c>
      <c r="T2360" t="s">
        <v>183</v>
      </c>
      <c r="U2360" t="s">
        <v>184</v>
      </c>
      <c r="V2360" t="s">
        <v>21</v>
      </c>
    </row>
    <row r="2361" spans="1:22" x14ac:dyDescent="0.25">
      <c r="A2361" t="s">
        <v>2430</v>
      </c>
      <c r="B2361" s="2" t="str">
        <f>LEFT(Table2[[#This Row],[date]],8)</f>
        <v>18/06/14</v>
      </c>
      <c r="C2361" s="4">
        <v>690000</v>
      </c>
      <c r="D2361" s="1" t="str">
        <f>LEFT(Table2[[#This Row],[bedrooms2]],2)</f>
        <v>03</v>
      </c>
      <c r="E2361" s="1" t="s">
        <v>16</v>
      </c>
      <c r="F2361" s="3" t="str">
        <f>LEFT(Table2[[#This Row],[bathrooms2]],1)</f>
        <v>3</v>
      </c>
      <c r="G2361" s="1">
        <v>3.25</v>
      </c>
      <c r="H2361" s="1">
        <v>1540</v>
      </c>
      <c r="I2361" s="1">
        <v>1428</v>
      </c>
      <c r="J2361" s="1" t="str">
        <f>LEFT(Table2[[#This Row],[floors2]],2)</f>
        <v>03</v>
      </c>
      <c r="K2361" t="s">
        <v>16</v>
      </c>
      <c r="L2361">
        <v>0</v>
      </c>
      <c r="M2361">
        <v>0</v>
      </c>
      <c r="N2361">
        <v>3</v>
      </c>
      <c r="O2361" s="1">
        <v>1540</v>
      </c>
      <c r="P2361" s="1">
        <v>0</v>
      </c>
      <c r="Q2361" s="1">
        <v>2013</v>
      </c>
      <c r="R2361">
        <v>1923</v>
      </c>
      <c r="S2361" t="s">
        <v>2523</v>
      </c>
      <c r="T2361" t="s">
        <v>19</v>
      </c>
      <c r="U2361" t="s">
        <v>20</v>
      </c>
      <c r="V2361" t="s">
        <v>21</v>
      </c>
    </row>
    <row r="2362" spans="1:22" x14ac:dyDescent="0.25">
      <c r="A2362" t="s">
        <v>2524</v>
      </c>
      <c r="B2362" s="2" t="str">
        <f>LEFT(Table2[[#This Row],[date]],8)</f>
        <v>19/06/14</v>
      </c>
      <c r="C2362" s="4">
        <v>576000</v>
      </c>
      <c r="D2362" s="1" t="str">
        <f>LEFT(Table2[[#This Row],[bedrooms2]],2)</f>
        <v>03</v>
      </c>
      <c r="E2362" s="1" t="s">
        <v>16</v>
      </c>
      <c r="F2362" s="3" t="str">
        <f>LEFT(Table2[[#This Row],[bathrooms2]],1)</f>
        <v>2</v>
      </c>
      <c r="G2362" s="1">
        <v>2.0499999999999998</v>
      </c>
      <c r="H2362" s="1">
        <v>1940</v>
      </c>
      <c r="I2362" s="1">
        <v>9000</v>
      </c>
      <c r="J2362" s="1" t="str">
        <f>LEFT(Table2[[#This Row],[floors2]],2)</f>
        <v>01</v>
      </c>
      <c r="K2362" t="s">
        <v>33</v>
      </c>
      <c r="L2362">
        <v>0</v>
      </c>
      <c r="M2362">
        <v>0</v>
      </c>
      <c r="N2362">
        <v>4</v>
      </c>
      <c r="O2362" s="1">
        <v>970</v>
      </c>
      <c r="P2362" s="1">
        <v>970</v>
      </c>
      <c r="Q2362" s="1">
        <v>1948</v>
      </c>
      <c r="R2362">
        <v>0</v>
      </c>
      <c r="S2362" t="s">
        <v>2525</v>
      </c>
      <c r="T2362" t="s">
        <v>19</v>
      </c>
      <c r="U2362" t="s">
        <v>31</v>
      </c>
      <c r="V2362" t="s">
        <v>21</v>
      </c>
    </row>
    <row r="2363" spans="1:22" x14ac:dyDescent="0.25">
      <c r="A2363" t="s">
        <v>2524</v>
      </c>
      <c r="B2363" s="2" t="str">
        <f>LEFT(Table2[[#This Row],[date]],8)</f>
        <v>19/06/14</v>
      </c>
      <c r="C2363" s="4">
        <v>378750</v>
      </c>
      <c r="D2363" s="1" t="str">
        <f>LEFT(Table2[[#This Row],[bedrooms2]],2)</f>
        <v>03</v>
      </c>
      <c r="E2363" s="1" t="s">
        <v>16</v>
      </c>
      <c r="F2363" s="3" t="str">
        <f>LEFT(Table2[[#This Row],[bathrooms2]],1)</f>
        <v>2</v>
      </c>
      <c r="G2363" s="1">
        <v>2.0499999999999998</v>
      </c>
      <c r="H2363" s="1">
        <v>2160</v>
      </c>
      <c r="I2363" s="1">
        <v>3000</v>
      </c>
      <c r="J2363" s="1" t="str">
        <f>LEFT(Table2[[#This Row],[floors2]],2)</f>
        <v>01</v>
      </c>
      <c r="K2363" t="s">
        <v>62</v>
      </c>
      <c r="L2363">
        <v>0</v>
      </c>
      <c r="M2363">
        <v>0</v>
      </c>
      <c r="N2363">
        <v>3</v>
      </c>
      <c r="O2363" s="1">
        <v>1260</v>
      </c>
      <c r="P2363" s="1">
        <v>900</v>
      </c>
      <c r="Q2363" s="1">
        <v>1909</v>
      </c>
      <c r="R2363">
        <v>2011</v>
      </c>
      <c r="S2363" t="s">
        <v>2526</v>
      </c>
      <c r="T2363" t="s">
        <v>19</v>
      </c>
      <c r="U2363" t="s">
        <v>84</v>
      </c>
      <c r="V2363" t="s">
        <v>21</v>
      </c>
    </row>
    <row r="2364" spans="1:22" x14ac:dyDescent="0.25">
      <c r="A2364" t="s">
        <v>2524</v>
      </c>
      <c r="B2364" s="2" t="str">
        <f>LEFT(Table2[[#This Row],[date]],8)</f>
        <v>19/06/14</v>
      </c>
      <c r="C2364" s="4">
        <v>269900</v>
      </c>
      <c r="D2364" s="1" t="str">
        <f>LEFT(Table2[[#This Row],[bedrooms2]],2)</f>
        <v>04</v>
      </c>
      <c r="E2364" s="1" t="s">
        <v>22</v>
      </c>
      <c r="F2364" s="3" t="str">
        <f>LEFT(Table2[[#This Row],[bathrooms2]],1)</f>
        <v>9</v>
      </c>
      <c r="G2364" s="1">
        <v>9375</v>
      </c>
      <c r="H2364" s="1">
        <v>1530</v>
      </c>
      <c r="I2364" s="1">
        <v>8750</v>
      </c>
      <c r="J2364" s="1" t="str">
        <f>LEFT(Table2[[#This Row],[floors2]],2)</f>
        <v>01</v>
      </c>
      <c r="K2364" t="s">
        <v>62</v>
      </c>
      <c r="L2364">
        <v>0</v>
      </c>
      <c r="M2364">
        <v>0</v>
      </c>
      <c r="N2364">
        <v>4</v>
      </c>
      <c r="O2364" s="1">
        <v>1530</v>
      </c>
      <c r="P2364" s="1">
        <v>0</v>
      </c>
      <c r="Q2364" s="1">
        <v>1968</v>
      </c>
      <c r="R2364">
        <v>0</v>
      </c>
      <c r="S2364" t="s">
        <v>2527</v>
      </c>
      <c r="T2364" t="s">
        <v>98</v>
      </c>
      <c r="U2364" t="s">
        <v>99</v>
      </c>
      <c r="V2364" t="s">
        <v>21</v>
      </c>
    </row>
    <row r="2365" spans="1:22" x14ac:dyDescent="0.25">
      <c r="A2365" t="s">
        <v>2524</v>
      </c>
      <c r="B2365" s="2" t="str">
        <f>LEFT(Table2[[#This Row],[date]],8)</f>
        <v>19/06/14</v>
      </c>
      <c r="C2365" s="4">
        <v>210000</v>
      </c>
      <c r="D2365" s="1" t="str">
        <f>LEFT(Table2[[#This Row],[bedrooms2]],2)</f>
        <v>03</v>
      </c>
      <c r="E2365" s="1" t="s">
        <v>16</v>
      </c>
      <c r="F2365" s="3" t="str">
        <f>LEFT(Table2[[#This Row],[bathrooms2]],1)</f>
        <v>2</v>
      </c>
      <c r="G2365" s="1">
        <v>2</v>
      </c>
      <c r="H2365" s="1">
        <v>1440</v>
      </c>
      <c r="I2365" s="1">
        <v>7210</v>
      </c>
      <c r="J2365" s="1" t="str">
        <f>LEFT(Table2[[#This Row],[floors2]],2)</f>
        <v>01</v>
      </c>
      <c r="K2365" t="s">
        <v>33</v>
      </c>
      <c r="L2365">
        <v>0</v>
      </c>
      <c r="M2365">
        <v>0</v>
      </c>
      <c r="N2365">
        <v>3</v>
      </c>
      <c r="O2365" s="1">
        <v>1440</v>
      </c>
      <c r="P2365" s="1">
        <v>0</v>
      </c>
      <c r="Q2365" s="1">
        <v>1983</v>
      </c>
      <c r="R2365">
        <v>2009</v>
      </c>
      <c r="S2365" t="s">
        <v>2528</v>
      </c>
      <c r="T2365" t="s">
        <v>72</v>
      </c>
      <c r="U2365" t="s">
        <v>73</v>
      </c>
      <c r="V2365" t="s">
        <v>21</v>
      </c>
    </row>
    <row r="2366" spans="1:22" x14ac:dyDescent="0.25">
      <c r="A2366" t="s">
        <v>2524</v>
      </c>
      <c r="B2366" s="2" t="str">
        <f>LEFT(Table2[[#This Row],[date]],8)</f>
        <v>19/06/14</v>
      </c>
      <c r="C2366" s="4">
        <v>429900</v>
      </c>
      <c r="D2366" s="1" t="str">
        <f>LEFT(Table2[[#This Row],[bedrooms2]],2)</f>
        <v>04</v>
      </c>
      <c r="E2366" s="1" t="s">
        <v>22</v>
      </c>
      <c r="F2366" s="3" t="str">
        <f>LEFT(Table2[[#This Row],[bathrooms2]],1)</f>
        <v>2</v>
      </c>
      <c r="G2366" s="1">
        <v>2.0499999999999998</v>
      </c>
      <c r="H2366" s="1">
        <v>2640</v>
      </c>
      <c r="I2366" s="1">
        <v>8625</v>
      </c>
      <c r="J2366" s="1" t="str">
        <f>LEFT(Table2[[#This Row],[floors2]],2)</f>
        <v>02</v>
      </c>
      <c r="K2366" t="s">
        <v>17</v>
      </c>
      <c r="L2366">
        <v>0</v>
      </c>
      <c r="M2366">
        <v>0</v>
      </c>
      <c r="N2366">
        <v>3</v>
      </c>
      <c r="O2366" s="1">
        <v>2640</v>
      </c>
      <c r="P2366" s="1">
        <v>0</v>
      </c>
      <c r="Q2366" s="1">
        <v>1987</v>
      </c>
      <c r="R2366">
        <v>2000</v>
      </c>
      <c r="S2366" t="s">
        <v>2529</v>
      </c>
      <c r="T2366" t="s">
        <v>98</v>
      </c>
      <c r="U2366" t="s">
        <v>99</v>
      </c>
      <c r="V2366" t="s">
        <v>21</v>
      </c>
    </row>
    <row r="2367" spans="1:22" x14ac:dyDescent="0.25">
      <c r="A2367" t="s">
        <v>2524</v>
      </c>
      <c r="B2367" s="2" t="str">
        <f>LEFT(Table2[[#This Row],[date]],8)</f>
        <v>19/06/14</v>
      </c>
      <c r="C2367" s="4">
        <v>1525000</v>
      </c>
      <c r="D2367" s="1" t="str">
        <f>LEFT(Table2[[#This Row],[bedrooms2]],2)</f>
        <v>04</v>
      </c>
      <c r="E2367" s="1" t="s">
        <v>22</v>
      </c>
      <c r="F2367" s="3" t="str">
        <f>LEFT(Table2[[#This Row],[bathrooms2]],1)</f>
        <v>3</v>
      </c>
      <c r="G2367" s="1">
        <v>3.25</v>
      </c>
      <c r="H2367" s="1">
        <v>3620</v>
      </c>
      <c r="I2367" s="1">
        <v>5131</v>
      </c>
      <c r="J2367" s="1" t="str">
        <f>LEFT(Table2[[#This Row],[floors2]],2)</f>
        <v>02</v>
      </c>
      <c r="K2367" t="s">
        <v>17</v>
      </c>
      <c r="L2367">
        <v>0</v>
      </c>
      <c r="M2367">
        <v>3</v>
      </c>
      <c r="N2367">
        <v>4</v>
      </c>
      <c r="O2367" s="1">
        <v>2350</v>
      </c>
      <c r="P2367" s="1">
        <v>1270</v>
      </c>
      <c r="Q2367" s="1">
        <v>1927</v>
      </c>
      <c r="R2367">
        <v>0</v>
      </c>
      <c r="S2367" t="s">
        <v>2530</v>
      </c>
      <c r="T2367" t="s">
        <v>19</v>
      </c>
      <c r="U2367" t="s">
        <v>478</v>
      </c>
      <c r="V2367" t="s">
        <v>21</v>
      </c>
    </row>
    <row r="2368" spans="1:22" x14ac:dyDescent="0.25">
      <c r="A2368" t="s">
        <v>2524</v>
      </c>
      <c r="B2368" s="2" t="str">
        <f>LEFT(Table2[[#This Row],[date]],8)</f>
        <v>19/06/14</v>
      </c>
      <c r="C2368" s="4">
        <v>360000</v>
      </c>
      <c r="D2368" s="1" t="str">
        <f>LEFT(Table2[[#This Row],[bedrooms2]],2)</f>
        <v>04</v>
      </c>
      <c r="E2368" s="1" t="s">
        <v>22</v>
      </c>
      <c r="F2368" s="3" t="str">
        <f>LEFT(Table2[[#This Row],[bathrooms2]],1)</f>
        <v>2</v>
      </c>
      <c r="G2368" s="1">
        <v>2.0499999999999998</v>
      </c>
      <c r="H2368" s="1">
        <v>2850</v>
      </c>
      <c r="I2368" s="1">
        <v>4650</v>
      </c>
      <c r="J2368" s="1" t="str">
        <f>LEFT(Table2[[#This Row],[floors2]],2)</f>
        <v>02</v>
      </c>
      <c r="K2368" t="s">
        <v>17</v>
      </c>
      <c r="L2368">
        <v>0</v>
      </c>
      <c r="M2368">
        <v>0</v>
      </c>
      <c r="N2368">
        <v>3</v>
      </c>
      <c r="O2368" s="1">
        <v>2850</v>
      </c>
      <c r="P2368" s="1">
        <v>0</v>
      </c>
      <c r="Q2368" s="1">
        <v>2004</v>
      </c>
      <c r="R2368">
        <v>2003</v>
      </c>
      <c r="S2368" t="s">
        <v>2531</v>
      </c>
      <c r="T2368" t="s">
        <v>38</v>
      </c>
      <c r="U2368" t="s">
        <v>39</v>
      </c>
      <c r="V2368" t="s">
        <v>21</v>
      </c>
    </row>
    <row r="2369" spans="1:22" x14ac:dyDescent="0.25">
      <c r="A2369" t="s">
        <v>2524</v>
      </c>
      <c r="B2369" s="2" t="str">
        <f>LEFT(Table2[[#This Row],[date]],8)</f>
        <v>19/06/14</v>
      </c>
      <c r="C2369" s="4">
        <v>405000</v>
      </c>
      <c r="D2369" s="1" t="str">
        <f>LEFT(Table2[[#This Row],[bedrooms2]],2)</f>
        <v>02</v>
      </c>
      <c r="E2369" s="1" t="s">
        <v>17</v>
      </c>
      <c r="F2369" s="3" t="str">
        <f>LEFT(Table2[[#This Row],[bathrooms2]],1)</f>
        <v>1</v>
      </c>
      <c r="G2369" s="1">
        <v>1</v>
      </c>
      <c r="H2369" s="1">
        <v>1260</v>
      </c>
      <c r="I2369" s="1">
        <v>4377</v>
      </c>
      <c r="J2369" s="1" t="str">
        <f>LEFT(Table2[[#This Row],[floors2]],2)</f>
        <v>01</v>
      </c>
      <c r="K2369" t="s">
        <v>33</v>
      </c>
      <c r="L2369">
        <v>0</v>
      </c>
      <c r="M2369">
        <v>0</v>
      </c>
      <c r="N2369">
        <v>4</v>
      </c>
      <c r="O2369" s="1">
        <v>1260</v>
      </c>
      <c r="P2369" s="1">
        <v>0</v>
      </c>
      <c r="Q2369" s="1">
        <v>1947</v>
      </c>
      <c r="R2369">
        <v>1988</v>
      </c>
      <c r="S2369" t="s">
        <v>2532</v>
      </c>
      <c r="T2369" t="s">
        <v>19</v>
      </c>
      <c r="U2369" t="s">
        <v>20</v>
      </c>
      <c r="V2369" t="s">
        <v>21</v>
      </c>
    </row>
    <row r="2370" spans="1:22" x14ac:dyDescent="0.25">
      <c r="A2370" t="s">
        <v>2524</v>
      </c>
      <c r="B2370" s="2" t="str">
        <f>LEFT(Table2[[#This Row],[date]],8)</f>
        <v>19/06/14</v>
      </c>
      <c r="C2370" s="4">
        <v>450000</v>
      </c>
      <c r="D2370" s="1" t="str">
        <f>LEFT(Table2[[#This Row],[bedrooms2]],2)</f>
        <v>03</v>
      </c>
      <c r="E2370" s="1" t="s">
        <v>16</v>
      </c>
      <c r="F2370" s="3" t="str">
        <f>LEFT(Table2[[#This Row],[bathrooms2]],1)</f>
        <v>9</v>
      </c>
      <c r="G2370" s="1">
        <v>9375</v>
      </c>
      <c r="H2370" s="1">
        <v>1610</v>
      </c>
      <c r="I2370" s="1">
        <v>11200</v>
      </c>
      <c r="J2370" s="1" t="str">
        <f>LEFT(Table2[[#This Row],[floors2]],2)</f>
        <v>01</v>
      </c>
      <c r="K2370" t="s">
        <v>33</v>
      </c>
      <c r="L2370">
        <v>0</v>
      </c>
      <c r="M2370">
        <v>0</v>
      </c>
      <c r="N2370">
        <v>3</v>
      </c>
      <c r="O2370" s="1">
        <v>1610</v>
      </c>
      <c r="P2370" s="1">
        <v>0</v>
      </c>
      <c r="Q2370" s="1">
        <v>1955</v>
      </c>
      <c r="R2370">
        <v>2005</v>
      </c>
      <c r="S2370" t="s">
        <v>2533</v>
      </c>
      <c r="T2370" t="s">
        <v>110</v>
      </c>
      <c r="U2370" t="s">
        <v>111</v>
      </c>
      <c r="V2370" t="s">
        <v>21</v>
      </c>
    </row>
    <row r="2371" spans="1:22" x14ac:dyDescent="0.25">
      <c r="A2371" t="s">
        <v>2524</v>
      </c>
      <c r="B2371" s="2" t="str">
        <f>LEFT(Table2[[#This Row],[date]],8)</f>
        <v>19/06/14</v>
      </c>
      <c r="C2371" s="4">
        <v>703000</v>
      </c>
      <c r="D2371" s="1" t="str">
        <f>LEFT(Table2[[#This Row],[bedrooms2]],2)</f>
        <v>03</v>
      </c>
      <c r="E2371" s="1" t="s">
        <v>16</v>
      </c>
      <c r="F2371" s="3" t="str">
        <f>LEFT(Table2[[#This Row],[bathrooms2]],1)</f>
        <v>2</v>
      </c>
      <c r="G2371" s="1">
        <v>2</v>
      </c>
      <c r="H2371" s="1">
        <v>1360</v>
      </c>
      <c r="I2371" s="1">
        <v>5980</v>
      </c>
      <c r="J2371" s="1" t="str">
        <f>LEFT(Table2[[#This Row],[floors2]],2)</f>
        <v>01</v>
      </c>
      <c r="K2371" t="s">
        <v>62</v>
      </c>
      <c r="L2371">
        <v>0</v>
      </c>
      <c r="M2371">
        <v>0</v>
      </c>
      <c r="N2371">
        <v>3</v>
      </c>
      <c r="O2371" s="1">
        <v>1360</v>
      </c>
      <c r="P2371" s="1">
        <v>0</v>
      </c>
      <c r="Q2371" s="1">
        <v>1945</v>
      </c>
      <c r="R2371">
        <v>2008</v>
      </c>
      <c r="S2371" t="s">
        <v>2534</v>
      </c>
      <c r="T2371" t="s">
        <v>19</v>
      </c>
      <c r="U2371" t="s">
        <v>96</v>
      </c>
      <c r="V2371" t="s">
        <v>21</v>
      </c>
    </row>
    <row r="2372" spans="1:22" x14ac:dyDescent="0.25">
      <c r="A2372" t="s">
        <v>2524</v>
      </c>
      <c r="B2372" s="2" t="str">
        <f>LEFT(Table2[[#This Row],[date]],8)</f>
        <v>19/06/14</v>
      </c>
      <c r="C2372" s="4">
        <v>661000</v>
      </c>
      <c r="D2372" s="1" t="str">
        <f>LEFT(Table2[[#This Row],[bedrooms2]],2)</f>
        <v>04</v>
      </c>
      <c r="E2372" s="1" t="s">
        <v>22</v>
      </c>
      <c r="F2372" s="3" t="str">
        <f>LEFT(Table2[[#This Row],[bathrooms2]],1)</f>
        <v>2</v>
      </c>
      <c r="G2372" s="1">
        <v>2.0499999999999998</v>
      </c>
      <c r="H2372" s="1">
        <v>2496</v>
      </c>
      <c r="I2372" s="1">
        <v>8058</v>
      </c>
      <c r="J2372" s="1" t="str">
        <f>LEFT(Table2[[#This Row],[floors2]],2)</f>
        <v>02</v>
      </c>
      <c r="K2372" t="s">
        <v>17</v>
      </c>
      <c r="L2372">
        <v>0</v>
      </c>
      <c r="M2372">
        <v>0</v>
      </c>
      <c r="N2372">
        <v>3</v>
      </c>
      <c r="O2372" s="1">
        <v>2496</v>
      </c>
      <c r="P2372" s="1">
        <v>0</v>
      </c>
      <c r="Q2372" s="1">
        <v>1998</v>
      </c>
      <c r="R2372">
        <v>2006</v>
      </c>
      <c r="S2372" t="s">
        <v>2535</v>
      </c>
      <c r="T2372" t="s">
        <v>52</v>
      </c>
      <c r="U2372" t="s">
        <v>116</v>
      </c>
      <c r="V2372" t="s">
        <v>21</v>
      </c>
    </row>
    <row r="2373" spans="1:22" x14ac:dyDescent="0.25">
      <c r="A2373" t="s">
        <v>2524</v>
      </c>
      <c r="B2373" s="2" t="str">
        <f>LEFT(Table2[[#This Row],[date]],8)</f>
        <v>19/06/14</v>
      </c>
      <c r="C2373" s="4">
        <v>580000</v>
      </c>
      <c r="D2373" s="1" t="str">
        <f>LEFT(Table2[[#This Row],[bedrooms2]],2)</f>
        <v>04</v>
      </c>
      <c r="E2373" s="1" t="s">
        <v>22</v>
      </c>
      <c r="F2373" s="3" t="str">
        <f>LEFT(Table2[[#This Row],[bathrooms2]],1)</f>
        <v>2</v>
      </c>
      <c r="G2373" s="1">
        <v>2.25</v>
      </c>
      <c r="H2373" s="1">
        <v>2160</v>
      </c>
      <c r="I2373" s="1">
        <v>9593</v>
      </c>
      <c r="J2373" s="1" t="str">
        <f>LEFT(Table2[[#This Row],[floors2]],2)</f>
        <v>01</v>
      </c>
      <c r="K2373" t="s">
        <v>33</v>
      </c>
      <c r="L2373">
        <v>0</v>
      </c>
      <c r="M2373">
        <v>0</v>
      </c>
      <c r="N2373">
        <v>3</v>
      </c>
      <c r="O2373" s="1">
        <v>2160</v>
      </c>
      <c r="P2373" s="1">
        <v>0</v>
      </c>
      <c r="Q2373" s="1">
        <v>1969</v>
      </c>
      <c r="R2373">
        <v>2010</v>
      </c>
      <c r="S2373" t="s">
        <v>2536</v>
      </c>
      <c r="T2373" t="s">
        <v>75</v>
      </c>
      <c r="U2373" t="s">
        <v>198</v>
      </c>
      <c r="V2373" t="s">
        <v>21</v>
      </c>
    </row>
    <row r="2374" spans="1:22" x14ac:dyDescent="0.25">
      <c r="A2374" t="s">
        <v>2524</v>
      </c>
      <c r="B2374" s="2" t="str">
        <f>LEFT(Table2[[#This Row],[date]],8)</f>
        <v>19/06/14</v>
      </c>
      <c r="C2374" s="4">
        <v>464000</v>
      </c>
      <c r="D2374" s="1" t="str">
        <f>LEFT(Table2[[#This Row],[bedrooms2]],2)</f>
        <v>03</v>
      </c>
      <c r="E2374" s="1" t="s">
        <v>16</v>
      </c>
      <c r="F2374" s="3" t="str">
        <f>LEFT(Table2[[#This Row],[bathrooms2]],1)</f>
        <v>1</v>
      </c>
      <c r="G2374" s="1">
        <v>1</v>
      </c>
      <c r="H2374" s="1">
        <v>1320</v>
      </c>
      <c r="I2374" s="1">
        <v>3625</v>
      </c>
      <c r="J2374" s="1" t="str">
        <f>LEFT(Table2[[#This Row],[floors2]],2)</f>
        <v>02</v>
      </c>
      <c r="K2374" t="s">
        <v>17</v>
      </c>
      <c r="L2374">
        <v>0</v>
      </c>
      <c r="M2374">
        <v>0</v>
      </c>
      <c r="N2374">
        <v>3</v>
      </c>
      <c r="O2374" s="1">
        <v>1320</v>
      </c>
      <c r="P2374" s="1">
        <v>0</v>
      </c>
      <c r="Q2374" s="1">
        <v>1900</v>
      </c>
      <c r="R2374">
        <v>2005</v>
      </c>
      <c r="S2374" t="s">
        <v>2537</v>
      </c>
      <c r="T2374" t="s">
        <v>19</v>
      </c>
      <c r="U2374" t="s">
        <v>48</v>
      </c>
      <c r="V2374" t="s">
        <v>21</v>
      </c>
    </row>
    <row r="2375" spans="1:22" x14ac:dyDescent="0.25">
      <c r="A2375" t="s">
        <v>2524</v>
      </c>
      <c r="B2375" s="2" t="str">
        <f>LEFT(Table2[[#This Row],[date]],8)</f>
        <v>19/06/14</v>
      </c>
      <c r="C2375" s="4">
        <v>945000</v>
      </c>
      <c r="D2375" s="1" t="str">
        <f>LEFT(Table2[[#This Row],[bedrooms2]],2)</f>
        <v>02</v>
      </c>
      <c r="E2375" s="1" t="s">
        <v>17</v>
      </c>
      <c r="F2375" s="3" t="str">
        <f>LEFT(Table2[[#This Row],[bathrooms2]],1)</f>
        <v>2</v>
      </c>
      <c r="G2375" s="1">
        <v>2.0499999999999998</v>
      </c>
      <c r="H2375" s="1">
        <v>2540</v>
      </c>
      <c r="I2375" s="1">
        <v>7089</v>
      </c>
      <c r="J2375" s="1" t="str">
        <f>LEFT(Table2[[#This Row],[floors2]],2)</f>
        <v>02</v>
      </c>
      <c r="K2375" t="s">
        <v>17</v>
      </c>
      <c r="L2375">
        <v>0</v>
      </c>
      <c r="M2375">
        <v>0</v>
      </c>
      <c r="N2375">
        <v>3</v>
      </c>
      <c r="O2375" s="1">
        <v>2540</v>
      </c>
      <c r="P2375" s="1">
        <v>0</v>
      </c>
      <c r="Q2375" s="1">
        <v>2004</v>
      </c>
      <c r="R2375">
        <v>2003</v>
      </c>
      <c r="S2375" t="s">
        <v>2538</v>
      </c>
      <c r="T2375" t="s">
        <v>19</v>
      </c>
      <c r="U2375" t="s">
        <v>96</v>
      </c>
      <c r="V2375" t="s">
        <v>21</v>
      </c>
    </row>
    <row r="2376" spans="1:22" x14ac:dyDescent="0.25">
      <c r="A2376" t="s">
        <v>2524</v>
      </c>
      <c r="B2376" s="2" t="str">
        <f>LEFT(Table2[[#This Row],[date]],8)</f>
        <v>19/06/14</v>
      </c>
      <c r="C2376" s="4">
        <v>659500</v>
      </c>
      <c r="D2376" s="1" t="str">
        <f>LEFT(Table2[[#This Row],[bedrooms2]],2)</f>
        <v>04</v>
      </c>
      <c r="E2376" s="1" t="s">
        <v>22</v>
      </c>
      <c r="F2376" s="3" t="str">
        <f>LEFT(Table2[[#This Row],[bathrooms2]],1)</f>
        <v>3</v>
      </c>
      <c r="G2376" s="1">
        <v>3</v>
      </c>
      <c r="H2376" s="1">
        <v>2620</v>
      </c>
      <c r="I2376" s="1">
        <v>18362</v>
      </c>
      <c r="J2376" s="1" t="str">
        <f>LEFT(Table2[[#This Row],[floors2]],2)</f>
        <v>01</v>
      </c>
      <c r="K2376" t="s">
        <v>33</v>
      </c>
      <c r="L2376">
        <v>0</v>
      </c>
      <c r="M2376">
        <v>0</v>
      </c>
      <c r="N2376">
        <v>4</v>
      </c>
      <c r="O2376" s="1">
        <v>1870</v>
      </c>
      <c r="P2376" s="1">
        <v>750</v>
      </c>
      <c r="Q2376" s="1">
        <v>1956</v>
      </c>
      <c r="R2376">
        <v>0</v>
      </c>
      <c r="S2376" t="s">
        <v>2539</v>
      </c>
      <c r="T2376" t="s">
        <v>75</v>
      </c>
      <c r="U2376" t="s">
        <v>86</v>
      </c>
      <c r="V2376" t="s">
        <v>21</v>
      </c>
    </row>
    <row r="2377" spans="1:22" x14ac:dyDescent="0.25">
      <c r="A2377" t="s">
        <v>2524</v>
      </c>
      <c r="B2377" s="2" t="str">
        <f>LEFT(Table2[[#This Row],[date]],8)</f>
        <v>19/06/14</v>
      </c>
      <c r="C2377" s="4">
        <v>200000</v>
      </c>
      <c r="D2377" s="1" t="str">
        <f>LEFT(Table2[[#This Row],[bedrooms2]],2)</f>
        <v>03</v>
      </c>
      <c r="E2377" s="1" t="s">
        <v>16</v>
      </c>
      <c r="F2377" s="3" t="str">
        <f>LEFT(Table2[[#This Row],[bathrooms2]],1)</f>
        <v>1</v>
      </c>
      <c r="G2377" s="1">
        <v>1.05</v>
      </c>
      <c r="H2377" s="1">
        <v>1140</v>
      </c>
      <c r="I2377" s="1">
        <v>8340</v>
      </c>
      <c r="J2377" s="1" t="str">
        <f>LEFT(Table2[[#This Row],[floors2]],2)</f>
        <v>01</v>
      </c>
      <c r="K2377" t="s">
        <v>33</v>
      </c>
      <c r="L2377">
        <v>0</v>
      </c>
      <c r="M2377">
        <v>0</v>
      </c>
      <c r="N2377">
        <v>3</v>
      </c>
      <c r="O2377" s="1">
        <v>1140</v>
      </c>
      <c r="P2377" s="1">
        <v>0</v>
      </c>
      <c r="Q2377" s="1">
        <v>1960</v>
      </c>
      <c r="R2377">
        <v>2012</v>
      </c>
      <c r="S2377" t="s">
        <v>2540</v>
      </c>
      <c r="T2377" t="s">
        <v>336</v>
      </c>
      <c r="U2377" t="s">
        <v>119</v>
      </c>
      <c r="V2377" t="s">
        <v>21</v>
      </c>
    </row>
    <row r="2378" spans="1:22" x14ac:dyDescent="0.25">
      <c r="A2378" t="s">
        <v>2524</v>
      </c>
      <c r="B2378" s="2" t="str">
        <f>LEFT(Table2[[#This Row],[date]],8)</f>
        <v>19/06/14</v>
      </c>
      <c r="C2378" s="4">
        <v>280000</v>
      </c>
      <c r="D2378" s="1" t="str">
        <f>LEFT(Table2[[#This Row],[bedrooms2]],2)</f>
        <v>03</v>
      </c>
      <c r="E2378" s="1" t="s">
        <v>16</v>
      </c>
      <c r="F2378" s="3" t="str">
        <f>LEFT(Table2[[#This Row],[bathrooms2]],1)</f>
        <v>2</v>
      </c>
      <c r="G2378" s="1">
        <v>2</v>
      </c>
      <c r="H2378" s="1">
        <v>1790</v>
      </c>
      <c r="I2378" s="1">
        <v>42399</v>
      </c>
      <c r="J2378" s="1" t="str">
        <f>LEFT(Table2[[#This Row],[floors2]],2)</f>
        <v>01</v>
      </c>
      <c r="K2378" t="s">
        <v>33</v>
      </c>
      <c r="L2378">
        <v>0</v>
      </c>
      <c r="M2378">
        <v>0</v>
      </c>
      <c r="N2378">
        <v>4</v>
      </c>
      <c r="O2378" s="1">
        <v>1790</v>
      </c>
      <c r="P2378" s="1">
        <v>0</v>
      </c>
      <c r="Q2378" s="1">
        <v>1990</v>
      </c>
      <c r="R2378">
        <v>0</v>
      </c>
      <c r="S2378" t="s">
        <v>2541</v>
      </c>
      <c r="T2378" t="s">
        <v>72</v>
      </c>
      <c r="U2378" t="s">
        <v>73</v>
      </c>
      <c r="V2378" t="s">
        <v>21</v>
      </c>
    </row>
    <row r="2379" spans="1:22" x14ac:dyDescent="0.25">
      <c r="A2379" t="s">
        <v>2524</v>
      </c>
      <c r="B2379" s="2" t="str">
        <f>LEFT(Table2[[#This Row],[date]],8)</f>
        <v>19/06/14</v>
      </c>
      <c r="C2379" s="4">
        <v>1325000</v>
      </c>
      <c r="D2379" s="1" t="str">
        <f>LEFT(Table2[[#This Row],[bedrooms2]],2)</f>
        <v>04</v>
      </c>
      <c r="E2379" s="1" t="s">
        <v>22</v>
      </c>
      <c r="F2379" s="3" t="str">
        <f>LEFT(Table2[[#This Row],[bathrooms2]],1)</f>
        <v>2</v>
      </c>
      <c r="G2379" s="1">
        <v>2.0499999999999998</v>
      </c>
      <c r="H2379" s="1">
        <v>2440</v>
      </c>
      <c r="I2379" s="1">
        <v>3600</v>
      </c>
      <c r="J2379" s="1" t="str">
        <f>LEFT(Table2[[#This Row],[floors2]],2)</f>
        <v>02</v>
      </c>
      <c r="K2379" t="s">
        <v>36</v>
      </c>
      <c r="L2379">
        <v>0</v>
      </c>
      <c r="M2379">
        <v>0</v>
      </c>
      <c r="N2379">
        <v>4</v>
      </c>
      <c r="O2379" s="1">
        <v>2440</v>
      </c>
      <c r="P2379" s="1">
        <v>0</v>
      </c>
      <c r="Q2379" s="1">
        <v>1902</v>
      </c>
      <c r="R2379">
        <v>0</v>
      </c>
      <c r="S2379" t="s">
        <v>2542</v>
      </c>
      <c r="T2379" t="s">
        <v>19</v>
      </c>
      <c r="U2379" t="s">
        <v>478</v>
      </c>
      <c r="V2379" t="s">
        <v>21</v>
      </c>
    </row>
    <row r="2380" spans="1:22" x14ac:dyDescent="0.25">
      <c r="A2380" t="s">
        <v>2524</v>
      </c>
      <c r="B2380" s="2" t="str">
        <f>LEFT(Table2[[#This Row],[date]],8)</f>
        <v>19/06/14</v>
      </c>
      <c r="C2380" s="4">
        <v>346150</v>
      </c>
      <c r="D2380" s="1" t="str">
        <f>LEFT(Table2[[#This Row],[bedrooms2]],2)</f>
        <v>03</v>
      </c>
      <c r="E2380" s="1" t="s">
        <v>16</v>
      </c>
      <c r="F2380" s="3" t="str">
        <f>LEFT(Table2[[#This Row],[bathrooms2]],1)</f>
        <v>2</v>
      </c>
      <c r="G2380" s="1">
        <v>2</v>
      </c>
      <c r="H2380" s="1">
        <v>2140</v>
      </c>
      <c r="I2380" s="1">
        <v>7200</v>
      </c>
      <c r="J2380" s="1" t="str">
        <f>LEFT(Table2[[#This Row],[floors2]],2)</f>
        <v>01</v>
      </c>
      <c r="K2380" t="s">
        <v>33</v>
      </c>
      <c r="L2380">
        <v>0</v>
      </c>
      <c r="M2380">
        <v>0</v>
      </c>
      <c r="N2380">
        <v>4</v>
      </c>
      <c r="O2380" s="1">
        <v>1480</v>
      </c>
      <c r="P2380" s="1">
        <v>660</v>
      </c>
      <c r="Q2380" s="1">
        <v>1966</v>
      </c>
      <c r="R2380">
        <v>0</v>
      </c>
      <c r="S2380" t="s">
        <v>2543</v>
      </c>
      <c r="T2380" t="s">
        <v>98</v>
      </c>
      <c r="U2380" t="s">
        <v>191</v>
      </c>
      <c r="V2380" t="s">
        <v>21</v>
      </c>
    </row>
    <row r="2381" spans="1:22" x14ac:dyDescent="0.25">
      <c r="A2381" t="s">
        <v>2524</v>
      </c>
      <c r="B2381" s="2" t="str">
        <f>LEFT(Table2[[#This Row],[date]],8)</f>
        <v>19/06/14</v>
      </c>
      <c r="C2381" s="4">
        <v>197500</v>
      </c>
      <c r="D2381" s="1" t="str">
        <f>LEFT(Table2[[#This Row],[bedrooms2]],2)</f>
        <v>03</v>
      </c>
      <c r="E2381" s="1" t="s">
        <v>16</v>
      </c>
      <c r="F2381" s="3" t="str">
        <f>LEFT(Table2[[#This Row],[bathrooms2]],1)</f>
        <v>1</v>
      </c>
      <c r="G2381" s="1">
        <v>1</v>
      </c>
      <c r="H2381" s="1">
        <v>1330</v>
      </c>
      <c r="I2381" s="1">
        <v>5412</v>
      </c>
      <c r="J2381" s="1" t="str">
        <f>LEFT(Table2[[#This Row],[floors2]],2)</f>
        <v>02</v>
      </c>
      <c r="K2381" t="s">
        <v>17</v>
      </c>
      <c r="L2381">
        <v>0</v>
      </c>
      <c r="M2381">
        <v>0</v>
      </c>
      <c r="N2381">
        <v>5</v>
      </c>
      <c r="O2381" s="1">
        <v>1330</v>
      </c>
      <c r="P2381" s="1">
        <v>0</v>
      </c>
      <c r="Q2381" s="1">
        <v>1905</v>
      </c>
      <c r="R2381">
        <v>0</v>
      </c>
      <c r="S2381" t="s">
        <v>2544</v>
      </c>
      <c r="T2381" t="s">
        <v>529</v>
      </c>
      <c r="U2381" t="s">
        <v>530</v>
      </c>
      <c r="V2381" t="s">
        <v>21</v>
      </c>
    </row>
    <row r="2382" spans="1:22" x14ac:dyDescent="0.25">
      <c r="A2382" t="s">
        <v>2524</v>
      </c>
      <c r="B2382" s="2" t="str">
        <f>LEFT(Table2[[#This Row],[date]],8)</f>
        <v>19/06/14</v>
      </c>
      <c r="C2382" s="4">
        <v>799000</v>
      </c>
      <c r="D2382" s="1" t="str">
        <f>LEFT(Table2[[#This Row],[bedrooms2]],2)</f>
        <v>04</v>
      </c>
      <c r="E2382" s="1" t="s">
        <v>22</v>
      </c>
      <c r="F2382" s="3" t="str">
        <f>LEFT(Table2[[#This Row],[bathrooms2]],1)</f>
        <v>2</v>
      </c>
      <c r="G2382" s="1">
        <v>2.0499999999999998</v>
      </c>
      <c r="H2382" s="1">
        <v>2590</v>
      </c>
      <c r="I2382" s="1">
        <v>7910</v>
      </c>
      <c r="J2382" s="1" t="str">
        <f>LEFT(Table2[[#This Row],[floors2]],2)</f>
        <v>02</v>
      </c>
      <c r="K2382" t="s">
        <v>17</v>
      </c>
      <c r="L2382">
        <v>0</v>
      </c>
      <c r="M2382">
        <v>0</v>
      </c>
      <c r="N2382">
        <v>3</v>
      </c>
      <c r="O2382" s="1">
        <v>2590</v>
      </c>
      <c r="P2382" s="1">
        <v>0</v>
      </c>
      <c r="Q2382" s="1">
        <v>2001</v>
      </c>
      <c r="R2382">
        <v>0</v>
      </c>
      <c r="S2382" t="s">
        <v>2545</v>
      </c>
      <c r="T2382" t="s">
        <v>19</v>
      </c>
      <c r="U2382" t="s">
        <v>114</v>
      </c>
      <c r="V2382" t="s">
        <v>21</v>
      </c>
    </row>
    <row r="2383" spans="1:22" x14ac:dyDescent="0.25">
      <c r="A2383" t="s">
        <v>2524</v>
      </c>
      <c r="B2383" s="2" t="str">
        <f>LEFT(Table2[[#This Row],[date]],8)</f>
        <v>19/06/14</v>
      </c>
      <c r="C2383" s="4">
        <v>1309500</v>
      </c>
      <c r="D2383" s="1" t="str">
        <f>LEFT(Table2[[#This Row],[bedrooms2]],2)</f>
        <v>04</v>
      </c>
      <c r="E2383" s="1" t="s">
        <v>22</v>
      </c>
      <c r="F2383" s="3" t="str">
        <f>LEFT(Table2[[#This Row],[bathrooms2]],1)</f>
        <v>4</v>
      </c>
      <c r="G2383" s="1">
        <v>4.05</v>
      </c>
      <c r="H2383" s="1">
        <v>4750</v>
      </c>
      <c r="I2383" s="1">
        <v>13912</v>
      </c>
      <c r="J2383" s="1" t="str">
        <f>LEFT(Table2[[#This Row],[floors2]],2)</f>
        <v>02</v>
      </c>
      <c r="K2383" t="s">
        <v>17</v>
      </c>
      <c r="L2383">
        <v>0</v>
      </c>
      <c r="M2383">
        <v>2</v>
      </c>
      <c r="N2383">
        <v>3</v>
      </c>
      <c r="O2383" s="1">
        <v>3600</v>
      </c>
      <c r="P2383" s="1">
        <v>1150</v>
      </c>
      <c r="Q2383" s="1">
        <v>2005</v>
      </c>
      <c r="R2383">
        <v>0</v>
      </c>
      <c r="S2383" t="s">
        <v>2546</v>
      </c>
      <c r="T2383" t="s">
        <v>19</v>
      </c>
      <c r="U2383" t="s">
        <v>84</v>
      </c>
      <c r="V2383" t="s">
        <v>21</v>
      </c>
    </row>
    <row r="2384" spans="1:22" x14ac:dyDescent="0.25">
      <c r="A2384" t="s">
        <v>2524</v>
      </c>
      <c r="B2384" s="2" t="str">
        <f>LEFT(Table2[[#This Row],[date]],8)</f>
        <v>19/06/14</v>
      </c>
      <c r="C2384" s="4">
        <v>350000</v>
      </c>
      <c r="D2384" s="1" t="str">
        <f>LEFT(Table2[[#This Row],[bedrooms2]],2)</f>
        <v>02</v>
      </c>
      <c r="E2384" s="1" t="s">
        <v>17</v>
      </c>
      <c r="F2384" s="3" t="str">
        <f>LEFT(Table2[[#This Row],[bathrooms2]],1)</f>
        <v>1</v>
      </c>
      <c r="G2384" s="1">
        <v>1</v>
      </c>
      <c r="H2384" s="1">
        <v>1620</v>
      </c>
      <c r="I2384" s="1">
        <v>9205</v>
      </c>
      <c r="J2384" s="1" t="str">
        <f>LEFT(Table2[[#This Row],[floors2]],2)</f>
        <v>01</v>
      </c>
      <c r="K2384" t="s">
        <v>33</v>
      </c>
      <c r="L2384">
        <v>0</v>
      </c>
      <c r="M2384">
        <v>0</v>
      </c>
      <c r="N2384">
        <v>5</v>
      </c>
      <c r="O2384" s="1">
        <v>850</v>
      </c>
      <c r="P2384" s="1">
        <v>770</v>
      </c>
      <c r="Q2384" s="1">
        <v>1921</v>
      </c>
      <c r="R2384">
        <v>0</v>
      </c>
      <c r="S2384" t="s">
        <v>2547</v>
      </c>
      <c r="T2384" t="s">
        <v>110</v>
      </c>
      <c r="U2384" t="s">
        <v>156</v>
      </c>
      <c r="V2384" t="s">
        <v>21</v>
      </c>
    </row>
    <row r="2385" spans="1:22" x14ac:dyDescent="0.25">
      <c r="A2385" t="s">
        <v>2524</v>
      </c>
      <c r="B2385" s="2" t="str">
        <f>LEFT(Table2[[#This Row],[date]],8)</f>
        <v>19/06/14</v>
      </c>
      <c r="C2385" s="4">
        <v>720000</v>
      </c>
      <c r="D2385" s="1" t="str">
        <f>LEFT(Table2[[#This Row],[bedrooms2]],2)</f>
        <v>04</v>
      </c>
      <c r="E2385" s="1" t="s">
        <v>22</v>
      </c>
      <c r="F2385" s="3" t="str">
        <f>LEFT(Table2[[#This Row],[bathrooms2]],1)</f>
        <v>2</v>
      </c>
      <c r="G2385" s="1">
        <v>2.0499999999999998</v>
      </c>
      <c r="H2385" s="1">
        <v>2440</v>
      </c>
      <c r="I2385" s="1">
        <v>34290</v>
      </c>
      <c r="J2385" s="1" t="str">
        <f>LEFT(Table2[[#This Row],[floors2]],2)</f>
        <v>02</v>
      </c>
      <c r="K2385" t="s">
        <v>17</v>
      </c>
      <c r="L2385">
        <v>0</v>
      </c>
      <c r="M2385">
        <v>0</v>
      </c>
      <c r="N2385">
        <v>3</v>
      </c>
      <c r="O2385" s="1">
        <v>2440</v>
      </c>
      <c r="P2385" s="1">
        <v>0</v>
      </c>
      <c r="Q2385" s="1">
        <v>1987</v>
      </c>
      <c r="R2385">
        <v>2000</v>
      </c>
      <c r="S2385" t="s">
        <v>2548</v>
      </c>
      <c r="T2385" t="s">
        <v>52</v>
      </c>
      <c r="U2385" t="s">
        <v>53</v>
      </c>
      <c r="V2385" t="s">
        <v>21</v>
      </c>
    </row>
    <row r="2386" spans="1:22" x14ac:dyDescent="0.25">
      <c r="A2386" t="s">
        <v>2524</v>
      </c>
      <c r="B2386" s="2" t="str">
        <f>LEFT(Table2[[#This Row],[date]],8)</f>
        <v>19/06/14</v>
      </c>
      <c r="C2386" s="4">
        <v>519000</v>
      </c>
      <c r="D2386" s="1" t="str">
        <f>LEFT(Table2[[#This Row],[bedrooms2]],2)</f>
        <v>03</v>
      </c>
      <c r="E2386" s="1" t="s">
        <v>16</v>
      </c>
      <c r="F2386" s="3" t="str">
        <f>LEFT(Table2[[#This Row],[bathrooms2]],1)</f>
        <v>1</v>
      </c>
      <c r="G2386" s="1">
        <v>135416667</v>
      </c>
      <c r="H2386" s="1">
        <v>2020</v>
      </c>
      <c r="I2386" s="1">
        <v>10744</v>
      </c>
      <c r="J2386" s="1" t="str">
        <f>LEFT(Table2[[#This Row],[floors2]],2)</f>
        <v>01</v>
      </c>
      <c r="K2386" t="s">
        <v>33</v>
      </c>
      <c r="L2386">
        <v>0</v>
      </c>
      <c r="M2386">
        <v>0</v>
      </c>
      <c r="N2386">
        <v>5</v>
      </c>
      <c r="O2386" s="1">
        <v>1270</v>
      </c>
      <c r="P2386" s="1">
        <v>750</v>
      </c>
      <c r="Q2386" s="1">
        <v>1954</v>
      </c>
      <c r="R2386">
        <v>0</v>
      </c>
      <c r="S2386" t="s">
        <v>2549</v>
      </c>
      <c r="T2386" t="s">
        <v>147</v>
      </c>
      <c r="U2386" t="s">
        <v>140</v>
      </c>
      <c r="V2386" t="s">
        <v>21</v>
      </c>
    </row>
    <row r="2387" spans="1:22" x14ac:dyDescent="0.25">
      <c r="A2387" t="s">
        <v>2524</v>
      </c>
      <c r="B2387" s="2" t="str">
        <f>LEFT(Table2[[#This Row],[date]],8)</f>
        <v>19/06/14</v>
      </c>
      <c r="C2387" s="4">
        <v>590300</v>
      </c>
      <c r="D2387" s="1" t="str">
        <f>LEFT(Table2[[#This Row],[bedrooms2]],2)</f>
        <v>03</v>
      </c>
      <c r="E2387" s="1" t="s">
        <v>16</v>
      </c>
      <c r="F2387" s="3" t="str">
        <f>LEFT(Table2[[#This Row],[bathrooms2]],1)</f>
        <v>1</v>
      </c>
      <c r="G2387" s="1">
        <v>1.05</v>
      </c>
      <c r="H2387" s="1">
        <v>1470</v>
      </c>
      <c r="I2387" s="1">
        <v>7200</v>
      </c>
      <c r="J2387" s="1" t="str">
        <f>LEFT(Table2[[#This Row],[floors2]],2)</f>
        <v>02</v>
      </c>
      <c r="K2387" t="s">
        <v>17</v>
      </c>
      <c r="L2387">
        <v>0</v>
      </c>
      <c r="M2387">
        <v>0</v>
      </c>
      <c r="N2387">
        <v>4</v>
      </c>
      <c r="O2387" s="1">
        <v>1470</v>
      </c>
      <c r="P2387" s="1">
        <v>0</v>
      </c>
      <c r="Q2387" s="1">
        <v>1907</v>
      </c>
      <c r="R2387">
        <v>0</v>
      </c>
      <c r="S2387" t="s">
        <v>2550</v>
      </c>
      <c r="T2387" t="s">
        <v>19</v>
      </c>
      <c r="U2387" t="s">
        <v>84</v>
      </c>
      <c r="V2387" t="s">
        <v>21</v>
      </c>
    </row>
    <row r="2388" spans="1:22" x14ac:dyDescent="0.25">
      <c r="A2388" t="s">
        <v>2524</v>
      </c>
      <c r="B2388" s="2" t="str">
        <f>LEFT(Table2[[#This Row],[date]],8)</f>
        <v>19/06/14</v>
      </c>
      <c r="C2388" s="4">
        <v>2200000</v>
      </c>
      <c r="D2388" s="1" t="str">
        <f>LEFT(Table2[[#This Row],[bedrooms2]],2)</f>
        <v>05</v>
      </c>
      <c r="E2388" s="1" t="s">
        <v>26</v>
      </c>
      <c r="F2388" s="3" t="str">
        <f>LEFT(Table2[[#This Row],[bathrooms2]],1)</f>
        <v>2</v>
      </c>
      <c r="G2388" s="1">
        <v>21875</v>
      </c>
      <c r="H2388" s="1">
        <v>5990</v>
      </c>
      <c r="I2388" s="1">
        <v>10450</v>
      </c>
      <c r="J2388" s="1" t="str">
        <f>LEFT(Table2[[#This Row],[floors2]],2)</f>
        <v>02</v>
      </c>
      <c r="K2388" t="s">
        <v>17</v>
      </c>
      <c r="L2388">
        <v>1</v>
      </c>
      <c r="M2388">
        <v>4</v>
      </c>
      <c r="N2388">
        <v>3</v>
      </c>
      <c r="O2388" s="1">
        <v>4050</v>
      </c>
      <c r="P2388" s="1">
        <v>1940</v>
      </c>
      <c r="Q2388" s="1">
        <v>2002</v>
      </c>
      <c r="R2388">
        <v>0</v>
      </c>
      <c r="S2388" t="s">
        <v>2551</v>
      </c>
      <c r="T2388" t="s">
        <v>28</v>
      </c>
      <c r="U2388" t="s">
        <v>133</v>
      </c>
      <c r="V2388" t="s">
        <v>21</v>
      </c>
    </row>
    <row r="2389" spans="1:22" x14ac:dyDescent="0.25">
      <c r="A2389" t="s">
        <v>2524</v>
      </c>
      <c r="B2389" s="2" t="str">
        <f>LEFT(Table2[[#This Row],[date]],8)</f>
        <v>19/06/14</v>
      </c>
      <c r="C2389" s="4">
        <v>410000</v>
      </c>
      <c r="D2389" s="1" t="str">
        <f>LEFT(Table2[[#This Row],[bedrooms2]],2)</f>
        <v>06</v>
      </c>
      <c r="E2389" s="1" t="s">
        <v>208</v>
      </c>
      <c r="F2389" s="3" t="str">
        <f>LEFT(Table2[[#This Row],[bathrooms2]],1)</f>
        <v>1</v>
      </c>
      <c r="G2389" s="1">
        <v>135416667</v>
      </c>
      <c r="H2389" s="1">
        <v>2520</v>
      </c>
      <c r="I2389" s="1">
        <v>9324</v>
      </c>
      <c r="J2389" s="1" t="str">
        <f>LEFT(Table2[[#This Row],[floors2]],2)</f>
        <v>01</v>
      </c>
      <c r="K2389" t="s">
        <v>33</v>
      </c>
      <c r="L2389">
        <v>0</v>
      </c>
      <c r="M2389">
        <v>0</v>
      </c>
      <c r="N2389">
        <v>4</v>
      </c>
      <c r="O2389" s="1">
        <v>1320</v>
      </c>
      <c r="P2389" s="1">
        <v>1200</v>
      </c>
      <c r="Q2389" s="1">
        <v>1962</v>
      </c>
      <c r="R2389">
        <v>0</v>
      </c>
      <c r="S2389" t="s">
        <v>2552</v>
      </c>
      <c r="T2389" t="s">
        <v>260</v>
      </c>
      <c r="U2389" t="s">
        <v>65</v>
      </c>
      <c r="V2389" t="s">
        <v>21</v>
      </c>
    </row>
    <row r="2390" spans="1:22" x14ac:dyDescent="0.25">
      <c r="A2390" t="s">
        <v>2524</v>
      </c>
      <c r="B2390" s="2" t="str">
        <f>LEFT(Table2[[#This Row],[date]],8)</f>
        <v>19/06/14</v>
      </c>
      <c r="C2390" s="4">
        <v>437000</v>
      </c>
      <c r="D2390" s="1" t="str">
        <f>LEFT(Table2[[#This Row],[bedrooms2]],2)</f>
        <v>02</v>
      </c>
      <c r="E2390" s="1" t="s">
        <v>17</v>
      </c>
      <c r="F2390" s="3" t="str">
        <f>LEFT(Table2[[#This Row],[bathrooms2]],1)</f>
        <v>9</v>
      </c>
      <c r="G2390" s="1">
        <v>9375</v>
      </c>
      <c r="H2390" s="1">
        <v>1440</v>
      </c>
      <c r="I2390" s="1">
        <v>4225</v>
      </c>
      <c r="J2390" s="1" t="str">
        <f>LEFT(Table2[[#This Row],[floors2]],2)</f>
        <v>01</v>
      </c>
      <c r="K2390" t="s">
        <v>33</v>
      </c>
      <c r="L2390">
        <v>0</v>
      </c>
      <c r="M2390">
        <v>0</v>
      </c>
      <c r="N2390">
        <v>3</v>
      </c>
      <c r="O2390" s="1">
        <v>1440</v>
      </c>
      <c r="P2390" s="1">
        <v>0</v>
      </c>
      <c r="Q2390" s="1">
        <v>2005</v>
      </c>
      <c r="R2390">
        <v>0</v>
      </c>
      <c r="S2390" t="s">
        <v>2553</v>
      </c>
      <c r="T2390" t="s">
        <v>52</v>
      </c>
      <c r="U2390" t="s">
        <v>53</v>
      </c>
      <c r="V2390" t="s">
        <v>21</v>
      </c>
    </row>
    <row r="2391" spans="1:22" x14ac:dyDescent="0.25">
      <c r="A2391" t="s">
        <v>2524</v>
      </c>
      <c r="B2391" s="2" t="str">
        <f>LEFT(Table2[[#This Row],[date]],8)</f>
        <v>19/06/14</v>
      </c>
      <c r="C2391" s="4">
        <v>221000</v>
      </c>
      <c r="D2391" s="1" t="str">
        <f>LEFT(Table2[[#This Row],[bedrooms2]],2)</f>
        <v>03</v>
      </c>
      <c r="E2391" s="1" t="s">
        <v>16</v>
      </c>
      <c r="F2391" s="3" t="str">
        <f>LEFT(Table2[[#This Row],[bathrooms2]],1)</f>
        <v>2</v>
      </c>
      <c r="G2391" s="1">
        <v>2.25</v>
      </c>
      <c r="H2391" s="1">
        <v>1640</v>
      </c>
      <c r="I2391" s="1">
        <v>7350</v>
      </c>
      <c r="J2391" s="1" t="str">
        <f>LEFT(Table2[[#This Row],[floors2]],2)</f>
        <v>01</v>
      </c>
      <c r="K2391" t="s">
        <v>33</v>
      </c>
      <c r="L2391">
        <v>0</v>
      </c>
      <c r="M2391">
        <v>0</v>
      </c>
      <c r="N2391">
        <v>3</v>
      </c>
      <c r="O2391" s="1">
        <v>1140</v>
      </c>
      <c r="P2391" s="1">
        <v>500</v>
      </c>
      <c r="Q2391" s="1">
        <v>1984</v>
      </c>
      <c r="R2391">
        <v>0</v>
      </c>
      <c r="S2391" t="s">
        <v>2554</v>
      </c>
      <c r="T2391" t="s">
        <v>142</v>
      </c>
      <c r="U2391" t="s">
        <v>143</v>
      </c>
      <c r="V2391" t="s">
        <v>21</v>
      </c>
    </row>
    <row r="2392" spans="1:22" x14ac:dyDescent="0.25">
      <c r="A2392" t="s">
        <v>2524</v>
      </c>
      <c r="B2392" s="2" t="str">
        <f>LEFT(Table2[[#This Row],[date]],8)</f>
        <v>19/06/14</v>
      </c>
      <c r="C2392" s="4">
        <v>380000</v>
      </c>
      <c r="D2392" s="1" t="str">
        <f>LEFT(Table2[[#This Row],[bedrooms2]],2)</f>
        <v>04</v>
      </c>
      <c r="E2392" s="1" t="s">
        <v>22</v>
      </c>
      <c r="F2392" s="3" t="str">
        <f>LEFT(Table2[[#This Row],[bathrooms2]],1)</f>
        <v>2</v>
      </c>
      <c r="G2392" s="1">
        <v>2.25</v>
      </c>
      <c r="H2392" s="1">
        <v>2150</v>
      </c>
      <c r="I2392" s="1">
        <v>20181</v>
      </c>
      <c r="J2392" s="1" t="str">
        <f>LEFT(Table2[[#This Row],[floors2]],2)</f>
        <v>01</v>
      </c>
      <c r="K2392" t="s">
        <v>33</v>
      </c>
      <c r="L2392">
        <v>0</v>
      </c>
      <c r="M2392">
        <v>0</v>
      </c>
      <c r="N2392">
        <v>3</v>
      </c>
      <c r="O2392" s="1">
        <v>1090</v>
      </c>
      <c r="P2392" s="1">
        <v>1060</v>
      </c>
      <c r="Q2392" s="1">
        <v>1963</v>
      </c>
      <c r="R2392">
        <v>2008</v>
      </c>
      <c r="S2392" t="s">
        <v>2555</v>
      </c>
      <c r="T2392" t="s">
        <v>183</v>
      </c>
      <c r="U2392" t="s">
        <v>184</v>
      </c>
      <c r="V2392" t="s">
        <v>21</v>
      </c>
    </row>
    <row r="2393" spans="1:22" x14ac:dyDescent="0.25">
      <c r="A2393" t="s">
        <v>2524</v>
      </c>
      <c r="B2393" s="2" t="str">
        <f>LEFT(Table2[[#This Row],[date]],8)</f>
        <v>19/06/14</v>
      </c>
      <c r="C2393" s="4">
        <v>506000</v>
      </c>
      <c r="D2393" s="1" t="str">
        <f>LEFT(Table2[[#This Row],[bedrooms2]],2)</f>
        <v>02</v>
      </c>
      <c r="E2393" s="1" t="s">
        <v>17</v>
      </c>
      <c r="F2393" s="3" t="str">
        <f>LEFT(Table2[[#This Row],[bathrooms2]],1)</f>
        <v>1</v>
      </c>
      <c r="G2393" s="1">
        <v>1</v>
      </c>
      <c r="H2393" s="1">
        <v>1570</v>
      </c>
      <c r="I2393" s="1">
        <v>8210</v>
      </c>
      <c r="J2393" s="1" t="str">
        <f>LEFT(Table2[[#This Row],[floors2]],2)</f>
        <v>01</v>
      </c>
      <c r="K2393" t="s">
        <v>33</v>
      </c>
      <c r="L2393">
        <v>0</v>
      </c>
      <c r="M2393">
        <v>0</v>
      </c>
      <c r="N2393">
        <v>4</v>
      </c>
      <c r="O2393" s="1">
        <v>1150</v>
      </c>
      <c r="P2393" s="1">
        <v>420</v>
      </c>
      <c r="Q2393" s="1">
        <v>1952</v>
      </c>
      <c r="R2393">
        <v>0</v>
      </c>
      <c r="S2393" t="s">
        <v>2556</v>
      </c>
      <c r="T2393" t="s">
        <v>19</v>
      </c>
      <c r="U2393" t="s">
        <v>154</v>
      </c>
      <c r="V2393" t="s">
        <v>21</v>
      </c>
    </row>
    <row r="2394" spans="1:22" x14ac:dyDescent="0.25">
      <c r="A2394" t="s">
        <v>2524</v>
      </c>
      <c r="B2394" s="2" t="str">
        <f>LEFT(Table2[[#This Row],[date]],8)</f>
        <v>19/06/14</v>
      </c>
      <c r="C2394" s="4">
        <v>395000</v>
      </c>
      <c r="D2394" s="1" t="str">
        <f>LEFT(Table2[[#This Row],[bedrooms2]],2)</f>
        <v>04</v>
      </c>
      <c r="E2394" s="1" t="s">
        <v>22</v>
      </c>
      <c r="F2394" s="3" t="str">
        <f>LEFT(Table2[[#This Row],[bathrooms2]],1)</f>
        <v>1</v>
      </c>
      <c r="G2394" s="1">
        <v>1</v>
      </c>
      <c r="H2394" s="1">
        <v>1980</v>
      </c>
      <c r="I2394" s="1">
        <v>10350</v>
      </c>
      <c r="J2394" s="1" t="str">
        <f>LEFT(Table2[[#This Row],[floors2]],2)</f>
        <v>01</v>
      </c>
      <c r="K2394" t="s">
        <v>33</v>
      </c>
      <c r="L2394">
        <v>0</v>
      </c>
      <c r="M2394">
        <v>0</v>
      </c>
      <c r="N2394">
        <v>4</v>
      </c>
      <c r="O2394" s="1">
        <v>1430</v>
      </c>
      <c r="P2394" s="1">
        <v>550</v>
      </c>
      <c r="Q2394" s="1">
        <v>1968</v>
      </c>
      <c r="R2394">
        <v>0</v>
      </c>
      <c r="S2394" t="s">
        <v>2557</v>
      </c>
      <c r="T2394" t="s">
        <v>28</v>
      </c>
      <c r="U2394" t="s">
        <v>133</v>
      </c>
      <c r="V2394" t="s">
        <v>21</v>
      </c>
    </row>
    <row r="2395" spans="1:22" x14ac:dyDescent="0.25">
      <c r="A2395" t="s">
        <v>2524</v>
      </c>
      <c r="B2395" s="2" t="str">
        <f>LEFT(Table2[[#This Row],[date]],8)</f>
        <v>19/06/14</v>
      </c>
      <c r="C2395" s="4">
        <v>285000</v>
      </c>
      <c r="D2395" s="1" t="str">
        <f>LEFT(Table2[[#This Row],[bedrooms2]],2)</f>
        <v>03</v>
      </c>
      <c r="E2395" s="1" t="s">
        <v>16</v>
      </c>
      <c r="F2395" s="3" t="str">
        <f>LEFT(Table2[[#This Row],[bathrooms2]],1)</f>
        <v>1</v>
      </c>
      <c r="G2395" s="1">
        <v>1</v>
      </c>
      <c r="H2395" s="1">
        <v>1210</v>
      </c>
      <c r="I2395" s="1">
        <v>4731</v>
      </c>
      <c r="J2395" s="1" t="str">
        <f>LEFT(Table2[[#This Row],[floors2]],2)</f>
        <v>01</v>
      </c>
      <c r="K2395" t="s">
        <v>62</v>
      </c>
      <c r="L2395">
        <v>0</v>
      </c>
      <c r="M2395">
        <v>0</v>
      </c>
      <c r="N2395">
        <v>3</v>
      </c>
      <c r="O2395" s="1">
        <v>1210</v>
      </c>
      <c r="P2395" s="1">
        <v>0</v>
      </c>
      <c r="Q2395" s="1">
        <v>1901</v>
      </c>
      <c r="R2395">
        <v>0</v>
      </c>
      <c r="S2395" t="s">
        <v>2558</v>
      </c>
      <c r="T2395" t="s">
        <v>19</v>
      </c>
      <c r="U2395" t="s">
        <v>31</v>
      </c>
      <c r="V2395" t="s">
        <v>21</v>
      </c>
    </row>
    <row r="2396" spans="1:22" x14ac:dyDescent="0.25">
      <c r="A2396" t="s">
        <v>2524</v>
      </c>
      <c r="B2396" s="2" t="str">
        <f>LEFT(Table2[[#This Row],[date]],8)</f>
        <v>19/06/14</v>
      </c>
      <c r="C2396" s="4">
        <v>311000</v>
      </c>
      <c r="D2396" s="1" t="str">
        <f>LEFT(Table2[[#This Row],[bedrooms2]],2)</f>
        <v>03</v>
      </c>
      <c r="E2396" s="1" t="s">
        <v>16</v>
      </c>
      <c r="F2396" s="3" t="str">
        <f>LEFT(Table2[[#This Row],[bathrooms2]],1)</f>
        <v>9</v>
      </c>
      <c r="G2396" s="1">
        <v>9375</v>
      </c>
      <c r="H2396" s="1">
        <v>1900</v>
      </c>
      <c r="I2396" s="1">
        <v>3000</v>
      </c>
      <c r="J2396" s="1" t="str">
        <f>LEFT(Table2[[#This Row],[floors2]],2)</f>
        <v>01</v>
      </c>
      <c r="K2396" t="s">
        <v>62</v>
      </c>
      <c r="L2396">
        <v>0</v>
      </c>
      <c r="M2396">
        <v>0</v>
      </c>
      <c r="N2396">
        <v>5</v>
      </c>
      <c r="O2396" s="1">
        <v>1070</v>
      </c>
      <c r="P2396" s="1">
        <v>830</v>
      </c>
      <c r="Q2396" s="1">
        <v>1903</v>
      </c>
      <c r="R2396">
        <v>0</v>
      </c>
      <c r="S2396" t="s">
        <v>2559</v>
      </c>
      <c r="T2396" t="s">
        <v>19</v>
      </c>
      <c r="U2396" t="s">
        <v>84</v>
      </c>
      <c r="V2396" t="s">
        <v>21</v>
      </c>
    </row>
    <row r="2397" spans="1:22" x14ac:dyDescent="0.25">
      <c r="A2397" t="s">
        <v>2524</v>
      </c>
      <c r="B2397" s="2" t="str">
        <f>LEFT(Table2[[#This Row],[date]],8)</f>
        <v>19/06/14</v>
      </c>
      <c r="C2397" s="4">
        <v>520000</v>
      </c>
      <c r="D2397" s="1" t="str">
        <f>LEFT(Table2[[#This Row],[bedrooms2]],2)</f>
        <v>03</v>
      </c>
      <c r="E2397" s="1" t="s">
        <v>16</v>
      </c>
      <c r="F2397" s="3" t="str">
        <f>LEFT(Table2[[#This Row],[bathrooms2]],1)</f>
        <v>9</v>
      </c>
      <c r="G2397" s="1">
        <v>9375</v>
      </c>
      <c r="H2397" s="1">
        <v>1940</v>
      </c>
      <c r="I2397" s="1">
        <v>219527</v>
      </c>
      <c r="J2397" s="1" t="str">
        <f>LEFT(Table2[[#This Row],[floors2]],2)</f>
        <v>01</v>
      </c>
      <c r="K2397" t="s">
        <v>33</v>
      </c>
      <c r="L2397">
        <v>0</v>
      </c>
      <c r="M2397">
        <v>0</v>
      </c>
      <c r="N2397">
        <v>3</v>
      </c>
      <c r="O2397" s="1">
        <v>1940</v>
      </c>
      <c r="P2397" s="1">
        <v>0</v>
      </c>
      <c r="Q2397" s="1">
        <v>1991</v>
      </c>
      <c r="R2397">
        <v>0</v>
      </c>
      <c r="S2397" t="s">
        <v>2560</v>
      </c>
      <c r="T2397" t="s">
        <v>38</v>
      </c>
      <c r="U2397" t="s">
        <v>39</v>
      </c>
      <c r="V2397" t="s">
        <v>21</v>
      </c>
    </row>
    <row r="2398" spans="1:22" x14ac:dyDescent="0.25">
      <c r="A2398" t="s">
        <v>2524</v>
      </c>
      <c r="B2398" s="2" t="str">
        <f>LEFT(Table2[[#This Row],[date]],8)</f>
        <v>19/06/14</v>
      </c>
      <c r="C2398" s="4">
        <v>435000</v>
      </c>
      <c r="D2398" s="1" t="str">
        <f>LEFT(Table2[[#This Row],[bedrooms2]],2)</f>
        <v>03</v>
      </c>
      <c r="E2398" s="1" t="s">
        <v>16</v>
      </c>
      <c r="F2398" s="3" t="str">
        <f>LEFT(Table2[[#This Row],[bathrooms2]],1)</f>
        <v>9</v>
      </c>
      <c r="G2398" s="1">
        <v>9375</v>
      </c>
      <c r="H2398" s="1">
        <v>1310</v>
      </c>
      <c r="I2398" s="1">
        <v>8065</v>
      </c>
      <c r="J2398" s="1" t="str">
        <f>LEFT(Table2[[#This Row],[floors2]],2)</f>
        <v>01</v>
      </c>
      <c r="K2398" t="s">
        <v>33</v>
      </c>
      <c r="L2398">
        <v>0</v>
      </c>
      <c r="M2398">
        <v>0</v>
      </c>
      <c r="N2398">
        <v>4</v>
      </c>
      <c r="O2398" s="1">
        <v>1310</v>
      </c>
      <c r="P2398" s="1">
        <v>0</v>
      </c>
      <c r="Q2398" s="1">
        <v>1948</v>
      </c>
      <c r="R2398">
        <v>0</v>
      </c>
      <c r="S2398" t="s">
        <v>2561</v>
      </c>
      <c r="T2398" t="s">
        <v>19</v>
      </c>
      <c r="U2398" t="s">
        <v>31</v>
      </c>
      <c r="V2398" t="s">
        <v>21</v>
      </c>
    </row>
    <row r="2399" spans="1:22" x14ac:dyDescent="0.25">
      <c r="A2399" t="s">
        <v>2524</v>
      </c>
      <c r="B2399" s="2" t="str">
        <f>LEFT(Table2[[#This Row],[date]],8)</f>
        <v>19/06/14</v>
      </c>
      <c r="C2399" s="4">
        <v>120000</v>
      </c>
      <c r="D2399" s="1" t="str">
        <f>LEFT(Table2[[#This Row],[bedrooms2]],2)</f>
        <v>02</v>
      </c>
      <c r="E2399" s="1" t="s">
        <v>17</v>
      </c>
      <c r="F2399" s="3" t="str">
        <f>LEFT(Table2[[#This Row],[bathrooms2]],1)</f>
        <v>1</v>
      </c>
      <c r="G2399" s="1">
        <v>1</v>
      </c>
      <c r="H2399" s="1">
        <v>990</v>
      </c>
      <c r="I2399" s="1">
        <v>39964</v>
      </c>
      <c r="J2399" s="1" t="str">
        <f>LEFT(Table2[[#This Row],[floors2]],2)</f>
        <v>01</v>
      </c>
      <c r="K2399" t="s">
        <v>33</v>
      </c>
      <c r="L2399">
        <v>0</v>
      </c>
      <c r="M2399">
        <v>0</v>
      </c>
      <c r="N2399">
        <v>2</v>
      </c>
      <c r="O2399" s="1">
        <v>990</v>
      </c>
      <c r="P2399" s="1">
        <v>0</v>
      </c>
      <c r="Q2399" s="1">
        <v>1945</v>
      </c>
      <c r="R2399">
        <v>0</v>
      </c>
      <c r="S2399" t="s">
        <v>2562</v>
      </c>
      <c r="T2399" t="s">
        <v>42</v>
      </c>
      <c r="U2399" t="s">
        <v>127</v>
      </c>
      <c r="V2399" t="s">
        <v>21</v>
      </c>
    </row>
    <row r="2400" spans="1:22" x14ac:dyDescent="0.25">
      <c r="A2400" t="s">
        <v>2524</v>
      </c>
      <c r="B2400" s="2" t="str">
        <f>LEFT(Table2[[#This Row],[date]],8)</f>
        <v>19/06/14</v>
      </c>
      <c r="C2400" s="4">
        <v>1440000</v>
      </c>
      <c r="D2400" s="1" t="str">
        <f>LEFT(Table2[[#This Row],[bedrooms2]],2)</f>
        <v>03</v>
      </c>
      <c r="E2400" s="1" t="s">
        <v>16</v>
      </c>
      <c r="F2400" s="3" t="str">
        <f>LEFT(Table2[[#This Row],[bathrooms2]],1)</f>
        <v>3</v>
      </c>
      <c r="G2400" s="1">
        <v>3.05</v>
      </c>
      <c r="H2400" s="1">
        <v>3870</v>
      </c>
      <c r="I2400" s="1">
        <v>3819</v>
      </c>
      <c r="J2400" s="1" t="str">
        <f>LEFT(Table2[[#This Row],[floors2]],2)</f>
        <v>02</v>
      </c>
      <c r="K2400" t="s">
        <v>17</v>
      </c>
      <c r="L2400">
        <v>0</v>
      </c>
      <c r="M2400">
        <v>0</v>
      </c>
      <c r="N2400">
        <v>3</v>
      </c>
      <c r="O2400" s="1">
        <v>2760</v>
      </c>
      <c r="P2400" s="1">
        <v>1110</v>
      </c>
      <c r="Q2400" s="1">
        <v>2002</v>
      </c>
      <c r="R2400">
        <v>0</v>
      </c>
      <c r="S2400" t="s">
        <v>2563</v>
      </c>
      <c r="T2400" t="s">
        <v>19</v>
      </c>
      <c r="U2400" t="s">
        <v>210</v>
      </c>
      <c r="V2400" t="s">
        <v>21</v>
      </c>
    </row>
    <row r="2401" spans="1:22" x14ac:dyDescent="0.25">
      <c r="A2401" t="s">
        <v>2524</v>
      </c>
      <c r="B2401" s="2" t="str">
        <f>LEFT(Table2[[#This Row],[date]],8)</f>
        <v>19/06/14</v>
      </c>
      <c r="C2401" s="4">
        <v>186000</v>
      </c>
      <c r="D2401" s="1" t="str">
        <f>LEFT(Table2[[#This Row],[bedrooms2]],2)</f>
        <v>03</v>
      </c>
      <c r="E2401" s="1" t="s">
        <v>16</v>
      </c>
      <c r="F2401" s="3" t="str">
        <f>LEFT(Table2[[#This Row],[bathrooms2]],1)</f>
        <v>2</v>
      </c>
      <c r="G2401" s="1">
        <v>2</v>
      </c>
      <c r="H2401" s="1">
        <v>1340</v>
      </c>
      <c r="I2401" s="1">
        <v>4320</v>
      </c>
      <c r="J2401" s="1" t="str">
        <f>LEFT(Table2[[#This Row],[floors2]],2)</f>
        <v>01</v>
      </c>
      <c r="K2401" t="s">
        <v>33</v>
      </c>
      <c r="L2401">
        <v>0</v>
      </c>
      <c r="M2401">
        <v>0</v>
      </c>
      <c r="N2401">
        <v>3</v>
      </c>
      <c r="O2401" s="1">
        <v>920</v>
      </c>
      <c r="P2401" s="1">
        <v>420</v>
      </c>
      <c r="Q2401" s="1">
        <v>1912</v>
      </c>
      <c r="R2401">
        <v>1993</v>
      </c>
      <c r="S2401" t="s">
        <v>2564</v>
      </c>
      <c r="T2401" t="s">
        <v>72</v>
      </c>
      <c r="U2401" t="s">
        <v>299</v>
      </c>
      <c r="V2401" t="s">
        <v>21</v>
      </c>
    </row>
    <row r="2402" spans="1:22" x14ac:dyDescent="0.25">
      <c r="A2402" t="s">
        <v>2524</v>
      </c>
      <c r="B2402" s="2" t="str">
        <f>LEFT(Table2[[#This Row],[date]],8)</f>
        <v>19/06/14</v>
      </c>
      <c r="C2402" s="4">
        <v>756000</v>
      </c>
      <c r="D2402" s="1" t="str">
        <f>LEFT(Table2[[#This Row],[bedrooms2]],2)</f>
        <v>04</v>
      </c>
      <c r="E2402" s="1" t="s">
        <v>22</v>
      </c>
      <c r="F2402" s="3" t="str">
        <f>LEFT(Table2[[#This Row],[bathrooms2]],1)</f>
        <v>2</v>
      </c>
      <c r="G2402" s="1">
        <v>2.25</v>
      </c>
      <c r="H2402" s="1">
        <v>2160</v>
      </c>
      <c r="I2402" s="1">
        <v>5600</v>
      </c>
      <c r="J2402" s="1" t="str">
        <f>LEFT(Table2[[#This Row],[floors2]],2)</f>
        <v>01</v>
      </c>
      <c r="K2402" t="s">
        <v>33</v>
      </c>
      <c r="L2402">
        <v>0</v>
      </c>
      <c r="M2402">
        <v>0</v>
      </c>
      <c r="N2402">
        <v>5</v>
      </c>
      <c r="O2402" s="1">
        <v>1080</v>
      </c>
      <c r="P2402" s="1">
        <v>1080</v>
      </c>
      <c r="Q2402" s="1">
        <v>1947</v>
      </c>
      <c r="R2402">
        <v>0</v>
      </c>
      <c r="S2402" t="s">
        <v>2565</v>
      </c>
      <c r="T2402" t="s">
        <v>19</v>
      </c>
      <c r="U2402" t="s">
        <v>478</v>
      </c>
      <c r="V2402" t="s">
        <v>21</v>
      </c>
    </row>
    <row r="2403" spans="1:22" x14ac:dyDescent="0.25">
      <c r="A2403" t="s">
        <v>2524</v>
      </c>
      <c r="B2403" s="2" t="str">
        <f>LEFT(Table2[[#This Row],[date]],8)</f>
        <v>19/06/14</v>
      </c>
      <c r="C2403" s="4">
        <v>248000</v>
      </c>
      <c r="D2403" s="1" t="str">
        <f>LEFT(Table2[[#This Row],[bedrooms2]],2)</f>
        <v>04</v>
      </c>
      <c r="E2403" s="1" t="s">
        <v>22</v>
      </c>
      <c r="F2403" s="3" t="str">
        <f>LEFT(Table2[[#This Row],[bathrooms2]],1)</f>
        <v>2</v>
      </c>
      <c r="G2403" s="1">
        <v>2</v>
      </c>
      <c r="H2403" s="1">
        <v>2080</v>
      </c>
      <c r="I2403" s="1">
        <v>13510</v>
      </c>
      <c r="J2403" s="1" t="str">
        <f>LEFT(Table2[[#This Row],[floors2]],2)</f>
        <v>01</v>
      </c>
      <c r="K2403" t="s">
        <v>33</v>
      </c>
      <c r="L2403">
        <v>0</v>
      </c>
      <c r="M2403">
        <v>0</v>
      </c>
      <c r="N2403">
        <v>3</v>
      </c>
      <c r="O2403" s="1">
        <v>1040</v>
      </c>
      <c r="P2403" s="1">
        <v>1040</v>
      </c>
      <c r="Q2403" s="1">
        <v>1950</v>
      </c>
      <c r="R2403">
        <v>2005</v>
      </c>
      <c r="S2403" t="s">
        <v>2566</v>
      </c>
      <c r="T2403" t="s">
        <v>19</v>
      </c>
      <c r="U2403" t="s">
        <v>91</v>
      </c>
      <c r="V2403" t="s">
        <v>21</v>
      </c>
    </row>
    <row r="2404" spans="1:22" x14ac:dyDescent="0.25">
      <c r="A2404" t="s">
        <v>2524</v>
      </c>
      <c r="B2404" s="2" t="str">
        <f>LEFT(Table2[[#This Row],[date]],8)</f>
        <v>19/06/14</v>
      </c>
      <c r="C2404" s="4">
        <v>287000</v>
      </c>
      <c r="D2404" s="1" t="str">
        <f>LEFT(Table2[[#This Row],[bedrooms2]],2)</f>
        <v>03</v>
      </c>
      <c r="E2404" s="1" t="s">
        <v>16</v>
      </c>
      <c r="F2404" s="3" t="str">
        <f>LEFT(Table2[[#This Row],[bathrooms2]],1)</f>
        <v>2</v>
      </c>
      <c r="G2404" s="1">
        <v>2</v>
      </c>
      <c r="H2404" s="1">
        <v>1300</v>
      </c>
      <c r="I2404" s="1">
        <v>11374</v>
      </c>
      <c r="J2404" s="1" t="str">
        <f>LEFT(Table2[[#This Row],[floors2]],2)</f>
        <v>01</v>
      </c>
      <c r="K2404" t="s">
        <v>62</v>
      </c>
      <c r="L2404">
        <v>0</v>
      </c>
      <c r="M2404">
        <v>0</v>
      </c>
      <c r="N2404">
        <v>5</v>
      </c>
      <c r="O2404" s="1">
        <v>1300</v>
      </c>
      <c r="P2404" s="1">
        <v>0</v>
      </c>
      <c r="Q2404" s="1">
        <v>1933</v>
      </c>
      <c r="R2404">
        <v>0</v>
      </c>
      <c r="S2404" t="s">
        <v>2567</v>
      </c>
      <c r="T2404" t="s">
        <v>230</v>
      </c>
      <c r="U2404" t="s">
        <v>119</v>
      </c>
      <c r="V2404" t="s">
        <v>21</v>
      </c>
    </row>
    <row r="2405" spans="1:22" x14ac:dyDescent="0.25">
      <c r="A2405" t="s">
        <v>2524</v>
      </c>
      <c r="B2405" s="2" t="str">
        <f>LEFT(Table2[[#This Row],[date]],8)</f>
        <v>19/06/14</v>
      </c>
      <c r="C2405" s="4">
        <v>510000</v>
      </c>
      <c r="D2405" s="1" t="str">
        <f>LEFT(Table2[[#This Row],[bedrooms2]],2)</f>
        <v>04</v>
      </c>
      <c r="E2405" s="1" t="s">
        <v>22</v>
      </c>
      <c r="F2405" s="3" t="str">
        <f>LEFT(Table2[[#This Row],[bathrooms2]],1)</f>
        <v>2</v>
      </c>
      <c r="G2405" s="1">
        <v>2.0499999999999998</v>
      </c>
      <c r="H2405" s="1">
        <v>2610</v>
      </c>
      <c r="I2405" s="1">
        <v>8031</v>
      </c>
      <c r="J2405" s="1" t="str">
        <f>LEFT(Table2[[#This Row],[floors2]],2)</f>
        <v>02</v>
      </c>
      <c r="K2405" t="s">
        <v>17</v>
      </c>
      <c r="L2405">
        <v>0</v>
      </c>
      <c r="M2405">
        <v>0</v>
      </c>
      <c r="N2405">
        <v>3</v>
      </c>
      <c r="O2405" s="1">
        <v>2610</v>
      </c>
      <c r="P2405" s="1">
        <v>0</v>
      </c>
      <c r="Q2405" s="1">
        <v>1998</v>
      </c>
      <c r="R2405">
        <v>2006</v>
      </c>
      <c r="S2405" t="s">
        <v>2568</v>
      </c>
      <c r="T2405" t="s">
        <v>260</v>
      </c>
      <c r="U2405" t="s">
        <v>65</v>
      </c>
      <c r="V2405" t="s">
        <v>21</v>
      </c>
    </row>
    <row r="2406" spans="1:22" x14ac:dyDescent="0.25">
      <c r="A2406" t="s">
        <v>2524</v>
      </c>
      <c r="B2406" s="2" t="str">
        <f>LEFT(Table2[[#This Row],[date]],8)</f>
        <v>19/06/14</v>
      </c>
      <c r="C2406" s="4">
        <v>249000</v>
      </c>
      <c r="D2406" s="1" t="str">
        <f>LEFT(Table2[[#This Row],[bedrooms2]],2)</f>
        <v>03</v>
      </c>
      <c r="E2406" s="1" t="s">
        <v>16</v>
      </c>
      <c r="F2406" s="3" t="str">
        <f>LEFT(Table2[[#This Row],[bathrooms2]],1)</f>
        <v>1</v>
      </c>
      <c r="G2406" s="1">
        <v>1</v>
      </c>
      <c r="H2406" s="1">
        <v>1050</v>
      </c>
      <c r="I2406" s="1">
        <v>8498</v>
      </c>
      <c r="J2406" s="1" t="str">
        <f>LEFT(Table2[[#This Row],[floors2]],2)</f>
        <v>01</v>
      </c>
      <c r="K2406" t="s">
        <v>33</v>
      </c>
      <c r="L2406">
        <v>0</v>
      </c>
      <c r="M2406">
        <v>0</v>
      </c>
      <c r="N2406">
        <v>4</v>
      </c>
      <c r="O2406" s="1">
        <v>1050</v>
      </c>
      <c r="P2406" s="1">
        <v>0</v>
      </c>
      <c r="Q2406" s="1">
        <v>1959</v>
      </c>
      <c r="R2406">
        <v>0</v>
      </c>
      <c r="S2406" t="s">
        <v>2569</v>
      </c>
      <c r="T2406" t="s">
        <v>42</v>
      </c>
      <c r="U2406" t="s">
        <v>43</v>
      </c>
      <c r="V2406" t="s">
        <v>21</v>
      </c>
    </row>
    <row r="2407" spans="1:22" x14ac:dyDescent="0.25">
      <c r="A2407" t="s">
        <v>2524</v>
      </c>
      <c r="B2407" s="2" t="str">
        <f>LEFT(Table2[[#This Row],[date]],8)</f>
        <v>19/06/14</v>
      </c>
      <c r="C2407" s="4">
        <v>340000</v>
      </c>
      <c r="D2407" s="1" t="str">
        <f>LEFT(Table2[[#This Row],[bedrooms2]],2)</f>
        <v>03</v>
      </c>
      <c r="E2407" s="1" t="s">
        <v>16</v>
      </c>
      <c r="F2407" s="3" t="str">
        <f>LEFT(Table2[[#This Row],[bathrooms2]],1)</f>
        <v>2</v>
      </c>
      <c r="G2407" s="1">
        <v>2.0499999999999998</v>
      </c>
      <c r="H2407" s="1">
        <v>2480</v>
      </c>
      <c r="I2407" s="1">
        <v>6112</v>
      </c>
      <c r="J2407" s="1" t="str">
        <f>LEFT(Table2[[#This Row],[floors2]],2)</f>
        <v>02</v>
      </c>
      <c r="K2407" t="s">
        <v>17</v>
      </c>
      <c r="L2407">
        <v>0</v>
      </c>
      <c r="M2407">
        <v>0</v>
      </c>
      <c r="N2407">
        <v>3</v>
      </c>
      <c r="O2407" s="1">
        <v>2480</v>
      </c>
      <c r="P2407" s="1">
        <v>0</v>
      </c>
      <c r="Q2407" s="1">
        <v>2004</v>
      </c>
      <c r="R2407">
        <v>2003</v>
      </c>
      <c r="S2407" t="s">
        <v>2570</v>
      </c>
      <c r="T2407" t="s">
        <v>98</v>
      </c>
      <c r="U2407" t="s">
        <v>99</v>
      </c>
      <c r="V2407" t="s">
        <v>21</v>
      </c>
    </row>
    <row r="2408" spans="1:22" x14ac:dyDescent="0.25">
      <c r="A2408" t="s">
        <v>2524</v>
      </c>
      <c r="B2408" s="2" t="str">
        <f>LEFT(Table2[[#This Row],[date]],8)</f>
        <v>19/06/14</v>
      </c>
      <c r="C2408" s="4">
        <v>399888</v>
      </c>
      <c r="D2408" s="1" t="str">
        <f>LEFT(Table2[[#This Row],[bedrooms2]],2)</f>
        <v>04</v>
      </c>
      <c r="E2408" s="1" t="s">
        <v>22</v>
      </c>
      <c r="F2408" s="3" t="str">
        <f>LEFT(Table2[[#This Row],[bathrooms2]],1)</f>
        <v>2</v>
      </c>
      <c r="G2408" s="1">
        <v>2.25</v>
      </c>
      <c r="H2408" s="1">
        <v>1820</v>
      </c>
      <c r="I2408" s="1">
        <v>8255</v>
      </c>
      <c r="J2408" s="1" t="str">
        <f>LEFT(Table2[[#This Row],[floors2]],2)</f>
        <v>01</v>
      </c>
      <c r="K2408" t="s">
        <v>62</v>
      </c>
      <c r="L2408">
        <v>0</v>
      </c>
      <c r="M2408">
        <v>0</v>
      </c>
      <c r="N2408">
        <v>4</v>
      </c>
      <c r="O2408" s="1">
        <v>1320</v>
      </c>
      <c r="P2408" s="1">
        <v>500</v>
      </c>
      <c r="Q2408" s="1">
        <v>1930</v>
      </c>
      <c r="R2408">
        <v>0</v>
      </c>
      <c r="S2408" t="s">
        <v>2571</v>
      </c>
      <c r="T2408" t="s">
        <v>19</v>
      </c>
      <c r="U2408" t="s">
        <v>189</v>
      </c>
      <c r="V2408" t="s">
        <v>21</v>
      </c>
    </row>
    <row r="2409" spans="1:22" x14ac:dyDescent="0.25">
      <c r="A2409" t="s">
        <v>2524</v>
      </c>
      <c r="B2409" s="2" t="str">
        <f>LEFT(Table2[[#This Row],[date]],8)</f>
        <v>19/06/14</v>
      </c>
      <c r="C2409" s="4">
        <v>440000</v>
      </c>
      <c r="D2409" s="1" t="str">
        <f>LEFT(Table2[[#This Row],[bedrooms2]],2)</f>
        <v>03</v>
      </c>
      <c r="E2409" s="1" t="s">
        <v>16</v>
      </c>
      <c r="F2409" s="3" t="str">
        <f>LEFT(Table2[[#This Row],[bathrooms2]],1)</f>
        <v>9</v>
      </c>
      <c r="G2409" s="1">
        <v>9375</v>
      </c>
      <c r="H2409" s="1">
        <v>1170</v>
      </c>
      <c r="I2409" s="1">
        <v>8740</v>
      </c>
      <c r="J2409" s="1" t="str">
        <f>LEFT(Table2[[#This Row],[floors2]],2)</f>
        <v>01</v>
      </c>
      <c r="K2409" t="s">
        <v>33</v>
      </c>
      <c r="L2409">
        <v>0</v>
      </c>
      <c r="M2409">
        <v>0</v>
      </c>
      <c r="N2409">
        <v>4</v>
      </c>
      <c r="O2409" s="1">
        <v>1170</v>
      </c>
      <c r="P2409" s="1">
        <v>0</v>
      </c>
      <c r="Q2409" s="1">
        <v>1968</v>
      </c>
      <c r="R2409">
        <v>0</v>
      </c>
      <c r="S2409" t="s">
        <v>2572</v>
      </c>
      <c r="T2409" t="s">
        <v>52</v>
      </c>
      <c r="U2409" t="s">
        <v>116</v>
      </c>
      <c r="V2409" t="s">
        <v>21</v>
      </c>
    </row>
    <row r="2410" spans="1:22" x14ac:dyDescent="0.25">
      <c r="A2410" t="s">
        <v>2524</v>
      </c>
      <c r="B2410" s="2" t="str">
        <f>LEFT(Table2[[#This Row],[date]],8)</f>
        <v>19/06/14</v>
      </c>
      <c r="C2410" s="4">
        <v>899000</v>
      </c>
      <c r="D2410" s="1" t="str">
        <f>LEFT(Table2[[#This Row],[bedrooms2]],2)</f>
        <v>04</v>
      </c>
      <c r="E2410" s="1" t="s">
        <v>22</v>
      </c>
      <c r="F2410" s="3" t="str">
        <f>LEFT(Table2[[#This Row],[bathrooms2]],1)</f>
        <v>2</v>
      </c>
      <c r="G2410" s="1">
        <v>2.25</v>
      </c>
      <c r="H2410" s="1">
        <v>2370</v>
      </c>
      <c r="I2410" s="1">
        <v>6000</v>
      </c>
      <c r="J2410" s="1" t="str">
        <f>LEFT(Table2[[#This Row],[floors2]],2)</f>
        <v>01</v>
      </c>
      <c r="K2410" t="s">
        <v>33</v>
      </c>
      <c r="L2410">
        <v>0</v>
      </c>
      <c r="M2410">
        <v>2</v>
      </c>
      <c r="N2410">
        <v>3</v>
      </c>
      <c r="O2410" s="1">
        <v>1440</v>
      </c>
      <c r="P2410" s="1">
        <v>930</v>
      </c>
      <c r="Q2410" s="1">
        <v>1959</v>
      </c>
      <c r="R2410">
        <v>1989</v>
      </c>
      <c r="S2410" t="s">
        <v>2573</v>
      </c>
      <c r="T2410" t="s">
        <v>19</v>
      </c>
      <c r="U2410" t="s">
        <v>154</v>
      </c>
      <c r="V2410" t="s">
        <v>21</v>
      </c>
    </row>
    <row r="2411" spans="1:22" x14ac:dyDescent="0.25">
      <c r="A2411" t="s">
        <v>2524</v>
      </c>
      <c r="B2411" s="2" t="str">
        <f>LEFT(Table2[[#This Row],[date]],8)</f>
        <v>19/06/14</v>
      </c>
      <c r="C2411" s="4">
        <v>540500</v>
      </c>
      <c r="D2411" s="1" t="str">
        <f>LEFT(Table2[[#This Row],[bedrooms2]],2)</f>
        <v>05</v>
      </c>
      <c r="E2411" s="1" t="s">
        <v>26</v>
      </c>
      <c r="F2411" s="3" t="str">
        <f>LEFT(Table2[[#This Row],[bathrooms2]],1)</f>
        <v>1</v>
      </c>
      <c r="G2411" s="1">
        <v>177083333</v>
      </c>
      <c r="H2411" s="1">
        <v>3090</v>
      </c>
      <c r="I2411" s="1">
        <v>7415</v>
      </c>
      <c r="J2411" s="1" t="str">
        <f>LEFT(Table2[[#This Row],[floors2]],2)</f>
        <v>02</v>
      </c>
      <c r="K2411" t="s">
        <v>17</v>
      </c>
      <c r="L2411">
        <v>0</v>
      </c>
      <c r="M2411">
        <v>0</v>
      </c>
      <c r="N2411">
        <v>3</v>
      </c>
      <c r="O2411" s="1">
        <v>3090</v>
      </c>
      <c r="P2411" s="1">
        <v>0</v>
      </c>
      <c r="Q2411" s="1">
        <v>2014</v>
      </c>
      <c r="R2411">
        <v>0</v>
      </c>
      <c r="S2411" t="s">
        <v>2574</v>
      </c>
      <c r="T2411" t="s">
        <v>118</v>
      </c>
      <c r="U2411" t="s">
        <v>580</v>
      </c>
      <c r="V2411" t="s">
        <v>21</v>
      </c>
    </row>
    <row r="2412" spans="1:22" x14ac:dyDescent="0.25">
      <c r="A2412" t="s">
        <v>2524</v>
      </c>
      <c r="B2412" s="2" t="str">
        <f>LEFT(Table2[[#This Row],[date]],8)</f>
        <v>19/06/14</v>
      </c>
      <c r="C2412" s="4">
        <v>385000</v>
      </c>
      <c r="D2412" s="1" t="str">
        <f>LEFT(Table2[[#This Row],[bedrooms2]],2)</f>
        <v>03</v>
      </c>
      <c r="E2412" s="1" t="s">
        <v>16</v>
      </c>
      <c r="F2412" s="3" t="str">
        <f>LEFT(Table2[[#This Row],[bathrooms2]],1)</f>
        <v>9</v>
      </c>
      <c r="G2412" s="1">
        <v>9375</v>
      </c>
      <c r="H2412" s="1">
        <v>2310</v>
      </c>
      <c r="I2412" s="1">
        <v>11200</v>
      </c>
      <c r="J2412" s="1" t="str">
        <f>LEFT(Table2[[#This Row],[floors2]],2)</f>
        <v>01</v>
      </c>
      <c r="K2412" t="s">
        <v>33</v>
      </c>
      <c r="L2412">
        <v>0</v>
      </c>
      <c r="M2412">
        <v>0</v>
      </c>
      <c r="N2412">
        <v>4</v>
      </c>
      <c r="O2412" s="1">
        <v>1630</v>
      </c>
      <c r="P2412" s="1">
        <v>680</v>
      </c>
      <c r="Q2412" s="1">
        <v>1978</v>
      </c>
      <c r="R2412">
        <v>2000</v>
      </c>
      <c r="S2412" t="s">
        <v>2575</v>
      </c>
      <c r="T2412" t="s">
        <v>42</v>
      </c>
      <c r="U2412" t="s">
        <v>193</v>
      </c>
      <c r="V2412" t="s">
        <v>21</v>
      </c>
    </row>
    <row r="2413" spans="1:22" x14ac:dyDescent="0.25">
      <c r="A2413" t="s">
        <v>2524</v>
      </c>
      <c r="B2413" s="2" t="str">
        <f>LEFT(Table2[[#This Row],[date]],8)</f>
        <v>19/06/14</v>
      </c>
      <c r="C2413" s="4">
        <v>558000</v>
      </c>
      <c r="D2413" s="1" t="str">
        <f>LEFT(Table2[[#This Row],[bedrooms2]],2)</f>
        <v>04</v>
      </c>
      <c r="E2413" s="1" t="s">
        <v>22</v>
      </c>
      <c r="F2413" s="3" t="str">
        <f>LEFT(Table2[[#This Row],[bathrooms2]],1)</f>
        <v>2</v>
      </c>
      <c r="G2413" s="1">
        <v>2.25</v>
      </c>
      <c r="H2413" s="1">
        <v>2060</v>
      </c>
      <c r="I2413" s="1">
        <v>10358</v>
      </c>
      <c r="J2413" s="1" t="str">
        <f>LEFT(Table2[[#This Row],[floors2]],2)</f>
        <v>01</v>
      </c>
      <c r="K2413" t="s">
        <v>33</v>
      </c>
      <c r="L2413">
        <v>0</v>
      </c>
      <c r="M2413">
        <v>0</v>
      </c>
      <c r="N2413">
        <v>4</v>
      </c>
      <c r="O2413" s="1">
        <v>1320</v>
      </c>
      <c r="P2413" s="1">
        <v>740</v>
      </c>
      <c r="Q2413" s="1">
        <v>1962</v>
      </c>
      <c r="R2413">
        <v>0</v>
      </c>
      <c r="S2413" t="s">
        <v>2576</v>
      </c>
      <c r="T2413" t="s">
        <v>75</v>
      </c>
      <c r="U2413" t="s">
        <v>86</v>
      </c>
      <c r="V2413" t="s">
        <v>21</v>
      </c>
    </row>
    <row r="2414" spans="1:22" x14ac:dyDescent="0.25">
      <c r="A2414" t="s">
        <v>2524</v>
      </c>
      <c r="B2414" s="2" t="str">
        <f>LEFT(Table2[[#This Row],[date]],8)</f>
        <v>19/06/14</v>
      </c>
      <c r="C2414" s="4">
        <v>600000</v>
      </c>
      <c r="D2414" s="1" t="str">
        <f>LEFT(Table2[[#This Row],[bedrooms2]],2)</f>
        <v>03</v>
      </c>
      <c r="E2414" s="1" t="s">
        <v>16</v>
      </c>
      <c r="F2414" s="3" t="str">
        <f>LEFT(Table2[[#This Row],[bathrooms2]],1)</f>
        <v>2</v>
      </c>
      <c r="G2414" s="1">
        <v>2</v>
      </c>
      <c r="H2414" s="1">
        <v>2540</v>
      </c>
      <c r="I2414" s="1">
        <v>237402</v>
      </c>
      <c r="J2414" s="1" t="str">
        <f>LEFT(Table2[[#This Row],[floors2]],2)</f>
        <v>01</v>
      </c>
      <c r="K2414" t="s">
        <v>33</v>
      </c>
      <c r="L2414">
        <v>0</v>
      </c>
      <c r="M2414">
        <v>0</v>
      </c>
      <c r="N2414">
        <v>3</v>
      </c>
      <c r="O2414" s="1">
        <v>2540</v>
      </c>
      <c r="P2414" s="1">
        <v>0</v>
      </c>
      <c r="Q2414" s="1">
        <v>2007</v>
      </c>
      <c r="R2414">
        <v>0</v>
      </c>
      <c r="S2414" t="s">
        <v>2577</v>
      </c>
      <c r="T2414" t="s">
        <v>529</v>
      </c>
      <c r="U2414" t="s">
        <v>530</v>
      </c>
      <c r="V2414" t="s">
        <v>21</v>
      </c>
    </row>
    <row r="2415" spans="1:22" x14ac:dyDescent="0.25">
      <c r="A2415" t="s">
        <v>2524</v>
      </c>
      <c r="B2415" s="2" t="str">
        <f>LEFT(Table2[[#This Row],[date]],8)</f>
        <v>19/06/14</v>
      </c>
      <c r="C2415" s="4">
        <v>450000</v>
      </c>
      <c r="D2415" s="1" t="str">
        <f>LEFT(Table2[[#This Row],[bedrooms2]],2)</f>
        <v>04</v>
      </c>
      <c r="E2415" s="1" t="s">
        <v>22</v>
      </c>
      <c r="F2415" s="3" t="str">
        <f>LEFT(Table2[[#This Row],[bathrooms2]],1)</f>
        <v>2</v>
      </c>
      <c r="G2415" s="1">
        <v>2.0499999999999998</v>
      </c>
      <c r="H2415" s="1">
        <v>2400</v>
      </c>
      <c r="I2415" s="1">
        <v>7693</v>
      </c>
      <c r="J2415" s="1" t="str">
        <f>LEFT(Table2[[#This Row],[floors2]],2)</f>
        <v>02</v>
      </c>
      <c r="K2415" t="s">
        <v>17</v>
      </c>
      <c r="L2415">
        <v>0</v>
      </c>
      <c r="M2415">
        <v>0</v>
      </c>
      <c r="N2415">
        <v>3</v>
      </c>
      <c r="O2415" s="1">
        <v>2400</v>
      </c>
      <c r="P2415" s="1">
        <v>0</v>
      </c>
      <c r="Q2415" s="1">
        <v>2003</v>
      </c>
      <c r="R2415">
        <v>0</v>
      </c>
      <c r="S2415" t="s">
        <v>2578</v>
      </c>
      <c r="T2415" t="s">
        <v>98</v>
      </c>
      <c r="U2415" t="s">
        <v>279</v>
      </c>
      <c r="V2415" t="s">
        <v>21</v>
      </c>
    </row>
    <row r="2416" spans="1:22" x14ac:dyDescent="0.25">
      <c r="A2416" t="s">
        <v>2524</v>
      </c>
      <c r="B2416" s="2" t="str">
        <f>LEFT(Table2[[#This Row],[date]],8)</f>
        <v>19/06/14</v>
      </c>
      <c r="C2416" s="4">
        <v>232500</v>
      </c>
      <c r="D2416" s="1" t="str">
        <f>LEFT(Table2[[#This Row],[bedrooms2]],2)</f>
        <v>03</v>
      </c>
      <c r="E2416" s="1" t="s">
        <v>16</v>
      </c>
      <c r="F2416" s="3" t="str">
        <f>LEFT(Table2[[#This Row],[bathrooms2]],1)</f>
        <v>1</v>
      </c>
      <c r="G2416" s="1">
        <v>1</v>
      </c>
      <c r="H2416" s="1">
        <v>1320</v>
      </c>
      <c r="I2416" s="1">
        <v>8450</v>
      </c>
      <c r="J2416" s="1" t="str">
        <f>LEFT(Table2[[#This Row],[floors2]],2)</f>
        <v>01</v>
      </c>
      <c r="K2416" t="s">
        <v>33</v>
      </c>
      <c r="L2416">
        <v>0</v>
      </c>
      <c r="M2416">
        <v>0</v>
      </c>
      <c r="N2416">
        <v>3</v>
      </c>
      <c r="O2416" s="1">
        <v>880</v>
      </c>
      <c r="P2416" s="1">
        <v>440</v>
      </c>
      <c r="Q2416" s="1">
        <v>1961</v>
      </c>
      <c r="R2416">
        <v>2004</v>
      </c>
      <c r="S2416" t="s">
        <v>2579</v>
      </c>
      <c r="T2416" t="s">
        <v>142</v>
      </c>
      <c r="U2416" t="s">
        <v>186</v>
      </c>
      <c r="V2416" t="s">
        <v>21</v>
      </c>
    </row>
    <row r="2417" spans="1:22" x14ac:dyDescent="0.25">
      <c r="A2417" t="s">
        <v>2524</v>
      </c>
      <c r="B2417" s="2" t="str">
        <f>LEFT(Table2[[#This Row],[date]],8)</f>
        <v>19/06/14</v>
      </c>
      <c r="C2417" s="4">
        <v>436000</v>
      </c>
      <c r="D2417" s="1" t="str">
        <f>LEFT(Table2[[#This Row],[bedrooms2]],2)</f>
        <v>02</v>
      </c>
      <c r="E2417" s="1" t="s">
        <v>17</v>
      </c>
      <c r="F2417" s="3" t="str">
        <f>LEFT(Table2[[#This Row],[bathrooms2]],1)</f>
        <v>1</v>
      </c>
      <c r="G2417" s="1">
        <v>1</v>
      </c>
      <c r="H2417" s="1">
        <v>790</v>
      </c>
      <c r="I2417" s="1">
        <v>6600</v>
      </c>
      <c r="J2417" s="1" t="str">
        <f>LEFT(Table2[[#This Row],[floors2]],2)</f>
        <v>01</v>
      </c>
      <c r="K2417" t="s">
        <v>33</v>
      </c>
      <c r="L2417">
        <v>0</v>
      </c>
      <c r="M2417">
        <v>0</v>
      </c>
      <c r="N2417">
        <v>3</v>
      </c>
      <c r="O2417" s="1">
        <v>790</v>
      </c>
      <c r="P2417" s="1">
        <v>0</v>
      </c>
      <c r="Q2417" s="1">
        <v>1949</v>
      </c>
      <c r="R2417">
        <v>1998</v>
      </c>
      <c r="S2417" t="s">
        <v>2580</v>
      </c>
      <c r="T2417" t="s">
        <v>19</v>
      </c>
      <c r="U2417" t="s">
        <v>48</v>
      </c>
      <c r="V2417" t="s">
        <v>21</v>
      </c>
    </row>
    <row r="2418" spans="1:22" x14ac:dyDescent="0.25">
      <c r="A2418" t="s">
        <v>2524</v>
      </c>
      <c r="B2418" s="2" t="str">
        <f>LEFT(Table2[[#This Row],[date]],8)</f>
        <v>19/06/14</v>
      </c>
      <c r="C2418" s="4">
        <v>240000</v>
      </c>
      <c r="D2418" s="1" t="str">
        <f>LEFT(Table2[[#This Row],[bedrooms2]],2)</f>
        <v>04</v>
      </c>
      <c r="E2418" s="1" t="s">
        <v>22</v>
      </c>
      <c r="F2418" s="3" t="str">
        <f>LEFT(Table2[[#This Row],[bathrooms2]],1)</f>
        <v>2</v>
      </c>
      <c r="G2418" s="1">
        <v>2</v>
      </c>
      <c r="H2418" s="1">
        <v>1790</v>
      </c>
      <c r="I2418" s="1">
        <v>14690</v>
      </c>
      <c r="J2418" s="1" t="str">
        <f>LEFT(Table2[[#This Row],[floors2]],2)</f>
        <v>01</v>
      </c>
      <c r="K2418" t="s">
        <v>33</v>
      </c>
      <c r="L2418">
        <v>0</v>
      </c>
      <c r="M2418">
        <v>1</v>
      </c>
      <c r="N2418">
        <v>4</v>
      </c>
      <c r="O2418" s="1">
        <v>1670</v>
      </c>
      <c r="P2418" s="1">
        <v>120</v>
      </c>
      <c r="Q2418" s="1">
        <v>1960</v>
      </c>
      <c r="R2418">
        <v>2001</v>
      </c>
      <c r="S2418" t="s">
        <v>2581</v>
      </c>
      <c r="T2418" t="s">
        <v>290</v>
      </c>
      <c r="U2418" t="s">
        <v>291</v>
      </c>
      <c r="V2418" t="s">
        <v>21</v>
      </c>
    </row>
    <row r="2419" spans="1:22" x14ac:dyDescent="0.25">
      <c r="A2419" t="s">
        <v>2524</v>
      </c>
      <c r="B2419" s="2" t="str">
        <f>LEFT(Table2[[#This Row],[date]],8)</f>
        <v>19/06/14</v>
      </c>
      <c r="C2419" s="4">
        <v>489950</v>
      </c>
      <c r="D2419" s="1" t="str">
        <f>LEFT(Table2[[#This Row],[bedrooms2]],2)</f>
        <v>03</v>
      </c>
      <c r="E2419" s="1" t="s">
        <v>16</v>
      </c>
      <c r="F2419" s="3" t="str">
        <f>LEFT(Table2[[#This Row],[bathrooms2]],1)</f>
        <v>2</v>
      </c>
      <c r="G2419" s="1">
        <v>2.25</v>
      </c>
      <c r="H2419" s="1">
        <v>1820</v>
      </c>
      <c r="I2419" s="1">
        <v>7326</v>
      </c>
      <c r="J2419" s="1" t="str">
        <f>LEFT(Table2[[#This Row],[floors2]],2)</f>
        <v>02</v>
      </c>
      <c r="K2419" t="s">
        <v>17</v>
      </c>
      <c r="L2419">
        <v>0</v>
      </c>
      <c r="M2419">
        <v>0</v>
      </c>
      <c r="N2419">
        <v>3</v>
      </c>
      <c r="O2419" s="1">
        <v>1820</v>
      </c>
      <c r="P2419" s="1">
        <v>0</v>
      </c>
      <c r="Q2419" s="1">
        <v>1983</v>
      </c>
      <c r="R2419">
        <v>2009</v>
      </c>
      <c r="S2419" t="s">
        <v>2582</v>
      </c>
      <c r="T2419" t="s">
        <v>110</v>
      </c>
      <c r="U2419" t="s">
        <v>156</v>
      </c>
      <c r="V2419" t="s">
        <v>21</v>
      </c>
    </row>
    <row r="2420" spans="1:22" x14ac:dyDescent="0.25">
      <c r="A2420" t="s">
        <v>2524</v>
      </c>
      <c r="B2420" s="2" t="str">
        <f>LEFT(Table2[[#This Row],[date]],8)</f>
        <v>19/06/14</v>
      </c>
      <c r="C2420" s="4">
        <v>680000</v>
      </c>
      <c r="D2420" s="1" t="str">
        <f>LEFT(Table2[[#This Row],[bedrooms2]],2)</f>
        <v>06</v>
      </c>
      <c r="E2420" s="1" t="s">
        <v>208</v>
      </c>
      <c r="F2420" s="3" t="str">
        <f>LEFT(Table2[[#This Row],[bathrooms2]],1)</f>
        <v>2</v>
      </c>
      <c r="G2420" s="1">
        <v>2</v>
      </c>
      <c r="H2420" s="1">
        <v>1670</v>
      </c>
      <c r="I2420" s="1">
        <v>3000</v>
      </c>
      <c r="J2420" s="1" t="str">
        <f>LEFT(Table2[[#This Row],[floors2]],2)</f>
        <v>01</v>
      </c>
      <c r="K2420" t="s">
        <v>33</v>
      </c>
      <c r="L2420">
        <v>0</v>
      </c>
      <c r="M2420">
        <v>0</v>
      </c>
      <c r="N2420">
        <v>5</v>
      </c>
      <c r="O2420" s="1">
        <v>900</v>
      </c>
      <c r="P2420" s="1">
        <v>770</v>
      </c>
      <c r="Q2420" s="1">
        <v>1911</v>
      </c>
      <c r="R2420">
        <v>1984</v>
      </c>
      <c r="S2420" t="s">
        <v>2583</v>
      </c>
      <c r="T2420" t="s">
        <v>19</v>
      </c>
      <c r="U2420" t="s">
        <v>55</v>
      </c>
      <c r="V2420" t="s">
        <v>21</v>
      </c>
    </row>
    <row r="2421" spans="1:22" x14ac:dyDescent="0.25">
      <c r="A2421" t="s">
        <v>2524</v>
      </c>
      <c r="B2421" s="2" t="str">
        <f>LEFT(Table2[[#This Row],[date]],8)</f>
        <v>19/06/14</v>
      </c>
      <c r="C2421" s="4">
        <v>1068000</v>
      </c>
      <c r="D2421" s="1" t="str">
        <f>LEFT(Table2[[#This Row],[bedrooms2]],2)</f>
        <v>05</v>
      </c>
      <c r="E2421" s="1" t="s">
        <v>26</v>
      </c>
      <c r="F2421" s="3" t="str">
        <f>LEFT(Table2[[#This Row],[bathrooms2]],1)</f>
        <v>3</v>
      </c>
      <c r="G2421" s="1">
        <v>3.05</v>
      </c>
      <c r="H2421" s="1">
        <v>3990</v>
      </c>
      <c r="I2421" s="1">
        <v>9938</v>
      </c>
      <c r="J2421" s="1" t="str">
        <f>LEFT(Table2[[#This Row],[floors2]],2)</f>
        <v>02</v>
      </c>
      <c r="K2421" t="s">
        <v>17</v>
      </c>
      <c r="L2421">
        <v>0</v>
      </c>
      <c r="M2421">
        <v>0</v>
      </c>
      <c r="N2421">
        <v>3</v>
      </c>
      <c r="O2421" s="1">
        <v>3990</v>
      </c>
      <c r="P2421" s="1">
        <v>0</v>
      </c>
      <c r="Q2421" s="1">
        <v>2001</v>
      </c>
      <c r="R2421">
        <v>0</v>
      </c>
      <c r="S2421" t="s">
        <v>2584</v>
      </c>
      <c r="T2421" t="s">
        <v>239</v>
      </c>
      <c r="U2421" t="s">
        <v>279</v>
      </c>
      <c r="V2421" t="s">
        <v>21</v>
      </c>
    </row>
    <row r="2422" spans="1:22" x14ac:dyDescent="0.25">
      <c r="A2422" t="s">
        <v>2524</v>
      </c>
      <c r="B2422" s="2" t="str">
        <f>LEFT(Table2[[#This Row],[date]],8)</f>
        <v>19/06/14</v>
      </c>
      <c r="C2422" s="4">
        <v>352450</v>
      </c>
      <c r="D2422" s="1" t="str">
        <f>LEFT(Table2[[#This Row],[bedrooms2]],2)</f>
        <v>03</v>
      </c>
      <c r="E2422" s="1" t="s">
        <v>16</v>
      </c>
      <c r="F2422" s="3" t="str">
        <f>LEFT(Table2[[#This Row],[bathrooms2]],1)</f>
        <v>2</v>
      </c>
      <c r="G2422" s="1">
        <v>2</v>
      </c>
      <c r="H2422" s="1">
        <v>1430</v>
      </c>
      <c r="I2422" s="1">
        <v>6000</v>
      </c>
      <c r="J2422" s="1" t="str">
        <f>LEFT(Table2[[#This Row],[floors2]],2)</f>
        <v>01</v>
      </c>
      <c r="K2422" t="s">
        <v>33</v>
      </c>
      <c r="L2422">
        <v>0</v>
      </c>
      <c r="M2422">
        <v>0</v>
      </c>
      <c r="N2422">
        <v>5</v>
      </c>
      <c r="O2422" s="1">
        <v>1430</v>
      </c>
      <c r="P2422" s="1">
        <v>0</v>
      </c>
      <c r="Q2422" s="1">
        <v>1945</v>
      </c>
      <c r="R2422">
        <v>0</v>
      </c>
      <c r="S2422" t="s">
        <v>521</v>
      </c>
      <c r="T2422" t="s">
        <v>64</v>
      </c>
      <c r="U2422" t="s">
        <v>65</v>
      </c>
      <c r="V2422" t="s">
        <v>21</v>
      </c>
    </row>
    <row r="2423" spans="1:22" x14ac:dyDescent="0.25">
      <c r="A2423" t="s">
        <v>2524</v>
      </c>
      <c r="B2423" s="2" t="str">
        <f>LEFT(Table2[[#This Row],[date]],8)</f>
        <v>19/06/14</v>
      </c>
      <c r="C2423" s="4">
        <v>335000</v>
      </c>
      <c r="D2423" s="1" t="str">
        <f>LEFT(Table2[[#This Row],[bedrooms2]],2)</f>
        <v>04</v>
      </c>
      <c r="E2423" s="1" t="s">
        <v>22</v>
      </c>
      <c r="F2423" s="3" t="str">
        <f>LEFT(Table2[[#This Row],[bathrooms2]],1)</f>
        <v>2</v>
      </c>
      <c r="G2423" s="1">
        <v>2</v>
      </c>
      <c r="H2423" s="1">
        <v>2030</v>
      </c>
      <c r="I2423" s="1">
        <v>103672</v>
      </c>
      <c r="J2423" s="1" t="str">
        <f>LEFT(Table2[[#This Row],[floors2]],2)</f>
        <v>01</v>
      </c>
      <c r="K2423" t="s">
        <v>33</v>
      </c>
      <c r="L2423">
        <v>0</v>
      </c>
      <c r="M2423">
        <v>0</v>
      </c>
      <c r="N2423">
        <v>4</v>
      </c>
      <c r="O2423" s="1">
        <v>2030</v>
      </c>
      <c r="P2423" s="1">
        <v>0</v>
      </c>
      <c r="Q2423" s="1">
        <v>1969</v>
      </c>
      <c r="R2423">
        <v>0</v>
      </c>
      <c r="S2423" t="s">
        <v>2585</v>
      </c>
      <c r="T2423" t="s">
        <v>529</v>
      </c>
      <c r="U2423" t="s">
        <v>530</v>
      </c>
      <c r="V2423" t="s">
        <v>21</v>
      </c>
    </row>
    <row r="2424" spans="1:22" x14ac:dyDescent="0.25">
      <c r="A2424" t="s">
        <v>2524</v>
      </c>
      <c r="B2424" s="2" t="str">
        <f>LEFT(Table2[[#This Row],[date]],8)</f>
        <v>19/06/14</v>
      </c>
      <c r="C2424" s="4">
        <v>549000</v>
      </c>
      <c r="D2424" s="1" t="str">
        <f>LEFT(Table2[[#This Row],[bedrooms2]],2)</f>
        <v>04</v>
      </c>
      <c r="E2424" s="1" t="s">
        <v>22</v>
      </c>
      <c r="F2424" s="3" t="str">
        <f>LEFT(Table2[[#This Row],[bathrooms2]],1)</f>
        <v>9</v>
      </c>
      <c r="G2424" s="1">
        <v>9375</v>
      </c>
      <c r="H2424" s="1">
        <v>1290</v>
      </c>
      <c r="I2424" s="1">
        <v>3060</v>
      </c>
      <c r="J2424" s="1" t="str">
        <f>LEFT(Table2[[#This Row],[floors2]],2)</f>
        <v>02</v>
      </c>
      <c r="K2424" t="s">
        <v>17</v>
      </c>
      <c r="L2424">
        <v>0</v>
      </c>
      <c r="M2424">
        <v>0</v>
      </c>
      <c r="N2424">
        <v>4</v>
      </c>
      <c r="O2424" s="1">
        <v>1290</v>
      </c>
      <c r="P2424" s="1">
        <v>0</v>
      </c>
      <c r="Q2424" s="1">
        <v>1906</v>
      </c>
      <c r="R2424">
        <v>1990</v>
      </c>
      <c r="S2424" t="s">
        <v>2586</v>
      </c>
      <c r="T2424" t="s">
        <v>19</v>
      </c>
      <c r="U2424" t="s">
        <v>20</v>
      </c>
      <c r="V2424" t="s">
        <v>21</v>
      </c>
    </row>
    <row r="2425" spans="1:22" x14ac:dyDescent="0.25">
      <c r="A2425" t="s">
        <v>2524</v>
      </c>
      <c r="B2425" s="2" t="str">
        <f>LEFT(Table2[[#This Row],[date]],8)</f>
        <v>19/06/14</v>
      </c>
      <c r="C2425" s="4">
        <v>1240000</v>
      </c>
      <c r="D2425" s="1" t="str">
        <f>LEFT(Table2[[#This Row],[bedrooms2]],2)</f>
        <v>04</v>
      </c>
      <c r="E2425" s="1" t="s">
        <v>22</v>
      </c>
      <c r="F2425" s="3" t="str">
        <f>LEFT(Table2[[#This Row],[bathrooms2]],1)</f>
        <v>3</v>
      </c>
      <c r="G2425" s="1">
        <v>3.05</v>
      </c>
      <c r="H2425" s="1">
        <v>3820</v>
      </c>
      <c r="I2425" s="1">
        <v>13224</v>
      </c>
      <c r="J2425" s="1" t="str">
        <f>LEFT(Table2[[#This Row],[floors2]],2)</f>
        <v>02</v>
      </c>
      <c r="K2425" t="s">
        <v>17</v>
      </c>
      <c r="L2425">
        <v>0</v>
      </c>
      <c r="M2425">
        <v>0</v>
      </c>
      <c r="N2425">
        <v>3</v>
      </c>
      <c r="O2425" s="1">
        <v>3280</v>
      </c>
      <c r="P2425" s="1">
        <v>540</v>
      </c>
      <c r="Q2425" s="1">
        <v>1990</v>
      </c>
      <c r="R2425">
        <v>2009</v>
      </c>
      <c r="S2425" t="s">
        <v>2587</v>
      </c>
      <c r="T2425" t="s">
        <v>75</v>
      </c>
      <c r="U2425" t="s">
        <v>59</v>
      </c>
      <c r="V2425" t="s">
        <v>21</v>
      </c>
    </row>
    <row r="2426" spans="1:22" x14ac:dyDescent="0.25">
      <c r="A2426" t="s">
        <v>2524</v>
      </c>
      <c r="B2426" s="2" t="str">
        <f>LEFT(Table2[[#This Row],[date]],8)</f>
        <v>19/06/14</v>
      </c>
      <c r="C2426" s="4">
        <v>618250</v>
      </c>
      <c r="D2426" s="1" t="str">
        <f>LEFT(Table2[[#This Row],[bedrooms2]],2)</f>
        <v>04</v>
      </c>
      <c r="E2426" s="1" t="s">
        <v>22</v>
      </c>
      <c r="F2426" s="3" t="str">
        <f>LEFT(Table2[[#This Row],[bathrooms2]],1)</f>
        <v>3</v>
      </c>
      <c r="G2426" s="1">
        <v>3.25</v>
      </c>
      <c r="H2426" s="1">
        <v>2520</v>
      </c>
      <c r="I2426" s="1">
        <v>3360</v>
      </c>
      <c r="J2426" s="1" t="str">
        <f>LEFT(Table2[[#This Row],[floors2]],2)</f>
        <v>01</v>
      </c>
      <c r="K2426" t="s">
        <v>62</v>
      </c>
      <c r="L2426">
        <v>0</v>
      </c>
      <c r="M2426">
        <v>0</v>
      </c>
      <c r="N2426">
        <v>4</v>
      </c>
      <c r="O2426" s="1">
        <v>1550</v>
      </c>
      <c r="P2426" s="1">
        <v>970</v>
      </c>
      <c r="Q2426" s="1">
        <v>1931</v>
      </c>
      <c r="R2426">
        <v>0</v>
      </c>
      <c r="S2426" t="s">
        <v>2588</v>
      </c>
      <c r="T2426" t="s">
        <v>19</v>
      </c>
      <c r="U2426" t="s">
        <v>114</v>
      </c>
      <c r="V2426" t="s">
        <v>21</v>
      </c>
    </row>
    <row r="2427" spans="1:22" x14ac:dyDescent="0.25">
      <c r="A2427" t="s">
        <v>2524</v>
      </c>
      <c r="B2427" s="2" t="str">
        <f>LEFT(Table2[[#This Row],[date]],8)</f>
        <v>19/06/14</v>
      </c>
      <c r="C2427" s="4">
        <v>1815000</v>
      </c>
      <c r="D2427" s="1" t="str">
        <f>LEFT(Table2[[#This Row],[bedrooms2]],2)</f>
        <v>05</v>
      </c>
      <c r="E2427" s="1" t="s">
        <v>26</v>
      </c>
      <c r="F2427" s="3" t="str">
        <f>LEFT(Table2[[#This Row],[bathrooms2]],1)</f>
        <v>3</v>
      </c>
      <c r="G2427" s="1">
        <v>3</v>
      </c>
      <c r="H2427" s="1">
        <v>3880</v>
      </c>
      <c r="I2427" s="1">
        <v>13000</v>
      </c>
      <c r="J2427" s="1" t="str">
        <f>LEFT(Table2[[#This Row],[floors2]],2)</f>
        <v>02</v>
      </c>
      <c r="K2427" t="s">
        <v>17</v>
      </c>
      <c r="L2427">
        <v>0</v>
      </c>
      <c r="M2427">
        <v>0</v>
      </c>
      <c r="N2427">
        <v>3</v>
      </c>
      <c r="O2427" s="1">
        <v>3880</v>
      </c>
      <c r="P2427" s="1">
        <v>0</v>
      </c>
      <c r="Q2427" s="1">
        <v>1972</v>
      </c>
      <c r="R2427">
        <v>2003</v>
      </c>
      <c r="S2427" t="s">
        <v>2589</v>
      </c>
      <c r="T2427" t="s">
        <v>69</v>
      </c>
      <c r="U2427" t="s">
        <v>70</v>
      </c>
      <c r="V2427" t="s">
        <v>21</v>
      </c>
    </row>
    <row r="2428" spans="1:22" x14ac:dyDescent="0.25">
      <c r="A2428" t="s">
        <v>2524</v>
      </c>
      <c r="B2428" s="2" t="str">
        <f>LEFT(Table2[[#This Row],[date]],8)</f>
        <v>19/06/14</v>
      </c>
      <c r="C2428" s="4">
        <v>850000</v>
      </c>
      <c r="D2428" s="1" t="str">
        <f>LEFT(Table2[[#This Row],[bedrooms2]],2)</f>
        <v>02</v>
      </c>
      <c r="E2428" s="1" t="s">
        <v>17</v>
      </c>
      <c r="F2428" s="3" t="str">
        <f>LEFT(Table2[[#This Row],[bathrooms2]],1)</f>
        <v>9</v>
      </c>
      <c r="G2428" s="1">
        <v>9375</v>
      </c>
      <c r="H2428" s="1">
        <v>1590</v>
      </c>
      <c r="I2428" s="1">
        <v>5136</v>
      </c>
      <c r="J2428" s="1" t="str">
        <f>LEFT(Table2[[#This Row],[floors2]],2)</f>
        <v>01</v>
      </c>
      <c r="K2428" t="s">
        <v>62</v>
      </c>
      <c r="L2428">
        <v>0</v>
      </c>
      <c r="M2428">
        <v>3</v>
      </c>
      <c r="N2428">
        <v>3</v>
      </c>
      <c r="O2428" s="1">
        <v>1320</v>
      </c>
      <c r="P2428" s="1">
        <v>270</v>
      </c>
      <c r="Q2428" s="1">
        <v>1927</v>
      </c>
      <c r="R2428">
        <v>2011</v>
      </c>
      <c r="S2428" t="s">
        <v>2590</v>
      </c>
      <c r="T2428" t="s">
        <v>19</v>
      </c>
      <c r="U2428" t="s">
        <v>167</v>
      </c>
      <c r="V2428" t="s">
        <v>21</v>
      </c>
    </row>
    <row r="2429" spans="1:22" x14ac:dyDescent="0.25">
      <c r="A2429" t="s">
        <v>2524</v>
      </c>
      <c r="B2429" s="2" t="str">
        <f>LEFT(Table2[[#This Row],[date]],8)</f>
        <v>19/06/14</v>
      </c>
      <c r="C2429" s="4">
        <v>930000</v>
      </c>
      <c r="D2429" s="1" t="str">
        <f>LEFT(Table2[[#This Row],[bedrooms2]],2)</f>
        <v>05</v>
      </c>
      <c r="E2429" s="1" t="s">
        <v>26</v>
      </c>
      <c r="F2429" s="3" t="str">
        <f>LEFT(Table2[[#This Row],[bathrooms2]],1)</f>
        <v>2</v>
      </c>
      <c r="G2429" s="1">
        <v>2</v>
      </c>
      <c r="H2429" s="1">
        <v>3530</v>
      </c>
      <c r="I2429" s="1">
        <v>9385</v>
      </c>
      <c r="J2429" s="1" t="str">
        <f>LEFT(Table2[[#This Row],[floors2]],2)</f>
        <v>01</v>
      </c>
      <c r="K2429" t="s">
        <v>62</v>
      </c>
      <c r="L2429">
        <v>0</v>
      </c>
      <c r="M2429">
        <v>0</v>
      </c>
      <c r="N2429">
        <v>3</v>
      </c>
      <c r="O2429" s="1">
        <v>3530</v>
      </c>
      <c r="P2429" s="1">
        <v>0</v>
      </c>
      <c r="Q2429" s="1">
        <v>1925</v>
      </c>
      <c r="R2429">
        <v>2002</v>
      </c>
      <c r="S2429" t="s">
        <v>2591</v>
      </c>
      <c r="T2429" t="s">
        <v>19</v>
      </c>
      <c r="U2429" t="s">
        <v>309</v>
      </c>
      <c r="V2429" t="s">
        <v>21</v>
      </c>
    </row>
    <row r="2430" spans="1:22" x14ac:dyDescent="0.25">
      <c r="A2430" t="s">
        <v>2524</v>
      </c>
      <c r="B2430" s="2" t="str">
        <f>LEFT(Table2[[#This Row],[date]],8)</f>
        <v>19/06/14</v>
      </c>
      <c r="C2430" s="4">
        <v>505000</v>
      </c>
      <c r="D2430" s="1" t="str">
        <f>LEFT(Table2[[#This Row],[bedrooms2]],2)</f>
        <v>03</v>
      </c>
      <c r="E2430" s="1" t="s">
        <v>16</v>
      </c>
      <c r="F2430" s="3" t="str">
        <f>LEFT(Table2[[#This Row],[bathrooms2]],1)</f>
        <v>2</v>
      </c>
      <c r="G2430" s="1">
        <v>2.0499999999999998</v>
      </c>
      <c r="H2430" s="1">
        <v>1610</v>
      </c>
      <c r="I2430" s="1">
        <v>4611</v>
      </c>
      <c r="J2430" s="1" t="str">
        <f>LEFT(Table2[[#This Row],[floors2]],2)</f>
        <v>02</v>
      </c>
      <c r="K2430" t="s">
        <v>17</v>
      </c>
      <c r="L2430">
        <v>0</v>
      </c>
      <c r="M2430">
        <v>0</v>
      </c>
      <c r="N2430">
        <v>3</v>
      </c>
      <c r="O2430" s="1">
        <v>1610</v>
      </c>
      <c r="P2430" s="1">
        <v>0</v>
      </c>
      <c r="Q2430" s="1">
        <v>1996</v>
      </c>
      <c r="R2430">
        <v>0</v>
      </c>
      <c r="S2430" t="s">
        <v>2592</v>
      </c>
      <c r="T2430" t="s">
        <v>28</v>
      </c>
      <c r="U2430" t="s">
        <v>29</v>
      </c>
      <c r="V2430" t="s">
        <v>21</v>
      </c>
    </row>
    <row r="2431" spans="1:22" x14ac:dyDescent="0.25">
      <c r="A2431" t="s">
        <v>2524</v>
      </c>
      <c r="B2431" s="2" t="str">
        <f>LEFT(Table2[[#This Row],[date]],8)</f>
        <v>19/06/14</v>
      </c>
      <c r="C2431" s="4">
        <v>925000</v>
      </c>
      <c r="D2431" s="1" t="str">
        <f>LEFT(Table2[[#This Row],[bedrooms2]],2)</f>
        <v>04</v>
      </c>
      <c r="E2431" s="1" t="s">
        <v>22</v>
      </c>
      <c r="F2431" s="3" t="str">
        <f>LEFT(Table2[[#This Row],[bathrooms2]],1)</f>
        <v>2</v>
      </c>
      <c r="G2431" s="1">
        <v>2.0499999999999998</v>
      </c>
      <c r="H2431" s="1">
        <v>3280</v>
      </c>
      <c r="I2431" s="1">
        <v>209088</v>
      </c>
      <c r="J2431" s="1" t="str">
        <f>LEFT(Table2[[#This Row],[floors2]],2)</f>
        <v>02</v>
      </c>
      <c r="K2431" t="s">
        <v>17</v>
      </c>
      <c r="L2431">
        <v>0</v>
      </c>
      <c r="M2431">
        <v>0</v>
      </c>
      <c r="N2431">
        <v>3</v>
      </c>
      <c r="O2431" s="1">
        <v>3280</v>
      </c>
      <c r="P2431" s="1">
        <v>0</v>
      </c>
      <c r="Q2431" s="1">
        <v>1994</v>
      </c>
      <c r="R2431">
        <v>0</v>
      </c>
      <c r="S2431" t="s">
        <v>2593</v>
      </c>
      <c r="T2431" t="s">
        <v>52</v>
      </c>
      <c r="U2431" t="s">
        <v>53</v>
      </c>
      <c r="V2431" t="s">
        <v>21</v>
      </c>
    </row>
    <row r="2432" spans="1:22" x14ac:dyDescent="0.25">
      <c r="A2432" t="s">
        <v>2524</v>
      </c>
      <c r="B2432" s="2" t="str">
        <f>LEFT(Table2[[#This Row],[date]],8)</f>
        <v>19/06/14</v>
      </c>
      <c r="C2432" s="4">
        <v>275000</v>
      </c>
      <c r="D2432" s="1" t="str">
        <f>LEFT(Table2[[#This Row],[bedrooms2]],2)</f>
        <v>03</v>
      </c>
      <c r="E2432" s="1" t="s">
        <v>16</v>
      </c>
      <c r="F2432" s="3" t="str">
        <f>LEFT(Table2[[#This Row],[bathrooms2]],1)</f>
        <v>9</v>
      </c>
      <c r="G2432" s="1">
        <v>9375</v>
      </c>
      <c r="H2432" s="1">
        <v>1860</v>
      </c>
      <c r="I2432" s="1">
        <v>15681</v>
      </c>
      <c r="J2432" s="1" t="str">
        <f>LEFT(Table2[[#This Row],[floors2]],2)</f>
        <v>01</v>
      </c>
      <c r="K2432" t="s">
        <v>33</v>
      </c>
      <c r="L2432">
        <v>0</v>
      </c>
      <c r="M2432">
        <v>0</v>
      </c>
      <c r="N2432">
        <v>4</v>
      </c>
      <c r="O2432" s="1">
        <v>1860</v>
      </c>
      <c r="P2432" s="1">
        <v>0</v>
      </c>
      <c r="Q2432" s="1">
        <v>1971</v>
      </c>
      <c r="R2432">
        <v>0</v>
      </c>
      <c r="S2432" t="s">
        <v>2594</v>
      </c>
      <c r="T2432" t="s">
        <v>142</v>
      </c>
      <c r="U2432" t="s">
        <v>186</v>
      </c>
      <c r="V2432" t="s">
        <v>21</v>
      </c>
    </row>
    <row r="2433" spans="1:22" x14ac:dyDescent="0.25">
      <c r="A2433" t="s">
        <v>2524</v>
      </c>
      <c r="B2433" s="2" t="str">
        <f>LEFT(Table2[[#This Row],[date]],8)</f>
        <v>19/06/14</v>
      </c>
      <c r="C2433" s="4">
        <v>499000</v>
      </c>
      <c r="D2433" s="1" t="str">
        <f>LEFT(Table2[[#This Row],[bedrooms2]],2)</f>
        <v>03</v>
      </c>
      <c r="E2433" s="1" t="s">
        <v>16</v>
      </c>
      <c r="F2433" s="3" t="str">
        <f>LEFT(Table2[[#This Row],[bathrooms2]],1)</f>
        <v>9</v>
      </c>
      <c r="G2433" s="1">
        <v>9375</v>
      </c>
      <c r="H2433" s="1">
        <v>1840</v>
      </c>
      <c r="I2433" s="1">
        <v>5000</v>
      </c>
      <c r="J2433" s="1" t="str">
        <f>LEFT(Table2[[#This Row],[floors2]],2)</f>
        <v>01</v>
      </c>
      <c r="K2433" t="s">
        <v>33</v>
      </c>
      <c r="L2433">
        <v>0</v>
      </c>
      <c r="M2433">
        <v>0</v>
      </c>
      <c r="N2433">
        <v>4</v>
      </c>
      <c r="O2433" s="1">
        <v>920</v>
      </c>
      <c r="P2433" s="1">
        <v>920</v>
      </c>
      <c r="Q2433" s="1">
        <v>1910</v>
      </c>
      <c r="R2433">
        <v>0</v>
      </c>
      <c r="S2433" t="s">
        <v>2595</v>
      </c>
      <c r="T2433" t="s">
        <v>19</v>
      </c>
      <c r="U2433" t="s">
        <v>31</v>
      </c>
      <c r="V2433" t="s">
        <v>21</v>
      </c>
    </row>
    <row r="2434" spans="1:22" x14ac:dyDescent="0.25">
      <c r="A2434" t="s">
        <v>2524</v>
      </c>
      <c r="B2434" s="2" t="str">
        <f>LEFT(Table2[[#This Row],[date]],8)</f>
        <v>19/06/14</v>
      </c>
      <c r="C2434" s="4">
        <v>507000</v>
      </c>
      <c r="D2434" s="1" t="str">
        <f>LEFT(Table2[[#This Row],[bedrooms2]],2)</f>
        <v>03</v>
      </c>
      <c r="E2434" s="1" t="s">
        <v>16</v>
      </c>
      <c r="F2434" s="3" t="str">
        <f>LEFT(Table2[[#This Row],[bathrooms2]],1)</f>
        <v>2</v>
      </c>
      <c r="G2434" s="1">
        <v>2.0499999999999998</v>
      </c>
      <c r="H2434" s="1">
        <v>2120</v>
      </c>
      <c r="I2434" s="1">
        <v>7201</v>
      </c>
      <c r="J2434" s="1" t="str">
        <f>LEFT(Table2[[#This Row],[floors2]],2)</f>
        <v>02</v>
      </c>
      <c r="K2434" t="s">
        <v>17</v>
      </c>
      <c r="L2434">
        <v>0</v>
      </c>
      <c r="M2434">
        <v>0</v>
      </c>
      <c r="N2434">
        <v>3</v>
      </c>
      <c r="O2434" s="1">
        <v>2120</v>
      </c>
      <c r="P2434" s="1">
        <v>0</v>
      </c>
      <c r="Q2434" s="1">
        <v>2003</v>
      </c>
      <c r="R2434">
        <v>0</v>
      </c>
      <c r="S2434" t="s">
        <v>2596</v>
      </c>
      <c r="T2434" t="s">
        <v>19</v>
      </c>
      <c r="U2434" t="s">
        <v>189</v>
      </c>
      <c r="V2434" t="s">
        <v>21</v>
      </c>
    </row>
    <row r="2435" spans="1:22" x14ac:dyDescent="0.25">
      <c r="A2435" t="s">
        <v>2524</v>
      </c>
      <c r="B2435" s="2" t="str">
        <f>LEFT(Table2[[#This Row],[date]],8)</f>
        <v>19/06/14</v>
      </c>
      <c r="C2435" s="4">
        <v>619850</v>
      </c>
      <c r="D2435" s="1" t="str">
        <f>LEFT(Table2[[#This Row],[bedrooms2]],2)</f>
        <v>04</v>
      </c>
      <c r="E2435" s="1" t="s">
        <v>22</v>
      </c>
      <c r="F2435" s="3" t="str">
        <f>LEFT(Table2[[#This Row],[bathrooms2]],1)</f>
        <v>2</v>
      </c>
      <c r="G2435" s="1">
        <v>2.0499999999999998</v>
      </c>
      <c r="H2435" s="1">
        <v>2270</v>
      </c>
      <c r="I2435" s="1">
        <v>9247</v>
      </c>
      <c r="J2435" s="1" t="str">
        <f>LEFT(Table2[[#This Row],[floors2]],2)</f>
        <v>01</v>
      </c>
      <c r="K2435" t="s">
        <v>33</v>
      </c>
      <c r="L2435">
        <v>0</v>
      </c>
      <c r="M2435">
        <v>0</v>
      </c>
      <c r="N2435">
        <v>5</v>
      </c>
      <c r="O2435" s="1">
        <v>1500</v>
      </c>
      <c r="P2435" s="1">
        <v>770</v>
      </c>
      <c r="Q2435" s="1">
        <v>1972</v>
      </c>
      <c r="R2435">
        <v>0</v>
      </c>
      <c r="S2435" t="s">
        <v>2597</v>
      </c>
      <c r="T2435" t="s">
        <v>75</v>
      </c>
      <c r="U2435" t="s">
        <v>86</v>
      </c>
      <c r="V2435" t="s">
        <v>21</v>
      </c>
    </row>
    <row r="2436" spans="1:22" x14ac:dyDescent="0.25">
      <c r="A2436" t="s">
        <v>2524</v>
      </c>
      <c r="B2436" s="2" t="str">
        <f>LEFT(Table2[[#This Row],[date]],8)</f>
        <v>19/06/14</v>
      </c>
      <c r="C2436" s="4">
        <v>500000</v>
      </c>
      <c r="D2436" s="1" t="str">
        <f>LEFT(Table2[[#This Row],[bedrooms2]],2)</f>
        <v>03</v>
      </c>
      <c r="E2436" s="1" t="s">
        <v>16</v>
      </c>
      <c r="F2436" s="3" t="str">
        <f>LEFT(Table2[[#This Row],[bathrooms2]],1)</f>
        <v>2</v>
      </c>
      <c r="G2436" s="1">
        <v>2.0499999999999998</v>
      </c>
      <c r="H2436" s="1">
        <v>2840</v>
      </c>
      <c r="I2436" s="1">
        <v>48716</v>
      </c>
      <c r="J2436" s="1" t="str">
        <f>LEFT(Table2[[#This Row],[floors2]],2)</f>
        <v>01</v>
      </c>
      <c r="K2436" t="s">
        <v>33</v>
      </c>
      <c r="L2436">
        <v>0</v>
      </c>
      <c r="M2436">
        <v>3</v>
      </c>
      <c r="N2436">
        <v>3</v>
      </c>
      <c r="O2436" s="1">
        <v>1870</v>
      </c>
      <c r="P2436" s="1">
        <v>970</v>
      </c>
      <c r="Q2436" s="1">
        <v>1994</v>
      </c>
      <c r="R2436">
        <v>0</v>
      </c>
      <c r="S2436" t="s">
        <v>2598</v>
      </c>
      <c r="T2436" t="s">
        <v>24</v>
      </c>
      <c r="U2436" t="s">
        <v>25</v>
      </c>
      <c r="V2436" t="s">
        <v>21</v>
      </c>
    </row>
    <row r="2437" spans="1:22" x14ac:dyDescent="0.25">
      <c r="A2437" t="s">
        <v>2524</v>
      </c>
      <c r="B2437" s="2" t="str">
        <f>LEFT(Table2[[#This Row],[date]],8)</f>
        <v>19/06/14</v>
      </c>
      <c r="C2437" s="4">
        <v>310000</v>
      </c>
      <c r="D2437" s="1" t="str">
        <f>LEFT(Table2[[#This Row],[bedrooms2]],2)</f>
        <v>04</v>
      </c>
      <c r="E2437" s="1" t="s">
        <v>22</v>
      </c>
      <c r="F2437" s="3" t="str">
        <f>LEFT(Table2[[#This Row],[bathrooms2]],1)</f>
        <v>1</v>
      </c>
      <c r="G2437" s="1">
        <v>1.05</v>
      </c>
      <c r="H2437" s="1">
        <v>1220</v>
      </c>
      <c r="I2437" s="1">
        <v>9600</v>
      </c>
      <c r="J2437" s="1" t="str">
        <f>LEFT(Table2[[#This Row],[floors2]],2)</f>
        <v>01</v>
      </c>
      <c r="K2437" t="s">
        <v>33</v>
      </c>
      <c r="L2437">
        <v>0</v>
      </c>
      <c r="M2437">
        <v>0</v>
      </c>
      <c r="N2437">
        <v>3</v>
      </c>
      <c r="O2437" s="1">
        <v>1220</v>
      </c>
      <c r="P2437" s="1">
        <v>0</v>
      </c>
      <c r="Q2437" s="1">
        <v>1980</v>
      </c>
      <c r="R2437">
        <v>0</v>
      </c>
      <c r="S2437" t="s">
        <v>2599</v>
      </c>
      <c r="T2437" t="s">
        <v>24</v>
      </c>
      <c r="U2437" t="s">
        <v>25</v>
      </c>
      <c r="V2437" t="s">
        <v>21</v>
      </c>
    </row>
    <row r="2438" spans="1:22" x14ac:dyDescent="0.25">
      <c r="A2438" t="s">
        <v>2524</v>
      </c>
      <c r="B2438" s="2" t="str">
        <f>LEFT(Table2[[#This Row],[date]],8)</f>
        <v>19/06/14</v>
      </c>
      <c r="C2438" s="4">
        <v>646000</v>
      </c>
      <c r="D2438" s="1" t="str">
        <f>LEFT(Table2[[#This Row],[bedrooms2]],2)</f>
        <v>04</v>
      </c>
      <c r="E2438" s="1" t="s">
        <v>22</v>
      </c>
      <c r="F2438" s="3" t="str">
        <f>LEFT(Table2[[#This Row],[bathrooms2]],1)</f>
        <v>2</v>
      </c>
      <c r="G2438" s="1">
        <v>2.0499999999999998</v>
      </c>
      <c r="H2438" s="1">
        <v>2310</v>
      </c>
      <c r="I2438" s="1">
        <v>4079</v>
      </c>
      <c r="J2438" s="1" t="str">
        <f>LEFT(Table2[[#This Row],[floors2]],2)</f>
        <v>02</v>
      </c>
      <c r="K2438" t="s">
        <v>17</v>
      </c>
      <c r="L2438">
        <v>0</v>
      </c>
      <c r="M2438">
        <v>0</v>
      </c>
      <c r="N2438">
        <v>3</v>
      </c>
      <c r="O2438" s="1">
        <v>2310</v>
      </c>
      <c r="P2438" s="1">
        <v>0</v>
      </c>
      <c r="Q2438" s="1">
        <v>2008</v>
      </c>
      <c r="R2438">
        <v>0</v>
      </c>
      <c r="S2438" t="s">
        <v>2600</v>
      </c>
      <c r="T2438" t="s">
        <v>19</v>
      </c>
      <c r="U2438" t="s">
        <v>31</v>
      </c>
      <c r="V2438" t="s">
        <v>21</v>
      </c>
    </row>
    <row r="2439" spans="1:22" x14ac:dyDescent="0.25">
      <c r="A2439" t="s">
        <v>2524</v>
      </c>
      <c r="B2439" s="2" t="str">
        <f>LEFT(Table2[[#This Row],[date]],8)</f>
        <v>19/06/14</v>
      </c>
      <c r="C2439" s="4">
        <v>265000</v>
      </c>
      <c r="D2439" s="1" t="str">
        <f>LEFT(Table2[[#This Row],[bedrooms2]],2)</f>
        <v>03</v>
      </c>
      <c r="E2439" s="1" t="s">
        <v>16</v>
      </c>
      <c r="F2439" s="3" t="str">
        <f>LEFT(Table2[[#This Row],[bathrooms2]],1)</f>
        <v>9</v>
      </c>
      <c r="G2439" s="1">
        <v>9375</v>
      </c>
      <c r="H2439" s="1">
        <v>1840</v>
      </c>
      <c r="I2439" s="1">
        <v>7300</v>
      </c>
      <c r="J2439" s="1" t="str">
        <f>LEFT(Table2[[#This Row],[floors2]],2)</f>
        <v>01</v>
      </c>
      <c r="K2439" t="s">
        <v>33</v>
      </c>
      <c r="L2439">
        <v>0</v>
      </c>
      <c r="M2439">
        <v>0</v>
      </c>
      <c r="N2439">
        <v>3</v>
      </c>
      <c r="O2439" s="1">
        <v>1840</v>
      </c>
      <c r="P2439" s="1">
        <v>0</v>
      </c>
      <c r="Q2439" s="1">
        <v>1966</v>
      </c>
      <c r="R2439">
        <v>1963</v>
      </c>
      <c r="S2439" t="s">
        <v>2601</v>
      </c>
      <c r="T2439" t="s">
        <v>142</v>
      </c>
      <c r="U2439" t="s">
        <v>186</v>
      </c>
      <c r="V2439" t="s">
        <v>21</v>
      </c>
    </row>
    <row r="2440" spans="1:22" x14ac:dyDescent="0.25">
      <c r="A2440" t="s">
        <v>2524</v>
      </c>
      <c r="B2440" s="2" t="str">
        <f>LEFT(Table2[[#This Row],[date]],8)</f>
        <v>19/06/14</v>
      </c>
      <c r="C2440" s="4">
        <v>475000</v>
      </c>
      <c r="D2440" s="1" t="str">
        <f>LEFT(Table2[[#This Row],[bedrooms2]],2)</f>
        <v>03</v>
      </c>
      <c r="E2440" s="1" t="s">
        <v>16</v>
      </c>
      <c r="F2440" s="3" t="str">
        <f>LEFT(Table2[[#This Row],[bathrooms2]],1)</f>
        <v>2</v>
      </c>
      <c r="G2440" s="1">
        <v>2.0499999999999998</v>
      </c>
      <c r="H2440" s="1">
        <v>950</v>
      </c>
      <c r="I2440" s="1">
        <v>1110</v>
      </c>
      <c r="J2440" s="1" t="str">
        <f>LEFT(Table2[[#This Row],[floors2]],2)</f>
        <v>02</v>
      </c>
      <c r="K2440" t="s">
        <v>17</v>
      </c>
      <c r="L2440">
        <v>0</v>
      </c>
      <c r="M2440">
        <v>0</v>
      </c>
      <c r="N2440">
        <v>3</v>
      </c>
      <c r="O2440" s="1">
        <v>950</v>
      </c>
      <c r="P2440" s="1">
        <v>0</v>
      </c>
      <c r="Q2440" s="1">
        <v>2003</v>
      </c>
      <c r="R2440">
        <v>0</v>
      </c>
      <c r="S2440" t="s">
        <v>2602</v>
      </c>
      <c r="T2440" t="s">
        <v>19</v>
      </c>
      <c r="U2440" t="s">
        <v>210</v>
      </c>
      <c r="V2440" t="s">
        <v>21</v>
      </c>
    </row>
    <row r="2441" spans="1:22" x14ac:dyDescent="0.25">
      <c r="A2441" t="s">
        <v>2524</v>
      </c>
      <c r="B2441" s="2" t="str">
        <f>LEFT(Table2[[#This Row],[date]],8)</f>
        <v>19/06/14</v>
      </c>
      <c r="C2441" s="4">
        <v>600000</v>
      </c>
      <c r="D2441" s="1" t="str">
        <f>LEFT(Table2[[#This Row],[bedrooms2]],2)</f>
        <v>04</v>
      </c>
      <c r="E2441" s="1" t="s">
        <v>22</v>
      </c>
      <c r="F2441" s="3" t="str">
        <f>LEFT(Table2[[#This Row],[bathrooms2]],1)</f>
        <v>2</v>
      </c>
      <c r="G2441" s="1">
        <v>2.25</v>
      </c>
      <c r="H2441" s="1">
        <v>3070</v>
      </c>
      <c r="I2441" s="1">
        <v>8400</v>
      </c>
      <c r="J2441" s="1" t="str">
        <f>LEFT(Table2[[#This Row],[floors2]],2)</f>
        <v>02</v>
      </c>
      <c r="K2441" t="s">
        <v>17</v>
      </c>
      <c r="L2441">
        <v>0</v>
      </c>
      <c r="M2441">
        <v>0</v>
      </c>
      <c r="N2441">
        <v>4</v>
      </c>
      <c r="O2441" s="1">
        <v>3070</v>
      </c>
      <c r="P2441" s="1">
        <v>0</v>
      </c>
      <c r="Q2441" s="1">
        <v>1970</v>
      </c>
      <c r="R2441">
        <v>0</v>
      </c>
      <c r="S2441" t="s">
        <v>2603</v>
      </c>
      <c r="T2441" t="s">
        <v>110</v>
      </c>
      <c r="U2441" t="s">
        <v>156</v>
      </c>
      <c r="V2441" t="s">
        <v>21</v>
      </c>
    </row>
    <row r="2442" spans="1:22" x14ac:dyDescent="0.25">
      <c r="A2442" t="s">
        <v>2524</v>
      </c>
      <c r="B2442" s="2" t="str">
        <f>LEFT(Table2[[#This Row],[date]],8)</f>
        <v>19/06/14</v>
      </c>
      <c r="C2442" s="4">
        <v>470000</v>
      </c>
      <c r="D2442" s="1" t="str">
        <f>LEFT(Table2[[#This Row],[bedrooms2]],2)</f>
        <v>03</v>
      </c>
      <c r="E2442" s="1" t="s">
        <v>16</v>
      </c>
      <c r="F2442" s="3" t="str">
        <f>LEFT(Table2[[#This Row],[bathrooms2]],1)</f>
        <v>2</v>
      </c>
      <c r="G2442" s="1">
        <v>2</v>
      </c>
      <c r="H2442" s="1">
        <v>1730</v>
      </c>
      <c r="I2442" s="1">
        <v>38884</v>
      </c>
      <c r="J2442" s="1" t="str">
        <f>LEFT(Table2[[#This Row],[floors2]],2)</f>
        <v>01</v>
      </c>
      <c r="K2442" t="s">
        <v>33</v>
      </c>
      <c r="L2442">
        <v>0</v>
      </c>
      <c r="M2442">
        <v>0</v>
      </c>
      <c r="N2442">
        <v>3</v>
      </c>
      <c r="O2442" s="1">
        <v>1730</v>
      </c>
      <c r="P2442" s="1">
        <v>0</v>
      </c>
      <c r="Q2442" s="1">
        <v>1997</v>
      </c>
      <c r="R2442">
        <v>0</v>
      </c>
      <c r="S2442" t="s">
        <v>2604</v>
      </c>
      <c r="T2442" t="s">
        <v>38</v>
      </c>
      <c r="U2442" t="s">
        <v>39</v>
      </c>
      <c r="V2442" t="s">
        <v>21</v>
      </c>
    </row>
    <row r="2443" spans="1:22" x14ac:dyDescent="0.25">
      <c r="A2443" t="s">
        <v>2524</v>
      </c>
      <c r="B2443" s="2" t="str">
        <f>LEFT(Table2[[#This Row],[date]],8)</f>
        <v>19/06/14</v>
      </c>
      <c r="C2443" s="4">
        <v>319950</v>
      </c>
      <c r="D2443" s="1" t="str">
        <f>LEFT(Table2[[#This Row],[bedrooms2]],2)</f>
        <v>02</v>
      </c>
      <c r="E2443" s="1" t="s">
        <v>17</v>
      </c>
      <c r="F2443" s="3" t="str">
        <f>LEFT(Table2[[#This Row],[bathrooms2]],1)</f>
        <v>1</v>
      </c>
      <c r="G2443" s="1">
        <v>1</v>
      </c>
      <c r="H2443" s="1">
        <v>920</v>
      </c>
      <c r="I2443" s="1">
        <v>8341</v>
      </c>
      <c r="J2443" s="1" t="str">
        <f>LEFT(Table2[[#This Row],[floors2]],2)</f>
        <v>01</v>
      </c>
      <c r="K2443" t="s">
        <v>33</v>
      </c>
      <c r="L2443">
        <v>0</v>
      </c>
      <c r="M2443">
        <v>0</v>
      </c>
      <c r="N2443">
        <v>3</v>
      </c>
      <c r="O2443" s="1">
        <v>920</v>
      </c>
      <c r="P2443" s="1">
        <v>0</v>
      </c>
      <c r="Q2443" s="1">
        <v>1939</v>
      </c>
      <c r="R2443">
        <v>1969</v>
      </c>
      <c r="S2443" t="s">
        <v>2605</v>
      </c>
      <c r="T2443" t="s">
        <v>19</v>
      </c>
      <c r="U2443" t="s">
        <v>35</v>
      </c>
      <c r="V2443" t="s">
        <v>21</v>
      </c>
    </row>
    <row r="2444" spans="1:22" x14ac:dyDescent="0.25">
      <c r="A2444" t="s">
        <v>2524</v>
      </c>
      <c r="B2444" s="2" t="str">
        <f>LEFT(Table2[[#This Row],[date]],8)</f>
        <v>19/06/14</v>
      </c>
      <c r="C2444" s="4">
        <v>712000</v>
      </c>
      <c r="D2444" s="1" t="str">
        <f>LEFT(Table2[[#This Row],[bedrooms2]],2)</f>
        <v>03</v>
      </c>
      <c r="E2444" s="1" t="s">
        <v>16</v>
      </c>
      <c r="F2444" s="3" t="str">
        <f>LEFT(Table2[[#This Row],[bathrooms2]],1)</f>
        <v>1</v>
      </c>
      <c r="G2444" s="1">
        <v>135416667</v>
      </c>
      <c r="H2444" s="1">
        <v>3200</v>
      </c>
      <c r="I2444" s="1">
        <v>6699</v>
      </c>
      <c r="J2444" s="1" t="str">
        <f>LEFT(Table2[[#This Row],[floors2]],2)</f>
        <v>02</v>
      </c>
      <c r="K2444" t="s">
        <v>17</v>
      </c>
      <c r="L2444">
        <v>0</v>
      </c>
      <c r="M2444">
        <v>0</v>
      </c>
      <c r="N2444">
        <v>3</v>
      </c>
      <c r="O2444" s="1">
        <v>3200</v>
      </c>
      <c r="P2444" s="1">
        <v>0</v>
      </c>
      <c r="Q2444" s="1">
        <v>2004</v>
      </c>
      <c r="R2444">
        <v>2003</v>
      </c>
      <c r="S2444" t="s">
        <v>2606</v>
      </c>
      <c r="T2444" t="s">
        <v>101</v>
      </c>
      <c r="U2444" t="s">
        <v>224</v>
      </c>
      <c r="V2444" t="s">
        <v>21</v>
      </c>
    </row>
    <row r="2445" spans="1:22" x14ac:dyDescent="0.25">
      <c r="A2445" t="s">
        <v>2524</v>
      </c>
      <c r="B2445" s="2" t="str">
        <f>LEFT(Table2[[#This Row],[date]],8)</f>
        <v>19/06/14</v>
      </c>
      <c r="C2445" s="4">
        <v>775000</v>
      </c>
      <c r="D2445" s="1" t="str">
        <f>LEFT(Table2[[#This Row],[bedrooms2]],2)</f>
        <v>04</v>
      </c>
      <c r="E2445" s="1" t="s">
        <v>22</v>
      </c>
      <c r="F2445" s="3" t="str">
        <f>LEFT(Table2[[#This Row],[bathrooms2]],1)</f>
        <v>1</v>
      </c>
      <c r="G2445" s="1">
        <v>135416667</v>
      </c>
      <c r="H2445" s="1">
        <v>3010</v>
      </c>
      <c r="I2445" s="1">
        <v>15992</v>
      </c>
      <c r="J2445" s="1" t="str">
        <f>LEFT(Table2[[#This Row],[floors2]],2)</f>
        <v>02</v>
      </c>
      <c r="K2445" t="s">
        <v>17</v>
      </c>
      <c r="L2445">
        <v>0</v>
      </c>
      <c r="M2445">
        <v>0</v>
      </c>
      <c r="N2445">
        <v>3</v>
      </c>
      <c r="O2445" s="1">
        <v>3010</v>
      </c>
      <c r="P2445" s="1">
        <v>0</v>
      </c>
      <c r="Q2445" s="1">
        <v>1996</v>
      </c>
      <c r="R2445">
        <v>0</v>
      </c>
      <c r="S2445" t="s">
        <v>2607</v>
      </c>
      <c r="T2445" t="s">
        <v>101</v>
      </c>
      <c r="U2445" t="s">
        <v>224</v>
      </c>
      <c r="V2445" t="s">
        <v>21</v>
      </c>
    </row>
    <row r="2446" spans="1:22" x14ac:dyDescent="0.25">
      <c r="A2446" t="s">
        <v>2524</v>
      </c>
      <c r="B2446" s="2" t="str">
        <f>LEFT(Table2[[#This Row],[date]],8)</f>
        <v>19/06/14</v>
      </c>
      <c r="C2446" s="4">
        <v>390000</v>
      </c>
      <c r="D2446" s="1" t="str">
        <f>LEFT(Table2[[#This Row],[bedrooms2]],2)</f>
        <v>03</v>
      </c>
      <c r="E2446" s="1" t="s">
        <v>16</v>
      </c>
      <c r="F2446" s="3" t="str">
        <f>LEFT(Table2[[#This Row],[bathrooms2]],1)</f>
        <v>2</v>
      </c>
      <c r="G2446" s="1">
        <v>2.25</v>
      </c>
      <c r="H2446" s="1">
        <v>1600</v>
      </c>
      <c r="I2446" s="1">
        <v>10240</v>
      </c>
      <c r="J2446" s="1" t="str">
        <f>LEFT(Table2[[#This Row],[floors2]],2)</f>
        <v>01</v>
      </c>
      <c r="K2446" t="s">
        <v>33</v>
      </c>
      <c r="L2446">
        <v>0</v>
      </c>
      <c r="M2446">
        <v>0</v>
      </c>
      <c r="N2446">
        <v>3</v>
      </c>
      <c r="O2446" s="1">
        <v>1090</v>
      </c>
      <c r="P2446" s="1">
        <v>510</v>
      </c>
      <c r="Q2446" s="1">
        <v>1979</v>
      </c>
      <c r="R2446">
        <v>2014</v>
      </c>
      <c r="S2446" t="s">
        <v>2608</v>
      </c>
      <c r="T2446" t="s">
        <v>110</v>
      </c>
      <c r="U2446" t="s">
        <v>156</v>
      </c>
      <c r="V2446" t="s">
        <v>21</v>
      </c>
    </row>
    <row r="2447" spans="1:22" x14ac:dyDescent="0.25">
      <c r="A2447" t="s">
        <v>2524</v>
      </c>
      <c r="B2447" s="2" t="str">
        <f>LEFT(Table2[[#This Row],[date]],8)</f>
        <v>19/06/14</v>
      </c>
      <c r="C2447" s="4">
        <v>585000</v>
      </c>
      <c r="D2447" s="1" t="str">
        <f>LEFT(Table2[[#This Row],[bedrooms2]],2)</f>
        <v>04</v>
      </c>
      <c r="E2447" s="1" t="s">
        <v>22</v>
      </c>
      <c r="F2447" s="3" t="str">
        <f>LEFT(Table2[[#This Row],[bathrooms2]],1)</f>
        <v>2</v>
      </c>
      <c r="G2447" s="1">
        <v>2.0499999999999998</v>
      </c>
      <c r="H2447" s="1">
        <v>2840</v>
      </c>
      <c r="I2447" s="1">
        <v>11044</v>
      </c>
      <c r="J2447" s="1" t="str">
        <f>LEFT(Table2[[#This Row],[floors2]],2)</f>
        <v>02</v>
      </c>
      <c r="K2447" t="s">
        <v>17</v>
      </c>
      <c r="L2447">
        <v>0</v>
      </c>
      <c r="M2447">
        <v>0</v>
      </c>
      <c r="N2447">
        <v>3</v>
      </c>
      <c r="O2447" s="1">
        <v>2840</v>
      </c>
      <c r="P2447" s="1">
        <v>0</v>
      </c>
      <c r="Q2447" s="1">
        <v>2001</v>
      </c>
      <c r="R2447">
        <v>0</v>
      </c>
      <c r="S2447" t="s">
        <v>2609</v>
      </c>
      <c r="T2447" t="s">
        <v>110</v>
      </c>
      <c r="U2447" t="s">
        <v>156</v>
      </c>
      <c r="V2447" t="s">
        <v>21</v>
      </c>
    </row>
    <row r="2448" spans="1:22" x14ac:dyDescent="0.25">
      <c r="A2448" t="s">
        <v>2524</v>
      </c>
      <c r="B2448" s="2" t="str">
        <f>LEFT(Table2[[#This Row],[date]],8)</f>
        <v>19/06/14</v>
      </c>
      <c r="C2448" s="4">
        <v>1027000</v>
      </c>
      <c r="D2448" s="1" t="str">
        <f>LEFT(Table2[[#This Row],[bedrooms2]],2)</f>
        <v>03</v>
      </c>
      <c r="E2448" s="1" t="s">
        <v>16</v>
      </c>
      <c r="F2448" s="3" t="str">
        <f>LEFT(Table2[[#This Row],[bathrooms2]],1)</f>
        <v>2</v>
      </c>
      <c r="G2448" s="1">
        <v>2.0499999999999998</v>
      </c>
      <c r="H2448" s="1">
        <v>2430</v>
      </c>
      <c r="I2448" s="1">
        <v>10500</v>
      </c>
      <c r="J2448" s="1" t="str">
        <f>LEFT(Table2[[#This Row],[floors2]],2)</f>
        <v>02</v>
      </c>
      <c r="K2448" t="s">
        <v>17</v>
      </c>
      <c r="L2448">
        <v>0</v>
      </c>
      <c r="M2448">
        <v>1</v>
      </c>
      <c r="N2448">
        <v>3</v>
      </c>
      <c r="O2448" s="1">
        <v>2430</v>
      </c>
      <c r="P2448" s="1">
        <v>0</v>
      </c>
      <c r="Q2448" s="1">
        <v>1989</v>
      </c>
      <c r="R2448">
        <v>0</v>
      </c>
      <c r="S2448" t="s">
        <v>2610</v>
      </c>
      <c r="T2448" t="s">
        <v>75</v>
      </c>
      <c r="U2448" t="s">
        <v>59</v>
      </c>
      <c r="V2448" t="s">
        <v>21</v>
      </c>
    </row>
    <row r="2449" spans="1:22" x14ac:dyDescent="0.25">
      <c r="A2449" t="s">
        <v>2524</v>
      </c>
      <c r="B2449" s="2" t="str">
        <f>LEFT(Table2[[#This Row],[date]],8)</f>
        <v>19/06/14</v>
      </c>
      <c r="C2449" s="4">
        <v>232603</v>
      </c>
      <c r="D2449" s="1" t="str">
        <f>LEFT(Table2[[#This Row],[bedrooms2]],2)</f>
        <v>03</v>
      </c>
      <c r="E2449" s="1" t="s">
        <v>16</v>
      </c>
      <c r="F2449" s="3" t="str">
        <f>LEFT(Table2[[#This Row],[bathrooms2]],1)</f>
        <v>9</v>
      </c>
      <c r="G2449" s="1">
        <v>9375</v>
      </c>
      <c r="H2449" s="1">
        <v>1750</v>
      </c>
      <c r="I2449" s="1">
        <v>11461</v>
      </c>
      <c r="J2449" s="1" t="str">
        <f>LEFT(Table2[[#This Row],[floors2]],2)</f>
        <v>02</v>
      </c>
      <c r="K2449" t="s">
        <v>17</v>
      </c>
      <c r="L2449">
        <v>0</v>
      </c>
      <c r="M2449">
        <v>0</v>
      </c>
      <c r="N2449">
        <v>4</v>
      </c>
      <c r="O2449" s="1">
        <v>1750</v>
      </c>
      <c r="P2449" s="1">
        <v>0</v>
      </c>
      <c r="Q2449" s="1">
        <v>1976</v>
      </c>
      <c r="R2449">
        <v>1992</v>
      </c>
      <c r="S2449" t="s">
        <v>2611</v>
      </c>
      <c r="T2449" t="s">
        <v>72</v>
      </c>
      <c r="U2449" t="s">
        <v>299</v>
      </c>
      <c r="V2449" t="s">
        <v>21</v>
      </c>
    </row>
    <row r="2450" spans="1:22" x14ac:dyDescent="0.25">
      <c r="A2450" t="s">
        <v>2524</v>
      </c>
      <c r="B2450" s="2" t="str">
        <f>LEFT(Table2[[#This Row],[date]],8)</f>
        <v>19/06/14</v>
      </c>
      <c r="C2450" s="4">
        <v>543000</v>
      </c>
      <c r="D2450" s="1" t="str">
        <f>LEFT(Table2[[#This Row],[bedrooms2]],2)</f>
        <v>03</v>
      </c>
      <c r="E2450" s="1" t="s">
        <v>16</v>
      </c>
      <c r="F2450" s="3" t="str">
        <f>LEFT(Table2[[#This Row],[bathrooms2]],1)</f>
        <v>2</v>
      </c>
      <c r="G2450" s="1">
        <v>2.25</v>
      </c>
      <c r="H2450" s="1">
        <v>1240</v>
      </c>
      <c r="I2450" s="1">
        <v>949</v>
      </c>
      <c r="J2450" s="1" t="str">
        <f>LEFT(Table2[[#This Row],[floors2]],2)</f>
        <v>03</v>
      </c>
      <c r="K2450" t="s">
        <v>16</v>
      </c>
      <c r="L2450">
        <v>0</v>
      </c>
      <c r="M2450">
        <v>0</v>
      </c>
      <c r="N2450">
        <v>3</v>
      </c>
      <c r="O2450" s="1">
        <v>1240</v>
      </c>
      <c r="P2450" s="1">
        <v>0</v>
      </c>
      <c r="Q2450" s="1">
        <v>2008</v>
      </c>
      <c r="R2450">
        <v>0</v>
      </c>
      <c r="S2450" t="s">
        <v>2612</v>
      </c>
      <c r="T2450" t="s">
        <v>19</v>
      </c>
      <c r="U2450" t="s">
        <v>20</v>
      </c>
      <c r="V2450" t="s">
        <v>21</v>
      </c>
    </row>
    <row r="2451" spans="1:22" x14ac:dyDescent="0.25">
      <c r="A2451" t="s">
        <v>2524</v>
      </c>
      <c r="B2451" s="2" t="str">
        <f>LEFT(Table2[[#This Row],[date]],8)</f>
        <v>19/06/14</v>
      </c>
      <c r="C2451" s="4">
        <v>607500</v>
      </c>
      <c r="D2451" s="1" t="str">
        <f>LEFT(Table2[[#This Row],[bedrooms2]],2)</f>
        <v>03</v>
      </c>
      <c r="E2451" s="1" t="s">
        <v>16</v>
      </c>
      <c r="F2451" s="3" t="str">
        <f>LEFT(Table2[[#This Row],[bathrooms2]],1)</f>
        <v>3</v>
      </c>
      <c r="G2451" s="1">
        <v>3.25</v>
      </c>
      <c r="H2451" s="1">
        <v>1530</v>
      </c>
      <c r="I2451" s="1">
        <v>1612</v>
      </c>
      <c r="J2451" s="1" t="str">
        <f>LEFT(Table2[[#This Row],[floors2]],2)</f>
        <v>03</v>
      </c>
      <c r="K2451" t="s">
        <v>16</v>
      </c>
      <c r="L2451">
        <v>0</v>
      </c>
      <c r="M2451">
        <v>0</v>
      </c>
      <c r="N2451">
        <v>3</v>
      </c>
      <c r="O2451" s="1">
        <v>1530</v>
      </c>
      <c r="P2451" s="1">
        <v>0</v>
      </c>
      <c r="Q2451" s="1">
        <v>2006</v>
      </c>
      <c r="R2451">
        <v>0</v>
      </c>
      <c r="S2451" t="s">
        <v>2613</v>
      </c>
      <c r="T2451" t="s">
        <v>19</v>
      </c>
      <c r="U2451" t="s">
        <v>125</v>
      </c>
      <c r="V2451" t="s">
        <v>21</v>
      </c>
    </row>
    <row r="2452" spans="1:22" x14ac:dyDescent="0.25">
      <c r="A2452" t="s">
        <v>2524</v>
      </c>
      <c r="B2452" s="2" t="str">
        <f>LEFT(Table2[[#This Row],[date]],8)</f>
        <v>19/06/14</v>
      </c>
      <c r="C2452" s="4">
        <v>750000</v>
      </c>
      <c r="D2452" s="1" t="str">
        <f>LEFT(Table2[[#This Row],[bedrooms2]],2)</f>
        <v>03</v>
      </c>
      <c r="E2452" s="1" t="s">
        <v>16</v>
      </c>
      <c r="F2452" s="3" t="str">
        <f>LEFT(Table2[[#This Row],[bathrooms2]],1)</f>
        <v>3</v>
      </c>
      <c r="G2452" s="1">
        <v>3.05</v>
      </c>
      <c r="H2452" s="1">
        <v>3390</v>
      </c>
      <c r="I2452" s="1">
        <v>10078</v>
      </c>
      <c r="J2452" s="1" t="str">
        <f>LEFT(Table2[[#This Row],[floors2]],2)</f>
        <v>02</v>
      </c>
      <c r="K2452" t="s">
        <v>17</v>
      </c>
      <c r="L2452">
        <v>0</v>
      </c>
      <c r="M2452">
        <v>0</v>
      </c>
      <c r="N2452">
        <v>3</v>
      </c>
      <c r="O2452" s="1">
        <v>3040</v>
      </c>
      <c r="P2452" s="1">
        <v>350</v>
      </c>
      <c r="Q2452" s="1">
        <v>2012</v>
      </c>
      <c r="R2452">
        <v>1912</v>
      </c>
      <c r="S2452" t="s">
        <v>2614</v>
      </c>
      <c r="T2452" t="s">
        <v>239</v>
      </c>
      <c r="U2452" t="s">
        <v>279</v>
      </c>
      <c r="V2452" t="s">
        <v>21</v>
      </c>
    </row>
    <row r="2453" spans="1:22" x14ac:dyDescent="0.25">
      <c r="A2453" t="s">
        <v>2524</v>
      </c>
      <c r="B2453" s="2" t="str">
        <f>LEFT(Table2[[#This Row],[date]],8)</f>
        <v>19/06/14</v>
      </c>
      <c r="C2453" s="4">
        <v>728050</v>
      </c>
      <c r="D2453" s="1" t="str">
        <f>LEFT(Table2[[#This Row],[bedrooms2]],2)</f>
        <v>03</v>
      </c>
      <c r="E2453" s="1" t="s">
        <v>16</v>
      </c>
      <c r="F2453" s="3" t="str">
        <f>LEFT(Table2[[#This Row],[bathrooms2]],1)</f>
        <v>2</v>
      </c>
      <c r="G2453" s="1">
        <v>2.0499999999999998</v>
      </c>
      <c r="H2453" s="1">
        <v>2320</v>
      </c>
      <c r="I2453" s="1">
        <v>6775</v>
      </c>
      <c r="J2453" s="1" t="str">
        <f>LEFT(Table2[[#This Row],[floors2]],2)</f>
        <v>01</v>
      </c>
      <c r="K2453" t="s">
        <v>33</v>
      </c>
      <c r="L2453">
        <v>0</v>
      </c>
      <c r="M2453">
        <v>0</v>
      </c>
      <c r="N2453">
        <v>3</v>
      </c>
      <c r="O2453" s="1">
        <v>2320</v>
      </c>
      <c r="P2453" s="1">
        <v>0</v>
      </c>
      <c r="Q2453" s="1">
        <v>2008</v>
      </c>
      <c r="R2453">
        <v>0</v>
      </c>
      <c r="S2453" t="s">
        <v>2615</v>
      </c>
      <c r="T2453" t="s">
        <v>52</v>
      </c>
      <c r="U2453" t="s">
        <v>53</v>
      </c>
      <c r="V2453" t="s">
        <v>21</v>
      </c>
    </row>
    <row r="2454" spans="1:22" x14ac:dyDescent="0.25">
      <c r="A2454" t="s">
        <v>2524</v>
      </c>
      <c r="B2454" s="2" t="str">
        <f>LEFT(Table2[[#This Row],[date]],8)</f>
        <v>19/06/14</v>
      </c>
      <c r="C2454" s="4">
        <v>734990</v>
      </c>
      <c r="D2454" s="1" t="str">
        <f>LEFT(Table2[[#This Row],[bedrooms2]],2)</f>
        <v>04</v>
      </c>
      <c r="E2454" s="1" t="s">
        <v>22</v>
      </c>
      <c r="F2454" s="3" t="str">
        <f>LEFT(Table2[[#This Row],[bathrooms2]],1)</f>
        <v>2</v>
      </c>
      <c r="G2454" s="1">
        <v>2.0499999999999998</v>
      </c>
      <c r="H2454" s="1">
        <v>2650</v>
      </c>
      <c r="I2454" s="1">
        <v>6884</v>
      </c>
      <c r="J2454" s="1" t="str">
        <f>LEFT(Table2[[#This Row],[floors2]],2)</f>
        <v>02</v>
      </c>
      <c r="K2454" t="s">
        <v>17</v>
      </c>
      <c r="L2454">
        <v>0</v>
      </c>
      <c r="M2454">
        <v>0</v>
      </c>
      <c r="N2454">
        <v>3</v>
      </c>
      <c r="O2454" s="1">
        <v>2650</v>
      </c>
      <c r="P2454" s="1">
        <v>0</v>
      </c>
      <c r="Q2454" s="1">
        <v>2012</v>
      </c>
      <c r="R2454">
        <v>1912</v>
      </c>
      <c r="S2454" t="s">
        <v>2616</v>
      </c>
      <c r="T2454" t="s">
        <v>52</v>
      </c>
      <c r="U2454" t="s">
        <v>53</v>
      </c>
      <c r="V2454" t="s">
        <v>21</v>
      </c>
    </row>
    <row r="2455" spans="1:22" x14ac:dyDescent="0.25">
      <c r="A2455" t="s">
        <v>2524</v>
      </c>
      <c r="B2455" s="2" t="str">
        <f>LEFT(Table2[[#This Row],[date]],8)</f>
        <v>19/06/14</v>
      </c>
      <c r="C2455" s="4">
        <v>330000</v>
      </c>
      <c r="D2455" s="1" t="str">
        <f>LEFT(Table2[[#This Row],[bedrooms2]],2)</f>
        <v>03</v>
      </c>
      <c r="E2455" s="1" t="s">
        <v>16</v>
      </c>
      <c r="F2455" s="3" t="str">
        <f>LEFT(Table2[[#This Row],[bathrooms2]],1)</f>
        <v>2</v>
      </c>
      <c r="G2455" s="1">
        <v>2.0499999999999998</v>
      </c>
      <c r="H2455" s="1">
        <v>2238</v>
      </c>
      <c r="I2455" s="1">
        <v>7209</v>
      </c>
      <c r="J2455" s="1" t="str">
        <f>LEFT(Table2[[#This Row],[floors2]],2)</f>
        <v>02</v>
      </c>
      <c r="K2455" t="s">
        <v>17</v>
      </c>
      <c r="L2455">
        <v>0</v>
      </c>
      <c r="M2455">
        <v>0</v>
      </c>
      <c r="N2455">
        <v>3</v>
      </c>
      <c r="O2455" s="1">
        <v>2238</v>
      </c>
      <c r="P2455" s="1">
        <v>0</v>
      </c>
      <c r="Q2455" s="1">
        <v>2011</v>
      </c>
      <c r="R2455">
        <v>0</v>
      </c>
      <c r="S2455" t="s">
        <v>2617</v>
      </c>
      <c r="T2455" t="s">
        <v>142</v>
      </c>
      <c r="U2455" t="s">
        <v>186</v>
      </c>
      <c r="V2455" t="s">
        <v>21</v>
      </c>
    </row>
    <row r="2456" spans="1:22" x14ac:dyDescent="0.25">
      <c r="A2456" t="s">
        <v>2618</v>
      </c>
      <c r="B2456" s="2" t="str">
        <f>LEFT(Table2[[#This Row],[date]],8)</f>
        <v>20/06/14</v>
      </c>
      <c r="C2456" s="4">
        <v>605000</v>
      </c>
      <c r="D2456" s="1" t="str">
        <f>LEFT(Table2[[#This Row],[bedrooms2]],2)</f>
        <v>04</v>
      </c>
      <c r="E2456" s="1" t="s">
        <v>22</v>
      </c>
      <c r="F2456" s="3" t="str">
        <f>LEFT(Table2[[#This Row],[bathrooms2]],1)</f>
        <v>2</v>
      </c>
      <c r="G2456" s="1">
        <v>2.0499999999999998</v>
      </c>
      <c r="H2456" s="1">
        <v>2620</v>
      </c>
      <c r="I2456" s="1">
        <v>7553</v>
      </c>
      <c r="J2456" s="1" t="str">
        <f>LEFT(Table2[[#This Row],[floors2]],2)</f>
        <v>02</v>
      </c>
      <c r="K2456" t="s">
        <v>17</v>
      </c>
      <c r="L2456">
        <v>0</v>
      </c>
      <c r="M2456">
        <v>0</v>
      </c>
      <c r="N2456">
        <v>3</v>
      </c>
      <c r="O2456" s="1">
        <v>2620</v>
      </c>
      <c r="P2456" s="1">
        <v>0</v>
      </c>
      <c r="Q2456" s="1">
        <v>1996</v>
      </c>
      <c r="R2456">
        <v>0</v>
      </c>
      <c r="S2456" t="s">
        <v>2619</v>
      </c>
      <c r="T2456" t="s">
        <v>239</v>
      </c>
      <c r="U2456" t="s">
        <v>191</v>
      </c>
      <c r="V2456" t="s">
        <v>21</v>
      </c>
    </row>
    <row r="2457" spans="1:22" x14ac:dyDescent="0.25">
      <c r="A2457" t="s">
        <v>2618</v>
      </c>
      <c r="B2457" s="2" t="str">
        <f>LEFT(Table2[[#This Row],[date]],8)</f>
        <v>20/06/14</v>
      </c>
      <c r="C2457" s="4">
        <v>441000</v>
      </c>
      <c r="D2457" s="1" t="str">
        <f>LEFT(Table2[[#This Row],[bedrooms2]],2)</f>
        <v>03</v>
      </c>
      <c r="E2457" s="1" t="s">
        <v>16</v>
      </c>
      <c r="F2457" s="3" t="str">
        <f>LEFT(Table2[[#This Row],[bathrooms2]],1)</f>
        <v>1</v>
      </c>
      <c r="G2457" s="1">
        <v>135416667</v>
      </c>
      <c r="H2457" s="1">
        <v>1910</v>
      </c>
      <c r="I2457" s="1">
        <v>7280</v>
      </c>
      <c r="J2457" s="1" t="str">
        <f>LEFT(Table2[[#This Row],[floors2]],2)</f>
        <v>01</v>
      </c>
      <c r="K2457" t="s">
        <v>33</v>
      </c>
      <c r="L2457">
        <v>0</v>
      </c>
      <c r="M2457">
        <v>0</v>
      </c>
      <c r="N2457">
        <v>3</v>
      </c>
      <c r="O2457" s="1">
        <v>1160</v>
      </c>
      <c r="P2457" s="1">
        <v>750</v>
      </c>
      <c r="Q2457" s="1">
        <v>1979</v>
      </c>
      <c r="R2457">
        <v>2014</v>
      </c>
      <c r="S2457" t="s">
        <v>2620</v>
      </c>
      <c r="T2457" t="s">
        <v>110</v>
      </c>
      <c r="U2457" t="s">
        <v>156</v>
      </c>
      <c r="V2457" t="s">
        <v>21</v>
      </c>
    </row>
    <row r="2458" spans="1:22" x14ac:dyDescent="0.25">
      <c r="A2458" t="s">
        <v>2618</v>
      </c>
      <c r="B2458" s="2" t="str">
        <f>LEFT(Table2[[#This Row],[date]],8)</f>
        <v>20/06/14</v>
      </c>
      <c r="C2458" s="4">
        <v>650000</v>
      </c>
      <c r="D2458" s="1" t="str">
        <f>LEFT(Table2[[#This Row],[bedrooms2]],2)</f>
        <v>04</v>
      </c>
      <c r="E2458" s="1" t="s">
        <v>22</v>
      </c>
      <c r="F2458" s="3" t="str">
        <f>LEFT(Table2[[#This Row],[bathrooms2]],1)</f>
        <v>2</v>
      </c>
      <c r="G2458" s="1">
        <v>2.0499999999999998</v>
      </c>
      <c r="H2458" s="1">
        <v>3040</v>
      </c>
      <c r="I2458" s="1">
        <v>6587</v>
      </c>
      <c r="J2458" s="1" t="str">
        <f>LEFT(Table2[[#This Row],[floors2]],2)</f>
        <v>02</v>
      </c>
      <c r="K2458" t="s">
        <v>17</v>
      </c>
      <c r="L2458">
        <v>0</v>
      </c>
      <c r="M2458">
        <v>0</v>
      </c>
      <c r="N2458">
        <v>3</v>
      </c>
      <c r="O2458" s="1">
        <v>3040</v>
      </c>
      <c r="P2458" s="1">
        <v>0</v>
      </c>
      <c r="Q2458" s="1">
        <v>2003</v>
      </c>
      <c r="R2458">
        <v>0</v>
      </c>
      <c r="S2458" t="s">
        <v>2621</v>
      </c>
      <c r="T2458" t="s">
        <v>52</v>
      </c>
      <c r="U2458" t="s">
        <v>53</v>
      </c>
      <c r="V2458" t="s">
        <v>21</v>
      </c>
    </row>
    <row r="2459" spans="1:22" x14ac:dyDescent="0.25">
      <c r="A2459" t="s">
        <v>2618</v>
      </c>
      <c r="B2459" s="2" t="str">
        <f>LEFT(Table2[[#This Row],[date]],8)</f>
        <v>20/06/14</v>
      </c>
      <c r="C2459" s="4">
        <v>1950000</v>
      </c>
      <c r="D2459" s="1" t="str">
        <f>LEFT(Table2[[#This Row],[bedrooms2]],2)</f>
        <v>07</v>
      </c>
      <c r="E2459" s="1" t="s">
        <v>219</v>
      </c>
      <c r="F2459" s="3" t="str">
        <f>LEFT(Table2[[#This Row],[bathrooms2]],1)</f>
        <v>3</v>
      </c>
      <c r="G2459" s="1">
        <v>3.05</v>
      </c>
      <c r="H2459" s="1">
        <v>4640</v>
      </c>
      <c r="I2459" s="1">
        <v>15235</v>
      </c>
      <c r="J2459" s="1" t="str">
        <f>LEFT(Table2[[#This Row],[floors2]],2)</f>
        <v>02</v>
      </c>
      <c r="K2459" t="s">
        <v>17</v>
      </c>
      <c r="L2459">
        <v>0</v>
      </c>
      <c r="M2459">
        <v>1</v>
      </c>
      <c r="N2459">
        <v>3</v>
      </c>
      <c r="O2459" s="1">
        <v>2860</v>
      </c>
      <c r="P2459" s="1">
        <v>1780</v>
      </c>
      <c r="Q2459" s="1">
        <v>1965</v>
      </c>
      <c r="R2459">
        <v>2003</v>
      </c>
      <c r="S2459" t="s">
        <v>2622</v>
      </c>
      <c r="T2459" t="s">
        <v>69</v>
      </c>
      <c r="U2459" t="s">
        <v>70</v>
      </c>
      <c r="V2459" t="s">
        <v>21</v>
      </c>
    </row>
    <row r="2460" spans="1:22" x14ac:dyDescent="0.25">
      <c r="A2460" t="s">
        <v>2618</v>
      </c>
      <c r="B2460" s="2" t="str">
        <f>LEFT(Table2[[#This Row],[date]],8)</f>
        <v>20/06/14</v>
      </c>
      <c r="C2460" s="4">
        <v>395000</v>
      </c>
      <c r="D2460" s="1" t="str">
        <f>LEFT(Table2[[#This Row],[bedrooms2]],2)</f>
        <v>03</v>
      </c>
      <c r="E2460" s="1" t="s">
        <v>16</v>
      </c>
      <c r="F2460" s="3" t="str">
        <f>LEFT(Table2[[#This Row],[bathrooms2]],1)</f>
        <v>1</v>
      </c>
      <c r="G2460" s="1">
        <v>1</v>
      </c>
      <c r="H2460" s="1">
        <v>1500</v>
      </c>
      <c r="I2460" s="1">
        <v>4000</v>
      </c>
      <c r="J2460" s="1" t="str">
        <f>LEFT(Table2[[#This Row],[floors2]],2)</f>
        <v>01</v>
      </c>
      <c r="K2460" t="s">
        <v>33</v>
      </c>
      <c r="L2460">
        <v>0</v>
      </c>
      <c r="M2460">
        <v>0</v>
      </c>
      <c r="N2460">
        <v>3</v>
      </c>
      <c r="O2460" s="1">
        <v>900</v>
      </c>
      <c r="P2460" s="1">
        <v>600</v>
      </c>
      <c r="Q2460" s="1">
        <v>1925</v>
      </c>
      <c r="R2460">
        <v>2002</v>
      </c>
      <c r="S2460" t="s">
        <v>2623</v>
      </c>
      <c r="T2460" t="s">
        <v>19</v>
      </c>
      <c r="U2460" t="s">
        <v>31</v>
      </c>
      <c r="V2460" t="s">
        <v>21</v>
      </c>
    </row>
    <row r="2461" spans="1:22" x14ac:dyDescent="0.25">
      <c r="A2461" t="s">
        <v>2618</v>
      </c>
      <c r="B2461" s="2" t="str">
        <f>LEFT(Table2[[#This Row],[date]],8)</f>
        <v>20/06/14</v>
      </c>
      <c r="C2461" s="4">
        <v>245000</v>
      </c>
      <c r="D2461" s="1" t="str">
        <f>LEFT(Table2[[#This Row],[bedrooms2]],2)</f>
        <v>01</v>
      </c>
      <c r="E2461" s="1" t="s">
        <v>33</v>
      </c>
      <c r="F2461" s="3" t="str">
        <f>LEFT(Table2[[#This Row],[bathrooms2]],1)</f>
        <v>5</v>
      </c>
      <c r="G2461" s="1">
        <v>52083333</v>
      </c>
      <c r="H2461" s="1">
        <v>380</v>
      </c>
      <c r="I2461" s="1">
        <v>15000</v>
      </c>
      <c r="J2461" s="1" t="str">
        <f>LEFT(Table2[[#This Row],[floors2]],2)</f>
        <v>01</v>
      </c>
      <c r="K2461" t="s">
        <v>33</v>
      </c>
      <c r="L2461">
        <v>0</v>
      </c>
      <c r="M2461">
        <v>0</v>
      </c>
      <c r="N2461">
        <v>3</v>
      </c>
      <c r="O2461" s="1">
        <v>380</v>
      </c>
      <c r="P2461" s="1">
        <v>0</v>
      </c>
      <c r="Q2461" s="1">
        <v>1963</v>
      </c>
      <c r="R2461">
        <v>2008</v>
      </c>
      <c r="S2461" t="s">
        <v>2624</v>
      </c>
      <c r="T2461" t="s">
        <v>118</v>
      </c>
      <c r="U2461" t="s">
        <v>119</v>
      </c>
      <c r="V2461" t="s">
        <v>21</v>
      </c>
    </row>
    <row r="2462" spans="1:22" x14ac:dyDescent="0.25">
      <c r="A2462" t="s">
        <v>2618</v>
      </c>
      <c r="B2462" s="2" t="str">
        <f>LEFT(Table2[[#This Row],[date]],8)</f>
        <v>20/06/14</v>
      </c>
      <c r="C2462" s="4">
        <v>905000</v>
      </c>
      <c r="D2462" s="1" t="str">
        <f>LEFT(Table2[[#This Row],[bedrooms2]],2)</f>
        <v>04</v>
      </c>
      <c r="E2462" s="1" t="s">
        <v>22</v>
      </c>
      <c r="F2462" s="3" t="str">
        <f>LEFT(Table2[[#This Row],[bathrooms2]],1)</f>
        <v>3</v>
      </c>
      <c r="G2462" s="1">
        <v>3.05</v>
      </c>
      <c r="H2462" s="1">
        <v>2970</v>
      </c>
      <c r="I2462" s="1">
        <v>14486</v>
      </c>
      <c r="J2462" s="1" t="str">
        <f>LEFT(Table2[[#This Row],[floors2]],2)</f>
        <v>02</v>
      </c>
      <c r="K2462" t="s">
        <v>17</v>
      </c>
      <c r="L2462">
        <v>0</v>
      </c>
      <c r="M2462">
        <v>0</v>
      </c>
      <c r="N2462">
        <v>3</v>
      </c>
      <c r="O2462" s="1">
        <v>2340</v>
      </c>
      <c r="P2462" s="1">
        <v>630</v>
      </c>
      <c r="Q2462" s="1">
        <v>1997</v>
      </c>
      <c r="R2462">
        <v>0</v>
      </c>
      <c r="S2462" t="s">
        <v>2625</v>
      </c>
      <c r="T2462" t="s">
        <v>69</v>
      </c>
      <c r="U2462" t="s">
        <v>70</v>
      </c>
      <c r="V2462" t="s">
        <v>21</v>
      </c>
    </row>
    <row r="2463" spans="1:22" x14ac:dyDescent="0.25">
      <c r="A2463" t="s">
        <v>2618</v>
      </c>
      <c r="B2463" s="2" t="str">
        <f>LEFT(Table2[[#This Row],[date]],8)</f>
        <v>20/06/14</v>
      </c>
      <c r="C2463" s="4">
        <v>660000</v>
      </c>
      <c r="D2463" s="1" t="str">
        <f>LEFT(Table2[[#This Row],[bedrooms2]],2)</f>
        <v>04</v>
      </c>
      <c r="E2463" s="1" t="s">
        <v>22</v>
      </c>
      <c r="F2463" s="3" t="str">
        <f>LEFT(Table2[[#This Row],[bathrooms2]],1)</f>
        <v>3</v>
      </c>
      <c r="G2463" s="1">
        <v>3.25</v>
      </c>
      <c r="H2463" s="1">
        <v>3030</v>
      </c>
      <c r="I2463" s="1">
        <v>9273</v>
      </c>
      <c r="J2463" s="1" t="str">
        <f>LEFT(Table2[[#This Row],[floors2]],2)</f>
        <v>02</v>
      </c>
      <c r="K2463" t="s">
        <v>17</v>
      </c>
      <c r="L2463">
        <v>0</v>
      </c>
      <c r="M2463">
        <v>0</v>
      </c>
      <c r="N2463">
        <v>5</v>
      </c>
      <c r="O2463" s="1">
        <v>3030</v>
      </c>
      <c r="P2463" s="1">
        <v>0</v>
      </c>
      <c r="Q2463" s="1">
        <v>1988</v>
      </c>
      <c r="R2463">
        <v>0</v>
      </c>
      <c r="S2463" t="s">
        <v>2626</v>
      </c>
      <c r="T2463" t="s">
        <v>28</v>
      </c>
      <c r="U2463" t="s">
        <v>29</v>
      </c>
      <c r="V2463" t="s">
        <v>21</v>
      </c>
    </row>
    <row r="2464" spans="1:22" x14ac:dyDescent="0.25">
      <c r="A2464" t="s">
        <v>2618</v>
      </c>
      <c r="B2464" s="2" t="str">
        <f>LEFT(Table2[[#This Row],[date]],8)</f>
        <v>20/06/14</v>
      </c>
      <c r="C2464" s="4">
        <v>378000</v>
      </c>
      <c r="D2464" s="1" t="str">
        <f>LEFT(Table2[[#This Row],[bedrooms2]],2)</f>
        <v>04</v>
      </c>
      <c r="E2464" s="1" t="s">
        <v>22</v>
      </c>
      <c r="F2464" s="3" t="str">
        <f>LEFT(Table2[[#This Row],[bathrooms2]],1)</f>
        <v>2</v>
      </c>
      <c r="G2464" s="1">
        <v>2.0499999999999998</v>
      </c>
      <c r="H2464" s="1">
        <v>1890</v>
      </c>
      <c r="I2464" s="1">
        <v>12236</v>
      </c>
      <c r="J2464" s="1" t="str">
        <f>LEFT(Table2[[#This Row],[floors2]],2)</f>
        <v>01</v>
      </c>
      <c r="K2464" t="s">
        <v>33</v>
      </c>
      <c r="L2464">
        <v>0</v>
      </c>
      <c r="M2464">
        <v>0</v>
      </c>
      <c r="N2464">
        <v>3</v>
      </c>
      <c r="O2464" s="1">
        <v>1230</v>
      </c>
      <c r="P2464" s="1">
        <v>660</v>
      </c>
      <c r="Q2464" s="1">
        <v>1978</v>
      </c>
      <c r="R2464">
        <v>0</v>
      </c>
      <c r="S2464" t="s">
        <v>2627</v>
      </c>
      <c r="T2464" t="s">
        <v>400</v>
      </c>
      <c r="U2464" t="s">
        <v>401</v>
      </c>
      <c r="V2464" t="s">
        <v>21</v>
      </c>
    </row>
    <row r="2465" spans="1:22" x14ac:dyDescent="0.25">
      <c r="A2465" t="s">
        <v>2618</v>
      </c>
      <c r="B2465" s="2" t="str">
        <f>LEFT(Table2[[#This Row],[date]],8)</f>
        <v>20/06/14</v>
      </c>
      <c r="C2465" s="4">
        <v>600000</v>
      </c>
      <c r="D2465" s="1" t="str">
        <f>LEFT(Table2[[#This Row],[bedrooms2]],2)</f>
        <v>02</v>
      </c>
      <c r="E2465" s="1" t="s">
        <v>17</v>
      </c>
      <c r="F2465" s="3" t="str">
        <f>LEFT(Table2[[#This Row],[bathrooms2]],1)</f>
        <v>1</v>
      </c>
      <c r="G2465" s="1">
        <v>1</v>
      </c>
      <c r="H2465" s="1">
        <v>1040</v>
      </c>
      <c r="I2465" s="1">
        <v>3600</v>
      </c>
      <c r="J2465" s="1" t="str">
        <f>LEFT(Table2[[#This Row],[floors2]],2)</f>
        <v>01</v>
      </c>
      <c r="K2465" t="s">
        <v>33</v>
      </c>
      <c r="L2465">
        <v>0</v>
      </c>
      <c r="M2465">
        <v>0</v>
      </c>
      <c r="N2465">
        <v>4</v>
      </c>
      <c r="O2465" s="1">
        <v>1040</v>
      </c>
      <c r="P2465" s="1">
        <v>0</v>
      </c>
      <c r="Q2465" s="1">
        <v>1919</v>
      </c>
      <c r="R2465">
        <v>1980</v>
      </c>
      <c r="S2465" t="s">
        <v>2628</v>
      </c>
      <c r="T2465" t="s">
        <v>19</v>
      </c>
      <c r="U2465" t="s">
        <v>61</v>
      </c>
      <c r="V2465" t="s">
        <v>21</v>
      </c>
    </row>
    <row r="2466" spans="1:22" x14ac:dyDescent="0.25">
      <c r="A2466" t="s">
        <v>2618</v>
      </c>
      <c r="B2466" s="2" t="str">
        <f>LEFT(Table2[[#This Row],[date]],8)</f>
        <v>20/06/14</v>
      </c>
      <c r="C2466" s="4">
        <v>632500</v>
      </c>
      <c r="D2466" s="1" t="str">
        <f>LEFT(Table2[[#This Row],[bedrooms2]],2)</f>
        <v>04</v>
      </c>
      <c r="E2466" s="1" t="s">
        <v>22</v>
      </c>
      <c r="F2466" s="3" t="str">
        <f>LEFT(Table2[[#This Row],[bathrooms2]],1)</f>
        <v>2</v>
      </c>
      <c r="G2466" s="1">
        <v>2.0499999999999998</v>
      </c>
      <c r="H2466" s="1">
        <v>2090</v>
      </c>
      <c r="I2466" s="1">
        <v>10306</v>
      </c>
      <c r="J2466" s="1" t="str">
        <f>LEFT(Table2[[#This Row],[floors2]],2)</f>
        <v>02</v>
      </c>
      <c r="K2466" t="s">
        <v>17</v>
      </c>
      <c r="L2466">
        <v>0</v>
      </c>
      <c r="M2466">
        <v>0</v>
      </c>
      <c r="N2466">
        <v>3</v>
      </c>
      <c r="O2466" s="1">
        <v>2090</v>
      </c>
      <c r="P2466" s="1">
        <v>0</v>
      </c>
      <c r="Q2466" s="1">
        <v>1986</v>
      </c>
      <c r="R2466">
        <v>0</v>
      </c>
      <c r="S2466" t="s">
        <v>2629</v>
      </c>
      <c r="T2466" t="s">
        <v>101</v>
      </c>
      <c r="U2466" t="s">
        <v>102</v>
      </c>
      <c r="V2466" t="s">
        <v>21</v>
      </c>
    </row>
    <row r="2467" spans="1:22" x14ac:dyDescent="0.25">
      <c r="A2467" t="s">
        <v>2618</v>
      </c>
      <c r="B2467" s="2" t="str">
        <f>LEFT(Table2[[#This Row],[date]],8)</f>
        <v>20/06/14</v>
      </c>
      <c r="C2467" s="4">
        <v>210000</v>
      </c>
      <c r="D2467" s="1" t="str">
        <f>LEFT(Table2[[#This Row],[bedrooms2]],2)</f>
        <v>02</v>
      </c>
      <c r="E2467" s="1" t="s">
        <v>17</v>
      </c>
      <c r="F2467" s="3" t="str">
        <f>LEFT(Table2[[#This Row],[bathrooms2]],1)</f>
        <v>2</v>
      </c>
      <c r="G2467" s="1">
        <v>2</v>
      </c>
      <c r="H2467" s="1">
        <v>1680</v>
      </c>
      <c r="I2467" s="1">
        <v>5756</v>
      </c>
      <c r="J2467" s="1" t="str">
        <f>LEFT(Table2[[#This Row],[floors2]],2)</f>
        <v>02</v>
      </c>
      <c r="K2467" t="s">
        <v>17</v>
      </c>
      <c r="L2467">
        <v>0</v>
      </c>
      <c r="M2467">
        <v>0</v>
      </c>
      <c r="N2467">
        <v>4</v>
      </c>
      <c r="O2467" s="1">
        <v>1680</v>
      </c>
      <c r="P2467" s="1">
        <v>0</v>
      </c>
      <c r="Q2467" s="1">
        <v>1910</v>
      </c>
      <c r="R2467">
        <v>0</v>
      </c>
      <c r="S2467" t="s">
        <v>2630</v>
      </c>
      <c r="T2467" t="s">
        <v>72</v>
      </c>
      <c r="U2467" t="s">
        <v>299</v>
      </c>
      <c r="V2467" t="s">
        <v>21</v>
      </c>
    </row>
    <row r="2468" spans="1:22" x14ac:dyDescent="0.25">
      <c r="A2468" t="s">
        <v>2618</v>
      </c>
      <c r="B2468" s="2" t="str">
        <f>LEFT(Table2[[#This Row],[date]],8)</f>
        <v>20/06/14</v>
      </c>
      <c r="C2468" s="4">
        <v>754800</v>
      </c>
      <c r="D2468" s="1" t="str">
        <f>LEFT(Table2[[#This Row],[bedrooms2]],2)</f>
        <v>02</v>
      </c>
      <c r="E2468" s="1" t="s">
        <v>17</v>
      </c>
      <c r="F2468" s="3" t="str">
        <f>LEFT(Table2[[#This Row],[bathrooms2]],1)</f>
        <v>2</v>
      </c>
      <c r="G2468" s="1">
        <v>2.0499999999999998</v>
      </c>
      <c r="H2468" s="1">
        <v>2770</v>
      </c>
      <c r="I2468" s="1">
        <v>7781</v>
      </c>
      <c r="J2468" s="1" t="str">
        <f>LEFT(Table2[[#This Row],[floors2]],2)</f>
        <v>02</v>
      </c>
      <c r="K2468" t="s">
        <v>17</v>
      </c>
      <c r="L2468">
        <v>0</v>
      </c>
      <c r="M2468">
        <v>0</v>
      </c>
      <c r="N2468">
        <v>3</v>
      </c>
      <c r="O2468" s="1">
        <v>2770</v>
      </c>
      <c r="P2468" s="1">
        <v>0</v>
      </c>
      <c r="Q2468" s="1">
        <v>2006</v>
      </c>
      <c r="R2468">
        <v>0</v>
      </c>
      <c r="S2468" t="s">
        <v>2631</v>
      </c>
      <c r="T2468" t="s">
        <v>52</v>
      </c>
      <c r="U2468" t="s">
        <v>53</v>
      </c>
      <c r="V2468" t="s">
        <v>21</v>
      </c>
    </row>
    <row r="2469" spans="1:22" x14ac:dyDescent="0.25">
      <c r="A2469" t="s">
        <v>2618</v>
      </c>
      <c r="B2469" s="2" t="str">
        <f>LEFT(Table2[[#This Row],[date]],8)</f>
        <v>20/06/14</v>
      </c>
      <c r="C2469" s="4">
        <v>175000</v>
      </c>
      <c r="D2469" s="1" t="str">
        <f>LEFT(Table2[[#This Row],[bedrooms2]],2)</f>
        <v>02</v>
      </c>
      <c r="E2469" s="1" t="s">
        <v>17</v>
      </c>
      <c r="F2469" s="3" t="str">
        <f>LEFT(Table2[[#This Row],[bathrooms2]],1)</f>
        <v>1</v>
      </c>
      <c r="G2469" s="1">
        <v>1</v>
      </c>
      <c r="H2469" s="1">
        <v>1020</v>
      </c>
      <c r="I2469" s="1">
        <v>5130</v>
      </c>
      <c r="J2469" s="1" t="str">
        <f>LEFT(Table2[[#This Row],[floors2]],2)</f>
        <v>01</v>
      </c>
      <c r="K2469" t="s">
        <v>33</v>
      </c>
      <c r="L2469">
        <v>0</v>
      </c>
      <c r="M2469">
        <v>0</v>
      </c>
      <c r="N2469">
        <v>4</v>
      </c>
      <c r="O2469" s="1">
        <v>1020</v>
      </c>
      <c r="P2469" s="1">
        <v>0</v>
      </c>
      <c r="Q2469" s="1">
        <v>1948</v>
      </c>
      <c r="R2469">
        <v>0</v>
      </c>
      <c r="S2469" t="s">
        <v>2632</v>
      </c>
      <c r="T2469" t="s">
        <v>72</v>
      </c>
      <c r="U2469" t="s">
        <v>299</v>
      </c>
      <c r="V2469" t="s">
        <v>21</v>
      </c>
    </row>
    <row r="2470" spans="1:22" x14ac:dyDescent="0.25">
      <c r="A2470" t="s">
        <v>2618</v>
      </c>
      <c r="B2470" s="2" t="str">
        <f>LEFT(Table2[[#This Row],[date]],8)</f>
        <v>20/06/14</v>
      </c>
      <c r="C2470" s="4">
        <v>455000</v>
      </c>
      <c r="D2470" s="1" t="str">
        <f>LEFT(Table2[[#This Row],[bedrooms2]],2)</f>
        <v>03</v>
      </c>
      <c r="E2470" s="1" t="s">
        <v>16</v>
      </c>
      <c r="F2470" s="3" t="str">
        <f>LEFT(Table2[[#This Row],[bathrooms2]],1)</f>
        <v>2</v>
      </c>
      <c r="G2470" s="1">
        <v>2.25</v>
      </c>
      <c r="H2470" s="1">
        <v>1470</v>
      </c>
      <c r="I2470" s="1">
        <v>4653</v>
      </c>
      <c r="J2470" s="1" t="str">
        <f>LEFT(Table2[[#This Row],[floors2]],2)</f>
        <v>02</v>
      </c>
      <c r="K2470" t="s">
        <v>17</v>
      </c>
      <c r="L2470">
        <v>0</v>
      </c>
      <c r="M2470">
        <v>0</v>
      </c>
      <c r="N2470">
        <v>4</v>
      </c>
      <c r="O2470" s="1">
        <v>1470</v>
      </c>
      <c r="P2470" s="1">
        <v>0</v>
      </c>
      <c r="Q2470" s="1">
        <v>1985</v>
      </c>
      <c r="R2470">
        <v>0</v>
      </c>
      <c r="S2470" t="s">
        <v>2633</v>
      </c>
      <c r="T2470" t="s">
        <v>28</v>
      </c>
      <c r="U2470" t="s">
        <v>29</v>
      </c>
      <c r="V2470" t="s">
        <v>21</v>
      </c>
    </row>
    <row r="2471" spans="1:22" x14ac:dyDescent="0.25">
      <c r="A2471" t="s">
        <v>2618</v>
      </c>
      <c r="B2471" s="2" t="str">
        <f>LEFT(Table2[[#This Row],[date]],8)</f>
        <v>20/06/14</v>
      </c>
      <c r="C2471" s="4">
        <v>450000</v>
      </c>
      <c r="D2471" s="1" t="str">
        <f>LEFT(Table2[[#This Row],[bedrooms2]],2)</f>
        <v>03</v>
      </c>
      <c r="E2471" s="1" t="s">
        <v>16</v>
      </c>
      <c r="F2471" s="3" t="str">
        <f>LEFT(Table2[[#This Row],[bathrooms2]],1)</f>
        <v>2</v>
      </c>
      <c r="G2471" s="1">
        <v>2</v>
      </c>
      <c r="H2471" s="1">
        <v>1430</v>
      </c>
      <c r="I2471" s="1">
        <v>3480</v>
      </c>
      <c r="J2471" s="1" t="str">
        <f>LEFT(Table2[[#This Row],[floors2]],2)</f>
        <v>01</v>
      </c>
      <c r="K2471" t="s">
        <v>33</v>
      </c>
      <c r="L2471">
        <v>0</v>
      </c>
      <c r="M2471">
        <v>0</v>
      </c>
      <c r="N2471">
        <v>3</v>
      </c>
      <c r="O2471" s="1">
        <v>980</v>
      </c>
      <c r="P2471" s="1">
        <v>450</v>
      </c>
      <c r="Q2471" s="1">
        <v>1947</v>
      </c>
      <c r="R2471">
        <v>2012</v>
      </c>
      <c r="S2471" t="s">
        <v>2634</v>
      </c>
      <c r="T2471" t="s">
        <v>19</v>
      </c>
      <c r="U2471" t="s">
        <v>20</v>
      </c>
      <c r="V2471" t="s">
        <v>21</v>
      </c>
    </row>
    <row r="2472" spans="1:22" x14ac:dyDescent="0.25">
      <c r="A2472" t="s">
        <v>2618</v>
      </c>
      <c r="B2472" s="2" t="str">
        <f>LEFT(Table2[[#This Row],[date]],8)</f>
        <v>20/06/14</v>
      </c>
      <c r="C2472" s="4">
        <v>790000</v>
      </c>
      <c r="D2472" s="1" t="str">
        <f>LEFT(Table2[[#This Row],[bedrooms2]],2)</f>
        <v>04</v>
      </c>
      <c r="E2472" s="1" t="s">
        <v>22</v>
      </c>
      <c r="F2472" s="3" t="str">
        <f>LEFT(Table2[[#This Row],[bathrooms2]],1)</f>
        <v>9</v>
      </c>
      <c r="G2472" s="1">
        <v>9375</v>
      </c>
      <c r="H2472" s="1">
        <v>2050</v>
      </c>
      <c r="I2472" s="1">
        <v>10920</v>
      </c>
      <c r="J2472" s="1" t="str">
        <f>LEFT(Table2[[#This Row],[floors2]],2)</f>
        <v>01</v>
      </c>
      <c r="K2472" t="s">
        <v>33</v>
      </c>
      <c r="L2472">
        <v>0</v>
      </c>
      <c r="M2472">
        <v>3</v>
      </c>
      <c r="N2472">
        <v>3</v>
      </c>
      <c r="O2472" s="1">
        <v>1450</v>
      </c>
      <c r="P2472" s="1">
        <v>600</v>
      </c>
      <c r="Q2472" s="1">
        <v>1974</v>
      </c>
      <c r="R2472">
        <v>0</v>
      </c>
      <c r="S2472" t="s">
        <v>2635</v>
      </c>
      <c r="T2472" t="s">
        <v>260</v>
      </c>
      <c r="U2472" t="s">
        <v>65</v>
      </c>
      <c r="V2472" t="s">
        <v>21</v>
      </c>
    </row>
    <row r="2473" spans="1:22" x14ac:dyDescent="0.25">
      <c r="A2473" t="s">
        <v>2618</v>
      </c>
      <c r="B2473" s="2" t="str">
        <f>LEFT(Table2[[#This Row],[date]],8)</f>
        <v>20/06/14</v>
      </c>
      <c r="C2473" s="4">
        <v>480000</v>
      </c>
      <c r="D2473" s="1" t="str">
        <f>LEFT(Table2[[#This Row],[bedrooms2]],2)</f>
        <v>04</v>
      </c>
      <c r="E2473" s="1" t="s">
        <v>22</v>
      </c>
      <c r="F2473" s="3" t="str">
        <f>LEFT(Table2[[#This Row],[bathrooms2]],1)</f>
        <v>1</v>
      </c>
      <c r="G2473" s="1">
        <v>1</v>
      </c>
      <c r="H2473" s="1">
        <v>2080</v>
      </c>
      <c r="I2473" s="1">
        <v>5500</v>
      </c>
      <c r="J2473" s="1" t="str">
        <f>LEFT(Table2[[#This Row],[floors2]],2)</f>
        <v>01</v>
      </c>
      <c r="K2473" t="s">
        <v>33</v>
      </c>
      <c r="L2473">
        <v>0</v>
      </c>
      <c r="M2473">
        <v>0</v>
      </c>
      <c r="N2473">
        <v>3</v>
      </c>
      <c r="O2473" s="1">
        <v>1040</v>
      </c>
      <c r="P2473" s="1">
        <v>1040</v>
      </c>
      <c r="Q2473" s="1">
        <v>1941</v>
      </c>
      <c r="R2473">
        <v>1994</v>
      </c>
      <c r="S2473" t="s">
        <v>2636</v>
      </c>
      <c r="T2473" t="s">
        <v>19</v>
      </c>
      <c r="U2473" t="s">
        <v>31</v>
      </c>
      <c r="V2473" t="s">
        <v>21</v>
      </c>
    </row>
    <row r="2474" spans="1:22" x14ac:dyDescent="0.25">
      <c r="A2474" t="s">
        <v>2618</v>
      </c>
      <c r="B2474" s="2" t="str">
        <f>LEFT(Table2[[#This Row],[date]],8)</f>
        <v>20/06/14</v>
      </c>
      <c r="C2474" s="4">
        <v>850000</v>
      </c>
      <c r="D2474" s="1" t="str">
        <f>LEFT(Table2[[#This Row],[bedrooms2]],2)</f>
        <v>03</v>
      </c>
      <c r="E2474" s="1" t="s">
        <v>16</v>
      </c>
      <c r="F2474" s="3" t="str">
        <f>LEFT(Table2[[#This Row],[bathrooms2]],1)</f>
        <v>2</v>
      </c>
      <c r="G2474" s="1">
        <v>2.25</v>
      </c>
      <c r="H2474" s="1">
        <v>2870</v>
      </c>
      <c r="I2474" s="1">
        <v>8170</v>
      </c>
      <c r="J2474" s="1" t="str">
        <f>LEFT(Table2[[#This Row],[floors2]],2)</f>
        <v>02</v>
      </c>
      <c r="K2474" t="s">
        <v>17</v>
      </c>
      <c r="L2474">
        <v>0</v>
      </c>
      <c r="M2474">
        <v>0</v>
      </c>
      <c r="N2474">
        <v>3</v>
      </c>
      <c r="O2474" s="1">
        <v>2250</v>
      </c>
      <c r="P2474" s="1">
        <v>620</v>
      </c>
      <c r="Q2474" s="1">
        <v>1995</v>
      </c>
      <c r="R2474">
        <v>0</v>
      </c>
      <c r="S2474" t="s">
        <v>2637</v>
      </c>
      <c r="T2474" t="s">
        <v>19</v>
      </c>
      <c r="U2474" t="s">
        <v>45</v>
      </c>
      <c r="V2474" t="s">
        <v>21</v>
      </c>
    </row>
    <row r="2475" spans="1:22" x14ac:dyDescent="0.25">
      <c r="A2475" t="s">
        <v>2618</v>
      </c>
      <c r="B2475" s="2" t="str">
        <f>LEFT(Table2[[#This Row],[date]],8)</f>
        <v>20/06/14</v>
      </c>
      <c r="C2475" s="4">
        <v>725000</v>
      </c>
      <c r="D2475" s="1" t="str">
        <f>LEFT(Table2[[#This Row],[bedrooms2]],2)</f>
        <v>04</v>
      </c>
      <c r="E2475" s="1" t="s">
        <v>22</v>
      </c>
      <c r="F2475" s="3" t="str">
        <f>LEFT(Table2[[#This Row],[bathrooms2]],1)</f>
        <v>3</v>
      </c>
      <c r="G2475" s="1">
        <v>3.25</v>
      </c>
      <c r="H2475" s="1">
        <v>3940</v>
      </c>
      <c r="I2475" s="1">
        <v>27591</v>
      </c>
      <c r="J2475" s="1" t="str">
        <f>LEFT(Table2[[#This Row],[floors2]],2)</f>
        <v>02</v>
      </c>
      <c r="K2475" t="s">
        <v>17</v>
      </c>
      <c r="L2475">
        <v>0</v>
      </c>
      <c r="M2475">
        <v>3</v>
      </c>
      <c r="N2475">
        <v>3</v>
      </c>
      <c r="O2475" s="1">
        <v>3440</v>
      </c>
      <c r="P2475" s="1">
        <v>500</v>
      </c>
      <c r="Q2475" s="1">
        <v>2000</v>
      </c>
      <c r="R2475">
        <v>0</v>
      </c>
      <c r="S2475" t="s">
        <v>2638</v>
      </c>
      <c r="T2475" t="s">
        <v>98</v>
      </c>
      <c r="U2475" t="s">
        <v>279</v>
      </c>
      <c r="V2475" t="s">
        <v>21</v>
      </c>
    </row>
    <row r="2476" spans="1:22" x14ac:dyDescent="0.25">
      <c r="A2476" t="s">
        <v>2618</v>
      </c>
      <c r="B2476" s="2" t="str">
        <f>LEFT(Table2[[#This Row],[date]],8)</f>
        <v>20/06/14</v>
      </c>
      <c r="C2476" s="4">
        <v>380000</v>
      </c>
      <c r="D2476" s="1" t="str">
        <f>LEFT(Table2[[#This Row],[bedrooms2]],2)</f>
        <v>03</v>
      </c>
      <c r="E2476" s="1" t="s">
        <v>16</v>
      </c>
      <c r="F2476" s="3" t="str">
        <f>LEFT(Table2[[#This Row],[bathrooms2]],1)</f>
        <v>1</v>
      </c>
      <c r="G2476" s="1">
        <v>1.05</v>
      </c>
      <c r="H2476" s="1">
        <v>1520</v>
      </c>
      <c r="I2476" s="1">
        <v>4288</v>
      </c>
      <c r="J2476" s="1" t="str">
        <f>LEFT(Table2[[#This Row],[floors2]],2)</f>
        <v>01</v>
      </c>
      <c r="K2476" t="s">
        <v>33</v>
      </c>
      <c r="L2476">
        <v>0</v>
      </c>
      <c r="M2476">
        <v>0</v>
      </c>
      <c r="N2476">
        <v>3</v>
      </c>
      <c r="O2476" s="1">
        <v>1020</v>
      </c>
      <c r="P2476" s="1">
        <v>500</v>
      </c>
      <c r="Q2476" s="1">
        <v>1949</v>
      </c>
      <c r="R2476">
        <v>1998</v>
      </c>
      <c r="S2476" t="s">
        <v>2639</v>
      </c>
      <c r="T2476" t="s">
        <v>19</v>
      </c>
      <c r="U2476" t="s">
        <v>45</v>
      </c>
      <c r="V2476" t="s">
        <v>21</v>
      </c>
    </row>
    <row r="2477" spans="1:22" x14ac:dyDescent="0.25">
      <c r="A2477" t="s">
        <v>2618</v>
      </c>
      <c r="B2477" s="2" t="str">
        <f>LEFT(Table2[[#This Row],[date]],8)</f>
        <v>20/06/14</v>
      </c>
      <c r="C2477" s="4">
        <v>979000</v>
      </c>
      <c r="D2477" s="1" t="str">
        <f>LEFT(Table2[[#This Row],[bedrooms2]],2)</f>
        <v>03</v>
      </c>
      <c r="E2477" s="1" t="s">
        <v>16</v>
      </c>
      <c r="F2477" s="3" t="str">
        <f>LEFT(Table2[[#This Row],[bathrooms2]],1)</f>
        <v>1</v>
      </c>
      <c r="G2477" s="1">
        <v>1.05</v>
      </c>
      <c r="H2477" s="1">
        <v>1700</v>
      </c>
      <c r="I2477" s="1">
        <v>14133</v>
      </c>
      <c r="J2477" s="1" t="str">
        <f>LEFT(Table2[[#This Row],[floors2]],2)</f>
        <v>01</v>
      </c>
      <c r="K2477" t="s">
        <v>33</v>
      </c>
      <c r="L2477">
        <v>0</v>
      </c>
      <c r="M2477">
        <v>1</v>
      </c>
      <c r="N2477">
        <v>4</v>
      </c>
      <c r="O2477" s="1">
        <v>1700</v>
      </c>
      <c r="P2477" s="1">
        <v>0</v>
      </c>
      <c r="Q2477" s="1">
        <v>1954</v>
      </c>
      <c r="R2477">
        <v>1979</v>
      </c>
      <c r="S2477" t="s">
        <v>2640</v>
      </c>
      <c r="T2477" t="s">
        <v>75</v>
      </c>
      <c r="U2477" t="s">
        <v>59</v>
      </c>
      <c r="V2477" t="s">
        <v>21</v>
      </c>
    </row>
    <row r="2478" spans="1:22" x14ac:dyDescent="0.25">
      <c r="A2478" t="s">
        <v>2618</v>
      </c>
      <c r="B2478" s="2" t="str">
        <f>LEFT(Table2[[#This Row],[date]],8)</f>
        <v>20/06/14</v>
      </c>
      <c r="C2478" s="4">
        <v>359950</v>
      </c>
      <c r="D2478" s="1" t="str">
        <f>LEFT(Table2[[#This Row],[bedrooms2]],2)</f>
        <v>03</v>
      </c>
      <c r="E2478" s="1" t="s">
        <v>16</v>
      </c>
      <c r="F2478" s="3" t="str">
        <f>LEFT(Table2[[#This Row],[bathrooms2]],1)</f>
        <v>2</v>
      </c>
      <c r="G2478" s="1">
        <v>2.25</v>
      </c>
      <c r="H2478" s="1">
        <v>1940</v>
      </c>
      <c r="I2478" s="1">
        <v>11612</v>
      </c>
      <c r="J2478" s="1" t="str">
        <f>LEFT(Table2[[#This Row],[floors2]],2)</f>
        <v>01</v>
      </c>
      <c r="K2478" t="s">
        <v>33</v>
      </c>
      <c r="L2478">
        <v>0</v>
      </c>
      <c r="M2478">
        <v>0</v>
      </c>
      <c r="N2478">
        <v>4</v>
      </c>
      <c r="O2478" s="1">
        <v>1100</v>
      </c>
      <c r="P2478" s="1">
        <v>840</v>
      </c>
      <c r="Q2478" s="1">
        <v>1981</v>
      </c>
      <c r="R2478">
        <v>0</v>
      </c>
      <c r="S2478" t="s">
        <v>2641</v>
      </c>
      <c r="T2478" t="s">
        <v>19</v>
      </c>
      <c r="U2478" t="s">
        <v>91</v>
      </c>
      <c r="V2478" t="s">
        <v>21</v>
      </c>
    </row>
    <row r="2479" spans="1:22" x14ac:dyDescent="0.25">
      <c r="A2479" t="s">
        <v>2618</v>
      </c>
      <c r="B2479" s="2" t="str">
        <f>LEFT(Table2[[#This Row],[date]],8)</f>
        <v>20/06/14</v>
      </c>
      <c r="C2479" s="4">
        <v>665900</v>
      </c>
      <c r="D2479" s="1" t="str">
        <f>LEFT(Table2[[#This Row],[bedrooms2]],2)</f>
        <v>04</v>
      </c>
      <c r="E2479" s="1" t="s">
        <v>22</v>
      </c>
      <c r="F2479" s="3" t="str">
        <f>LEFT(Table2[[#This Row],[bathrooms2]],1)</f>
        <v>2</v>
      </c>
      <c r="G2479" s="1">
        <v>2.25</v>
      </c>
      <c r="H2479" s="1">
        <v>2870</v>
      </c>
      <c r="I2479" s="1">
        <v>5453</v>
      </c>
      <c r="J2479" s="1" t="str">
        <f>LEFT(Table2[[#This Row],[floors2]],2)</f>
        <v>02</v>
      </c>
      <c r="K2479" t="s">
        <v>17</v>
      </c>
      <c r="L2479">
        <v>0</v>
      </c>
      <c r="M2479">
        <v>1</v>
      </c>
      <c r="N2479">
        <v>4</v>
      </c>
      <c r="O2479" s="1">
        <v>2220</v>
      </c>
      <c r="P2479" s="1">
        <v>650</v>
      </c>
      <c r="Q2479" s="1">
        <v>1926</v>
      </c>
      <c r="R2479">
        <v>1993</v>
      </c>
      <c r="S2479" t="s">
        <v>2642</v>
      </c>
      <c r="T2479" t="s">
        <v>19</v>
      </c>
      <c r="U2479" t="s">
        <v>35</v>
      </c>
      <c r="V2479" t="s">
        <v>21</v>
      </c>
    </row>
    <row r="2480" spans="1:22" x14ac:dyDescent="0.25">
      <c r="A2480" t="s">
        <v>2618</v>
      </c>
      <c r="B2480" s="2" t="str">
        <f>LEFT(Table2[[#This Row],[date]],8)</f>
        <v>20/06/14</v>
      </c>
      <c r="C2480" s="4">
        <v>812000</v>
      </c>
      <c r="D2480" s="1" t="str">
        <f>LEFT(Table2[[#This Row],[bedrooms2]],2)</f>
        <v>03</v>
      </c>
      <c r="E2480" s="1" t="s">
        <v>16</v>
      </c>
      <c r="F2480" s="3" t="str">
        <f>LEFT(Table2[[#This Row],[bathrooms2]],1)</f>
        <v>3</v>
      </c>
      <c r="G2480" s="1">
        <v>3.25</v>
      </c>
      <c r="H2480" s="1">
        <v>3240</v>
      </c>
      <c r="I2480" s="1">
        <v>8338</v>
      </c>
      <c r="J2480" s="1" t="str">
        <f>LEFT(Table2[[#This Row],[floors2]],2)</f>
        <v>02</v>
      </c>
      <c r="K2480" t="s">
        <v>17</v>
      </c>
      <c r="L2480">
        <v>0</v>
      </c>
      <c r="M2480">
        <v>0</v>
      </c>
      <c r="N2480">
        <v>3</v>
      </c>
      <c r="O2480" s="1">
        <v>3240</v>
      </c>
      <c r="P2480" s="1">
        <v>0</v>
      </c>
      <c r="Q2480" s="1">
        <v>2001</v>
      </c>
      <c r="R2480">
        <v>0</v>
      </c>
      <c r="S2480" t="s">
        <v>2643</v>
      </c>
      <c r="T2480" t="s">
        <v>101</v>
      </c>
      <c r="U2480" t="s">
        <v>102</v>
      </c>
      <c r="V2480" t="s">
        <v>21</v>
      </c>
    </row>
    <row r="2481" spans="1:22" x14ac:dyDescent="0.25">
      <c r="A2481" t="s">
        <v>2618</v>
      </c>
      <c r="B2481" s="2" t="str">
        <f>LEFT(Table2[[#This Row],[date]],8)</f>
        <v>20/06/14</v>
      </c>
      <c r="C2481" s="4">
        <v>203000</v>
      </c>
      <c r="D2481" s="1" t="str">
        <f>LEFT(Table2[[#This Row],[bedrooms2]],2)</f>
        <v>03</v>
      </c>
      <c r="E2481" s="1" t="s">
        <v>16</v>
      </c>
      <c r="F2481" s="3" t="str">
        <f>LEFT(Table2[[#This Row],[bathrooms2]],1)</f>
        <v>1</v>
      </c>
      <c r="G2481" s="1">
        <v>1</v>
      </c>
      <c r="H2481" s="1">
        <v>1150</v>
      </c>
      <c r="I2481" s="1">
        <v>7156</v>
      </c>
      <c r="J2481" s="1" t="str">
        <f>LEFT(Table2[[#This Row],[floors2]],2)</f>
        <v>01</v>
      </c>
      <c r="K2481" t="s">
        <v>33</v>
      </c>
      <c r="L2481">
        <v>0</v>
      </c>
      <c r="M2481">
        <v>0</v>
      </c>
      <c r="N2481">
        <v>4</v>
      </c>
      <c r="O2481" s="1">
        <v>1150</v>
      </c>
      <c r="P2481" s="1">
        <v>0</v>
      </c>
      <c r="Q2481" s="1">
        <v>1953</v>
      </c>
      <c r="R2481">
        <v>1983</v>
      </c>
      <c r="S2481" t="s">
        <v>2644</v>
      </c>
      <c r="T2481" t="s">
        <v>118</v>
      </c>
      <c r="U2481" t="s">
        <v>119</v>
      </c>
      <c r="V2481" t="s">
        <v>21</v>
      </c>
    </row>
    <row r="2482" spans="1:22" x14ac:dyDescent="0.25">
      <c r="A2482" t="s">
        <v>2618</v>
      </c>
      <c r="B2482" s="2" t="str">
        <f>LEFT(Table2[[#This Row],[date]],8)</f>
        <v>20/06/14</v>
      </c>
      <c r="C2482" s="4">
        <v>456000</v>
      </c>
      <c r="D2482" s="1" t="str">
        <f>LEFT(Table2[[#This Row],[bedrooms2]],2)</f>
        <v>03</v>
      </c>
      <c r="E2482" s="1" t="s">
        <v>16</v>
      </c>
      <c r="F2482" s="3" t="str">
        <f>LEFT(Table2[[#This Row],[bathrooms2]],1)</f>
        <v>1</v>
      </c>
      <c r="G2482" s="1">
        <v>1.05</v>
      </c>
      <c r="H2482" s="1">
        <v>1440</v>
      </c>
      <c r="I2482" s="1">
        <v>28516</v>
      </c>
      <c r="J2482" s="1" t="str">
        <f>LEFT(Table2[[#This Row],[floors2]],2)</f>
        <v>01</v>
      </c>
      <c r="K2482" t="s">
        <v>33</v>
      </c>
      <c r="L2482">
        <v>0</v>
      </c>
      <c r="M2482">
        <v>0</v>
      </c>
      <c r="N2482">
        <v>4</v>
      </c>
      <c r="O2482" s="1">
        <v>1440</v>
      </c>
      <c r="P2482" s="1">
        <v>0</v>
      </c>
      <c r="Q2482" s="1">
        <v>1975</v>
      </c>
      <c r="R2482">
        <v>0</v>
      </c>
      <c r="S2482" t="s">
        <v>2645</v>
      </c>
      <c r="T2482" t="s">
        <v>101</v>
      </c>
      <c r="U2482" t="s">
        <v>224</v>
      </c>
      <c r="V2482" t="s">
        <v>21</v>
      </c>
    </row>
    <row r="2483" spans="1:22" x14ac:dyDescent="0.25">
      <c r="A2483" t="s">
        <v>2618</v>
      </c>
      <c r="B2483" s="2" t="str">
        <f>LEFT(Table2[[#This Row],[date]],8)</f>
        <v>20/06/14</v>
      </c>
      <c r="C2483" s="4">
        <v>547000</v>
      </c>
      <c r="D2483" s="1" t="str">
        <f>LEFT(Table2[[#This Row],[bedrooms2]],2)</f>
        <v>05</v>
      </c>
      <c r="E2483" s="1" t="s">
        <v>26</v>
      </c>
      <c r="F2483" s="3" t="str">
        <f>LEFT(Table2[[#This Row],[bathrooms2]],1)</f>
        <v>2</v>
      </c>
      <c r="G2483" s="1">
        <v>2.0499999999999998</v>
      </c>
      <c r="H2483" s="1">
        <v>2200</v>
      </c>
      <c r="I2483" s="1">
        <v>4080</v>
      </c>
      <c r="J2483" s="1" t="str">
        <f>LEFT(Table2[[#This Row],[floors2]],2)</f>
        <v>01</v>
      </c>
      <c r="K2483" t="s">
        <v>62</v>
      </c>
      <c r="L2483">
        <v>0</v>
      </c>
      <c r="M2483">
        <v>0</v>
      </c>
      <c r="N2483">
        <v>5</v>
      </c>
      <c r="O2483" s="1">
        <v>1420</v>
      </c>
      <c r="P2483" s="1">
        <v>780</v>
      </c>
      <c r="Q2483" s="1">
        <v>1916</v>
      </c>
      <c r="R2483">
        <v>0</v>
      </c>
      <c r="S2483" t="s">
        <v>2646</v>
      </c>
      <c r="T2483" t="s">
        <v>19</v>
      </c>
      <c r="U2483" t="s">
        <v>20</v>
      </c>
      <c r="V2483" t="s">
        <v>21</v>
      </c>
    </row>
    <row r="2484" spans="1:22" x14ac:dyDescent="0.25">
      <c r="A2484" t="s">
        <v>2618</v>
      </c>
      <c r="B2484" s="2" t="str">
        <f>LEFT(Table2[[#This Row],[date]],8)</f>
        <v>20/06/14</v>
      </c>
      <c r="C2484" s="4">
        <v>280000</v>
      </c>
      <c r="D2484" s="1" t="str">
        <f>LEFT(Table2[[#This Row],[bedrooms2]],2)</f>
        <v>03</v>
      </c>
      <c r="E2484" s="1" t="s">
        <v>16</v>
      </c>
      <c r="F2484" s="3" t="str">
        <f>LEFT(Table2[[#This Row],[bathrooms2]],1)</f>
        <v>2</v>
      </c>
      <c r="G2484" s="1">
        <v>2</v>
      </c>
      <c r="H2484" s="1">
        <v>1470</v>
      </c>
      <c r="I2484" s="1">
        <v>8089</v>
      </c>
      <c r="J2484" s="1" t="str">
        <f>LEFT(Table2[[#This Row],[floors2]],2)</f>
        <v>01</v>
      </c>
      <c r="K2484" t="s">
        <v>33</v>
      </c>
      <c r="L2484">
        <v>0</v>
      </c>
      <c r="M2484">
        <v>0</v>
      </c>
      <c r="N2484">
        <v>3</v>
      </c>
      <c r="O2484" s="1">
        <v>1470</v>
      </c>
      <c r="P2484" s="1">
        <v>0</v>
      </c>
      <c r="Q2484" s="1">
        <v>1987</v>
      </c>
      <c r="R2484">
        <v>2000</v>
      </c>
      <c r="S2484" t="s">
        <v>2647</v>
      </c>
      <c r="T2484" t="s">
        <v>290</v>
      </c>
      <c r="U2484" t="s">
        <v>291</v>
      </c>
      <c r="V2484" t="s">
        <v>21</v>
      </c>
    </row>
    <row r="2485" spans="1:22" x14ac:dyDescent="0.25">
      <c r="A2485" t="s">
        <v>2618</v>
      </c>
      <c r="B2485" s="2" t="str">
        <f>LEFT(Table2[[#This Row],[date]],8)</f>
        <v>20/06/14</v>
      </c>
      <c r="C2485" s="4">
        <v>640000</v>
      </c>
      <c r="D2485" s="1" t="str">
        <f>LEFT(Table2[[#This Row],[bedrooms2]],2)</f>
        <v>02</v>
      </c>
      <c r="E2485" s="1" t="s">
        <v>17</v>
      </c>
      <c r="F2485" s="3" t="str">
        <f>LEFT(Table2[[#This Row],[bathrooms2]],1)</f>
        <v>9</v>
      </c>
      <c r="G2485" s="1">
        <v>9375</v>
      </c>
      <c r="H2485" s="1">
        <v>1760</v>
      </c>
      <c r="I2485" s="1">
        <v>4400</v>
      </c>
      <c r="J2485" s="1" t="str">
        <f>LEFT(Table2[[#This Row],[floors2]],2)</f>
        <v>01</v>
      </c>
      <c r="K2485" t="s">
        <v>33</v>
      </c>
      <c r="L2485">
        <v>0</v>
      </c>
      <c r="M2485">
        <v>0</v>
      </c>
      <c r="N2485">
        <v>4</v>
      </c>
      <c r="O2485" s="1">
        <v>880</v>
      </c>
      <c r="P2485" s="1">
        <v>880</v>
      </c>
      <c r="Q2485" s="1">
        <v>1930</v>
      </c>
      <c r="R2485">
        <v>0</v>
      </c>
      <c r="S2485" t="s">
        <v>2648</v>
      </c>
      <c r="T2485" t="s">
        <v>19</v>
      </c>
      <c r="U2485" t="s">
        <v>20</v>
      </c>
      <c r="V2485" t="s">
        <v>21</v>
      </c>
    </row>
    <row r="2486" spans="1:22" x14ac:dyDescent="0.25">
      <c r="A2486" t="s">
        <v>2618</v>
      </c>
      <c r="B2486" s="2" t="str">
        <f>LEFT(Table2[[#This Row],[date]],8)</f>
        <v>20/06/14</v>
      </c>
      <c r="C2486" s="4">
        <v>477000</v>
      </c>
      <c r="D2486" s="1" t="str">
        <f>LEFT(Table2[[#This Row],[bedrooms2]],2)</f>
        <v>03</v>
      </c>
      <c r="E2486" s="1" t="s">
        <v>16</v>
      </c>
      <c r="F2486" s="3" t="str">
        <f>LEFT(Table2[[#This Row],[bathrooms2]],1)</f>
        <v>9</v>
      </c>
      <c r="G2486" s="1">
        <v>9375</v>
      </c>
      <c r="H2486" s="1">
        <v>1780</v>
      </c>
      <c r="I2486" s="1">
        <v>8085</v>
      </c>
      <c r="J2486" s="1" t="str">
        <f>LEFT(Table2[[#This Row],[floors2]],2)</f>
        <v>01</v>
      </c>
      <c r="K2486" t="s">
        <v>33</v>
      </c>
      <c r="L2486">
        <v>0</v>
      </c>
      <c r="M2486">
        <v>0</v>
      </c>
      <c r="N2486">
        <v>3</v>
      </c>
      <c r="O2486" s="1">
        <v>1210</v>
      </c>
      <c r="P2486" s="1">
        <v>570</v>
      </c>
      <c r="Q2486" s="1">
        <v>1976</v>
      </c>
      <c r="R2486">
        <v>0</v>
      </c>
      <c r="S2486" t="s">
        <v>2649</v>
      </c>
      <c r="T2486" t="s">
        <v>503</v>
      </c>
      <c r="U2486" t="s">
        <v>504</v>
      </c>
      <c r="V2486" t="s">
        <v>21</v>
      </c>
    </row>
    <row r="2487" spans="1:22" x14ac:dyDescent="0.25">
      <c r="A2487" t="s">
        <v>2618</v>
      </c>
      <c r="B2487" s="2" t="str">
        <f>LEFT(Table2[[#This Row],[date]],8)</f>
        <v>20/06/14</v>
      </c>
      <c r="C2487" s="4">
        <v>455000</v>
      </c>
      <c r="D2487" s="1" t="str">
        <f>LEFT(Table2[[#This Row],[bedrooms2]],2)</f>
        <v>04</v>
      </c>
      <c r="E2487" s="1" t="s">
        <v>22</v>
      </c>
      <c r="F2487" s="3" t="str">
        <f>LEFT(Table2[[#This Row],[bathrooms2]],1)</f>
        <v>2</v>
      </c>
      <c r="G2487" s="1">
        <v>2.25</v>
      </c>
      <c r="H2487" s="1">
        <v>2450</v>
      </c>
      <c r="I2487" s="1">
        <v>21000</v>
      </c>
      <c r="J2487" s="1" t="str">
        <f>LEFT(Table2[[#This Row],[floors2]],2)</f>
        <v>01</v>
      </c>
      <c r="K2487" t="s">
        <v>33</v>
      </c>
      <c r="L2487">
        <v>0</v>
      </c>
      <c r="M2487">
        <v>2</v>
      </c>
      <c r="N2487">
        <v>4</v>
      </c>
      <c r="O2487" s="1">
        <v>1650</v>
      </c>
      <c r="P2487" s="1">
        <v>800</v>
      </c>
      <c r="Q2487" s="1">
        <v>1954</v>
      </c>
      <c r="R2487">
        <v>1979</v>
      </c>
      <c r="S2487" t="s">
        <v>2650</v>
      </c>
      <c r="T2487" t="s">
        <v>118</v>
      </c>
      <c r="U2487" t="s">
        <v>140</v>
      </c>
      <c r="V2487" t="s">
        <v>21</v>
      </c>
    </row>
    <row r="2488" spans="1:22" x14ac:dyDescent="0.25">
      <c r="A2488" t="s">
        <v>2618</v>
      </c>
      <c r="B2488" s="2" t="str">
        <f>LEFT(Table2[[#This Row],[date]],8)</f>
        <v>20/06/14</v>
      </c>
      <c r="C2488" s="4">
        <v>587206</v>
      </c>
      <c r="D2488" s="1" t="str">
        <f>LEFT(Table2[[#This Row],[bedrooms2]],2)</f>
        <v>03</v>
      </c>
      <c r="E2488" s="1" t="s">
        <v>16</v>
      </c>
      <c r="F2488" s="3" t="str">
        <f>LEFT(Table2[[#This Row],[bathrooms2]],1)</f>
        <v>3</v>
      </c>
      <c r="G2488" s="1">
        <v>3.05</v>
      </c>
      <c r="H2488" s="1">
        <v>1890</v>
      </c>
      <c r="I2488" s="1">
        <v>1710</v>
      </c>
      <c r="J2488" s="1" t="str">
        <f>LEFT(Table2[[#This Row],[floors2]],2)</f>
        <v>02</v>
      </c>
      <c r="K2488" t="s">
        <v>17</v>
      </c>
      <c r="L2488">
        <v>0</v>
      </c>
      <c r="M2488">
        <v>0</v>
      </c>
      <c r="N2488">
        <v>3</v>
      </c>
      <c r="O2488" s="1">
        <v>1640</v>
      </c>
      <c r="P2488" s="1">
        <v>250</v>
      </c>
      <c r="Q2488" s="1">
        <v>1999</v>
      </c>
      <c r="R2488">
        <v>0</v>
      </c>
      <c r="S2488" t="s">
        <v>2651</v>
      </c>
      <c r="T2488" t="s">
        <v>19</v>
      </c>
      <c r="U2488" t="s">
        <v>20</v>
      </c>
      <c r="V2488" t="s">
        <v>21</v>
      </c>
    </row>
    <row r="2489" spans="1:22" x14ac:dyDescent="0.25">
      <c r="A2489" t="s">
        <v>2618</v>
      </c>
      <c r="B2489" s="2" t="str">
        <f>LEFT(Table2[[#This Row],[date]],8)</f>
        <v>20/06/14</v>
      </c>
      <c r="C2489" s="4">
        <v>425000</v>
      </c>
      <c r="D2489" s="1" t="str">
        <f>LEFT(Table2[[#This Row],[bedrooms2]],2)</f>
        <v>03</v>
      </c>
      <c r="E2489" s="1" t="s">
        <v>16</v>
      </c>
      <c r="F2489" s="3" t="str">
        <f>LEFT(Table2[[#This Row],[bathrooms2]],1)</f>
        <v>2</v>
      </c>
      <c r="G2489" s="1">
        <v>2.0499999999999998</v>
      </c>
      <c r="H2489" s="1">
        <v>2540</v>
      </c>
      <c r="I2489" s="1">
        <v>5612</v>
      </c>
      <c r="J2489" s="1" t="str">
        <f>LEFT(Table2[[#This Row],[floors2]],2)</f>
        <v>02</v>
      </c>
      <c r="K2489" t="s">
        <v>17</v>
      </c>
      <c r="L2489">
        <v>0</v>
      </c>
      <c r="M2489">
        <v>0</v>
      </c>
      <c r="N2489">
        <v>3</v>
      </c>
      <c r="O2489" s="1">
        <v>2540</v>
      </c>
      <c r="P2489" s="1">
        <v>0</v>
      </c>
      <c r="Q2489" s="1">
        <v>1999</v>
      </c>
      <c r="R2489">
        <v>0</v>
      </c>
      <c r="S2489" t="s">
        <v>2652</v>
      </c>
      <c r="T2489" t="s">
        <v>98</v>
      </c>
      <c r="U2489" t="s">
        <v>279</v>
      </c>
      <c r="V2489" t="s">
        <v>21</v>
      </c>
    </row>
    <row r="2490" spans="1:22" x14ac:dyDescent="0.25">
      <c r="A2490" t="s">
        <v>2618</v>
      </c>
      <c r="B2490" s="2" t="str">
        <f>LEFT(Table2[[#This Row],[date]],8)</f>
        <v>20/06/14</v>
      </c>
      <c r="C2490" s="4">
        <v>511500</v>
      </c>
      <c r="D2490" s="1" t="str">
        <f>LEFT(Table2[[#This Row],[bedrooms2]],2)</f>
        <v>04</v>
      </c>
      <c r="E2490" s="1" t="s">
        <v>22</v>
      </c>
      <c r="F2490" s="3" t="str">
        <f>LEFT(Table2[[#This Row],[bathrooms2]],1)</f>
        <v>1</v>
      </c>
      <c r="G2490" s="1">
        <v>1</v>
      </c>
      <c r="H2490" s="1">
        <v>1360</v>
      </c>
      <c r="I2490" s="1">
        <v>6000</v>
      </c>
      <c r="J2490" s="1" t="str">
        <f>LEFT(Table2[[#This Row],[floors2]],2)</f>
        <v>01</v>
      </c>
      <c r="K2490" t="s">
        <v>62</v>
      </c>
      <c r="L2490">
        <v>0</v>
      </c>
      <c r="M2490">
        <v>0</v>
      </c>
      <c r="N2490">
        <v>3</v>
      </c>
      <c r="O2490" s="1">
        <v>1360</v>
      </c>
      <c r="P2490" s="1">
        <v>0</v>
      </c>
      <c r="Q2490" s="1">
        <v>1917</v>
      </c>
      <c r="R2490">
        <v>2009</v>
      </c>
      <c r="S2490" t="s">
        <v>2653</v>
      </c>
      <c r="T2490" t="s">
        <v>19</v>
      </c>
      <c r="U2490" t="s">
        <v>114</v>
      </c>
      <c r="V2490" t="s">
        <v>21</v>
      </c>
    </row>
    <row r="2491" spans="1:22" x14ac:dyDescent="0.25">
      <c r="A2491" t="s">
        <v>2618</v>
      </c>
      <c r="B2491" s="2" t="str">
        <f>LEFT(Table2[[#This Row],[date]],8)</f>
        <v>20/06/14</v>
      </c>
      <c r="C2491" s="4">
        <v>218000</v>
      </c>
      <c r="D2491" s="1" t="str">
        <f>LEFT(Table2[[#This Row],[bedrooms2]],2)</f>
        <v>02</v>
      </c>
      <c r="E2491" s="1" t="s">
        <v>17</v>
      </c>
      <c r="F2491" s="3" t="str">
        <f>LEFT(Table2[[#This Row],[bathrooms2]],1)</f>
        <v>2</v>
      </c>
      <c r="G2491" s="1">
        <v>2</v>
      </c>
      <c r="H2491" s="1">
        <v>1310</v>
      </c>
      <c r="I2491" s="1">
        <v>2841</v>
      </c>
      <c r="J2491" s="1" t="str">
        <f>LEFT(Table2[[#This Row],[floors2]],2)</f>
        <v>02</v>
      </c>
      <c r="K2491" t="s">
        <v>17</v>
      </c>
      <c r="L2491">
        <v>0</v>
      </c>
      <c r="M2491">
        <v>0</v>
      </c>
      <c r="N2491">
        <v>3</v>
      </c>
      <c r="O2491" s="1">
        <v>1310</v>
      </c>
      <c r="P2491" s="1">
        <v>0</v>
      </c>
      <c r="Q2491" s="1">
        <v>2004</v>
      </c>
      <c r="R2491">
        <v>2003</v>
      </c>
      <c r="S2491" t="s">
        <v>2654</v>
      </c>
      <c r="T2491" t="s">
        <v>38</v>
      </c>
      <c r="U2491" t="s">
        <v>39</v>
      </c>
      <c r="V2491" t="s">
        <v>21</v>
      </c>
    </row>
    <row r="2492" spans="1:22" x14ac:dyDescent="0.25">
      <c r="A2492" t="s">
        <v>2618</v>
      </c>
      <c r="B2492" s="2" t="str">
        <f>LEFT(Table2[[#This Row],[date]],8)</f>
        <v>20/06/14</v>
      </c>
      <c r="C2492" s="4">
        <v>332000</v>
      </c>
      <c r="D2492" s="1" t="str">
        <f>LEFT(Table2[[#This Row],[bedrooms2]],2)</f>
        <v>03</v>
      </c>
      <c r="E2492" s="1" t="s">
        <v>16</v>
      </c>
      <c r="F2492" s="3" t="str">
        <f>LEFT(Table2[[#This Row],[bathrooms2]],1)</f>
        <v>2</v>
      </c>
      <c r="G2492" s="1">
        <v>2</v>
      </c>
      <c r="H2492" s="1">
        <v>1510</v>
      </c>
      <c r="I2492" s="1">
        <v>7884</v>
      </c>
      <c r="J2492" s="1" t="str">
        <f>LEFT(Table2[[#This Row],[floors2]],2)</f>
        <v>01</v>
      </c>
      <c r="K2492" t="s">
        <v>33</v>
      </c>
      <c r="L2492">
        <v>0</v>
      </c>
      <c r="M2492">
        <v>0</v>
      </c>
      <c r="N2492">
        <v>3</v>
      </c>
      <c r="O2492" s="1">
        <v>1510</v>
      </c>
      <c r="P2492" s="1">
        <v>0</v>
      </c>
      <c r="Q2492" s="1">
        <v>1942</v>
      </c>
      <c r="R2492">
        <v>2014</v>
      </c>
      <c r="S2492" t="s">
        <v>2655</v>
      </c>
      <c r="T2492" t="s">
        <v>118</v>
      </c>
      <c r="U2492" t="s">
        <v>140</v>
      </c>
      <c r="V2492" t="s">
        <v>21</v>
      </c>
    </row>
    <row r="2493" spans="1:22" x14ac:dyDescent="0.25">
      <c r="A2493" t="s">
        <v>2618</v>
      </c>
      <c r="B2493" s="2" t="str">
        <f>LEFT(Table2[[#This Row],[date]],8)</f>
        <v>20/06/14</v>
      </c>
      <c r="C2493" s="4">
        <v>291000</v>
      </c>
      <c r="D2493" s="1" t="str">
        <f>LEFT(Table2[[#This Row],[bedrooms2]],2)</f>
        <v>03</v>
      </c>
      <c r="E2493" s="1" t="s">
        <v>16</v>
      </c>
      <c r="F2493" s="3" t="str">
        <f>LEFT(Table2[[#This Row],[bathrooms2]],1)</f>
        <v>1</v>
      </c>
      <c r="G2493" s="1">
        <v>1.05</v>
      </c>
      <c r="H2493" s="1">
        <v>1860</v>
      </c>
      <c r="I2493" s="1">
        <v>60960</v>
      </c>
      <c r="J2493" s="1" t="str">
        <f>LEFT(Table2[[#This Row],[floors2]],2)</f>
        <v>01</v>
      </c>
      <c r="K2493" t="s">
        <v>33</v>
      </c>
      <c r="L2493">
        <v>0</v>
      </c>
      <c r="M2493">
        <v>0</v>
      </c>
      <c r="N2493">
        <v>4</v>
      </c>
      <c r="O2493" s="1">
        <v>1140</v>
      </c>
      <c r="P2493" s="1">
        <v>720</v>
      </c>
      <c r="Q2493" s="1">
        <v>1967</v>
      </c>
      <c r="R2493">
        <v>0</v>
      </c>
      <c r="S2493" t="s">
        <v>2656</v>
      </c>
      <c r="T2493" t="s">
        <v>249</v>
      </c>
      <c r="U2493" t="s">
        <v>127</v>
      </c>
      <c r="V2493" t="s">
        <v>21</v>
      </c>
    </row>
    <row r="2494" spans="1:22" x14ac:dyDescent="0.25">
      <c r="A2494" t="s">
        <v>2618</v>
      </c>
      <c r="B2494" s="2" t="str">
        <f>LEFT(Table2[[#This Row],[date]],8)</f>
        <v>20/06/14</v>
      </c>
      <c r="C2494" s="4">
        <v>279000</v>
      </c>
      <c r="D2494" s="1" t="str">
        <f>LEFT(Table2[[#This Row],[bedrooms2]],2)</f>
        <v>04</v>
      </c>
      <c r="E2494" s="1" t="s">
        <v>22</v>
      </c>
      <c r="F2494" s="3" t="str">
        <f>LEFT(Table2[[#This Row],[bathrooms2]],1)</f>
        <v>2</v>
      </c>
      <c r="G2494" s="1">
        <v>2</v>
      </c>
      <c r="H2494" s="1">
        <v>2200</v>
      </c>
      <c r="I2494" s="1">
        <v>7700</v>
      </c>
      <c r="J2494" s="1" t="str">
        <f>LEFT(Table2[[#This Row],[floors2]],2)</f>
        <v>01</v>
      </c>
      <c r="K2494" t="s">
        <v>33</v>
      </c>
      <c r="L2494">
        <v>0</v>
      </c>
      <c r="M2494">
        <v>0</v>
      </c>
      <c r="N2494">
        <v>3</v>
      </c>
      <c r="O2494" s="1">
        <v>1100</v>
      </c>
      <c r="P2494" s="1">
        <v>1100</v>
      </c>
      <c r="Q2494" s="1">
        <v>1979</v>
      </c>
      <c r="R2494">
        <v>2014</v>
      </c>
      <c r="S2494" t="s">
        <v>2657</v>
      </c>
      <c r="T2494" t="s">
        <v>98</v>
      </c>
      <c r="U2494" t="s">
        <v>99</v>
      </c>
      <c r="V2494" t="s">
        <v>21</v>
      </c>
    </row>
    <row r="2495" spans="1:22" x14ac:dyDescent="0.25">
      <c r="A2495" t="s">
        <v>2618</v>
      </c>
      <c r="B2495" s="2" t="str">
        <f>LEFT(Table2[[#This Row],[date]],8)</f>
        <v>20/06/14</v>
      </c>
      <c r="C2495" s="4">
        <v>950000</v>
      </c>
      <c r="D2495" s="1" t="str">
        <f>LEFT(Table2[[#This Row],[bedrooms2]],2)</f>
        <v>04</v>
      </c>
      <c r="E2495" s="1" t="s">
        <v>22</v>
      </c>
      <c r="F2495" s="3" t="str">
        <f>LEFT(Table2[[#This Row],[bathrooms2]],1)</f>
        <v>2</v>
      </c>
      <c r="G2495" s="1">
        <v>2.0499999999999998</v>
      </c>
      <c r="H2495" s="1">
        <v>3360</v>
      </c>
      <c r="I2495" s="1">
        <v>11548</v>
      </c>
      <c r="J2495" s="1" t="str">
        <f>LEFT(Table2[[#This Row],[floors2]],2)</f>
        <v>02</v>
      </c>
      <c r="K2495" t="s">
        <v>17</v>
      </c>
      <c r="L2495">
        <v>0</v>
      </c>
      <c r="M2495">
        <v>0</v>
      </c>
      <c r="N2495">
        <v>3</v>
      </c>
      <c r="O2495" s="1">
        <v>3360</v>
      </c>
      <c r="P2495" s="1">
        <v>0</v>
      </c>
      <c r="Q2495" s="1">
        <v>1988</v>
      </c>
      <c r="R2495">
        <v>2000</v>
      </c>
      <c r="S2495" t="s">
        <v>2658</v>
      </c>
      <c r="T2495" t="s">
        <v>110</v>
      </c>
      <c r="U2495" t="s">
        <v>111</v>
      </c>
      <c r="V2495" t="s">
        <v>21</v>
      </c>
    </row>
    <row r="2496" spans="1:22" x14ac:dyDescent="0.25">
      <c r="A2496" t="s">
        <v>2618</v>
      </c>
      <c r="B2496" s="2" t="str">
        <f>LEFT(Table2[[#This Row],[date]],8)</f>
        <v>20/06/14</v>
      </c>
      <c r="C2496" s="4">
        <v>970500</v>
      </c>
      <c r="D2496" s="1" t="str">
        <f>LEFT(Table2[[#This Row],[bedrooms2]],2)</f>
        <v>03</v>
      </c>
      <c r="E2496" s="1" t="s">
        <v>16</v>
      </c>
      <c r="F2496" s="3" t="str">
        <f>LEFT(Table2[[#This Row],[bathrooms2]],1)</f>
        <v>1</v>
      </c>
      <c r="G2496" s="1">
        <v>135416667</v>
      </c>
      <c r="H2496" s="1">
        <v>2470</v>
      </c>
      <c r="I2496" s="1">
        <v>10125</v>
      </c>
      <c r="J2496" s="1" t="str">
        <f>LEFT(Table2[[#This Row],[floors2]],2)</f>
        <v>02</v>
      </c>
      <c r="K2496" t="s">
        <v>17</v>
      </c>
      <c r="L2496">
        <v>0</v>
      </c>
      <c r="M2496">
        <v>0</v>
      </c>
      <c r="N2496">
        <v>3</v>
      </c>
      <c r="O2496" s="1">
        <v>2470</v>
      </c>
      <c r="P2496" s="1">
        <v>0</v>
      </c>
      <c r="Q2496" s="1">
        <v>1960</v>
      </c>
      <c r="R2496">
        <v>2012</v>
      </c>
      <c r="S2496" t="s">
        <v>2659</v>
      </c>
      <c r="T2496" t="s">
        <v>69</v>
      </c>
      <c r="U2496" t="s">
        <v>70</v>
      </c>
      <c r="V2496" t="s">
        <v>21</v>
      </c>
    </row>
    <row r="2497" spans="1:22" x14ac:dyDescent="0.25">
      <c r="A2497" t="s">
        <v>2618</v>
      </c>
      <c r="B2497" s="2" t="str">
        <f>LEFT(Table2[[#This Row],[date]],8)</f>
        <v>20/06/14</v>
      </c>
      <c r="C2497" s="4">
        <v>412000</v>
      </c>
      <c r="D2497" s="1" t="str">
        <f>LEFT(Table2[[#This Row],[bedrooms2]],2)</f>
        <v>02</v>
      </c>
      <c r="E2497" s="1" t="s">
        <v>17</v>
      </c>
      <c r="F2497" s="3" t="str">
        <f>LEFT(Table2[[#This Row],[bathrooms2]],1)</f>
        <v>1</v>
      </c>
      <c r="G2497" s="1">
        <v>1</v>
      </c>
      <c r="H2497" s="1">
        <v>1260</v>
      </c>
      <c r="I2497" s="1">
        <v>3960</v>
      </c>
      <c r="J2497" s="1" t="str">
        <f>LEFT(Table2[[#This Row],[floors2]],2)</f>
        <v>01</v>
      </c>
      <c r="K2497" t="s">
        <v>33</v>
      </c>
      <c r="L2497">
        <v>0</v>
      </c>
      <c r="M2497">
        <v>0</v>
      </c>
      <c r="N2497">
        <v>3</v>
      </c>
      <c r="O2497" s="1">
        <v>690</v>
      </c>
      <c r="P2497" s="1">
        <v>570</v>
      </c>
      <c r="Q2497" s="1">
        <v>1925</v>
      </c>
      <c r="R2497">
        <v>2002</v>
      </c>
      <c r="S2497" t="s">
        <v>2660</v>
      </c>
      <c r="T2497" t="s">
        <v>19</v>
      </c>
      <c r="U2497" t="s">
        <v>31</v>
      </c>
      <c r="V2497" t="s">
        <v>21</v>
      </c>
    </row>
    <row r="2498" spans="1:22" x14ac:dyDescent="0.25">
      <c r="A2498" t="s">
        <v>2618</v>
      </c>
      <c r="B2498" s="2" t="str">
        <f>LEFT(Table2[[#This Row],[date]],8)</f>
        <v>20/06/14</v>
      </c>
      <c r="C2498" s="4">
        <v>400000</v>
      </c>
      <c r="D2498" s="1" t="str">
        <f>LEFT(Table2[[#This Row],[bedrooms2]],2)</f>
        <v>03</v>
      </c>
      <c r="E2498" s="1" t="s">
        <v>16</v>
      </c>
      <c r="F2498" s="3" t="str">
        <f>LEFT(Table2[[#This Row],[bathrooms2]],1)</f>
        <v>1</v>
      </c>
      <c r="G2498" s="1">
        <v>1</v>
      </c>
      <c r="H2498" s="1">
        <v>1430</v>
      </c>
      <c r="I2498" s="1">
        <v>10005</v>
      </c>
      <c r="J2498" s="1" t="str">
        <f>LEFT(Table2[[#This Row],[floors2]],2)</f>
        <v>01</v>
      </c>
      <c r="K2498" t="s">
        <v>62</v>
      </c>
      <c r="L2498">
        <v>0</v>
      </c>
      <c r="M2498">
        <v>0</v>
      </c>
      <c r="N2498">
        <v>4</v>
      </c>
      <c r="O2498" s="1">
        <v>1430</v>
      </c>
      <c r="P2498" s="1">
        <v>0</v>
      </c>
      <c r="Q2498" s="1">
        <v>1950</v>
      </c>
      <c r="R2498">
        <v>1983</v>
      </c>
      <c r="S2498" t="s">
        <v>2661</v>
      </c>
      <c r="T2498" t="s">
        <v>19</v>
      </c>
      <c r="U2498" t="s">
        <v>189</v>
      </c>
      <c r="V2498" t="s">
        <v>21</v>
      </c>
    </row>
    <row r="2499" spans="1:22" x14ac:dyDescent="0.25">
      <c r="A2499" t="s">
        <v>2618</v>
      </c>
      <c r="B2499" s="2" t="str">
        <f>LEFT(Table2[[#This Row],[date]],8)</f>
        <v>20/06/14</v>
      </c>
      <c r="C2499" s="4">
        <v>200000</v>
      </c>
      <c r="D2499" s="1" t="str">
        <f>LEFT(Table2[[#This Row],[bedrooms2]],2)</f>
        <v>03</v>
      </c>
      <c r="E2499" s="1" t="s">
        <v>16</v>
      </c>
      <c r="F2499" s="3" t="str">
        <f>LEFT(Table2[[#This Row],[bathrooms2]],1)</f>
        <v>2</v>
      </c>
      <c r="G2499" s="1">
        <v>2.25</v>
      </c>
      <c r="H2499" s="1">
        <v>1230</v>
      </c>
      <c r="I2499" s="1">
        <v>7420</v>
      </c>
      <c r="J2499" s="1" t="str">
        <f>LEFT(Table2[[#This Row],[floors2]],2)</f>
        <v>01</v>
      </c>
      <c r="K2499" t="s">
        <v>62</v>
      </c>
      <c r="L2499">
        <v>0</v>
      </c>
      <c r="M2499">
        <v>0</v>
      </c>
      <c r="N2499">
        <v>5</v>
      </c>
      <c r="O2499" s="1">
        <v>1230</v>
      </c>
      <c r="P2499" s="1">
        <v>0</v>
      </c>
      <c r="Q2499" s="1">
        <v>1913</v>
      </c>
      <c r="R2499">
        <v>0</v>
      </c>
      <c r="S2499" t="s">
        <v>2662</v>
      </c>
      <c r="T2499" t="s">
        <v>72</v>
      </c>
      <c r="U2499" t="s">
        <v>299</v>
      </c>
      <c r="V2499" t="s">
        <v>21</v>
      </c>
    </row>
    <row r="2500" spans="1:22" x14ac:dyDescent="0.25">
      <c r="A2500" t="s">
        <v>2618</v>
      </c>
      <c r="B2500" s="2" t="str">
        <f>LEFT(Table2[[#This Row],[date]],8)</f>
        <v>20/06/14</v>
      </c>
      <c r="C2500" s="4">
        <v>397000</v>
      </c>
      <c r="D2500" s="1" t="str">
        <f>LEFT(Table2[[#This Row],[bedrooms2]],2)</f>
        <v>04</v>
      </c>
      <c r="E2500" s="1" t="s">
        <v>22</v>
      </c>
      <c r="F2500" s="3" t="str">
        <f>LEFT(Table2[[#This Row],[bathrooms2]],1)</f>
        <v>2</v>
      </c>
      <c r="G2500" s="1">
        <v>2.0499999999999998</v>
      </c>
      <c r="H2500" s="1">
        <v>2320</v>
      </c>
      <c r="I2500" s="1">
        <v>11717</v>
      </c>
      <c r="J2500" s="1" t="str">
        <f>LEFT(Table2[[#This Row],[floors2]],2)</f>
        <v>02</v>
      </c>
      <c r="K2500" t="s">
        <v>17</v>
      </c>
      <c r="L2500">
        <v>0</v>
      </c>
      <c r="M2500">
        <v>0</v>
      </c>
      <c r="N2500">
        <v>3</v>
      </c>
      <c r="O2500" s="1">
        <v>2320</v>
      </c>
      <c r="P2500" s="1">
        <v>0</v>
      </c>
      <c r="Q2500" s="1">
        <v>1997</v>
      </c>
      <c r="R2500">
        <v>0</v>
      </c>
      <c r="S2500" t="s">
        <v>2663</v>
      </c>
      <c r="T2500" t="s">
        <v>400</v>
      </c>
      <c r="U2500" t="s">
        <v>401</v>
      </c>
      <c r="V2500" t="s">
        <v>21</v>
      </c>
    </row>
    <row r="2501" spans="1:22" x14ac:dyDescent="0.25">
      <c r="A2501" t="s">
        <v>2618</v>
      </c>
      <c r="B2501" s="2" t="str">
        <f>LEFT(Table2[[#This Row],[date]],8)</f>
        <v>20/06/14</v>
      </c>
      <c r="C2501" s="4">
        <v>715000</v>
      </c>
      <c r="D2501" s="1" t="str">
        <f>LEFT(Table2[[#This Row],[bedrooms2]],2)</f>
        <v>04</v>
      </c>
      <c r="E2501" s="1" t="s">
        <v>22</v>
      </c>
      <c r="F2501" s="3" t="str">
        <f>LEFT(Table2[[#This Row],[bathrooms2]],1)</f>
        <v>2</v>
      </c>
      <c r="G2501" s="1">
        <v>2.0499999999999998</v>
      </c>
      <c r="H2501" s="1">
        <v>3290</v>
      </c>
      <c r="I2501" s="1">
        <v>6628</v>
      </c>
      <c r="J2501" s="1" t="str">
        <f>LEFT(Table2[[#This Row],[floors2]],2)</f>
        <v>02</v>
      </c>
      <c r="K2501" t="s">
        <v>17</v>
      </c>
      <c r="L2501">
        <v>0</v>
      </c>
      <c r="M2501">
        <v>0</v>
      </c>
      <c r="N2501">
        <v>3</v>
      </c>
      <c r="O2501" s="1">
        <v>3290</v>
      </c>
      <c r="P2501" s="1">
        <v>0</v>
      </c>
      <c r="Q2501" s="1">
        <v>2003</v>
      </c>
      <c r="R2501">
        <v>0</v>
      </c>
      <c r="S2501" t="s">
        <v>2664</v>
      </c>
      <c r="T2501" t="s">
        <v>101</v>
      </c>
      <c r="U2501" t="s">
        <v>224</v>
      </c>
      <c r="V2501" t="s">
        <v>21</v>
      </c>
    </row>
    <row r="2502" spans="1:22" x14ac:dyDescent="0.25">
      <c r="A2502" t="s">
        <v>2618</v>
      </c>
      <c r="B2502" s="2" t="str">
        <f>LEFT(Table2[[#This Row],[date]],8)</f>
        <v>20/06/14</v>
      </c>
      <c r="C2502" s="4">
        <v>371000</v>
      </c>
      <c r="D2502" s="1" t="str">
        <f>LEFT(Table2[[#This Row],[bedrooms2]],2)</f>
        <v>04</v>
      </c>
      <c r="E2502" s="1" t="s">
        <v>22</v>
      </c>
      <c r="F2502" s="3" t="str">
        <f>LEFT(Table2[[#This Row],[bathrooms2]],1)</f>
        <v>2</v>
      </c>
      <c r="G2502" s="1">
        <v>2.0499999999999998</v>
      </c>
      <c r="H2502" s="1">
        <v>2550</v>
      </c>
      <c r="I2502" s="1">
        <v>4770</v>
      </c>
      <c r="J2502" s="1" t="str">
        <f>LEFT(Table2[[#This Row],[floors2]],2)</f>
        <v>02</v>
      </c>
      <c r="K2502" t="s">
        <v>17</v>
      </c>
      <c r="L2502">
        <v>0</v>
      </c>
      <c r="M2502">
        <v>0</v>
      </c>
      <c r="N2502">
        <v>3</v>
      </c>
      <c r="O2502" s="1">
        <v>2550</v>
      </c>
      <c r="P2502" s="1">
        <v>0</v>
      </c>
      <c r="Q2502" s="1">
        <v>2005</v>
      </c>
      <c r="R2502">
        <v>0</v>
      </c>
      <c r="S2502" t="s">
        <v>2665</v>
      </c>
      <c r="T2502" t="s">
        <v>38</v>
      </c>
      <c r="U2502" t="s">
        <v>39</v>
      </c>
      <c r="V2502" t="s">
        <v>21</v>
      </c>
    </row>
    <row r="2503" spans="1:22" x14ac:dyDescent="0.25">
      <c r="A2503" t="s">
        <v>2618</v>
      </c>
      <c r="B2503" s="2" t="str">
        <f>LEFT(Table2[[#This Row],[date]],8)</f>
        <v>20/06/14</v>
      </c>
      <c r="C2503" s="4">
        <v>458000</v>
      </c>
      <c r="D2503" s="1" t="str">
        <f>LEFT(Table2[[#This Row],[bedrooms2]],2)</f>
        <v>03</v>
      </c>
      <c r="E2503" s="1" t="s">
        <v>16</v>
      </c>
      <c r="F2503" s="3" t="str">
        <f>LEFT(Table2[[#This Row],[bathrooms2]],1)</f>
        <v>2</v>
      </c>
      <c r="G2503" s="1">
        <v>2.0499999999999998</v>
      </c>
      <c r="H2503" s="1">
        <v>1870</v>
      </c>
      <c r="I2503" s="1">
        <v>5013</v>
      </c>
      <c r="J2503" s="1" t="str">
        <f>LEFT(Table2[[#This Row],[floors2]],2)</f>
        <v>02</v>
      </c>
      <c r="K2503" t="s">
        <v>17</v>
      </c>
      <c r="L2503">
        <v>0</v>
      </c>
      <c r="M2503">
        <v>0</v>
      </c>
      <c r="N2503">
        <v>3</v>
      </c>
      <c r="O2503" s="1">
        <v>1870</v>
      </c>
      <c r="P2503" s="1">
        <v>0</v>
      </c>
      <c r="Q2503" s="1">
        <v>2003</v>
      </c>
      <c r="R2503">
        <v>0</v>
      </c>
      <c r="S2503" t="s">
        <v>2666</v>
      </c>
      <c r="T2503" t="s">
        <v>503</v>
      </c>
      <c r="U2503" t="s">
        <v>504</v>
      </c>
      <c r="V2503" t="s">
        <v>21</v>
      </c>
    </row>
    <row r="2504" spans="1:22" x14ac:dyDescent="0.25">
      <c r="A2504" t="s">
        <v>2618</v>
      </c>
      <c r="B2504" s="2" t="str">
        <f>LEFT(Table2[[#This Row],[date]],8)</f>
        <v>20/06/14</v>
      </c>
      <c r="C2504" s="4">
        <v>436500</v>
      </c>
      <c r="D2504" s="1" t="str">
        <f>LEFT(Table2[[#This Row],[bedrooms2]],2)</f>
        <v>05</v>
      </c>
      <c r="E2504" s="1" t="s">
        <v>26</v>
      </c>
      <c r="F2504" s="3" t="str">
        <f>LEFT(Table2[[#This Row],[bathrooms2]],1)</f>
        <v>3</v>
      </c>
      <c r="G2504" s="1">
        <v>3</v>
      </c>
      <c r="H2504" s="1">
        <v>3110</v>
      </c>
      <c r="I2504" s="1">
        <v>12429</v>
      </c>
      <c r="J2504" s="1" t="str">
        <f>LEFT(Table2[[#This Row],[floors2]],2)</f>
        <v>01</v>
      </c>
      <c r="K2504" t="s">
        <v>33</v>
      </c>
      <c r="L2504">
        <v>0</v>
      </c>
      <c r="M2504">
        <v>0</v>
      </c>
      <c r="N2504">
        <v>3</v>
      </c>
      <c r="O2504" s="1">
        <v>1790</v>
      </c>
      <c r="P2504" s="1">
        <v>1320</v>
      </c>
      <c r="Q2504" s="1">
        <v>1977</v>
      </c>
      <c r="R2504">
        <v>2004</v>
      </c>
      <c r="S2504" t="s">
        <v>2667</v>
      </c>
      <c r="T2504" t="s">
        <v>503</v>
      </c>
      <c r="U2504" t="s">
        <v>504</v>
      </c>
      <c r="V2504" t="s">
        <v>21</v>
      </c>
    </row>
    <row r="2505" spans="1:22" x14ac:dyDescent="0.25">
      <c r="A2505" t="s">
        <v>2618</v>
      </c>
      <c r="B2505" s="2" t="str">
        <f>LEFT(Table2[[#This Row],[date]],8)</f>
        <v>20/06/14</v>
      </c>
      <c r="C2505" s="4">
        <v>329950</v>
      </c>
      <c r="D2505" s="1" t="str">
        <f>LEFT(Table2[[#This Row],[bedrooms2]],2)</f>
        <v>03</v>
      </c>
      <c r="E2505" s="1" t="s">
        <v>16</v>
      </c>
      <c r="F2505" s="3" t="str">
        <f>LEFT(Table2[[#This Row],[bathrooms2]],1)</f>
        <v>2</v>
      </c>
      <c r="G2505" s="1">
        <v>2.0499999999999998</v>
      </c>
      <c r="H2505" s="1">
        <v>1820</v>
      </c>
      <c r="I2505" s="1">
        <v>8085</v>
      </c>
      <c r="J2505" s="1" t="str">
        <f>LEFT(Table2[[#This Row],[floors2]],2)</f>
        <v>02</v>
      </c>
      <c r="K2505" t="s">
        <v>17</v>
      </c>
      <c r="L2505">
        <v>0</v>
      </c>
      <c r="M2505">
        <v>0</v>
      </c>
      <c r="N2505">
        <v>3</v>
      </c>
      <c r="O2505" s="1">
        <v>1820</v>
      </c>
      <c r="P2505" s="1">
        <v>0</v>
      </c>
      <c r="Q2505" s="1">
        <v>1983</v>
      </c>
      <c r="R2505">
        <v>2009</v>
      </c>
      <c r="S2505" t="s">
        <v>2668</v>
      </c>
      <c r="T2505" t="s">
        <v>98</v>
      </c>
      <c r="U2505" t="s">
        <v>381</v>
      </c>
      <c r="V2505" t="s">
        <v>21</v>
      </c>
    </row>
    <row r="2506" spans="1:22" x14ac:dyDescent="0.25">
      <c r="A2506" t="s">
        <v>2618</v>
      </c>
      <c r="B2506" s="2" t="str">
        <f>LEFT(Table2[[#This Row],[date]],8)</f>
        <v>20/06/14</v>
      </c>
      <c r="C2506" s="4">
        <v>950000</v>
      </c>
      <c r="D2506" s="1" t="str">
        <f>LEFT(Table2[[#This Row],[bedrooms2]],2)</f>
        <v>03</v>
      </c>
      <c r="E2506" s="1" t="s">
        <v>16</v>
      </c>
      <c r="F2506" s="3" t="str">
        <f>LEFT(Table2[[#This Row],[bathrooms2]],1)</f>
        <v>3</v>
      </c>
      <c r="G2506" s="1">
        <v>3.25</v>
      </c>
      <c r="H2506" s="1">
        <v>3050</v>
      </c>
      <c r="I2506" s="1">
        <v>18892</v>
      </c>
      <c r="J2506" s="1" t="str">
        <f>LEFT(Table2[[#This Row],[floors2]],2)</f>
        <v>01</v>
      </c>
      <c r="K2506" t="s">
        <v>33</v>
      </c>
      <c r="L2506">
        <v>1</v>
      </c>
      <c r="M2506">
        <v>4</v>
      </c>
      <c r="N2506">
        <v>4</v>
      </c>
      <c r="O2506" s="1">
        <v>1650</v>
      </c>
      <c r="P2506" s="1">
        <v>1400</v>
      </c>
      <c r="Q2506" s="1">
        <v>1962</v>
      </c>
      <c r="R2506">
        <v>0</v>
      </c>
      <c r="S2506" t="s">
        <v>2669</v>
      </c>
      <c r="T2506" t="s">
        <v>290</v>
      </c>
      <c r="U2506" t="s">
        <v>291</v>
      </c>
      <c r="V2506" t="s">
        <v>21</v>
      </c>
    </row>
    <row r="2507" spans="1:22" x14ac:dyDescent="0.25">
      <c r="A2507" t="s">
        <v>2618</v>
      </c>
      <c r="B2507" s="2" t="str">
        <f>LEFT(Table2[[#This Row],[date]],8)</f>
        <v>20/06/14</v>
      </c>
      <c r="C2507" s="4">
        <v>282000</v>
      </c>
      <c r="D2507" s="1" t="str">
        <f>LEFT(Table2[[#This Row],[bedrooms2]],2)</f>
        <v>04</v>
      </c>
      <c r="E2507" s="1" t="s">
        <v>22</v>
      </c>
      <c r="F2507" s="3" t="str">
        <f>LEFT(Table2[[#This Row],[bathrooms2]],1)</f>
        <v>2</v>
      </c>
      <c r="G2507" s="1">
        <v>2</v>
      </c>
      <c r="H2507" s="1">
        <v>1890</v>
      </c>
      <c r="I2507" s="1">
        <v>6302</v>
      </c>
      <c r="J2507" s="1" t="str">
        <f>LEFT(Table2[[#This Row],[floors2]],2)</f>
        <v>02</v>
      </c>
      <c r="K2507" t="s">
        <v>17</v>
      </c>
      <c r="L2507">
        <v>0</v>
      </c>
      <c r="M2507">
        <v>0</v>
      </c>
      <c r="N2507">
        <v>3</v>
      </c>
      <c r="O2507" s="1">
        <v>1890</v>
      </c>
      <c r="P2507" s="1">
        <v>0</v>
      </c>
      <c r="Q2507" s="1">
        <v>1997</v>
      </c>
      <c r="R2507">
        <v>0</v>
      </c>
      <c r="S2507" t="s">
        <v>2670</v>
      </c>
      <c r="T2507" t="s">
        <v>42</v>
      </c>
      <c r="U2507" t="s">
        <v>193</v>
      </c>
      <c r="V2507" t="s">
        <v>21</v>
      </c>
    </row>
    <row r="2508" spans="1:22" x14ac:dyDescent="0.25">
      <c r="A2508" t="s">
        <v>2618</v>
      </c>
      <c r="B2508" s="2" t="str">
        <f>LEFT(Table2[[#This Row],[date]],8)</f>
        <v>20/06/14</v>
      </c>
      <c r="C2508" s="4">
        <v>250000</v>
      </c>
      <c r="D2508" s="1" t="str">
        <f>LEFT(Table2[[#This Row],[bedrooms2]],2)</f>
        <v>01</v>
      </c>
      <c r="E2508" s="1" t="s">
        <v>33</v>
      </c>
      <c r="F2508" s="3" t="str">
        <f>LEFT(Table2[[#This Row],[bathrooms2]],1)</f>
        <v>1</v>
      </c>
      <c r="G2508" s="1">
        <v>1</v>
      </c>
      <c r="H2508" s="1">
        <v>800</v>
      </c>
      <c r="I2508" s="1">
        <v>16306</v>
      </c>
      <c r="J2508" s="1" t="str">
        <f>LEFT(Table2[[#This Row],[floors2]],2)</f>
        <v>01</v>
      </c>
      <c r="K2508" t="s">
        <v>33</v>
      </c>
      <c r="L2508">
        <v>0</v>
      </c>
      <c r="M2508">
        <v>0</v>
      </c>
      <c r="N2508">
        <v>2</v>
      </c>
      <c r="O2508" s="1">
        <v>680</v>
      </c>
      <c r="P2508" s="1">
        <v>120</v>
      </c>
      <c r="Q2508" s="1">
        <v>1931</v>
      </c>
      <c r="R2508">
        <v>0</v>
      </c>
      <c r="S2508" t="s">
        <v>2671</v>
      </c>
      <c r="T2508" t="s">
        <v>19</v>
      </c>
      <c r="U2508" t="s">
        <v>119</v>
      </c>
      <c r="V2508" t="s">
        <v>21</v>
      </c>
    </row>
    <row r="2509" spans="1:22" x14ac:dyDescent="0.25">
      <c r="A2509" t="s">
        <v>2618</v>
      </c>
      <c r="B2509" s="2" t="str">
        <f>LEFT(Table2[[#This Row],[date]],8)</f>
        <v>20/06/14</v>
      </c>
      <c r="C2509" s="4">
        <v>1135000</v>
      </c>
      <c r="D2509" s="1" t="str">
        <f>LEFT(Table2[[#This Row],[bedrooms2]],2)</f>
        <v>06</v>
      </c>
      <c r="E2509" s="1" t="s">
        <v>208</v>
      </c>
      <c r="F2509" s="3" t="str">
        <f>LEFT(Table2[[#This Row],[bathrooms2]],1)</f>
        <v>4</v>
      </c>
      <c r="G2509" s="1">
        <v>4.25</v>
      </c>
      <c r="H2509" s="1">
        <v>6900</v>
      </c>
      <c r="I2509" s="1">
        <v>244716</v>
      </c>
      <c r="J2509" s="1" t="str">
        <f>LEFT(Table2[[#This Row],[floors2]],2)</f>
        <v>02</v>
      </c>
      <c r="K2509" t="s">
        <v>17</v>
      </c>
      <c r="L2509">
        <v>0</v>
      </c>
      <c r="M2509">
        <v>0</v>
      </c>
      <c r="N2509">
        <v>4</v>
      </c>
      <c r="O2509" s="1">
        <v>4820</v>
      </c>
      <c r="P2509" s="1">
        <v>2080</v>
      </c>
      <c r="Q2509" s="1">
        <v>2002</v>
      </c>
      <c r="R2509">
        <v>0</v>
      </c>
      <c r="S2509" t="s">
        <v>2672</v>
      </c>
      <c r="T2509" t="s">
        <v>104</v>
      </c>
      <c r="U2509" t="s">
        <v>105</v>
      </c>
      <c r="V2509" t="s">
        <v>21</v>
      </c>
    </row>
    <row r="2510" spans="1:22" x14ac:dyDescent="0.25">
      <c r="A2510" t="s">
        <v>2618</v>
      </c>
      <c r="B2510" s="2" t="str">
        <f>LEFT(Table2[[#This Row],[date]],8)</f>
        <v>20/06/14</v>
      </c>
      <c r="C2510" s="4">
        <v>400000</v>
      </c>
      <c r="D2510" s="1" t="str">
        <f>LEFT(Table2[[#This Row],[bedrooms2]],2)</f>
        <v>04</v>
      </c>
      <c r="E2510" s="1" t="s">
        <v>22</v>
      </c>
      <c r="F2510" s="3" t="str">
        <f>LEFT(Table2[[#This Row],[bathrooms2]],1)</f>
        <v>9</v>
      </c>
      <c r="G2510" s="1">
        <v>9375</v>
      </c>
      <c r="H2510" s="1">
        <v>2670</v>
      </c>
      <c r="I2510" s="1">
        <v>189486</v>
      </c>
      <c r="J2510" s="1" t="str">
        <f>LEFT(Table2[[#This Row],[floors2]],2)</f>
        <v>02</v>
      </c>
      <c r="K2510" t="s">
        <v>17</v>
      </c>
      <c r="L2510">
        <v>0</v>
      </c>
      <c r="M2510">
        <v>4</v>
      </c>
      <c r="N2510">
        <v>3</v>
      </c>
      <c r="O2510" s="1">
        <v>2670</v>
      </c>
      <c r="P2510" s="1">
        <v>0</v>
      </c>
      <c r="Q2510" s="1">
        <v>1972</v>
      </c>
      <c r="R2510">
        <v>2002</v>
      </c>
      <c r="S2510" t="s">
        <v>2673</v>
      </c>
      <c r="T2510" t="s">
        <v>72</v>
      </c>
      <c r="U2510" t="s">
        <v>73</v>
      </c>
      <c r="V2510" t="s">
        <v>21</v>
      </c>
    </row>
    <row r="2511" spans="1:22" x14ac:dyDescent="0.25">
      <c r="A2511" t="s">
        <v>2618</v>
      </c>
      <c r="B2511" s="2" t="str">
        <f>LEFT(Table2[[#This Row],[date]],8)</f>
        <v>20/06/14</v>
      </c>
      <c r="C2511" s="4">
        <v>681500</v>
      </c>
      <c r="D2511" s="1" t="str">
        <f>LEFT(Table2[[#This Row],[bedrooms2]],2)</f>
        <v>05</v>
      </c>
      <c r="E2511" s="1" t="s">
        <v>26</v>
      </c>
      <c r="F2511" s="3" t="str">
        <f>LEFT(Table2[[#This Row],[bathrooms2]],1)</f>
        <v>1</v>
      </c>
      <c r="G2511" s="1">
        <v>135416667</v>
      </c>
      <c r="H2511" s="1">
        <v>3260</v>
      </c>
      <c r="I2511" s="1">
        <v>11700</v>
      </c>
      <c r="J2511" s="1" t="str">
        <f>LEFT(Table2[[#This Row],[floors2]],2)</f>
        <v>01</v>
      </c>
      <c r="K2511" t="s">
        <v>33</v>
      </c>
      <c r="L2511">
        <v>0</v>
      </c>
      <c r="M2511">
        <v>0</v>
      </c>
      <c r="N2511">
        <v>3</v>
      </c>
      <c r="O2511" s="1">
        <v>1630</v>
      </c>
      <c r="P2511" s="1">
        <v>1630</v>
      </c>
      <c r="Q2511" s="1">
        <v>1964</v>
      </c>
      <c r="R2511">
        <v>2000</v>
      </c>
      <c r="S2511" t="s">
        <v>2674</v>
      </c>
      <c r="T2511" t="s">
        <v>75</v>
      </c>
      <c r="U2511" t="s">
        <v>198</v>
      </c>
      <c r="V2511" t="s">
        <v>21</v>
      </c>
    </row>
    <row r="2512" spans="1:22" x14ac:dyDescent="0.25">
      <c r="A2512" t="s">
        <v>2618</v>
      </c>
      <c r="B2512" s="2" t="str">
        <f>LEFT(Table2[[#This Row],[date]],8)</f>
        <v>20/06/14</v>
      </c>
      <c r="C2512" s="4">
        <v>200000</v>
      </c>
      <c r="D2512" s="1" t="str">
        <f>LEFT(Table2[[#This Row],[bedrooms2]],2)</f>
        <v>02</v>
      </c>
      <c r="E2512" s="1" t="s">
        <v>17</v>
      </c>
      <c r="F2512" s="3" t="str">
        <f>LEFT(Table2[[#This Row],[bathrooms2]],1)</f>
        <v>1</v>
      </c>
      <c r="G2512" s="1">
        <v>1</v>
      </c>
      <c r="H2512" s="1">
        <v>860</v>
      </c>
      <c r="I2512" s="1">
        <v>6600</v>
      </c>
      <c r="J2512" s="1" t="str">
        <f>LEFT(Table2[[#This Row],[floors2]],2)</f>
        <v>01</v>
      </c>
      <c r="K2512" t="s">
        <v>33</v>
      </c>
      <c r="L2512">
        <v>0</v>
      </c>
      <c r="M2512">
        <v>0</v>
      </c>
      <c r="N2512">
        <v>5</v>
      </c>
      <c r="O2512" s="1">
        <v>860</v>
      </c>
      <c r="P2512" s="1">
        <v>0</v>
      </c>
      <c r="Q2512" s="1">
        <v>1949</v>
      </c>
      <c r="R2512">
        <v>0</v>
      </c>
      <c r="S2512" t="s">
        <v>2675</v>
      </c>
      <c r="T2512" t="s">
        <v>118</v>
      </c>
      <c r="U2512" t="s">
        <v>119</v>
      </c>
      <c r="V2512" t="s">
        <v>21</v>
      </c>
    </row>
    <row r="2513" spans="1:22" x14ac:dyDescent="0.25">
      <c r="A2513" t="s">
        <v>2618</v>
      </c>
      <c r="B2513" s="2" t="str">
        <f>LEFT(Table2[[#This Row],[date]],8)</f>
        <v>20/06/14</v>
      </c>
      <c r="C2513" s="4">
        <v>1300000</v>
      </c>
      <c r="D2513" s="1" t="str">
        <f>LEFT(Table2[[#This Row],[bedrooms2]],2)</f>
        <v>05</v>
      </c>
      <c r="E2513" s="1" t="s">
        <v>26</v>
      </c>
      <c r="F2513" s="3" t="str">
        <f>LEFT(Table2[[#This Row],[bathrooms2]],1)</f>
        <v>4</v>
      </c>
      <c r="G2513" s="1">
        <v>4</v>
      </c>
      <c r="H2513" s="1">
        <v>3366</v>
      </c>
      <c r="I2513" s="1">
        <v>7800</v>
      </c>
      <c r="J2513" s="1" t="str">
        <f>LEFT(Table2[[#This Row],[floors2]],2)</f>
        <v>02</v>
      </c>
      <c r="K2513" t="s">
        <v>36</v>
      </c>
      <c r="L2513">
        <v>0</v>
      </c>
      <c r="M2513">
        <v>2</v>
      </c>
      <c r="N2513">
        <v>3</v>
      </c>
      <c r="O2513" s="1">
        <v>2966</v>
      </c>
      <c r="P2513" s="1">
        <v>400</v>
      </c>
      <c r="Q2513" s="1">
        <v>1937</v>
      </c>
      <c r="R2513">
        <v>1999</v>
      </c>
      <c r="S2513" t="s">
        <v>2676</v>
      </c>
      <c r="T2513" t="s">
        <v>19</v>
      </c>
      <c r="U2513" t="s">
        <v>167</v>
      </c>
      <c r="V2513" t="s">
        <v>21</v>
      </c>
    </row>
    <row r="2514" spans="1:22" x14ac:dyDescent="0.25">
      <c r="A2514" t="s">
        <v>2618</v>
      </c>
      <c r="B2514" s="2" t="str">
        <f>LEFT(Table2[[#This Row],[date]],8)</f>
        <v>20/06/14</v>
      </c>
      <c r="C2514" s="4">
        <v>1462497</v>
      </c>
      <c r="D2514" s="1" t="str">
        <f>LEFT(Table2[[#This Row],[bedrooms2]],2)</f>
        <v>05</v>
      </c>
      <c r="E2514" s="1" t="s">
        <v>26</v>
      </c>
      <c r="F2514" s="3" t="str">
        <f>LEFT(Table2[[#This Row],[bathrooms2]],1)</f>
        <v>3</v>
      </c>
      <c r="G2514" s="1">
        <v>3.25</v>
      </c>
      <c r="H2514" s="1">
        <v>3840</v>
      </c>
      <c r="I2514" s="1">
        <v>4800</v>
      </c>
      <c r="J2514" s="1" t="str">
        <f>LEFT(Table2[[#This Row],[floors2]],2)</f>
        <v>03</v>
      </c>
      <c r="K2514" t="s">
        <v>16</v>
      </c>
      <c r="L2514">
        <v>0</v>
      </c>
      <c r="M2514">
        <v>3</v>
      </c>
      <c r="N2514">
        <v>3</v>
      </c>
      <c r="O2514" s="1">
        <v>2750</v>
      </c>
      <c r="P2514" s="1">
        <v>1090</v>
      </c>
      <c r="Q2514" s="1">
        <v>2008</v>
      </c>
      <c r="R2514">
        <v>0</v>
      </c>
      <c r="S2514" t="s">
        <v>2677</v>
      </c>
      <c r="T2514" t="s">
        <v>19</v>
      </c>
      <c r="U2514" t="s">
        <v>309</v>
      </c>
      <c r="V2514" t="s">
        <v>21</v>
      </c>
    </row>
    <row r="2515" spans="1:22" x14ac:dyDescent="0.25">
      <c r="A2515" t="s">
        <v>2618</v>
      </c>
      <c r="B2515" s="2" t="str">
        <f>LEFT(Table2[[#This Row],[date]],8)</f>
        <v>20/06/14</v>
      </c>
      <c r="C2515" s="4">
        <v>995000</v>
      </c>
      <c r="D2515" s="1" t="str">
        <f>LEFT(Table2[[#This Row],[bedrooms2]],2)</f>
        <v>04</v>
      </c>
      <c r="E2515" s="1" t="s">
        <v>22</v>
      </c>
      <c r="F2515" s="3" t="str">
        <f>LEFT(Table2[[#This Row],[bathrooms2]],1)</f>
        <v>4</v>
      </c>
      <c r="G2515" s="1">
        <v>4.05</v>
      </c>
      <c r="H2515" s="1">
        <v>3850</v>
      </c>
      <c r="I2515" s="1">
        <v>13551</v>
      </c>
      <c r="J2515" s="1" t="str">
        <f>LEFT(Table2[[#This Row],[floors2]],2)</f>
        <v>02</v>
      </c>
      <c r="K2515" t="s">
        <v>17</v>
      </c>
      <c r="L2515">
        <v>0</v>
      </c>
      <c r="M2515">
        <v>2</v>
      </c>
      <c r="N2515">
        <v>3</v>
      </c>
      <c r="O2515" s="1">
        <v>3000</v>
      </c>
      <c r="P2515" s="1">
        <v>850</v>
      </c>
      <c r="Q2515" s="1">
        <v>1998</v>
      </c>
      <c r="R2515">
        <v>2006</v>
      </c>
      <c r="S2515" t="s">
        <v>2678</v>
      </c>
      <c r="T2515" t="s">
        <v>75</v>
      </c>
      <c r="U2515" t="s">
        <v>86</v>
      </c>
      <c r="V2515" t="s">
        <v>21</v>
      </c>
    </row>
    <row r="2516" spans="1:22" x14ac:dyDescent="0.25">
      <c r="A2516" t="s">
        <v>2618</v>
      </c>
      <c r="B2516" s="2" t="str">
        <f>LEFT(Table2[[#This Row],[date]],8)</f>
        <v>20/06/14</v>
      </c>
      <c r="C2516" s="4">
        <v>355000</v>
      </c>
      <c r="D2516" s="1" t="str">
        <f>LEFT(Table2[[#This Row],[bedrooms2]],2)</f>
        <v>04</v>
      </c>
      <c r="E2516" s="1" t="s">
        <v>22</v>
      </c>
      <c r="F2516" s="3" t="str">
        <f>LEFT(Table2[[#This Row],[bathrooms2]],1)</f>
        <v>2</v>
      </c>
      <c r="G2516" s="1">
        <v>2.0499999999999998</v>
      </c>
      <c r="H2516" s="1">
        <v>2040</v>
      </c>
      <c r="I2516" s="1">
        <v>8265</v>
      </c>
      <c r="J2516" s="1" t="str">
        <f>LEFT(Table2[[#This Row],[floors2]],2)</f>
        <v>02</v>
      </c>
      <c r="K2516" t="s">
        <v>17</v>
      </c>
      <c r="L2516">
        <v>0</v>
      </c>
      <c r="M2516">
        <v>0</v>
      </c>
      <c r="N2516">
        <v>3</v>
      </c>
      <c r="O2516" s="1">
        <v>2040</v>
      </c>
      <c r="P2516" s="1">
        <v>0</v>
      </c>
      <c r="Q2516" s="1">
        <v>1996</v>
      </c>
      <c r="R2516">
        <v>0</v>
      </c>
      <c r="S2516" t="s">
        <v>2679</v>
      </c>
      <c r="T2516" t="s">
        <v>19</v>
      </c>
      <c r="U2516" t="s">
        <v>35</v>
      </c>
      <c r="V2516" t="s">
        <v>21</v>
      </c>
    </row>
    <row r="2517" spans="1:22" x14ac:dyDescent="0.25">
      <c r="A2517" t="s">
        <v>2618</v>
      </c>
      <c r="B2517" s="2" t="str">
        <f>LEFT(Table2[[#This Row],[date]],8)</f>
        <v>20/06/14</v>
      </c>
      <c r="C2517" s="4">
        <v>425000</v>
      </c>
      <c r="D2517" s="1" t="str">
        <f>LEFT(Table2[[#This Row],[bedrooms2]],2)</f>
        <v>03</v>
      </c>
      <c r="E2517" s="1" t="s">
        <v>16</v>
      </c>
      <c r="F2517" s="3" t="str">
        <f>LEFT(Table2[[#This Row],[bathrooms2]],1)</f>
        <v>2</v>
      </c>
      <c r="G2517" s="1">
        <v>2.25</v>
      </c>
      <c r="H2517" s="1">
        <v>1790</v>
      </c>
      <c r="I2517" s="1">
        <v>10209</v>
      </c>
      <c r="J2517" s="1" t="str">
        <f>LEFT(Table2[[#This Row],[floors2]],2)</f>
        <v>01</v>
      </c>
      <c r="K2517" t="s">
        <v>33</v>
      </c>
      <c r="L2517">
        <v>0</v>
      </c>
      <c r="M2517">
        <v>0</v>
      </c>
      <c r="N2517">
        <v>3</v>
      </c>
      <c r="O2517" s="1">
        <v>1290</v>
      </c>
      <c r="P2517" s="1">
        <v>500</v>
      </c>
      <c r="Q2517" s="1">
        <v>1967</v>
      </c>
      <c r="R2517">
        <v>2011</v>
      </c>
      <c r="S2517" t="s">
        <v>2680</v>
      </c>
      <c r="T2517" t="s">
        <v>104</v>
      </c>
      <c r="U2517" t="s">
        <v>138</v>
      </c>
      <c r="V2517" t="s">
        <v>21</v>
      </c>
    </row>
    <row r="2518" spans="1:22" x14ac:dyDescent="0.25">
      <c r="A2518" t="s">
        <v>2618</v>
      </c>
      <c r="B2518" s="2" t="str">
        <f>LEFT(Table2[[#This Row],[date]],8)</f>
        <v>20/06/14</v>
      </c>
      <c r="C2518" s="4">
        <v>869000</v>
      </c>
      <c r="D2518" s="1" t="str">
        <f>LEFT(Table2[[#This Row],[bedrooms2]],2)</f>
        <v>04</v>
      </c>
      <c r="E2518" s="1" t="s">
        <v>22</v>
      </c>
      <c r="F2518" s="3" t="str">
        <f>LEFT(Table2[[#This Row],[bathrooms2]],1)</f>
        <v>3</v>
      </c>
      <c r="G2518" s="1">
        <v>3</v>
      </c>
      <c r="H2518" s="1">
        <v>3740</v>
      </c>
      <c r="I2518" s="1">
        <v>30884</v>
      </c>
      <c r="J2518" s="1" t="str">
        <f>LEFT(Table2[[#This Row],[floors2]],2)</f>
        <v>02</v>
      </c>
      <c r="K2518" t="s">
        <v>17</v>
      </c>
      <c r="L2518">
        <v>0</v>
      </c>
      <c r="M2518">
        <v>0</v>
      </c>
      <c r="N2518">
        <v>3</v>
      </c>
      <c r="O2518" s="1">
        <v>3060</v>
      </c>
      <c r="P2518" s="1">
        <v>680</v>
      </c>
      <c r="Q2518" s="1">
        <v>1988</v>
      </c>
      <c r="R2518">
        <v>2000</v>
      </c>
      <c r="S2518" t="s">
        <v>2681</v>
      </c>
      <c r="T2518" t="s">
        <v>104</v>
      </c>
      <c r="U2518" t="s">
        <v>138</v>
      </c>
      <c r="V2518" t="s">
        <v>21</v>
      </c>
    </row>
    <row r="2519" spans="1:22" x14ac:dyDescent="0.25">
      <c r="A2519" t="s">
        <v>2618</v>
      </c>
      <c r="B2519" s="2" t="str">
        <f>LEFT(Table2[[#This Row],[date]],8)</f>
        <v>20/06/14</v>
      </c>
      <c r="C2519" s="4">
        <v>915000</v>
      </c>
      <c r="D2519" s="1" t="str">
        <f>LEFT(Table2[[#This Row],[bedrooms2]],2)</f>
        <v>03</v>
      </c>
      <c r="E2519" s="1" t="s">
        <v>16</v>
      </c>
      <c r="F2519" s="3" t="str">
        <f>LEFT(Table2[[#This Row],[bathrooms2]],1)</f>
        <v>3</v>
      </c>
      <c r="G2519" s="1">
        <v>3.25</v>
      </c>
      <c r="H2519" s="1">
        <v>2660</v>
      </c>
      <c r="I2519" s="1">
        <v>4000</v>
      </c>
      <c r="J2519" s="1" t="str">
        <f>LEFT(Table2[[#This Row],[floors2]],2)</f>
        <v>02</v>
      </c>
      <c r="K2519" t="s">
        <v>17</v>
      </c>
      <c r="L2519">
        <v>0</v>
      </c>
      <c r="M2519">
        <v>0</v>
      </c>
      <c r="N2519">
        <v>3</v>
      </c>
      <c r="O2519" s="1">
        <v>2170</v>
      </c>
      <c r="P2519" s="1">
        <v>490</v>
      </c>
      <c r="Q2519" s="1">
        <v>2003</v>
      </c>
      <c r="R2519">
        <v>0</v>
      </c>
      <c r="S2519" t="s">
        <v>2682</v>
      </c>
      <c r="T2519" t="s">
        <v>19</v>
      </c>
      <c r="U2519" t="s">
        <v>48</v>
      </c>
      <c r="V2519" t="s">
        <v>21</v>
      </c>
    </row>
    <row r="2520" spans="1:22" x14ac:dyDescent="0.25">
      <c r="A2520" t="s">
        <v>2618</v>
      </c>
      <c r="B2520" s="2" t="str">
        <f>LEFT(Table2[[#This Row],[date]],8)</f>
        <v>20/06/14</v>
      </c>
      <c r="C2520" s="4">
        <v>2110000</v>
      </c>
      <c r="D2520" s="1" t="str">
        <f>LEFT(Table2[[#This Row],[bedrooms2]],2)</f>
        <v>03</v>
      </c>
      <c r="E2520" s="1" t="s">
        <v>16</v>
      </c>
      <c r="F2520" s="3" t="str">
        <f>LEFT(Table2[[#This Row],[bathrooms2]],1)</f>
        <v>2</v>
      </c>
      <c r="G2520" s="1">
        <v>2.25</v>
      </c>
      <c r="H2520" s="1">
        <v>3230</v>
      </c>
      <c r="I2520" s="1">
        <v>17833</v>
      </c>
      <c r="J2520" s="1" t="str">
        <f>LEFT(Table2[[#This Row],[floors2]],2)</f>
        <v>02</v>
      </c>
      <c r="K2520" t="s">
        <v>17</v>
      </c>
      <c r="L2520">
        <v>0</v>
      </c>
      <c r="M2520">
        <v>0</v>
      </c>
      <c r="N2520">
        <v>4</v>
      </c>
      <c r="O2520" s="1">
        <v>3230</v>
      </c>
      <c r="P2520" s="1">
        <v>0</v>
      </c>
      <c r="Q2520" s="1">
        <v>1973</v>
      </c>
      <c r="R2520">
        <v>0</v>
      </c>
      <c r="S2520" t="s">
        <v>2683</v>
      </c>
      <c r="T2520" t="s">
        <v>75</v>
      </c>
      <c r="U2520" t="s">
        <v>86</v>
      </c>
      <c r="V2520" t="s">
        <v>21</v>
      </c>
    </row>
    <row r="2521" spans="1:22" x14ac:dyDescent="0.25">
      <c r="A2521" t="s">
        <v>2618</v>
      </c>
      <c r="B2521" s="2" t="str">
        <f>LEFT(Table2[[#This Row],[date]],8)</f>
        <v>20/06/14</v>
      </c>
      <c r="C2521" s="4">
        <v>925000</v>
      </c>
      <c r="D2521" s="1" t="str">
        <f>LEFT(Table2[[#This Row],[bedrooms2]],2)</f>
        <v>04</v>
      </c>
      <c r="E2521" s="1" t="s">
        <v>22</v>
      </c>
      <c r="F2521" s="3" t="str">
        <f>LEFT(Table2[[#This Row],[bathrooms2]],1)</f>
        <v>2</v>
      </c>
      <c r="G2521" s="1">
        <v>2</v>
      </c>
      <c r="H2521" s="1">
        <v>3140</v>
      </c>
      <c r="I2521" s="1">
        <v>10437</v>
      </c>
      <c r="J2521" s="1" t="str">
        <f>LEFT(Table2[[#This Row],[floors2]],2)</f>
        <v>01</v>
      </c>
      <c r="K2521" t="s">
        <v>33</v>
      </c>
      <c r="L2521">
        <v>0</v>
      </c>
      <c r="M2521">
        <v>0</v>
      </c>
      <c r="N2521">
        <v>4</v>
      </c>
      <c r="O2521" s="1">
        <v>2040</v>
      </c>
      <c r="P2521" s="1">
        <v>1100</v>
      </c>
      <c r="Q2521" s="1">
        <v>1959</v>
      </c>
      <c r="R2521">
        <v>0</v>
      </c>
      <c r="S2521" t="s">
        <v>2684</v>
      </c>
      <c r="T2521" t="s">
        <v>69</v>
      </c>
      <c r="U2521" t="s">
        <v>70</v>
      </c>
      <c r="V2521" t="s">
        <v>21</v>
      </c>
    </row>
    <row r="2522" spans="1:22" x14ac:dyDescent="0.25">
      <c r="A2522" t="s">
        <v>2618</v>
      </c>
      <c r="B2522" s="2" t="str">
        <f>LEFT(Table2[[#This Row],[date]],8)</f>
        <v>20/06/14</v>
      </c>
      <c r="C2522" s="4">
        <v>2400000</v>
      </c>
      <c r="D2522" s="1" t="str">
        <f>LEFT(Table2[[#This Row],[bedrooms2]],2)</f>
        <v>06</v>
      </c>
      <c r="E2522" s="1" t="s">
        <v>208</v>
      </c>
      <c r="F2522" s="3" t="str">
        <f>LEFT(Table2[[#This Row],[bathrooms2]],1)</f>
        <v>4</v>
      </c>
      <c r="G2522" s="1">
        <v>4.05</v>
      </c>
      <c r="H2522" s="1">
        <v>5480</v>
      </c>
      <c r="I2522" s="1">
        <v>10800</v>
      </c>
      <c r="J2522" s="1" t="str">
        <f>LEFT(Table2[[#This Row],[floors2]],2)</f>
        <v>02</v>
      </c>
      <c r="K2522" t="s">
        <v>17</v>
      </c>
      <c r="L2522">
        <v>0</v>
      </c>
      <c r="M2522">
        <v>3</v>
      </c>
      <c r="N2522">
        <v>4</v>
      </c>
      <c r="O2522" s="1">
        <v>4430</v>
      </c>
      <c r="P2522" s="1">
        <v>1050</v>
      </c>
      <c r="Q2522" s="1">
        <v>1999</v>
      </c>
      <c r="R2522">
        <v>0</v>
      </c>
      <c r="S2522" t="s">
        <v>2685</v>
      </c>
      <c r="T2522" t="s">
        <v>19</v>
      </c>
      <c r="U2522" t="s">
        <v>478</v>
      </c>
      <c r="V2522" t="s">
        <v>21</v>
      </c>
    </row>
    <row r="2523" spans="1:22" x14ac:dyDescent="0.25">
      <c r="A2523" t="s">
        <v>2618</v>
      </c>
      <c r="B2523" s="2" t="str">
        <f>LEFT(Table2[[#This Row],[date]],8)</f>
        <v>20/06/14</v>
      </c>
      <c r="C2523" s="4">
        <v>390000</v>
      </c>
      <c r="D2523" s="1" t="str">
        <f>LEFT(Table2[[#This Row],[bedrooms2]],2)</f>
        <v>03</v>
      </c>
      <c r="E2523" s="1" t="s">
        <v>16</v>
      </c>
      <c r="F2523" s="3" t="str">
        <f>LEFT(Table2[[#This Row],[bathrooms2]],1)</f>
        <v>1</v>
      </c>
      <c r="G2523" s="1">
        <v>1</v>
      </c>
      <c r="H2523" s="1">
        <v>1160</v>
      </c>
      <c r="I2523" s="1">
        <v>3750</v>
      </c>
      <c r="J2523" s="1" t="str">
        <f>LEFT(Table2[[#This Row],[floors2]],2)</f>
        <v>01</v>
      </c>
      <c r="K2523" t="s">
        <v>62</v>
      </c>
      <c r="L2523">
        <v>0</v>
      </c>
      <c r="M2523">
        <v>0</v>
      </c>
      <c r="N2523">
        <v>3</v>
      </c>
      <c r="O2523" s="1">
        <v>1160</v>
      </c>
      <c r="P2523" s="1">
        <v>0</v>
      </c>
      <c r="Q2523" s="1">
        <v>1910</v>
      </c>
      <c r="R2523">
        <v>2006</v>
      </c>
      <c r="S2523" t="s">
        <v>2686</v>
      </c>
      <c r="T2523" t="s">
        <v>19</v>
      </c>
      <c r="U2523" t="s">
        <v>94</v>
      </c>
      <c r="V2523" t="s">
        <v>21</v>
      </c>
    </row>
    <row r="2524" spans="1:22" x14ac:dyDescent="0.25">
      <c r="A2524" t="s">
        <v>2618</v>
      </c>
      <c r="B2524" s="2" t="str">
        <f>LEFT(Table2[[#This Row],[date]],8)</f>
        <v>20/06/14</v>
      </c>
      <c r="C2524" s="4">
        <v>330000</v>
      </c>
      <c r="D2524" s="1" t="str">
        <f>LEFT(Table2[[#This Row],[bedrooms2]],2)</f>
        <v>03</v>
      </c>
      <c r="E2524" s="1" t="s">
        <v>16</v>
      </c>
      <c r="F2524" s="3" t="str">
        <f>LEFT(Table2[[#This Row],[bathrooms2]],1)</f>
        <v>2</v>
      </c>
      <c r="G2524" s="1">
        <v>2.25</v>
      </c>
      <c r="H2524" s="1">
        <v>1860</v>
      </c>
      <c r="I2524" s="1">
        <v>11227</v>
      </c>
      <c r="J2524" s="1" t="str">
        <f>LEFT(Table2[[#This Row],[floors2]],2)</f>
        <v>02</v>
      </c>
      <c r="K2524" t="s">
        <v>17</v>
      </c>
      <c r="L2524">
        <v>0</v>
      </c>
      <c r="M2524">
        <v>0</v>
      </c>
      <c r="N2524">
        <v>3</v>
      </c>
      <c r="O2524" s="1">
        <v>1860</v>
      </c>
      <c r="P2524" s="1">
        <v>0</v>
      </c>
      <c r="Q2524" s="1">
        <v>1995</v>
      </c>
      <c r="R2524">
        <v>0</v>
      </c>
      <c r="S2524" t="s">
        <v>2687</v>
      </c>
      <c r="T2524" t="s">
        <v>38</v>
      </c>
      <c r="U2524" t="s">
        <v>39</v>
      </c>
      <c r="V2524" t="s">
        <v>21</v>
      </c>
    </row>
    <row r="2525" spans="1:22" x14ac:dyDescent="0.25">
      <c r="A2525" t="s">
        <v>2618</v>
      </c>
      <c r="B2525" s="2" t="str">
        <f>LEFT(Table2[[#This Row],[date]],8)</f>
        <v>20/06/14</v>
      </c>
      <c r="C2525" s="4">
        <v>482500</v>
      </c>
      <c r="D2525" s="1" t="str">
        <f>LEFT(Table2[[#This Row],[bedrooms2]],2)</f>
        <v>04</v>
      </c>
      <c r="E2525" s="1" t="s">
        <v>22</v>
      </c>
      <c r="F2525" s="3" t="str">
        <f>LEFT(Table2[[#This Row],[bathrooms2]],1)</f>
        <v>3</v>
      </c>
      <c r="G2525" s="1">
        <v>3</v>
      </c>
      <c r="H2525" s="1">
        <v>1630</v>
      </c>
      <c r="I2525" s="1">
        <v>7626</v>
      </c>
      <c r="J2525" s="1" t="str">
        <f>LEFT(Table2[[#This Row],[floors2]],2)</f>
        <v>01</v>
      </c>
      <c r="K2525" t="s">
        <v>33</v>
      </c>
      <c r="L2525">
        <v>0</v>
      </c>
      <c r="M2525">
        <v>0</v>
      </c>
      <c r="N2525">
        <v>5</v>
      </c>
      <c r="O2525" s="1">
        <v>1110</v>
      </c>
      <c r="P2525" s="1">
        <v>520</v>
      </c>
      <c r="Q2525" s="1">
        <v>1990</v>
      </c>
      <c r="R2525">
        <v>0</v>
      </c>
      <c r="S2525" t="s">
        <v>2688</v>
      </c>
      <c r="T2525" t="s">
        <v>19</v>
      </c>
      <c r="U2525" t="s">
        <v>135</v>
      </c>
      <c r="V2525" t="s">
        <v>21</v>
      </c>
    </row>
    <row r="2526" spans="1:22" x14ac:dyDescent="0.25">
      <c r="A2526" t="s">
        <v>2618</v>
      </c>
      <c r="B2526" s="2" t="str">
        <f>LEFT(Table2[[#This Row],[date]],8)</f>
        <v>20/06/14</v>
      </c>
      <c r="C2526" s="4">
        <v>525000</v>
      </c>
      <c r="D2526" s="1" t="str">
        <f>LEFT(Table2[[#This Row],[bedrooms2]],2)</f>
        <v>03</v>
      </c>
      <c r="E2526" s="1" t="s">
        <v>16</v>
      </c>
      <c r="F2526" s="3" t="str">
        <f>LEFT(Table2[[#This Row],[bathrooms2]],1)</f>
        <v>2</v>
      </c>
      <c r="G2526" s="1">
        <v>2.25</v>
      </c>
      <c r="H2526" s="1">
        <v>1750</v>
      </c>
      <c r="I2526" s="1">
        <v>1879</v>
      </c>
      <c r="J2526" s="1" t="str">
        <f>LEFT(Table2[[#This Row],[floors2]],2)</f>
        <v>03</v>
      </c>
      <c r="K2526" t="s">
        <v>16</v>
      </c>
      <c r="L2526">
        <v>0</v>
      </c>
      <c r="M2526">
        <v>0</v>
      </c>
      <c r="N2526">
        <v>3</v>
      </c>
      <c r="O2526" s="1">
        <v>1750</v>
      </c>
      <c r="P2526" s="1">
        <v>0</v>
      </c>
      <c r="Q2526" s="1">
        <v>2001</v>
      </c>
      <c r="R2526">
        <v>0</v>
      </c>
      <c r="S2526" t="s">
        <v>2689</v>
      </c>
      <c r="T2526" t="s">
        <v>19</v>
      </c>
      <c r="U2526" t="s">
        <v>125</v>
      </c>
      <c r="V2526" t="s">
        <v>21</v>
      </c>
    </row>
    <row r="2527" spans="1:22" x14ac:dyDescent="0.25">
      <c r="A2527" t="s">
        <v>2618</v>
      </c>
      <c r="B2527" s="2" t="str">
        <f>LEFT(Table2[[#This Row],[date]],8)</f>
        <v>20/06/14</v>
      </c>
      <c r="C2527" s="4">
        <v>237000</v>
      </c>
      <c r="D2527" s="1" t="str">
        <f>LEFT(Table2[[#This Row],[bedrooms2]],2)</f>
        <v>03</v>
      </c>
      <c r="E2527" s="1" t="s">
        <v>16</v>
      </c>
      <c r="F2527" s="3" t="str">
        <f>LEFT(Table2[[#This Row],[bathrooms2]],1)</f>
        <v>1</v>
      </c>
      <c r="G2527" s="1">
        <v>1</v>
      </c>
      <c r="H2527" s="1">
        <v>1300</v>
      </c>
      <c r="I2527" s="1">
        <v>8160</v>
      </c>
      <c r="J2527" s="1" t="str">
        <f>LEFT(Table2[[#This Row],[floors2]],2)</f>
        <v>01</v>
      </c>
      <c r="K2527" t="s">
        <v>33</v>
      </c>
      <c r="L2527">
        <v>0</v>
      </c>
      <c r="M2527">
        <v>0</v>
      </c>
      <c r="N2527">
        <v>4</v>
      </c>
      <c r="O2527" s="1">
        <v>1300</v>
      </c>
      <c r="P2527" s="1">
        <v>0</v>
      </c>
      <c r="Q2527" s="1">
        <v>1960</v>
      </c>
      <c r="R2527">
        <v>2001</v>
      </c>
      <c r="S2527" t="s">
        <v>2690</v>
      </c>
      <c r="T2527" t="s">
        <v>98</v>
      </c>
      <c r="U2527" t="s">
        <v>191</v>
      </c>
      <c r="V2527" t="s">
        <v>21</v>
      </c>
    </row>
    <row r="2528" spans="1:22" x14ac:dyDescent="0.25">
      <c r="A2528" t="s">
        <v>2618</v>
      </c>
      <c r="B2528" s="2" t="str">
        <f>LEFT(Table2[[#This Row],[date]],8)</f>
        <v>20/06/14</v>
      </c>
      <c r="C2528" s="4">
        <v>205000</v>
      </c>
      <c r="D2528" s="1" t="str">
        <f>LEFT(Table2[[#This Row],[bedrooms2]],2)</f>
        <v>03</v>
      </c>
      <c r="E2528" s="1" t="s">
        <v>16</v>
      </c>
      <c r="F2528" s="3" t="str">
        <f>LEFT(Table2[[#This Row],[bathrooms2]],1)</f>
        <v>1</v>
      </c>
      <c r="G2528" s="1">
        <v>1</v>
      </c>
      <c r="H2528" s="1">
        <v>960</v>
      </c>
      <c r="I2528" s="1">
        <v>7314</v>
      </c>
      <c r="J2528" s="1" t="str">
        <f>LEFT(Table2[[#This Row],[floors2]],2)</f>
        <v>01</v>
      </c>
      <c r="K2528" t="s">
        <v>33</v>
      </c>
      <c r="L2528">
        <v>0</v>
      </c>
      <c r="M2528">
        <v>0</v>
      </c>
      <c r="N2528">
        <v>5</v>
      </c>
      <c r="O2528" s="1">
        <v>960</v>
      </c>
      <c r="P2528" s="1">
        <v>0</v>
      </c>
      <c r="Q2528" s="1">
        <v>1960</v>
      </c>
      <c r="R2528">
        <v>0</v>
      </c>
      <c r="S2528" t="s">
        <v>2691</v>
      </c>
      <c r="T2528" t="s">
        <v>72</v>
      </c>
      <c r="U2528" t="s">
        <v>299</v>
      </c>
      <c r="V2528" t="s">
        <v>21</v>
      </c>
    </row>
    <row r="2529" spans="1:22" x14ac:dyDescent="0.25">
      <c r="A2529" t="s">
        <v>2618</v>
      </c>
      <c r="B2529" s="2" t="str">
        <f>LEFT(Table2[[#This Row],[date]],8)</f>
        <v>20/06/14</v>
      </c>
      <c r="C2529" s="4">
        <v>623000</v>
      </c>
      <c r="D2529" s="1" t="str">
        <f>LEFT(Table2[[#This Row],[bedrooms2]],2)</f>
        <v>03</v>
      </c>
      <c r="E2529" s="1" t="s">
        <v>16</v>
      </c>
      <c r="F2529" s="3" t="str">
        <f>LEFT(Table2[[#This Row],[bathrooms2]],1)</f>
        <v>2</v>
      </c>
      <c r="G2529" s="1">
        <v>2.0499999999999998</v>
      </c>
      <c r="H2529" s="1">
        <v>1850</v>
      </c>
      <c r="I2529" s="1">
        <v>7777</v>
      </c>
      <c r="J2529" s="1" t="str">
        <f>LEFT(Table2[[#This Row],[floors2]],2)</f>
        <v>02</v>
      </c>
      <c r="K2529" t="s">
        <v>17</v>
      </c>
      <c r="L2529">
        <v>0</v>
      </c>
      <c r="M2529">
        <v>0</v>
      </c>
      <c r="N2529">
        <v>5</v>
      </c>
      <c r="O2529" s="1">
        <v>1850</v>
      </c>
      <c r="P2529" s="1">
        <v>0</v>
      </c>
      <c r="Q2529" s="1">
        <v>1989</v>
      </c>
      <c r="R2529">
        <v>0</v>
      </c>
      <c r="S2529" t="s">
        <v>2692</v>
      </c>
      <c r="T2529" t="s">
        <v>110</v>
      </c>
      <c r="U2529" t="s">
        <v>111</v>
      </c>
      <c r="V2529" t="s">
        <v>21</v>
      </c>
    </row>
    <row r="2530" spans="1:22" x14ac:dyDescent="0.25">
      <c r="A2530" t="s">
        <v>2618</v>
      </c>
      <c r="B2530" s="2" t="str">
        <f>LEFT(Table2[[#This Row],[date]],8)</f>
        <v>20/06/14</v>
      </c>
      <c r="C2530" s="4">
        <v>565000</v>
      </c>
      <c r="D2530" s="1" t="str">
        <f>LEFT(Table2[[#This Row],[bedrooms2]],2)</f>
        <v>04</v>
      </c>
      <c r="E2530" s="1" t="s">
        <v>22</v>
      </c>
      <c r="F2530" s="3" t="str">
        <f>LEFT(Table2[[#This Row],[bathrooms2]],1)</f>
        <v>1</v>
      </c>
      <c r="G2530" s="1">
        <v>135416667</v>
      </c>
      <c r="H2530" s="1">
        <v>3260</v>
      </c>
      <c r="I2530" s="1">
        <v>4900</v>
      </c>
      <c r="J2530" s="1" t="str">
        <f>LEFT(Table2[[#This Row],[floors2]],2)</f>
        <v>02</v>
      </c>
      <c r="K2530" t="s">
        <v>17</v>
      </c>
      <c r="L2530">
        <v>0</v>
      </c>
      <c r="M2530">
        <v>0</v>
      </c>
      <c r="N2530">
        <v>3</v>
      </c>
      <c r="O2530" s="1">
        <v>3260</v>
      </c>
      <c r="P2530" s="1">
        <v>0</v>
      </c>
      <c r="Q2530" s="1">
        <v>2013</v>
      </c>
      <c r="R2530">
        <v>1923</v>
      </c>
      <c r="S2530" t="s">
        <v>2693</v>
      </c>
      <c r="T2530" t="s">
        <v>98</v>
      </c>
      <c r="U2530" t="s">
        <v>279</v>
      </c>
      <c r="V2530" t="s">
        <v>21</v>
      </c>
    </row>
    <row r="2531" spans="1:22" x14ac:dyDescent="0.25">
      <c r="A2531" t="s">
        <v>2618</v>
      </c>
      <c r="B2531" s="2" t="str">
        <f>LEFT(Table2[[#This Row],[date]],8)</f>
        <v>20/06/14</v>
      </c>
      <c r="C2531" s="4">
        <v>400000</v>
      </c>
      <c r="D2531" s="1" t="str">
        <f>LEFT(Table2[[#This Row],[bedrooms2]],2)</f>
        <v>04</v>
      </c>
      <c r="E2531" s="1" t="s">
        <v>22</v>
      </c>
      <c r="F2531" s="3" t="str">
        <f>LEFT(Table2[[#This Row],[bathrooms2]],1)</f>
        <v>2</v>
      </c>
      <c r="G2531" s="1">
        <v>2.25</v>
      </c>
      <c r="H2531" s="1">
        <v>2420</v>
      </c>
      <c r="I2531" s="1">
        <v>7927</v>
      </c>
      <c r="J2531" s="1" t="str">
        <f>LEFT(Table2[[#This Row],[floors2]],2)</f>
        <v>01</v>
      </c>
      <c r="K2531" t="s">
        <v>33</v>
      </c>
      <c r="L2531">
        <v>0</v>
      </c>
      <c r="M2531">
        <v>0</v>
      </c>
      <c r="N2531">
        <v>4</v>
      </c>
      <c r="O2531" s="1">
        <v>1400</v>
      </c>
      <c r="P2531" s="1">
        <v>1020</v>
      </c>
      <c r="Q2531" s="1">
        <v>1973</v>
      </c>
      <c r="R2531">
        <v>0</v>
      </c>
      <c r="S2531" t="s">
        <v>2694</v>
      </c>
      <c r="T2531" t="s">
        <v>64</v>
      </c>
      <c r="U2531" t="s">
        <v>189</v>
      </c>
      <c r="V2531" t="s">
        <v>21</v>
      </c>
    </row>
    <row r="2532" spans="1:22" x14ac:dyDescent="0.25">
      <c r="A2532" t="s">
        <v>2618</v>
      </c>
      <c r="B2532" s="2" t="str">
        <f>LEFT(Table2[[#This Row],[date]],8)</f>
        <v>20/06/14</v>
      </c>
      <c r="C2532" s="4">
        <v>405000</v>
      </c>
      <c r="D2532" s="1" t="str">
        <f>LEFT(Table2[[#This Row],[bedrooms2]],2)</f>
        <v>03</v>
      </c>
      <c r="E2532" s="1" t="s">
        <v>16</v>
      </c>
      <c r="F2532" s="3" t="str">
        <f>LEFT(Table2[[#This Row],[bathrooms2]],1)</f>
        <v>1</v>
      </c>
      <c r="G2532" s="1">
        <v>1</v>
      </c>
      <c r="H2532" s="1">
        <v>1460</v>
      </c>
      <c r="I2532" s="1">
        <v>10000</v>
      </c>
      <c r="J2532" s="1" t="str">
        <f>LEFT(Table2[[#This Row],[floors2]],2)</f>
        <v>01</v>
      </c>
      <c r="K2532" t="s">
        <v>62</v>
      </c>
      <c r="L2532">
        <v>0</v>
      </c>
      <c r="M2532">
        <v>0</v>
      </c>
      <c r="N2532">
        <v>3</v>
      </c>
      <c r="O2532" s="1">
        <v>1460</v>
      </c>
      <c r="P2532" s="1">
        <v>0</v>
      </c>
      <c r="Q2532" s="1">
        <v>2002</v>
      </c>
      <c r="R2532">
        <v>0</v>
      </c>
      <c r="S2532" t="s">
        <v>2695</v>
      </c>
      <c r="T2532" t="s">
        <v>101</v>
      </c>
      <c r="U2532" t="s">
        <v>102</v>
      </c>
      <c r="V2532" t="s">
        <v>21</v>
      </c>
    </row>
    <row r="2533" spans="1:22" x14ac:dyDescent="0.25">
      <c r="A2533" t="s">
        <v>2618</v>
      </c>
      <c r="B2533" s="2" t="str">
        <f>LEFT(Table2[[#This Row],[date]],8)</f>
        <v>20/06/14</v>
      </c>
      <c r="C2533" s="4">
        <v>337000</v>
      </c>
      <c r="D2533" s="1" t="str">
        <f>LEFT(Table2[[#This Row],[bedrooms2]],2)</f>
        <v>04</v>
      </c>
      <c r="E2533" s="1" t="s">
        <v>22</v>
      </c>
      <c r="F2533" s="3" t="str">
        <f>LEFT(Table2[[#This Row],[bathrooms2]],1)</f>
        <v>3</v>
      </c>
      <c r="G2533" s="1">
        <v>3</v>
      </c>
      <c r="H2533" s="1">
        <v>2240</v>
      </c>
      <c r="I2533" s="1">
        <v>8504</v>
      </c>
      <c r="J2533" s="1" t="str">
        <f>LEFT(Table2[[#This Row],[floors2]],2)</f>
        <v>02</v>
      </c>
      <c r="K2533" t="s">
        <v>17</v>
      </c>
      <c r="L2533">
        <v>0</v>
      </c>
      <c r="M2533">
        <v>0</v>
      </c>
      <c r="N2533">
        <v>3</v>
      </c>
      <c r="O2533" s="1">
        <v>2240</v>
      </c>
      <c r="P2533" s="1">
        <v>0</v>
      </c>
      <c r="Q2533" s="1">
        <v>1992</v>
      </c>
      <c r="R2533">
        <v>0</v>
      </c>
      <c r="S2533" t="s">
        <v>2696</v>
      </c>
      <c r="T2533" t="s">
        <v>64</v>
      </c>
      <c r="U2533" t="s">
        <v>65</v>
      </c>
      <c r="V2533" t="s">
        <v>21</v>
      </c>
    </row>
    <row r="2534" spans="1:22" x14ac:dyDescent="0.25">
      <c r="A2534" t="s">
        <v>2618</v>
      </c>
      <c r="B2534" s="2" t="str">
        <f>LEFT(Table2[[#This Row],[date]],8)</f>
        <v>20/06/14</v>
      </c>
      <c r="C2534" s="4">
        <v>355000</v>
      </c>
      <c r="D2534" s="1" t="str">
        <f>LEFT(Table2[[#This Row],[bedrooms2]],2)</f>
        <v>02</v>
      </c>
      <c r="E2534" s="1" t="s">
        <v>17</v>
      </c>
      <c r="F2534" s="3" t="str">
        <f>LEFT(Table2[[#This Row],[bathrooms2]],1)</f>
        <v>1</v>
      </c>
      <c r="G2534" s="1">
        <v>1</v>
      </c>
      <c r="H2534" s="1">
        <v>1240</v>
      </c>
      <c r="I2534" s="1">
        <v>27042</v>
      </c>
      <c r="J2534" s="1" t="str">
        <f>LEFT(Table2[[#This Row],[floors2]],2)</f>
        <v>01</v>
      </c>
      <c r="K2534" t="s">
        <v>33</v>
      </c>
      <c r="L2534">
        <v>0</v>
      </c>
      <c r="M2534">
        <v>1</v>
      </c>
      <c r="N2534">
        <v>3</v>
      </c>
      <c r="O2534" s="1">
        <v>1000</v>
      </c>
      <c r="P2534" s="1">
        <v>240</v>
      </c>
      <c r="Q2534" s="1">
        <v>1943</v>
      </c>
      <c r="R2534">
        <v>2002</v>
      </c>
      <c r="S2534" t="s">
        <v>2697</v>
      </c>
      <c r="T2534" t="s">
        <v>164</v>
      </c>
      <c r="U2534" t="s">
        <v>165</v>
      </c>
      <c r="V2534" t="s">
        <v>21</v>
      </c>
    </row>
    <row r="2535" spans="1:22" x14ac:dyDescent="0.25">
      <c r="A2535" t="s">
        <v>2618</v>
      </c>
      <c r="B2535" s="2" t="str">
        <f>LEFT(Table2[[#This Row],[date]],8)</f>
        <v>20/06/14</v>
      </c>
      <c r="C2535" s="4">
        <v>885000</v>
      </c>
      <c r="D2535" s="1" t="str">
        <f>LEFT(Table2[[#This Row],[bedrooms2]],2)</f>
        <v>03</v>
      </c>
      <c r="E2535" s="1" t="s">
        <v>16</v>
      </c>
      <c r="F2535" s="3" t="str">
        <f>LEFT(Table2[[#This Row],[bathrooms2]],1)</f>
        <v>2</v>
      </c>
      <c r="G2535" s="1">
        <v>2.25</v>
      </c>
      <c r="H2535" s="1">
        <v>2060</v>
      </c>
      <c r="I2535" s="1">
        <v>9552</v>
      </c>
      <c r="J2535" s="1" t="str">
        <f>LEFT(Table2[[#This Row],[floors2]],2)</f>
        <v>01</v>
      </c>
      <c r="K2535" t="s">
        <v>33</v>
      </c>
      <c r="L2535">
        <v>0</v>
      </c>
      <c r="M2535">
        <v>0</v>
      </c>
      <c r="N2535">
        <v>4</v>
      </c>
      <c r="O2535" s="1">
        <v>1610</v>
      </c>
      <c r="P2535" s="1">
        <v>450</v>
      </c>
      <c r="Q2535" s="1">
        <v>1975</v>
      </c>
      <c r="R2535">
        <v>0</v>
      </c>
      <c r="S2535" t="s">
        <v>2698</v>
      </c>
      <c r="T2535" t="s">
        <v>69</v>
      </c>
      <c r="U2535" t="s">
        <v>70</v>
      </c>
      <c r="V2535" t="s">
        <v>21</v>
      </c>
    </row>
    <row r="2536" spans="1:22" x14ac:dyDescent="0.25">
      <c r="A2536" t="s">
        <v>2618</v>
      </c>
      <c r="B2536" s="2" t="str">
        <f>LEFT(Table2[[#This Row],[date]],8)</f>
        <v>20/06/14</v>
      </c>
      <c r="C2536" s="4">
        <v>420000</v>
      </c>
      <c r="D2536" s="1" t="str">
        <f>LEFT(Table2[[#This Row],[bedrooms2]],2)</f>
        <v>05</v>
      </c>
      <c r="E2536" s="1" t="s">
        <v>26</v>
      </c>
      <c r="F2536" s="3" t="str">
        <f>LEFT(Table2[[#This Row],[bathrooms2]],1)</f>
        <v>1</v>
      </c>
      <c r="G2536" s="1">
        <v>135416667</v>
      </c>
      <c r="H2536" s="1">
        <v>2280</v>
      </c>
      <c r="I2536" s="1">
        <v>10319</v>
      </c>
      <c r="J2536" s="1" t="str">
        <f>LEFT(Table2[[#This Row],[floors2]],2)</f>
        <v>01</v>
      </c>
      <c r="K2536" t="s">
        <v>33</v>
      </c>
      <c r="L2536">
        <v>0</v>
      </c>
      <c r="M2536">
        <v>0</v>
      </c>
      <c r="N2536">
        <v>3</v>
      </c>
      <c r="O2536" s="1">
        <v>1300</v>
      </c>
      <c r="P2536" s="1">
        <v>980</v>
      </c>
      <c r="Q2536" s="1">
        <v>1959</v>
      </c>
      <c r="R2536">
        <v>1989</v>
      </c>
      <c r="S2536" t="s">
        <v>2699</v>
      </c>
      <c r="T2536" t="s">
        <v>64</v>
      </c>
      <c r="U2536" t="s">
        <v>154</v>
      </c>
      <c r="V2536" t="s">
        <v>21</v>
      </c>
    </row>
    <row r="2537" spans="1:22" x14ac:dyDescent="0.25">
      <c r="A2537" t="s">
        <v>2618</v>
      </c>
      <c r="B2537" s="2" t="str">
        <f>LEFT(Table2[[#This Row],[date]],8)</f>
        <v>20/06/14</v>
      </c>
      <c r="C2537" s="4">
        <v>448000</v>
      </c>
      <c r="D2537" s="1" t="str">
        <f>LEFT(Table2[[#This Row],[bedrooms2]],2)</f>
        <v>04</v>
      </c>
      <c r="E2537" s="1" t="s">
        <v>22</v>
      </c>
      <c r="F2537" s="3" t="str">
        <f>LEFT(Table2[[#This Row],[bathrooms2]],1)</f>
        <v>2</v>
      </c>
      <c r="G2537" s="1">
        <v>2.0499999999999998</v>
      </c>
      <c r="H2537" s="1">
        <v>2510</v>
      </c>
      <c r="I2537" s="1">
        <v>6853</v>
      </c>
      <c r="J2537" s="1" t="str">
        <f>LEFT(Table2[[#This Row],[floors2]],2)</f>
        <v>02</v>
      </c>
      <c r="K2537" t="s">
        <v>17</v>
      </c>
      <c r="L2537">
        <v>0</v>
      </c>
      <c r="M2537">
        <v>2</v>
      </c>
      <c r="N2537">
        <v>3</v>
      </c>
      <c r="O2537" s="1">
        <v>2510</v>
      </c>
      <c r="P2537" s="1">
        <v>0</v>
      </c>
      <c r="Q2537" s="1">
        <v>2006</v>
      </c>
      <c r="R2537">
        <v>0</v>
      </c>
      <c r="S2537" t="s">
        <v>2700</v>
      </c>
      <c r="T2537" t="s">
        <v>38</v>
      </c>
      <c r="U2537" t="s">
        <v>39</v>
      </c>
      <c r="V2537" t="s">
        <v>21</v>
      </c>
    </row>
    <row r="2538" spans="1:22" x14ac:dyDescent="0.25">
      <c r="A2538" t="s">
        <v>2618</v>
      </c>
      <c r="B2538" s="2" t="str">
        <f>LEFT(Table2[[#This Row],[date]],8)</f>
        <v>20/06/14</v>
      </c>
      <c r="C2538" s="4">
        <v>800000</v>
      </c>
      <c r="D2538" s="1" t="str">
        <f>LEFT(Table2[[#This Row],[bedrooms2]],2)</f>
        <v>04</v>
      </c>
      <c r="E2538" s="1" t="s">
        <v>22</v>
      </c>
      <c r="F2538" s="3" t="str">
        <f>LEFT(Table2[[#This Row],[bathrooms2]],1)</f>
        <v>1</v>
      </c>
      <c r="G2538" s="1">
        <v>135416667</v>
      </c>
      <c r="H2538" s="1">
        <v>3150</v>
      </c>
      <c r="I2538" s="1">
        <v>7035</v>
      </c>
      <c r="J2538" s="1" t="str">
        <f>LEFT(Table2[[#This Row],[floors2]],2)</f>
        <v>02</v>
      </c>
      <c r="K2538" t="s">
        <v>17</v>
      </c>
      <c r="L2538">
        <v>0</v>
      </c>
      <c r="M2538">
        <v>0</v>
      </c>
      <c r="N2538">
        <v>3</v>
      </c>
      <c r="O2538" s="1">
        <v>3150</v>
      </c>
      <c r="P2538" s="1">
        <v>0</v>
      </c>
      <c r="Q2538" s="1">
        <v>2004</v>
      </c>
      <c r="R2538">
        <v>2003</v>
      </c>
      <c r="S2538" t="s">
        <v>2701</v>
      </c>
      <c r="T2538" t="s">
        <v>101</v>
      </c>
      <c r="U2538" t="s">
        <v>224</v>
      </c>
      <c r="V2538" t="s">
        <v>21</v>
      </c>
    </row>
    <row r="2539" spans="1:22" x14ac:dyDescent="0.25">
      <c r="A2539" t="s">
        <v>2618</v>
      </c>
      <c r="B2539" s="2" t="str">
        <f>LEFT(Table2[[#This Row],[date]],8)</f>
        <v>20/06/14</v>
      </c>
      <c r="C2539" s="4">
        <v>830000</v>
      </c>
      <c r="D2539" s="1" t="str">
        <f>LEFT(Table2[[#This Row],[bedrooms2]],2)</f>
        <v>05</v>
      </c>
      <c r="E2539" s="1" t="s">
        <v>26</v>
      </c>
      <c r="F2539" s="3" t="str">
        <f>LEFT(Table2[[#This Row],[bathrooms2]],1)</f>
        <v>2</v>
      </c>
      <c r="G2539" s="1">
        <v>2.25</v>
      </c>
      <c r="H2539" s="1">
        <v>2780</v>
      </c>
      <c r="I2539" s="1">
        <v>10192</v>
      </c>
      <c r="J2539" s="1" t="str">
        <f>LEFT(Table2[[#This Row],[floors2]],2)</f>
        <v>02</v>
      </c>
      <c r="K2539" t="s">
        <v>17</v>
      </c>
      <c r="L2539">
        <v>0</v>
      </c>
      <c r="M2539">
        <v>0</v>
      </c>
      <c r="N2539">
        <v>4</v>
      </c>
      <c r="O2539" s="1">
        <v>2780</v>
      </c>
      <c r="P2539" s="1">
        <v>0</v>
      </c>
      <c r="Q2539" s="1">
        <v>1978</v>
      </c>
      <c r="R2539">
        <v>2000</v>
      </c>
      <c r="S2539" t="s">
        <v>2702</v>
      </c>
      <c r="T2539" t="s">
        <v>75</v>
      </c>
      <c r="U2539" t="s">
        <v>252</v>
      </c>
      <c r="V2539" t="s">
        <v>21</v>
      </c>
    </row>
    <row r="2540" spans="1:22" x14ac:dyDescent="0.25">
      <c r="A2540" t="s">
        <v>2618</v>
      </c>
      <c r="B2540" s="2" t="str">
        <f>LEFT(Table2[[#This Row],[date]],8)</f>
        <v>20/06/14</v>
      </c>
      <c r="C2540" s="4">
        <v>725000</v>
      </c>
      <c r="D2540" s="1" t="str">
        <f>LEFT(Table2[[#This Row],[bedrooms2]],2)</f>
        <v>06</v>
      </c>
      <c r="E2540" s="1" t="s">
        <v>208</v>
      </c>
      <c r="F2540" s="3" t="str">
        <f>LEFT(Table2[[#This Row],[bathrooms2]],1)</f>
        <v>9</v>
      </c>
      <c r="G2540" s="1">
        <v>9375</v>
      </c>
      <c r="H2540" s="1">
        <v>2380</v>
      </c>
      <c r="I2540" s="1">
        <v>4080</v>
      </c>
      <c r="J2540" s="1" t="str">
        <f>LEFT(Table2[[#This Row],[floors2]],2)</f>
        <v>02</v>
      </c>
      <c r="K2540" t="s">
        <v>17</v>
      </c>
      <c r="L2540">
        <v>0</v>
      </c>
      <c r="M2540">
        <v>0</v>
      </c>
      <c r="N2540">
        <v>3</v>
      </c>
      <c r="O2540" s="1">
        <v>2380</v>
      </c>
      <c r="P2540" s="1">
        <v>0</v>
      </c>
      <c r="Q2540" s="1">
        <v>1917</v>
      </c>
      <c r="R2540">
        <v>2009</v>
      </c>
      <c r="S2540" t="s">
        <v>2703</v>
      </c>
      <c r="T2540" t="s">
        <v>19</v>
      </c>
      <c r="U2540" t="s">
        <v>55</v>
      </c>
      <c r="V2540" t="s">
        <v>21</v>
      </c>
    </row>
    <row r="2541" spans="1:22" x14ac:dyDescent="0.25">
      <c r="A2541" t="s">
        <v>2618</v>
      </c>
      <c r="B2541" s="2" t="str">
        <f>LEFT(Table2[[#This Row],[date]],8)</f>
        <v>20/06/14</v>
      </c>
      <c r="C2541" s="4">
        <v>780000</v>
      </c>
      <c r="D2541" s="1" t="str">
        <f>LEFT(Table2[[#This Row],[bedrooms2]],2)</f>
        <v>03</v>
      </c>
      <c r="E2541" s="1" t="s">
        <v>16</v>
      </c>
      <c r="F2541" s="3" t="str">
        <f>LEFT(Table2[[#This Row],[bathrooms2]],1)</f>
        <v>2</v>
      </c>
      <c r="G2541" s="1">
        <v>2.25</v>
      </c>
      <c r="H2541" s="1">
        <v>2140</v>
      </c>
      <c r="I2541" s="1">
        <v>3000</v>
      </c>
      <c r="J2541" s="1" t="str">
        <f>LEFT(Table2[[#This Row],[floors2]],2)</f>
        <v>02</v>
      </c>
      <c r="K2541" t="s">
        <v>17</v>
      </c>
      <c r="L2541">
        <v>0</v>
      </c>
      <c r="M2541">
        <v>0</v>
      </c>
      <c r="N2541">
        <v>3</v>
      </c>
      <c r="O2541" s="1">
        <v>2140</v>
      </c>
      <c r="P2541" s="1">
        <v>0</v>
      </c>
      <c r="Q2541" s="1">
        <v>1905</v>
      </c>
      <c r="R2541">
        <v>2006</v>
      </c>
      <c r="S2541" t="s">
        <v>2704</v>
      </c>
      <c r="T2541" t="s">
        <v>19</v>
      </c>
      <c r="U2541" t="s">
        <v>20</v>
      </c>
      <c r="V2541" t="s">
        <v>21</v>
      </c>
    </row>
    <row r="2542" spans="1:22" x14ac:dyDescent="0.25">
      <c r="A2542" t="s">
        <v>2618</v>
      </c>
      <c r="B2542" s="2" t="str">
        <f>LEFT(Table2[[#This Row],[date]],8)</f>
        <v>20/06/14</v>
      </c>
      <c r="C2542" s="4">
        <v>325000</v>
      </c>
      <c r="D2542" s="1" t="str">
        <f>LEFT(Table2[[#This Row],[bedrooms2]],2)</f>
        <v>02</v>
      </c>
      <c r="E2542" s="1" t="s">
        <v>17</v>
      </c>
      <c r="F2542" s="3" t="str">
        <f>LEFT(Table2[[#This Row],[bathrooms2]],1)</f>
        <v>1</v>
      </c>
      <c r="G2542" s="1">
        <v>1</v>
      </c>
      <c r="H2542" s="1">
        <v>840</v>
      </c>
      <c r="I2542" s="1">
        <v>4239</v>
      </c>
      <c r="J2542" s="1" t="str">
        <f>LEFT(Table2[[#This Row],[floors2]],2)</f>
        <v>01</v>
      </c>
      <c r="K2542" t="s">
        <v>33</v>
      </c>
      <c r="L2542">
        <v>0</v>
      </c>
      <c r="M2542">
        <v>0</v>
      </c>
      <c r="N2542">
        <v>3</v>
      </c>
      <c r="O2542" s="1">
        <v>840</v>
      </c>
      <c r="P2542" s="1">
        <v>0</v>
      </c>
      <c r="Q2542" s="1">
        <v>1948</v>
      </c>
      <c r="R2542">
        <v>1994</v>
      </c>
      <c r="S2542" t="s">
        <v>2705</v>
      </c>
      <c r="T2542" t="s">
        <v>19</v>
      </c>
      <c r="U2542" t="s">
        <v>45</v>
      </c>
      <c r="V2542" t="s">
        <v>21</v>
      </c>
    </row>
    <row r="2543" spans="1:22" x14ac:dyDescent="0.25">
      <c r="A2543" t="s">
        <v>2618</v>
      </c>
      <c r="B2543" s="2" t="str">
        <f>LEFT(Table2[[#This Row],[date]],8)</f>
        <v>20/06/14</v>
      </c>
      <c r="C2543" s="4">
        <v>488800</v>
      </c>
      <c r="D2543" s="1" t="str">
        <f>LEFT(Table2[[#This Row],[bedrooms2]],2)</f>
        <v>04</v>
      </c>
      <c r="E2543" s="1" t="s">
        <v>22</v>
      </c>
      <c r="F2543" s="3" t="str">
        <f>LEFT(Table2[[#This Row],[bathrooms2]],1)</f>
        <v>2</v>
      </c>
      <c r="G2543" s="1">
        <v>2.25</v>
      </c>
      <c r="H2543" s="1">
        <v>2170</v>
      </c>
      <c r="I2543" s="1">
        <v>9665</v>
      </c>
      <c r="J2543" s="1" t="str">
        <f>LEFT(Table2[[#This Row],[floors2]],2)</f>
        <v>01</v>
      </c>
      <c r="K2543" t="s">
        <v>33</v>
      </c>
      <c r="L2543">
        <v>0</v>
      </c>
      <c r="M2543">
        <v>0</v>
      </c>
      <c r="N2543">
        <v>4</v>
      </c>
      <c r="O2543" s="1">
        <v>1300</v>
      </c>
      <c r="P2543" s="1">
        <v>870</v>
      </c>
      <c r="Q2543" s="1">
        <v>1976</v>
      </c>
      <c r="R2543">
        <v>1992</v>
      </c>
      <c r="S2543" t="s">
        <v>2706</v>
      </c>
      <c r="T2543" t="s">
        <v>75</v>
      </c>
      <c r="U2543" t="s">
        <v>86</v>
      </c>
      <c r="V2543" t="s">
        <v>21</v>
      </c>
    </row>
    <row r="2544" spans="1:22" x14ac:dyDescent="0.25">
      <c r="A2544" t="s">
        <v>2618</v>
      </c>
      <c r="B2544" s="2" t="str">
        <f>LEFT(Table2[[#This Row],[date]],8)</f>
        <v>20/06/14</v>
      </c>
      <c r="C2544" s="4">
        <v>1320000</v>
      </c>
      <c r="D2544" s="1" t="str">
        <f>LEFT(Table2[[#This Row],[bedrooms2]],2)</f>
        <v>04</v>
      </c>
      <c r="E2544" s="1" t="s">
        <v>22</v>
      </c>
      <c r="F2544" s="3" t="str">
        <f>LEFT(Table2[[#This Row],[bathrooms2]],1)</f>
        <v>3</v>
      </c>
      <c r="G2544" s="1">
        <v>3.05</v>
      </c>
      <c r="H2544" s="1">
        <v>4410</v>
      </c>
      <c r="I2544" s="1">
        <v>36200</v>
      </c>
      <c r="J2544" s="1" t="str">
        <f>LEFT(Table2[[#This Row],[floors2]],2)</f>
        <v>02</v>
      </c>
      <c r="K2544" t="s">
        <v>17</v>
      </c>
      <c r="L2544">
        <v>0</v>
      </c>
      <c r="M2544">
        <v>0</v>
      </c>
      <c r="N2544">
        <v>3</v>
      </c>
      <c r="O2544" s="1">
        <v>4410</v>
      </c>
      <c r="P2544" s="1">
        <v>0</v>
      </c>
      <c r="Q2544" s="1">
        <v>1989</v>
      </c>
      <c r="R2544">
        <v>0</v>
      </c>
      <c r="S2544" t="s">
        <v>2707</v>
      </c>
      <c r="T2544" t="s">
        <v>75</v>
      </c>
      <c r="U2544" t="s">
        <v>86</v>
      </c>
      <c r="V2544" t="s">
        <v>21</v>
      </c>
    </row>
    <row r="2545" spans="1:22" x14ac:dyDescent="0.25">
      <c r="A2545" t="s">
        <v>2618</v>
      </c>
      <c r="B2545" s="2" t="str">
        <f>LEFT(Table2[[#This Row],[date]],8)</f>
        <v>20/06/14</v>
      </c>
      <c r="C2545" s="4">
        <v>489000</v>
      </c>
      <c r="D2545" s="1" t="str">
        <f>LEFT(Table2[[#This Row],[bedrooms2]],2)</f>
        <v>04</v>
      </c>
      <c r="E2545" s="1" t="s">
        <v>22</v>
      </c>
      <c r="F2545" s="3" t="str">
        <f>LEFT(Table2[[#This Row],[bathrooms2]],1)</f>
        <v>2</v>
      </c>
      <c r="G2545" s="1">
        <v>2</v>
      </c>
      <c r="H2545" s="1">
        <v>2120</v>
      </c>
      <c r="I2545" s="1">
        <v>11479</v>
      </c>
      <c r="J2545" s="1" t="str">
        <f>LEFT(Table2[[#This Row],[floors2]],2)</f>
        <v>01</v>
      </c>
      <c r="K2545" t="s">
        <v>33</v>
      </c>
      <c r="L2545">
        <v>0</v>
      </c>
      <c r="M2545">
        <v>0</v>
      </c>
      <c r="N2545">
        <v>4</v>
      </c>
      <c r="O2545" s="1">
        <v>1060</v>
      </c>
      <c r="P2545" s="1">
        <v>1060</v>
      </c>
      <c r="Q2545" s="1">
        <v>1940</v>
      </c>
      <c r="R2545">
        <v>2001</v>
      </c>
      <c r="S2545" t="s">
        <v>2708</v>
      </c>
      <c r="T2545" t="s">
        <v>19</v>
      </c>
      <c r="U2545" t="s">
        <v>135</v>
      </c>
      <c r="V2545" t="s">
        <v>21</v>
      </c>
    </row>
    <row r="2546" spans="1:22" x14ac:dyDescent="0.25">
      <c r="A2546" t="s">
        <v>2618</v>
      </c>
      <c r="B2546" s="2" t="str">
        <f>LEFT(Table2[[#This Row],[date]],8)</f>
        <v>20/06/14</v>
      </c>
      <c r="C2546" s="4">
        <v>1240000</v>
      </c>
      <c r="D2546" s="1" t="str">
        <f>LEFT(Table2[[#This Row],[bedrooms2]],2)</f>
        <v>07</v>
      </c>
      <c r="E2546" s="1" t="s">
        <v>219</v>
      </c>
      <c r="F2546" s="3" t="str">
        <f>LEFT(Table2[[#This Row],[bathrooms2]],1)</f>
        <v>5</v>
      </c>
      <c r="G2546" s="1">
        <v>5.05</v>
      </c>
      <c r="H2546" s="1">
        <v>6630</v>
      </c>
      <c r="I2546" s="1">
        <v>13782</v>
      </c>
      <c r="J2546" s="1" t="str">
        <f>LEFT(Table2[[#This Row],[floors2]],2)</f>
        <v>02</v>
      </c>
      <c r="K2546" t="s">
        <v>17</v>
      </c>
      <c r="L2546">
        <v>0</v>
      </c>
      <c r="M2546">
        <v>0</v>
      </c>
      <c r="N2546">
        <v>3</v>
      </c>
      <c r="O2546" s="1">
        <v>4930</v>
      </c>
      <c r="P2546" s="1">
        <v>1700</v>
      </c>
      <c r="Q2546" s="1">
        <v>2004</v>
      </c>
      <c r="R2546">
        <v>2003</v>
      </c>
      <c r="S2546" t="s">
        <v>2709</v>
      </c>
      <c r="T2546" t="s">
        <v>75</v>
      </c>
      <c r="U2546" t="s">
        <v>86</v>
      </c>
      <c r="V2546" t="s">
        <v>21</v>
      </c>
    </row>
    <row r="2547" spans="1:22" x14ac:dyDescent="0.25">
      <c r="A2547" t="s">
        <v>2618</v>
      </c>
      <c r="B2547" s="2" t="str">
        <f>LEFT(Table2[[#This Row],[date]],8)</f>
        <v>20/06/14</v>
      </c>
      <c r="C2547" s="4">
        <v>595000</v>
      </c>
      <c r="D2547" s="1" t="str">
        <f>LEFT(Table2[[#This Row],[bedrooms2]],2)</f>
        <v>03</v>
      </c>
      <c r="E2547" s="1" t="s">
        <v>16</v>
      </c>
      <c r="F2547" s="3" t="str">
        <f>LEFT(Table2[[#This Row],[bathrooms2]],1)</f>
        <v>1</v>
      </c>
      <c r="G2547" s="1">
        <v>135416667</v>
      </c>
      <c r="H2547" s="1">
        <v>3290</v>
      </c>
      <c r="I2547" s="1">
        <v>22649</v>
      </c>
      <c r="J2547" s="1" t="str">
        <f>LEFT(Table2[[#This Row],[floors2]],2)</f>
        <v>02</v>
      </c>
      <c r="K2547" t="s">
        <v>17</v>
      </c>
      <c r="L2547">
        <v>0</v>
      </c>
      <c r="M2547">
        <v>0</v>
      </c>
      <c r="N2547">
        <v>4</v>
      </c>
      <c r="O2547" s="1">
        <v>3290</v>
      </c>
      <c r="P2547" s="1">
        <v>0</v>
      </c>
      <c r="Q2547" s="1">
        <v>1993</v>
      </c>
      <c r="R2547">
        <v>0</v>
      </c>
      <c r="S2547" t="s">
        <v>2710</v>
      </c>
      <c r="T2547" t="s">
        <v>239</v>
      </c>
      <c r="U2547" t="s">
        <v>191</v>
      </c>
      <c r="V2547" t="s">
        <v>21</v>
      </c>
    </row>
    <row r="2548" spans="1:22" x14ac:dyDescent="0.25">
      <c r="A2548" t="s">
        <v>2618</v>
      </c>
      <c r="B2548" s="2" t="str">
        <f>LEFT(Table2[[#This Row],[date]],8)</f>
        <v>20/06/14</v>
      </c>
      <c r="C2548" s="4">
        <v>359900</v>
      </c>
      <c r="D2548" s="1" t="str">
        <f>LEFT(Table2[[#This Row],[bedrooms2]],2)</f>
        <v>05</v>
      </c>
      <c r="E2548" s="1" t="s">
        <v>26</v>
      </c>
      <c r="F2548" s="3" t="str">
        <f>LEFT(Table2[[#This Row],[bathrooms2]],1)</f>
        <v>2</v>
      </c>
      <c r="G2548" s="1">
        <v>2.25</v>
      </c>
      <c r="H2548" s="1">
        <v>2290</v>
      </c>
      <c r="I2548" s="1">
        <v>7420</v>
      </c>
      <c r="J2548" s="1" t="str">
        <f>LEFT(Table2[[#This Row],[floors2]],2)</f>
        <v>01</v>
      </c>
      <c r="K2548" t="s">
        <v>33</v>
      </c>
      <c r="L2548">
        <v>0</v>
      </c>
      <c r="M2548">
        <v>0</v>
      </c>
      <c r="N2548">
        <v>3</v>
      </c>
      <c r="O2548" s="1">
        <v>1290</v>
      </c>
      <c r="P2548" s="1">
        <v>1000</v>
      </c>
      <c r="Q2548" s="1">
        <v>1973</v>
      </c>
      <c r="R2548">
        <v>2013</v>
      </c>
      <c r="S2548" t="s">
        <v>2711</v>
      </c>
      <c r="T2548" t="s">
        <v>98</v>
      </c>
      <c r="U2548" t="s">
        <v>99</v>
      </c>
      <c r="V2548" t="s">
        <v>21</v>
      </c>
    </row>
    <row r="2549" spans="1:22" x14ac:dyDescent="0.25">
      <c r="A2549" t="s">
        <v>2618</v>
      </c>
      <c r="B2549" s="2" t="str">
        <f>LEFT(Table2[[#This Row],[date]],8)</f>
        <v>20/06/14</v>
      </c>
      <c r="C2549" s="4">
        <v>1080000</v>
      </c>
      <c r="D2549" s="1" t="str">
        <f>LEFT(Table2[[#This Row],[bedrooms2]],2)</f>
        <v>03</v>
      </c>
      <c r="E2549" s="1" t="s">
        <v>16</v>
      </c>
      <c r="F2549" s="3" t="str">
        <f>LEFT(Table2[[#This Row],[bathrooms2]],1)</f>
        <v>3</v>
      </c>
      <c r="G2549" s="1">
        <v>3</v>
      </c>
      <c r="H2549" s="1">
        <v>4910</v>
      </c>
      <c r="I2549" s="1">
        <v>43560</v>
      </c>
      <c r="J2549" s="1" t="str">
        <f>LEFT(Table2[[#This Row],[floors2]],2)</f>
        <v>02</v>
      </c>
      <c r="K2549" t="s">
        <v>17</v>
      </c>
      <c r="L2549">
        <v>0</v>
      </c>
      <c r="M2549">
        <v>0</v>
      </c>
      <c r="N2549">
        <v>4</v>
      </c>
      <c r="O2549" s="1">
        <v>4000</v>
      </c>
      <c r="P2549" s="1">
        <v>910</v>
      </c>
      <c r="Q2549" s="1">
        <v>1989</v>
      </c>
      <c r="R2549">
        <v>0</v>
      </c>
      <c r="S2549" t="s">
        <v>2712</v>
      </c>
      <c r="T2549" t="s">
        <v>75</v>
      </c>
      <c r="U2549" t="s">
        <v>252</v>
      </c>
      <c r="V2549" t="s">
        <v>21</v>
      </c>
    </row>
    <row r="2550" spans="1:22" x14ac:dyDescent="0.25">
      <c r="A2550" t="s">
        <v>2618</v>
      </c>
      <c r="B2550" s="2" t="str">
        <f>LEFT(Table2[[#This Row],[date]],8)</f>
        <v>20/06/14</v>
      </c>
      <c r="C2550" s="4">
        <v>925000</v>
      </c>
      <c r="D2550" s="1" t="str">
        <f>LEFT(Table2[[#This Row],[bedrooms2]],2)</f>
        <v>04</v>
      </c>
      <c r="E2550" s="1" t="s">
        <v>22</v>
      </c>
      <c r="F2550" s="3" t="str">
        <f>LEFT(Table2[[#This Row],[bathrooms2]],1)</f>
        <v>1</v>
      </c>
      <c r="G2550" s="1">
        <v>135416667</v>
      </c>
      <c r="H2550" s="1">
        <v>3730</v>
      </c>
      <c r="I2550" s="1">
        <v>8014</v>
      </c>
      <c r="J2550" s="1" t="str">
        <f>LEFT(Table2[[#This Row],[floors2]],2)</f>
        <v>02</v>
      </c>
      <c r="K2550" t="s">
        <v>17</v>
      </c>
      <c r="L2550">
        <v>0</v>
      </c>
      <c r="M2550">
        <v>0</v>
      </c>
      <c r="N2550">
        <v>3</v>
      </c>
      <c r="O2550" s="1">
        <v>3730</v>
      </c>
      <c r="P2550" s="1">
        <v>0</v>
      </c>
      <c r="Q2550" s="1">
        <v>2012</v>
      </c>
      <c r="R2550">
        <v>1912</v>
      </c>
      <c r="S2550" t="s">
        <v>2713</v>
      </c>
      <c r="T2550" t="s">
        <v>101</v>
      </c>
      <c r="U2550" t="s">
        <v>102</v>
      </c>
      <c r="V2550" t="s">
        <v>21</v>
      </c>
    </row>
    <row r="2551" spans="1:22" x14ac:dyDescent="0.25">
      <c r="A2551" t="s">
        <v>2618</v>
      </c>
      <c r="B2551" s="2" t="str">
        <f>LEFT(Table2[[#This Row],[date]],8)</f>
        <v>20/06/14</v>
      </c>
      <c r="C2551" s="4">
        <v>625000</v>
      </c>
      <c r="D2551" s="1" t="str">
        <f>LEFT(Table2[[#This Row],[bedrooms2]],2)</f>
        <v>03</v>
      </c>
      <c r="E2551" s="1" t="s">
        <v>16</v>
      </c>
      <c r="F2551" s="3" t="str">
        <f>LEFT(Table2[[#This Row],[bathrooms2]],1)</f>
        <v>2</v>
      </c>
      <c r="G2551" s="1">
        <v>2.0499999999999998</v>
      </c>
      <c r="H2551" s="1">
        <v>2440</v>
      </c>
      <c r="I2551" s="1">
        <v>4800</v>
      </c>
      <c r="J2551" s="1" t="str">
        <f>LEFT(Table2[[#This Row],[floors2]],2)</f>
        <v>02</v>
      </c>
      <c r="K2551" t="s">
        <v>17</v>
      </c>
      <c r="L2551">
        <v>0</v>
      </c>
      <c r="M2551">
        <v>0</v>
      </c>
      <c r="N2551">
        <v>3</v>
      </c>
      <c r="O2551" s="1">
        <v>2440</v>
      </c>
      <c r="P2551" s="1">
        <v>0</v>
      </c>
      <c r="Q2551" s="1">
        <v>2014</v>
      </c>
      <c r="R2551">
        <v>0</v>
      </c>
      <c r="S2551" t="s">
        <v>2714</v>
      </c>
      <c r="T2551" t="s">
        <v>19</v>
      </c>
      <c r="U2551" t="s">
        <v>94</v>
      </c>
      <c r="V2551" t="s">
        <v>21</v>
      </c>
    </row>
    <row r="2552" spans="1:22" x14ac:dyDescent="0.25">
      <c r="A2552" t="s">
        <v>2618</v>
      </c>
      <c r="B2552" s="2" t="str">
        <f>LEFT(Table2[[#This Row],[date]],8)</f>
        <v>20/06/14</v>
      </c>
      <c r="C2552" s="4">
        <v>339990</v>
      </c>
      <c r="D2552" s="1" t="str">
        <f>LEFT(Table2[[#This Row],[bedrooms2]],2)</f>
        <v>03</v>
      </c>
      <c r="E2552" s="1" t="s">
        <v>16</v>
      </c>
      <c r="F2552" s="3" t="str">
        <f>LEFT(Table2[[#This Row],[bathrooms2]],1)</f>
        <v>2</v>
      </c>
      <c r="G2552" s="1">
        <v>2.0499999999999998</v>
      </c>
      <c r="H2552" s="1">
        <v>2570</v>
      </c>
      <c r="I2552" s="1">
        <v>4600</v>
      </c>
      <c r="J2552" s="1" t="str">
        <f>LEFT(Table2[[#This Row],[floors2]],2)</f>
        <v>02</v>
      </c>
      <c r="K2552" t="s">
        <v>17</v>
      </c>
      <c r="L2552">
        <v>0</v>
      </c>
      <c r="M2552">
        <v>0</v>
      </c>
      <c r="N2552">
        <v>3</v>
      </c>
      <c r="O2552" s="1">
        <v>2570</v>
      </c>
      <c r="P2552" s="1">
        <v>0</v>
      </c>
      <c r="Q2552" s="1">
        <v>2014</v>
      </c>
      <c r="R2552">
        <v>0</v>
      </c>
      <c r="S2552" t="s">
        <v>2715</v>
      </c>
      <c r="T2552" t="s">
        <v>72</v>
      </c>
      <c r="U2552" t="s">
        <v>73</v>
      </c>
      <c r="V2552" t="s">
        <v>21</v>
      </c>
    </row>
    <row r="2553" spans="1:22" x14ac:dyDescent="0.25">
      <c r="A2553" t="s">
        <v>2618</v>
      </c>
      <c r="B2553" s="2" t="str">
        <f>LEFT(Table2[[#This Row],[date]],8)</f>
        <v>20/06/14</v>
      </c>
      <c r="C2553" s="4">
        <v>775950</v>
      </c>
      <c r="D2553" s="1" t="str">
        <f>LEFT(Table2[[#This Row],[bedrooms2]],2)</f>
        <v>04</v>
      </c>
      <c r="E2553" s="1" t="s">
        <v>22</v>
      </c>
      <c r="F2553" s="3" t="str">
        <f>LEFT(Table2[[#This Row],[bathrooms2]],1)</f>
        <v>2</v>
      </c>
      <c r="G2553" s="1">
        <v>2.0499999999999998</v>
      </c>
      <c r="H2553" s="1">
        <v>2970</v>
      </c>
      <c r="I2553" s="1">
        <v>4400</v>
      </c>
      <c r="J2553" s="1" t="str">
        <f>LEFT(Table2[[#This Row],[floors2]],2)</f>
        <v>02</v>
      </c>
      <c r="K2553" t="s">
        <v>17</v>
      </c>
      <c r="L2553">
        <v>0</v>
      </c>
      <c r="M2553">
        <v>0</v>
      </c>
      <c r="N2553">
        <v>3</v>
      </c>
      <c r="O2553" s="1">
        <v>2970</v>
      </c>
      <c r="P2553" s="1">
        <v>0</v>
      </c>
      <c r="Q2553" s="1">
        <v>2014</v>
      </c>
      <c r="R2553">
        <v>0</v>
      </c>
      <c r="S2553" t="s">
        <v>2716</v>
      </c>
      <c r="T2553" t="s">
        <v>52</v>
      </c>
      <c r="U2553" t="s">
        <v>116</v>
      </c>
      <c r="V2553" t="s">
        <v>21</v>
      </c>
    </row>
    <row r="2554" spans="1:22" x14ac:dyDescent="0.25">
      <c r="A2554" t="s">
        <v>2618</v>
      </c>
      <c r="B2554" s="2" t="str">
        <f>LEFT(Table2[[#This Row],[date]],8)</f>
        <v>20/06/14</v>
      </c>
      <c r="C2554" s="4">
        <v>420000</v>
      </c>
      <c r="D2554" s="1" t="str">
        <f>LEFT(Table2[[#This Row],[bedrooms2]],2)</f>
        <v>05</v>
      </c>
      <c r="E2554" s="1" t="s">
        <v>26</v>
      </c>
      <c r="F2554" s="3" t="str">
        <f>LEFT(Table2[[#This Row],[bathrooms2]],1)</f>
        <v>3</v>
      </c>
      <c r="G2554" s="1">
        <v>3</v>
      </c>
      <c r="H2554" s="1">
        <v>2630</v>
      </c>
      <c r="I2554" s="1">
        <v>3149</v>
      </c>
      <c r="J2554" s="1" t="str">
        <f>LEFT(Table2[[#This Row],[floors2]],2)</f>
        <v>02</v>
      </c>
      <c r="K2554" t="s">
        <v>17</v>
      </c>
      <c r="L2554">
        <v>0</v>
      </c>
      <c r="M2554">
        <v>0</v>
      </c>
      <c r="N2554">
        <v>3</v>
      </c>
      <c r="O2554" s="1">
        <v>1670</v>
      </c>
      <c r="P2554" s="1">
        <v>960</v>
      </c>
      <c r="Q2554" s="1">
        <v>2013</v>
      </c>
      <c r="R2554">
        <v>1923</v>
      </c>
      <c r="S2554" t="s">
        <v>2717</v>
      </c>
      <c r="T2554" t="s">
        <v>98</v>
      </c>
      <c r="U2554" t="s">
        <v>191</v>
      </c>
      <c r="V2554" t="s">
        <v>21</v>
      </c>
    </row>
    <row r="2555" spans="1:22" x14ac:dyDescent="0.25">
      <c r="A2555" t="s">
        <v>2618</v>
      </c>
      <c r="B2555" s="2" t="str">
        <f>LEFT(Table2[[#This Row],[date]],8)</f>
        <v>20/06/14</v>
      </c>
      <c r="C2555" s="4">
        <v>654000</v>
      </c>
      <c r="D2555" s="1" t="str">
        <f>LEFT(Table2[[#This Row],[bedrooms2]],2)</f>
        <v>03</v>
      </c>
      <c r="E2555" s="1" t="s">
        <v>16</v>
      </c>
      <c r="F2555" s="3" t="str">
        <f>LEFT(Table2[[#This Row],[bathrooms2]],1)</f>
        <v>3</v>
      </c>
      <c r="G2555" s="1">
        <v>3.25</v>
      </c>
      <c r="H2555" s="1">
        <v>1530</v>
      </c>
      <c r="I2555" s="1">
        <v>1565</v>
      </c>
      <c r="J2555" s="1" t="str">
        <f>LEFT(Table2[[#This Row],[floors2]],2)</f>
        <v>02</v>
      </c>
      <c r="K2555" t="s">
        <v>17</v>
      </c>
      <c r="L2555">
        <v>0</v>
      </c>
      <c r="M2555">
        <v>0</v>
      </c>
      <c r="N2555">
        <v>3</v>
      </c>
      <c r="O2555" s="1">
        <v>1280</v>
      </c>
      <c r="P2555" s="1">
        <v>250</v>
      </c>
      <c r="Q2555" s="1">
        <v>2005</v>
      </c>
      <c r="R2555">
        <v>0</v>
      </c>
      <c r="S2555" t="s">
        <v>2718</v>
      </c>
      <c r="T2555" t="s">
        <v>19</v>
      </c>
      <c r="U2555" t="s">
        <v>48</v>
      </c>
      <c r="V2555" t="s">
        <v>21</v>
      </c>
    </row>
    <row r="2556" spans="1:22" x14ac:dyDescent="0.25">
      <c r="A2556" t="s">
        <v>2618</v>
      </c>
      <c r="B2556" s="2" t="str">
        <f>LEFT(Table2[[#This Row],[date]],8)</f>
        <v>20/06/14</v>
      </c>
      <c r="C2556" s="4">
        <v>725000</v>
      </c>
      <c r="D2556" s="1" t="str">
        <f>LEFT(Table2[[#This Row],[bedrooms2]],2)</f>
        <v>03</v>
      </c>
      <c r="E2556" s="1" t="s">
        <v>16</v>
      </c>
      <c r="F2556" s="3" t="str">
        <f>LEFT(Table2[[#This Row],[bathrooms2]],1)</f>
        <v>3</v>
      </c>
      <c r="G2556" s="1">
        <v>3.05</v>
      </c>
      <c r="H2556" s="1">
        <v>3690</v>
      </c>
      <c r="I2556" s="1">
        <v>8837</v>
      </c>
      <c r="J2556" s="1" t="str">
        <f>LEFT(Table2[[#This Row],[floors2]],2)</f>
        <v>02</v>
      </c>
      <c r="K2556" t="s">
        <v>17</v>
      </c>
      <c r="L2556">
        <v>0</v>
      </c>
      <c r="M2556">
        <v>0</v>
      </c>
      <c r="N2556">
        <v>3</v>
      </c>
      <c r="O2556" s="1">
        <v>3690</v>
      </c>
      <c r="P2556" s="1">
        <v>0</v>
      </c>
      <c r="Q2556" s="1">
        <v>2001</v>
      </c>
      <c r="R2556">
        <v>0</v>
      </c>
      <c r="S2556" t="s">
        <v>1971</v>
      </c>
      <c r="T2556" t="s">
        <v>270</v>
      </c>
      <c r="U2556" t="s">
        <v>271</v>
      </c>
      <c r="V2556" t="s">
        <v>21</v>
      </c>
    </row>
    <row r="2557" spans="1:22" x14ac:dyDescent="0.25">
      <c r="A2557" t="s">
        <v>2719</v>
      </c>
      <c r="B2557" s="2" t="str">
        <f>LEFT(Table2[[#This Row],[date]],8)</f>
        <v>21/06/14</v>
      </c>
      <c r="C2557" s="4">
        <v>375000</v>
      </c>
      <c r="D2557" s="1" t="str">
        <f>LEFT(Table2[[#This Row],[bedrooms2]],2)</f>
        <v>02</v>
      </c>
      <c r="E2557" s="1" t="s">
        <v>17</v>
      </c>
      <c r="F2557" s="3" t="str">
        <f>LEFT(Table2[[#This Row],[bathrooms2]],1)</f>
        <v>1</v>
      </c>
      <c r="G2557" s="1">
        <v>1</v>
      </c>
      <c r="H2557" s="1">
        <v>1230</v>
      </c>
      <c r="I2557" s="1">
        <v>1820</v>
      </c>
      <c r="J2557" s="1" t="str">
        <f>LEFT(Table2[[#This Row],[floors2]],2)</f>
        <v>02</v>
      </c>
      <c r="K2557" t="s">
        <v>17</v>
      </c>
      <c r="L2557">
        <v>0</v>
      </c>
      <c r="M2557">
        <v>0</v>
      </c>
      <c r="N2557">
        <v>4</v>
      </c>
      <c r="O2557" s="1">
        <v>830</v>
      </c>
      <c r="P2557" s="1">
        <v>400</v>
      </c>
      <c r="Q2557" s="1">
        <v>1948</v>
      </c>
      <c r="R2557">
        <v>0</v>
      </c>
      <c r="S2557" t="s">
        <v>2720</v>
      </c>
      <c r="T2557" t="s">
        <v>19</v>
      </c>
      <c r="U2557" t="s">
        <v>125</v>
      </c>
      <c r="V2557" t="s">
        <v>21</v>
      </c>
    </row>
    <row r="2558" spans="1:22" x14ac:dyDescent="0.25">
      <c r="A2558" t="s">
        <v>2719</v>
      </c>
      <c r="B2558" s="2" t="str">
        <f>LEFT(Table2[[#This Row],[date]],8)</f>
        <v>21/06/14</v>
      </c>
      <c r="C2558" s="4">
        <v>1100000</v>
      </c>
      <c r="D2558" s="1" t="str">
        <f>LEFT(Table2[[#This Row],[bedrooms2]],2)</f>
        <v>03</v>
      </c>
      <c r="E2558" s="1" t="s">
        <v>16</v>
      </c>
      <c r="F2558" s="3" t="str">
        <f>LEFT(Table2[[#This Row],[bathrooms2]],1)</f>
        <v>2</v>
      </c>
      <c r="G2558" s="1">
        <v>2.0499999999999998</v>
      </c>
      <c r="H2558" s="1">
        <v>2200</v>
      </c>
      <c r="I2558" s="1">
        <v>20000</v>
      </c>
      <c r="J2558" s="1" t="str">
        <f>LEFT(Table2[[#This Row],[floors2]],2)</f>
        <v>01</v>
      </c>
      <c r="K2558" t="s">
        <v>33</v>
      </c>
      <c r="L2558">
        <v>0</v>
      </c>
      <c r="M2558">
        <v>1</v>
      </c>
      <c r="N2558">
        <v>3</v>
      </c>
      <c r="O2558" s="1">
        <v>1400</v>
      </c>
      <c r="P2558" s="1">
        <v>800</v>
      </c>
      <c r="Q2558" s="1">
        <v>1952</v>
      </c>
      <c r="R2558">
        <v>2008</v>
      </c>
      <c r="S2558" t="s">
        <v>2721</v>
      </c>
      <c r="T2558" t="s">
        <v>75</v>
      </c>
      <c r="U2558" t="s">
        <v>59</v>
      </c>
      <c r="V2558" t="s">
        <v>21</v>
      </c>
    </row>
    <row r="2559" spans="1:22" x14ac:dyDescent="0.25">
      <c r="A2559" t="s">
        <v>2719</v>
      </c>
      <c r="B2559" s="2" t="str">
        <f>LEFT(Table2[[#This Row],[date]],8)</f>
        <v>21/06/14</v>
      </c>
      <c r="C2559" s="4">
        <v>639500</v>
      </c>
      <c r="D2559" s="1" t="str">
        <f>LEFT(Table2[[#This Row],[bedrooms2]],2)</f>
        <v>04</v>
      </c>
      <c r="E2559" s="1" t="s">
        <v>22</v>
      </c>
      <c r="F2559" s="3" t="str">
        <f>LEFT(Table2[[#This Row],[bathrooms2]],1)</f>
        <v>2</v>
      </c>
      <c r="G2559" s="1">
        <v>2.25</v>
      </c>
      <c r="H2559" s="1">
        <v>2330</v>
      </c>
      <c r="I2559" s="1">
        <v>8994</v>
      </c>
      <c r="J2559" s="1" t="str">
        <f>LEFT(Table2[[#This Row],[floors2]],2)</f>
        <v>02</v>
      </c>
      <c r="K2559" t="s">
        <v>17</v>
      </c>
      <c r="L2559">
        <v>0</v>
      </c>
      <c r="M2559">
        <v>0</v>
      </c>
      <c r="N2559">
        <v>3</v>
      </c>
      <c r="O2559" s="1">
        <v>2330</v>
      </c>
      <c r="P2559" s="1">
        <v>0</v>
      </c>
      <c r="Q2559" s="1">
        <v>1986</v>
      </c>
      <c r="R2559">
        <v>0</v>
      </c>
      <c r="S2559" t="s">
        <v>2722</v>
      </c>
      <c r="T2559" t="s">
        <v>52</v>
      </c>
      <c r="U2559" t="s">
        <v>116</v>
      </c>
      <c r="V2559" t="s">
        <v>21</v>
      </c>
    </row>
    <row r="2560" spans="1:22" x14ac:dyDescent="0.25">
      <c r="A2560" t="s">
        <v>2719</v>
      </c>
      <c r="B2560" s="2" t="str">
        <f>LEFT(Table2[[#This Row],[date]],8)</f>
        <v>21/06/14</v>
      </c>
      <c r="C2560" s="4">
        <v>849000</v>
      </c>
      <c r="D2560" s="1" t="str">
        <f>LEFT(Table2[[#This Row],[bedrooms2]],2)</f>
        <v>04</v>
      </c>
      <c r="E2560" s="1" t="s">
        <v>22</v>
      </c>
      <c r="F2560" s="3" t="str">
        <f>LEFT(Table2[[#This Row],[bathrooms2]],1)</f>
        <v>2</v>
      </c>
      <c r="G2560" s="1">
        <v>2</v>
      </c>
      <c r="H2560" s="1">
        <v>2160</v>
      </c>
      <c r="I2560" s="1">
        <v>6300</v>
      </c>
      <c r="J2560" s="1" t="str">
        <f>LEFT(Table2[[#This Row],[floors2]],2)</f>
        <v>01</v>
      </c>
      <c r="K2560" t="s">
        <v>62</v>
      </c>
      <c r="L2560">
        <v>0</v>
      </c>
      <c r="M2560">
        <v>1</v>
      </c>
      <c r="N2560">
        <v>4</v>
      </c>
      <c r="O2560" s="1">
        <v>2160</v>
      </c>
      <c r="P2560" s="1">
        <v>0</v>
      </c>
      <c r="Q2560" s="1">
        <v>1928</v>
      </c>
      <c r="R2560">
        <v>0</v>
      </c>
      <c r="S2560" t="s">
        <v>2723</v>
      </c>
      <c r="T2560" t="s">
        <v>19</v>
      </c>
      <c r="U2560" t="s">
        <v>96</v>
      </c>
      <c r="V2560" t="s">
        <v>21</v>
      </c>
    </row>
    <row r="2561" spans="1:22" x14ac:dyDescent="0.25">
      <c r="A2561" t="s">
        <v>2719</v>
      </c>
      <c r="B2561" s="2" t="str">
        <f>LEFT(Table2[[#This Row],[date]],8)</f>
        <v>21/06/14</v>
      </c>
      <c r="C2561" s="4">
        <v>418000</v>
      </c>
      <c r="D2561" s="1" t="str">
        <f>LEFT(Table2[[#This Row],[bedrooms2]],2)</f>
        <v>04</v>
      </c>
      <c r="E2561" s="1" t="s">
        <v>22</v>
      </c>
      <c r="F2561" s="3" t="str">
        <f>LEFT(Table2[[#This Row],[bathrooms2]],1)</f>
        <v>1</v>
      </c>
      <c r="G2561" s="1">
        <v>1.05</v>
      </c>
      <c r="H2561" s="1">
        <v>1550</v>
      </c>
      <c r="I2561" s="1">
        <v>9176</v>
      </c>
      <c r="J2561" s="1" t="str">
        <f>LEFT(Table2[[#This Row],[floors2]],2)</f>
        <v>01</v>
      </c>
      <c r="K2561" t="s">
        <v>33</v>
      </c>
      <c r="L2561">
        <v>0</v>
      </c>
      <c r="M2561">
        <v>0</v>
      </c>
      <c r="N2561">
        <v>3</v>
      </c>
      <c r="O2561" s="1">
        <v>1000</v>
      </c>
      <c r="P2561" s="1">
        <v>550</v>
      </c>
      <c r="Q2561" s="1">
        <v>1956</v>
      </c>
      <c r="R2561">
        <v>2001</v>
      </c>
      <c r="S2561" t="s">
        <v>2724</v>
      </c>
      <c r="T2561" t="s">
        <v>75</v>
      </c>
      <c r="U2561" t="s">
        <v>198</v>
      </c>
      <c r="V2561" t="s">
        <v>21</v>
      </c>
    </row>
    <row r="2562" spans="1:22" x14ac:dyDescent="0.25">
      <c r="A2562" t="s">
        <v>2719</v>
      </c>
      <c r="B2562" s="2" t="str">
        <f>LEFT(Table2[[#This Row],[date]],8)</f>
        <v>21/06/14</v>
      </c>
      <c r="C2562" s="4">
        <v>442900</v>
      </c>
      <c r="D2562" s="1" t="str">
        <f>LEFT(Table2[[#This Row],[bedrooms2]],2)</f>
        <v>04</v>
      </c>
      <c r="E2562" s="1" t="s">
        <v>22</v>
      </c>
      <c r="F2562" s="3" t="str">
        <f>LEFT(Table2[[#This Row],[bathrooms2]],1)</f>
        <v>9</v>
      </c>
      <c r="G2562" s="1">
        <v>9375</v>
      </c>
      <c r="H2562" s="1">
        <v>1780</v>
      </c>
      <c r="I2562" s="1">
        <v>2788</v>
      </c>
      <c r="J2562" s="1" t="str">
        <f>LEFT(Table2[[#This Row],[floors2]],2)</f>
        <v>01</v>
      </c>
      <c r="K2562" t="s">
        <v>33</v>
      </c>
      <c r="L2562">
        <v>0</v>
      </c>
      <c r="M2562">
        <v>0</v>
      </c>
      <c r="N2562">
        <v>4</v>
      </c>
      <c r="O2562" s="1">
        <v>890</v>
      </c>
      <c r="P2562" s="1">
        <v>890</v>
      </c>
      <c r="Q2562" s="1">
        <v>1943</v>
      </c>
      <c r="R2562">
        <v>0</v>
      </c>
      <c r="S2562" t="s">
        <v>2725</v>
      </c>
      <c r="T2562" t="s">
        <v>19</v>
      </c>
      <c r="U2562" t="s">
        <v>167</v>
      </c>
      <c r="V2562" t="s">
        <v>21</v>
      </c>
    </row>
    <row r="2563" spans="1:22" x14ac:dyDescent="0.25">
      <c r="A2563" t="s">
        <v>2719</v>
      </c>
      <c r="B2563" s="2" t="str">
        <f>LEFT(Table2[[#This Row],[date]],8)</f>
        <v>21/06/14</v>
      </c>
      <c r="C2563" s="4">
        <v>750000</v>
      </c>
      <c r="D2563" s="1" t="str">
        <f>LEFT(Table2[[#This Row],[bedrooms2]],2)</f>
        <v>03</v>
      </c>
      <c r="E2563" s="1" t="s">
        <v>16</v>
      </c>
      <c r="F2563" s="3" t="str">
        <f>LEFT(Table2[[#This Row],[bathrooms2]],1)</f>
        <v>9</v>
      </c>
      <c r="G2563" s="1">
        <v>9375</v>
      </c>
      <c r="H2563" s="1">
        <v>2610</v>
      </c>
      <c r="I2563" s="1">
        <v>5544</v>
      </c>
      <c r="J2563" s="1" t="str">
        <f>LEFT(Table2[[#This Row],[floors2]],2)</f>
        <v>01</v>
      </c>
      <c r="K2563" t="s">
        <v>62</v>
      </c>
      <c r="L2563">
        <v>0</v>
      </c>
      <c r="M2563">
        <v>0</v>
      </c>
      <c r="N2563">
        <v>3</v>
      </c>
      <c r="O2563" s="1">
        <v>1680</v>
      </c>
      <c r="P2563" s="1">
        <v>930</v>
      </c>
      <c r="Q2563" s="1">
        <v>1934</v>
      </c>
      <c r="R2563">
        <v>1978</v>
      </c>
      <c r="S2563" t="s">
        <v>2726</v>
      </c>
      <c r="T2563" t="s">
        <v>19</v>
      </c>
      <c r="U2563" t="s">
        <v>31</v>
      </c>
      <c r="V2563" t="s">
        <v>21</v>
      </c>
    </row>
    <row r="2564" spans="1:22" x14ac:dyDescent="0.25">
      <c r="A2564" t="s">
        <v>2719</v>
      </c>
      <c r="B2564" s="2" t="str">
        <f>LEFT(Table2[[#This Row],[date]],8)</f>
        <v>21/06/14</v>
      </c>
      <c r="C2564" s="4">
        <v>930000</v>
      </c>
      <c r="D2564" s="1" t="str">
        <f>LEFT(Table2[[#This Row],[bedrooms2]],2)</f>
        <v>03</v>
      </c>
      <c r="E2564" s="1" t="s">
        <v>16</v>
      </c>
      <c r="F2564" s="3" t="str">
        <f>LEFT(Table2[[#This Row],[bathrooms2]],1)</f>
        <v>2</v>
      </c>
      <c r="G2564" s="1">
        <v>2.0499999999999998</v>
      </c>
      <c r="H2564" s="1">
        <v>3290</v>
      </c>
      <c r="I2564" s="1">
        <v>6830</v>
      </c>
      <c r="J2564" s="1" t="str">
        <f>LEFT(Table2[[#This Row],[floors2]],2)</f>
        <v>02</v>
      </c>
      <c r="K2564" t="s">
        <v>17</v>
      </c>
      <c r="L2564">
        <v>0</v>
      </c>
      <c r="M2564">
        <v>0</v>
      </c>
      <c r="N2564">
        <v>3</v>
      </c>
      <c r="O2564" s="1">
        <v>3290</v>
      </c>
      <c r="P2564" s="1">
        <v>0</v>
      </c>
      <c r="Q2564" s="1">
        <v>2000</v>
      </c>
      <c r="R2564">
        <v>0</v>
      </c>
      <c r="S2564" t="s">
        <v>2727</v>
      </c>
      <c r="T2564" t="s">
        <v>52</v>
      </c>
      <c r="U2564" t="s">
        <v>116</v>
      </c>
      <c r="V2564" t="s">
        <v>21</v>
      </c>
    </row>
    <row r="2565" spans="1:22" x14ac:dyDescent="0.25">
      <c r="A2565" t="s">
        <v>2728</v>
      </c>
      <c r="B2565" s="2" t="str">
        <f>LEFT(Table2[[#This Row],[date]],8)</f>
        <v>22/06/14</v>
      </c>
      <c r="C2565" s="4">
        <v>565000</v>
      </c>
      <c r="D2565" s="1" t="str">
        <f>LEFT(Table2[[#This Row],[bedrooms2]],2)</f>
        <v>02</v>
      </c>
      <c r="E2565" s="1" t="s">
        <v>17</v>
      </c>
      <c r="F2565" s="3" t="str">
        <f>LEFT(Table2[[#This Row],[bathrooms2]],1)</f>
        <v>9</v>
      </c>
      <c r="G2565" s="1">
        <v>9375</v>
      </c>
      <c r="H2565" s="1">
        <v>1330</v>
      </c>
      <c r="I2565" s="1">
        <v>6000</v>
      </c>
      <c r="J2565" s="1" t="str">
        <f>LEFT(Table2[[#This Row],[floors2]],2)</f>
        <v>01</v>
      </c>
      <c r="K2565" t="s">
        <v>33</v>
      </c>
      <c r="L2565">
        <v>0</v>
      </c>
      <c r="M2565">
        <v>0</v>
      </c>
      <c r="N2565">
        <v>4</v>
      </c>
      <c r="O2565" s="1">
        <v>960</v>
      </c>
      <c r="P2565" s="1">
        <v>370</v>
      </c>
      <c r="Q2565" s="1">
        <v>1914</v>
      </c>
      <c r="R2565">
        <v>1945</v>
      </c>
      <c r="S2565" t="s">
        <v>2729</v>
      </c>
      <c r="T2565" t="s">
        <v>19</v>
      </c>
      <c r="U2565" t="s">
        <v>167</v>
      </c>
      <c r="V2565" t="s">
        <v>21</v>
      </c>
    </row>
    <row r="2566" spans="1:22" x14ac:dyDescent="0.25">
      <c r="A2566" t="s">
        <v>2728</v>
      </c>
      <c r="B2566" s="2" t="str">
        <f>LEFT(Table2[[#This Row],[date]],8)</f>
        <v>22/06/14</v>
      </c>
      <c r="C2566" s="4">
        <v>874150</v>
      </c>
      <c r="D2566" s="1" t="str">
        <f>LEFT(Table2[[#This Row],[bedrooms2]],2)</f>
        <v>04</v>
      </c>
      <c r="E2566" s="1" t="s">
        <v>22</v>
      </c>
      <c r="F2566" s="3" t="str">
        <f>LEFT(Table2[[#This Row],[bathrooms2]],1)</f>
        <v>3</v>
      </c>
      <c r="G2566" s="1">
        <v>3.05</v>
      </c>
      <c r="H2566" s="1">
        <v>3530</v>
      </c>
      <c r="I2566" s="1">
        <v>14406</v>
      </c>
      <c r="J2566" s="1" t="str">
        <f>LEFT(Table2[[#This Row],[floors2]],2)</f>
        <v>02</v>
      </c>
      <c r="K2566" t="s">
        <v>17</v>
      </c>
      <c r="L2566">
        <v>0</v>
      </c>
      <c r="M2566">
        <v>1</v>
      </c>
      <c r="N2566">
        <v>3</v>
      </c>
      <c r="O2566" s="1">
        <v>2570</v>
      </c>
      <c r="P2566" s="1">
        <v>960</v>
      </c>
      <c r="Q2566" s="1">
        <v>1987</v>
      </c>
      <c r="R2566">
        <v>2000</v>
      </c>
      <c r="S2566" t="s">
        <v>2730</v>
      </c>
      <c r="T2566" t="s">
        <v>110</v>
      </c>
      <c r="U2566" t="s">
        <v>156</v>
      </c>
      <c r="V2566" t="s">
        <v>21</v>
      </c>
    </row>
    <row r="2567" spans="1:22" x14ac:dyDescent="0.25">
      <c r="A2567" t="s">
        <v>2728</v>
      </c>
      <c r="B2567" s="2" t="str">
        <f>LEFT(Table2[[#This Row],[date]],8)</f>
        <v>22/06/14</v>
      </c>
      <c r="C2567" s="4">
        <v>545000</v>
      </c>
      <c r="D2567" s="1" t="str">
        <f>LEFT(Table2[[#This Row],[bedrooms2]],2)</f>
        <v>04</v>
      </c>
      <c r="E2567" s="1" t="s">
        <v>22</v>
      </c>
      <c r="F2567" s="3" t="str">
        <f>LEFT(Table2[[#This Row],[bathrooms2]],1)</f>
        <v>2</v>
      </c>
      <c r="G2567" s="1">
        <v>2.0499999999999998</v>
      </c>
      <c r="H2567" s="1">
        <v>2090</v>
      </c>
      <c r="I2567" s="1">
        <v>6023</v>
      </c>
      <c r="J2567" s="1" t="str">
        <f>LEFT(Table2[[#This Row],[floors2]],2)</f>
        <v>02</v>
      </c>
      <c r="K2567" t="s">
        <v>17</v>
      </c>
      <c r="L2567">
        <v>0</v>
      </c>
      <c r="M2567">
        <v>0</v>
      </c>
      <c r="N2567">
        <v>3</v>
      </c>
      <c r="O2567" s="1">
        <v>2090</v>
      </c>
      <c r="P2567" s="1">
        <v>0</v>
      </c>
      <c r="Q2567" s="1">
        <v>1990</v>
      </c>
      <c r="R2567">
        <v>2009</v>
      </c>
      <c r="S2567" t="s">
        <v>2731</v>
      </c>
      <c r="T2567" t="s">
        <v>28</v>
      </c>
      <c r="U2567" t="s">
        <v>29</v>
      </c>
      <c r="V2567" t="s">
        <v>21</v>
      </c>
    </row>
    <row r="2568" spans="1:22" x14ac:dyDescent="0.25">
      <c r="A2568" t="s">
        <v>2728</v>
      </c>
      <c r="B2568" s="2" t="str">
        <f>LEFT(Table2[[#This Row],[date]],8)</f>
        <v>22/06/14</v>
      </c>
      <c r="C2568" s="4">
        <v>500000</v>
      </c>
      <c r="D2568" s="1" t="str">
        <f>LEFT(Table2[[#This Row],[bedrooms2]],2)</f>
        <v>04</v>
      </c>
      <c r="E2568" s="1" t="s">
        <v>22</v>
      </c>
      <c r="F2568" s="3" t="str">
        <f>LEFT(Table2[[#This Row],[bathrooms2]],1)</f>
        <v>2</v>
      </c>
      <c r="G2568" s="1">
        <v>2.0499999999999998</v>
      </c>
      <c r="H2568" s="1">
        <v>2040</v>
      </c>
      <c r="I2568" s="1">
        <v>8400</v>
      </c>
      <c r="J2568" s="1" t="str">
        <f>LEFT(Table2[[#This Row],[floors2]],2)</f>
        <v>01</v>
      </c>
      <c r="K2568" t="s">
        <v>33</v>
      </c>
      <c r="L2568">
        <v>0</v>
      </c>
      <c r="M2568">
        <v>0</v>
      </c>
      <c r="N2568">
        <v>3</v>
      </c>
      <c r="O2568" s="1">
        <v>1420</v>
      </c>
      <c r="P2568" s="1">
        <v>620</v>
      </c>
      <c r="Q2568" s="1">
        <v>1963</v>
      </c>
      <c r="R2568">
        <v>2008</v>
      </c>
      <c r="S2568" t="s">
        <v>2732</v>
      </c>
      <c r="T2568" t="s">
        <v>75</v>
      </c>
      <c r="U2568" t="s">
        <v>86</v>
      </c>
      <c r="V2568" t="s">
        <v>21</v>
      </c>
    </row>
    <row r="2569" spans="1:22" x14ac:dyDescent="0.25">
      <c r="A2569" t="s">
        <v>2728</v>
      </c>
      <c r="B2569" s="2" t="str">
        <f>LEFT(Table2[[#This Row],[date]],8)</f>
        <v>22/06/14</v>
      </c>
      <c r="C2569" s="4">
        <v>687000</v>
      </c>
      <c r="D2569" s="1" t="str">
        <f>LEFT(Table2[[#This Row],[bedrooms2]],2)</f>
        <v>04</v>
      </c>
      <c r="E2569" s="1" t="s">
        <v>22</v>
      </c>
      <c r="F2569" s="3" t="str">
        <f>LEFT(Table2[[#This Row],[bathrooms2]],1)</f>
        <v>2</v>
      </c>
      <c r="G2569" s="1">
        <v>2.0499999999999998</v>
      </c>
      <c r="H2569" s="1">
        <v>2370</v>
      </c>
      <c r="I2569" s="1">
        <v>10083</v>
      </c>
      <c r="J2569" s="1" t="str">
        <f>LEFT(Table2[[#This Row],[floors2]],2)</f>
        <v>02</v>
      </c>
      <c r="K2569" t="s">
        <v>17</v>
      </c>
      <c r="L2569">
        <v>0</v>
      </c>
      <c r="M2569">
        <v>0</v>
      </c>
      <c r="N2569">
        <v>5</v>
      </c>
      <c r="O2569" s="1">
        <v>2370</v>
      </c>
      <c r="P2569" s="1">
        <v>0</v>
      </c>
      <c r="Q2569" s="1">
        <v>1966</v>
      </c>
      <c r="R2569">
        <v>0</v>
      </c>
      <c r="S2569" t="s">
        <v>2733</v>
      </c>
      <c r="T2569" t="s">
        <v>110</v>
      </c>
      <c r="U2569" t="s">
        <v>111</v>
      </c>
      <c r="V2569" t="s">
        <v>21</v>
      </c>
    </row>
    <row r="2570" spans="1:22" x14ac:dyDescent="0.25">
      <c r="A2570" t="s">
        <v>2728</v>
      </c>
      <c r="B2570" s="2" t="str">
        <f>LEFT(Table2[[#This Row],[date]],8)</f>
        <v>22/06/14</v>
      </c>
      <c r="C2570" s="4">
        <v>810000</v>
      </c>
      <c r="D2570" s="1" t="str">
        <f>LEFT(Table2[[#This Row],[bedrooms2]],2)</f>
        <v>04</v>
      </c>
      <c r="E2570" s="1" t="s">
        <v>22</v>
      </c>
      <c r="F2570" s="3" t="str">
        <f>LEFT(Table2[[#This Row],[bathrooms2]],1)</f>
        <v>2</v>
      </c>
      <c r="G2570" s="1">
        <v>2.0499999999999998</v>
      </c>
      <c r="H2570" s="1">
        <v>2810</v>
      </c>
      <c r="I2570" s="1">
        <v>10613</v>
      </c>
      <c r="J2570" s="1" t="str">
        <f>LEFT(Table2[[#This Row],[floors2]],2)</f>
        <v>02</v>
      </c>
      <c r="K2570" t="s">
        <v>17</v>
      </c>
      <c r="L2570">
        <v>0</v>
      </c>
      <c r="M2570">
        <v>0</v>
      </c>
      <c r="N2570">
        <v>3</v>
      </c>
      <c r="O2570" s="1">
        <v>2810</v>
      </c>
      <c r="P2570" s="1">
        <v>0</v>
      </c>
      <c r="Q2570" s="1">
        <v>1989</v>
      </c>
      <c r="R2570">
        <v>0</v>
      </c>
      <c r="S2570" t="s">
        <v>2734</v>
      </c>
      <c r="T2570" t="s">
        <v>75</v>
      </c>
      <c r="U2570" t="s">
        <v>86</v>
      </c>
      <c r="V2570" t="s">
        <v>21</v>
      </c>
    </row>
    <row r="2571" spans="1:22" x14ac:dyDescent="0.25">
      <c r="A2571" t="s">
        <v>2728</v>
      </c>
      <c r="B2571" s="2" t="str">
        <f>LEFT(Table2[[#This Row],[date]],8)</f>
        <v>22/06/14</v>
      </c>
      <c r="C2571" s="4">
        <v>439500</v>
      </c>
      <c r="D2571" s="1" t="str">
        <f>LEFT(Table2[[#This Row],[bedrooms2]],2)</f>
        <v>03</v>
      </c>
      <c r="E2571" s="1" t="s">
        <v>16</v>
      </c>
      <c r="F2571" s="3" t="str">
        <f>LEFT(Table2[[#This Row],[bathrooms2]],1)</f>
        <v>2</v>
      </c>
      <c r="G2571" s="1">
        <v>2.0499999999999998</v>
      </c>
      <c r="H2571" s="1">
        <v>2050</v>
      </c>
      <c r="I2571" s="1">
        <v>40003</v>
      </c>
      <c r="J2571" s="1" t="str">
        <f>LEFT(Table2[[#This Row],[floors2]],2)</f>
        <v>01</v>
      </c>
      <c r="K2571" t="s">
        <v>33</v>
      </c>
      <c r="L2571">
        <v>0</v>
      </c>
      <c r="M2571">
        <v>0</v>
      </c>
      <c r="N2571">
        <v>4</v>
      </c>
      <c r="O2571" s="1">
        <v>1570</v>
      </c>
      <c r="P2571" s="1">
        <v>480</v>
      </c>
      <c r="Q2571" s="1">
        <v>1977</v>
      </c>
      <c r="R2571">
        <v>0</v>
      </c>
      <c r="S2571" t="s">
        <v>2735</v>
      </c>
      <c r="T2571" t="s">
        <v>28</v>
      </c>
      <c r="U2571" t="s">
        <v>133</v>
      </c>
      <c r="V2571" t="s">
        <v>21</v>
      </c>
    </row>
    <row r="2572" spans="1:22" x14ac:dyDescent="0.25">
      <c r="A2572" t="s">
        <v>2728</v>
      </c>
      <c r="B2572" s="2" t="str">
        <f>LEFT(Table2[[#This Row],[date]],8)</f>
        <v>22/06/14</v>
      </c>
      <c r="C2572" s="4">
        <v>802000</v>
      </c>
      <c r="D2572" s="1" t="str">
        <f>LEFT(Table2[[#This Row],[bedrooms2]],2)</f>
        <v>03</v>
      </c>
      <c r="E2572" s="1" t="s">
        <v>16</v>
      </c>
      <c r="F2572" s="3" t="str">
        <f>LEFT(Table2[[#This Row],[bathrooms2]],1)</f>
        <v>9</v>
      </c>
      <c r="G2572" s="1">
        <v>9375</v>
      </c>
      <c r="H2572" s="1">
        <v>2870</v>
      </c>
      <c r="I2572" s="1">
        <v>5000</v>
      </c>
      <c r="J2572" s="1" t="str">
        <f>LEFT(Table2[[#This Row],[floors2]],2)</f>
        <v>01</v>
      </c>
      <c r="K2572" t="s">
        <v>62</v>
      </c>
      <c r="L2572">
        <v>0</v>
      </c>
      <c r="M2572">
        <v>0</v>
      </c>
      <c r="N2572">
        <v>4</v>
      </c>
      <c r="O2572" s="1">
        <v>1840</v>
      </c>
      <c r="P2572" s="1">
        <v>1030</v>
      </c>
      <c r="Q2572" s="1">
        <v>1907</v>
      </c>
      <c r="R2572">
        <v>0</v>
      </c>
      <c r="S2572" t="s">
        <v>2736</v>
      </c>
      <c r="T2572" t="s">
        <v>19</v>
      </c>
      <c r="U2572" t="s">
        <v>309</v>
      </c>
      <c r="V2572" t="s">
        <v>21</v>
      </c>
    </row>
    <row r="2573" spans="1:22" x14ac:dyDescent="0.25">
      <c r="A2573" t="s">
        <v>2728</v>
      </c>
      <c r="B2573" s="2" t="str">
        <f>LEFT(Table2[[#This Row],[date]],8)</f>
        <v>22/06/14</v>
      </c>
      <c r="C2573" s="4">
        <v>732600</v>
      </c>
      <c r="D2573" s="1" t="str">
        <f>LEFT(Table2[[#This Row],[bedrooms2]],2)</f>
        <v>04</v>
      </c>
      <c r="E2573" s="1" t="s">
        <v>22</v>
      </c>
      <c r="F2573" s="3" t="str">
        <f>LEFT(Table2[[#This Row],[bathrooms2]],1)</f>
        <v>2</v>
      </c>
      <c r="G2573" s="1">
        <v>2.0499999999999998</v>
      </c>
      <c r="H2573" s="1">
        <v>2130</v>
      </c>
      <c r="I2573" s="1">
        <v>7300</v>
      </c>
      <c r="J2573" s="1" t="str">
        <f>LEFT(Table2[[#This Row],[floors2]],2)</f>
        <v>01</v>
      </c>
      <c r="K2573" t="s">
        <v>33</v>
      </c>
      <c r="L2573">
        <v>0</v>
      </c>
      <c r="M2573">
        <v>0</v>
      </c>
      <c r="N2573">
        <v>4</v>
      </c>
      <c r="O2573" s="1">
        <v>1230</v>
      </c>
      <c r="P2573" s="1">
        <v>900</v>
      </c>
      <c r="Q2573" s="1">
        <v>1963</v>
      </c>
      <c r="R2573">
        <v>0</v>
      </c>
      <c r="S2573" t="s">
        <v>2737</v>
      </c>
      <c r="T2573" t="s">
        <v>75</v>
      </c>
      <c r="U2573" t="s">
        <v>76</v>
      </c>
      <c r="V2573" t="s">
        <v>21</v>
      </c>
    </row>
    <row r="2574" spans="1:22" x14ac:dyDescent="0.25">
      <c r="A2574" t="s">
        <v>2728</v>
      </c>
      <c r="B2574" s="2" t="str">
        <f>LEFT(Table2[[#This Row],[date]],8)</f>
        <v>22/06/14</v>
      </c>
      <c r="C2574" s="4">
        <v>374000</v>
      </c>
      <c r="D2574" s="1" t="str">
        <f>LEFT(Table2[[#This Row],[bedrooms2]],2)</f>
        <v>04</v>
      </c>
      <c r="E2574" s="1" t="s">
        <v>22</v>
      </c>
      <c r="F2574" s="3" t="str">
        <f>LEFT(Table2[[#This Row],[bathrooms2]],1)</f>
        <v>2</v>
      </c>
      <c r="G2574" s="1">
        <v>2.0499999999999998</v>
      </c>
      <c r="H2574" s="1">
        <v>2580</v>
      </c>
      <c r="I2574" s="1">
        <v>6260</v>
      </c>
      <c r="J2574" s="1" t="str">
        <f>LEFT(Table2[[#This Row],[floors2]],2)</f>
        <v>02</v>
      </c>
      <c r="K2574" t="s">
        <v>17</v>
      </c>
      <c r="L2574">
        <v>0</v>
      </c>
      <c r="M2574">
        <v>0</v>
      </c>
      <c r="N2574">
        <v>3</v>
      </c>
      <c r="O2574" s="1">
        <v>2580</v>
      </c>
      <c r="P2574" s="1">
        <v>0</v>
      </c>
      <c r="Q2574" s="1">
        <v>2004</v>
      </c>
      <c r="R2574">
        <v>2003</v>
      </c>
      <c r="S2574" t="s">
        <v>2738</v>
      </c>
      <c r="T2574" t="s">
        <v>98</v>
      </c>
      <c r="U2574" t="s">
        <v>191</v>
      </c>
      <c r="V2574" t="s">
        <v>21</v>
      </c>
    </row>
    <row r="2575" spans="1:22" x14ac:dyDescent="0.25">
      <c r="A2575" t="s">
        <v>2728</v>
      </c>
      <c r="B2575" s="2" t="str">
        <f>LEFT(Table2[[#This Row],[date]],8)</f>
        <v>22/06/14</v>
      </c>
      <c r="C2575" s="4">
        <v>330000</v>
      </c>
      <c r="D2575" s="1" t="str">
        <f>LEFT(Table2[[#This Row],[bedrooms2]],2)</f>
        <v>04</v>
      </c>
      <c r="E2575" s="1" t="s">
        <v>22</v>
      </c>
      <c r="F2575" s="3" t="str">
        <f>LEFT(Table2[[#This Row],[bathrooms2]],1)</f>
        <v>2</v>
      </c>
      <c r="G2575" s="1">
        <v>2.0499999999999998</v>
      </c>
      <c r="H2575" s="1">
        <v>2380</v>
      </c>
      <c r="I2575" s="1">
        <v>13550</v>
      </c>
      <c r="J2575" s="1" t="str">
        <f>LEFT(Table2[[#This Row],[floors2]],2)</f>
        <v>02</v>
      </c>
      <c r="K2575" t="s">
        <v>17</v>
      </c>
      <c r="L2575">
        <v>0</v>
      </c>
      <c r="M2575">
        <v>0</v>
      </c>
      <c r="N2575">
        <v>3</v>
      </c>
      <c r="O2575" s="1">
        <v>2380</v>
      </c>
      <c r="P2575" s="1">
        <v>0</v>
      </c>
      <c r="Q2575" s="1">
        <v>1999</v>
      </c>
      <c r="R2575">
        <v>0</v>
      </c>
      <c r="S2575" t="s">
        <v>2739</v>
      </c>
      <c r="T2575" t="s">
        <v>230</v>
      </c>
      <c r="U2575" t="s">
        <v>231</v>
      </c>
      <c r="V2575" t="s">
        <v>21</v>
      </c>
    </row>
    <row r="2576" spans="1:22" x14ac:dyDescent="0.25">
      <c r="A2576" t="s">
        <v>2740</v>
      </c>
      <c r="B2576" s="2" t="str">
        <f>LEFT(Table2[[#This Row],[date]],8)</f>
        <v>23/06/14</v>
      </c>
      <c r="C2576" s="4">
        <v>365000</v>
      </c>
      <c r="D2576" s="1" t="str">
        <f>LEFT(Table2[[#This Row],[bedrooms2]],2)</f>
        <v>04</v>
      </c>
      <c r="E2576" s="1" t="s">
        <v>22</v>
      </c>
      <c r="F2576" s="3" t="str">
        <f>LEFT(Table2[[#This Row],[bathrooms2]],1)</f>
        <v>2</v>
      </c>
      <c r="G2576" s="1">
        <v>2</v>
      </c>
      <c r="H2576" s="1">
        <v>1940</v>
      </c>
      <c r="I2576" s="1">
        <v>25600</v>
      </c>
      <c r="J2576" s="1" t="str">
        <f>LEFT(Table2[[#This Row],[floors2]],2)</f>
        <v>01</v>
      </c>
      <c r="K2576" t="s">
        <v>33</v>
      </c>
      <c r="L2576">
        <v>0</v>
      </c>
      <c r="M2576">
        <v>0</v>
      </c>
      <c r="N2576">
        <v>1</v>
      </c>
      <c r="O2576" s="1">
        <v>1940</v>
      </c>
      <c r="P2576" s="1">
        <v>0</v>
      </c>
      <c r="Q2576" s="1">
        <v>1962</v>
      </c>
      <c r="R2576">
        <v>0</v>
      </c>
      <c r="S2576" t="s">
        <v>2741</v>
      </c>
      <c r="T2576" t="s">
        <v>75</v>
      </c>
      <c r="U2576" t="s">
        <v>86</v>
      </c>
      <c r="V2576" t="s">
        <v>21</v>
      </c>
    </row>
    <row r="2577" spans="1:22" x14ac:dyDescent="0.25">
      <c r="A2577" t="s">
        <v>2740</v>
      </c>
      <c r="B2577" s="2" t="str">
        <f>LEFT(Table2[[#This Row],[date]],8)</f>
        <v>23/06/14</v>
      </c>
      <c r="C2577" s="4">
        <v>290900</v>
      </c>
      <c r="D2577" s="1" t="str">
        <f>LEFT(Table2[[#This Row],[bedrooms2]],2)</f>
        <v>02</v>
      </c>
      <c r="E2577" s="1" t="s">
        <v>17</v>
      </c>
      <c r="F2577" s="3" t="str">
        <f>LEFT(Table2[[#This Row],[bathrooms2]],1)</f>
        <v>2</v>
      </c>
      <c r="G2577" s="1">
        <v>2</v>
      </c>
      <c r="H2577" s="1">
        <v>1610</v>
      </c>
      <c r="I2577" s="1">
        <v>17600</v>
      </c>
      <c r="J2577" s="1" t="str">
        <f>LEFT(Table2[[#This Row],[floors2]],2)</f>
        <v>02</v>
      </c>
      <c r="K2577" t="s">
        <v>17</v>
      </c>
      <c r="L2577">
        <v>0</v>
      </c>
      <c r="M2577">
        <v>0</v>
      </c>
      <c r="N2577">
        <v>3</v>
      </c>
      <c r="O2577" s="1">
        <v>1610</v>
      </c>
      <c r="P2577" s="1">
        <v>0</v>
      </c>
      <c r="Q2577" s="1">
        <v>1930</v>
      </c>
      <c r="R2577">
        <v>1983</v>
      </c>
      <c r="S2577" t="s">
        <v>2742</v>
      </c>
      <c r="T2577" t="s">
        <v>336</v>
      </c>
      <c r="U2577" t="s">
        <v>91</v>
      </c>
      <c r="V2577" t="s">
        <v>21</v>
      </c>
    </row>
    <row r="2578" spans="1:22" x14ac:dyDescent="0.25">
      <c r="A2578" t="s">
        <v>2740</v>
      </c>
      <c r="B2578" s="2" t="str">
        <f>LEFT(Table2[[#This Row],[date]],8)</f>
        <v>23/06/14</v>
      </c>
      <c r="C2578" s="4">
        <v>577000</v>
      </c>
      <c r="D2578" s="1" t="str">
        <f>LEFT(Table2[[#This Row],[bedrooms2]],2)</f>
        <v>03</v>
      </c>
      <c r="E2578" s="1" t="s">
        <v>16</v>
      </c>
      <c r="F2578" s="3" t="str">
        <f>LEFT(Table2[[#This Row],[bathrooms2]],1)</f>
        <v>2</v>
      </c>
      <c r="G2578" s="1">
        <v>2.0499999999999998</v>
      </c>
      <c r="H2578" s="1">
        <v>2060</v>
      </c>
      <c r="I2578" s="1">
        <v>5750</v>
      </c>
      <c r="J2578" s="1" t="str">
        <f>LEFT(Table2[[#This Row],[floors2]],2)</f>
        <v>01</v>
      </c>
      <c r="K2578" t="s">
        <v>33</v>
      </c>
      <c r="L2578">
        <v>0</v>
      </c>
      <c r="M2578">
        <v>0</v>
      </c>
      <c r="N2578">
        <v>3</v>
      </c>
      <c r="O2578" s="1">
        <v>1330</v>
      </c>
      <c r="P2578" s="1">
        <v>730</v>
      </c>
      <c r="Q2578" s="1">
        <v>1976</v>
      </c>
      <c r="R2578">
        <v>0</v>
      </c>
      <c r="S2578" t="s">
        <v>2743</v>
      </c>
      <c r="T2578" t="s">
        <v>19</v>
      </c>
      <c r="U2578" t="s">
        <v>96</v>
      </c>
      <c r="V2578" t="s">
        <v>21</v>
      </c>
    </row>
    <row r="2579" spans="1:22" x14ac:dyDescent="0.25">
      <c r="A2579" t="s">
        <v>2740</v>
      </c>
      <c r="B2579" s="2" t="str">
        <f>LEFT(Table2[[#This Row],[date]],8)</f>
        <v>23/06/14</v>
      </c>
      <c r="C2579" s="4">
        <v>280000</v>
      </c>
      <c r="D2579" s="1" t="str">
        <f>LEFT(Table2[[#This Row],[bedrooms2]],2)</f>
        <v>02</v>
      </c>
      <c r="E2579" s="1" t="s">
        <v>17</v>
      </c>
      <c r="F2579" s="3" t="str">
        <f>LEFT(Table2[[#This Row],[bathrooms2]],1)</f>
        <v>1</v>
      </c>
      <c r="G2579" s="1">
        <v>1</v>
      </c>
      <c r="H2579" s="1">
        <v>1010</v>
      </c>
      <c r="I2579" s="1">
        <v>3000</v>
      </c>
      <c r="J2579" s="1" t="str">
        <f>LEFT(Table2[[#This Row],[floors2]],2)</f>
        <v>01</v>
      </c>
      <c r="K2579" t="s">
        <v>33</v>
      </c>
      <c r="L2579">
        <v>0</v>
      </c>
      <c r="M2579">
        <v>0</v>
      </c>
      <c r="N2579">
        <v>4</v>
      </c>
      <c r="O2579" s="1">
        <v>1010</v>
      </c>
      <c r="P2579" s="1">
        <v>0</v>
      </c>
      <c r="Q2579" s="1">
        <v>1925</v>
      </c>
      <c r="R2579">
        <v>1968</v>
      </c>
      <c r="S2579" t="s">
        <v>2744</v>
      </c>
      <c r="T2579" t="s">
        <v>400</v>
      </c>
      <c r="U2579" t="s">
        <v>401</v>
      </c>
      <c r="V2579" t="s">
        <v>21</v>
      </c>
    </row>
    <row r="2580" spans="1:22" x14ac:dyDescent="0.25">
      <c r="A2580" t="s">
        <v>2740</v>
      </c>
      <c r="B2580" s="2" t="str">
        <f>LEFT(Table2[[#This Row],[date]],8)</f>
        <v>23/06/14</v>
      </c>
      <c r="C2580" s="4">
        <v>675000</v>
      </c>
      <c r="D2580" s="1" t="str">
        <f>LEFT(Table2[[#This Row],[bedrooms2]],2)</f>
        <v>04</v>
      </c>
      <c r="E2580" s="1" t="s">
        <v>22</v>
      </c>
      <c r="F2580" s="3" t="str">
        <f>LEFT(Table2[[#This Row],[bathrooms2]],1)</f>
        <v>2</v>
      </c>
      <c r="G2580" s="1">
        <v>2.0499999999999998</v>
      </c>
      <c r="H2580" s="1">
        <v>2810</v>
      </c>
      <c r="I2580" s="1">
        <v>11120</v>
      </c>
      <c r="J2580" s="1" t="str">
        <f>LEFT(Table2[[#This Row],[floors2]],2)</f>
        <v>02</v>
      </c>
      <c r="K2580" t="s">
        <v>17</v>
      </c>
      <c r="L2580">
        <v>0</v>
      </c>
      <c r="M2580">
        <v>0</v>
      </c>
      <c r="N2580">
        <v>3</v>
      </c>
      <c r="O2580" s="1">
        <v>2810</v>
      </c>
      <c r="P2580" s="1">
        <v>0</v>
      </c>
      <c r="Q2580" s="1">
        <v>1982</v>
      </c>
      <c r="R2580">
        <v>0</v>
      </c>
      <c r="S2580" t="s">
        <v>2745</v>
      </c>
      <c r="T2580" t="s">
        <v>101</v>
      </c>
      <c r="U2580" t="s">
        <v>102</v>
      </c>
      <c r="V2580" t="s">
        <v>21</v>
      </c>
    </row>
    <row r="2581" spans="1:22" x14ac:dyDescent="0.25">
      <c r="A2581" t="s">
        <v>2740</v>
      </c>
      <c r="B2581" s="2" t="str">
        <f>LEFT(Table2[[#This Row],[date]],8)</f>
        <v>23/06/14</v>
      </c>
      <c r="C2581" s="4">
        <v>800000</v>
      </c>
      <c r="D2581" s="1" t="str">
        <f>LEFT(Table2[[#This Row],[bedrooms2]],2)</f>
        <v>03</v>
      </c>
      <c r="E2581" s="1" t="s">
        <v>16</v>
      </c>
      <c r="F2581" s="3" t="str">
        <f>LEFT(Table2[[#This Row],[bathrooms2]],1)</f>
        <v>2</v>
      </c>
      <c r="G2581" s="1">
        <v>2.25</v>
      </c>
      <c r="H2581" s="1">
        <v>2380</v>
      </c>
      <c r="I2581" s="1">
        <v>11824</v>
      </c>
      <c r="J2581" s="1" t="str">
        <f>LEFT(Table2[[#This Row],[floors2]],2)</f>
        <v>01</v>
      </c>
      <c r="K2581" t="s">
        <v>33</v>
      </c>
      <c r="L2581">
        <v>0</v>
      </c>
      <c r="M2581">
        <v>0</v>
      </c>
      <c r="N2581">
        <v>4</v>
      </c>
      <c r="O2581" s="1">
        <v>1450</v>
      </c>
      <c r="P2581" s="1">
        <v>930</v>
      </c>
      <c r="Q2581" s="1">
        <v>1972</v>
      </c>
      <c r="R2581">
        <v>0</v>
      </c>
      <c r="S2581" t="s">
        <v>2746</v>
      </c>
      <c r="T2581" t="s">
        <v>69</v>
      </c>
      <c r="U2581" t="s">
        <v>70</v>
      </c>
      <c r="V2581" t="s">
        <v>21</v>
      </c>
    </row>
    <row r="2582" spans="1:22" x14ac:dyDescent="0.25">
      <c r="A2582" t="s">
        <v>2740</v>
      </c>
      <c r="B2582" s="2" t="str">
        <f>LEFT(Table2[[#This Row],[date]],8)</f>
        <v>23/06/14</v>
      </c>
      <c r="C2582" s="4">
        <v>299995</v>
      </c>
      <c r="D2582" s="1" t="str">
        <f>LEFT(Table2[[#This Row],[bedrooms2]],2)</f>
        <v>02</v>
      </c>
      <c r="E2582" s="1" t="s">
        <v>17</v>
      </c>
      <c r="F2582" s="3" t="str">
        <f>LEFT(Table2[[#This Row],[bathrooms2]],1)</f>
        <v>1</v>
      </c>
      <c r="G2582" s="1">
        <v>1</v>
      </c>
      <c r="H2582" s="1">
        <v>1060</v>
      </c>
      <c r="I2582" s="1">
        <v>7200</v>
      </c>
      <c r="J2582" s="1" t="str">
        <f>LEFT(Table2[[#This Row],[floors2]],2)</f>
        <v>01</v>
      </c>
      <c r="K2582" t="s">
        <v>33</v>
      </c>
      <c r="L2582">
        <v>0</v>
      </c>
      <c r="M2582">
        <v>0</v>
      </c>
      <c r="N2582">
        <v>4</v>
      </c>
      <c r="O2582" s="1">
        <v>1060</v>
      </c>
      <c r="P2582" s="1">
        <v>0</v>
      </c>
      <c r="Q2582" s="1">
        <v>1951</v>
      </c>
      <c r="R2582">
        <v>1999</v>
      </c>
      <c r="S2582" t="s">
        <v>2747</v>
      </c>
      <c r="T2582" t="s">
        <v>64</v>
      </c>
      <c r="U2582" t="s">
        <v>65</v>
      </c>
      <c r="V2582" t="s">
        <v>21</v>
      </c>
    </row>
    <row r="2583" spans="1:22" x14ac:dyDescent="0.25">
      <c r="A2583" t="s">
        <v>2740</v>
      </c>
      <c r="B2583" s="2" t="str">
        <f>LEFT(Table2[[#This Row],[date]],8)</f>
        <v>23/06/14</v>
      </c>
      <c r="C2583" s="4">
        <v>440000</v>
      </c>
      <c r="D2583" s="1" t="str">
        <f>LEFT(Table2[[#This Row],[bedrooms2]],2)</f>
        <v>03</v>
      </c>
      <c r="E2583" s="1" t="s">
        <v>16</v>
      </c>
      <c r="F2583" s="3" t="str">
        <f>LEFT(Table2[[#This Row],[bathrooms2]],1)</f>
        <v>9</v>
      </c>
      <c r="G2583" s="1">
        <v>9375</v>
      </c>
      <c r="H2583" s="1">
        <v>1560</v>
      </c>
      <c r="I2583" s="1">
        <v>7207</v>
      </c>
      <c r="J2583" s="1" t="str">
        <f>LEFT(Table2[[#This Row],[floors2]],2)</f>
        <v>01</v>
      </c>
      <c r="K2583" t="s">
        <v>33</v>
      </c>
      <c r="L2583">
        <v>0</v>
      </c>
      <c r="M2583">
        <v>0</v>
      </c>
      <c r="N2583">
        <v>3</v>
      </c>
      <c r="O2583" s="1">
        <v>1250</v>
      </c>
      <c r="P2583" s="1">
        <v>310</v>
      </c>
      <c r="Q2583" s="1">
        <v>1983</v>
      </c>
      <c r="R2583">
        <v>2009</v>
      </c>
      <c r="S2583" t="s">
        <v>2748</v>
      </c>
      <c r="T2583" t="s">
        <v>110</v>
      </c>
      <c r="U2583" t="s">
        <v>156</v>
      </c>
      <c r="V2583" t="s">
        <v>21</v>
      </c>
    </row>
    <row r="2584" spans="1:22" x14ac:dyDescent="0.25">
      <c r="A2584" t="s">
        <v>2740</v>
      </c>
      <c r="B2584" s="2" t="str">
        <f>LEFT(Table2[[#This Row],[date]],8)</f>
        <v>23/06/14</v>
      </c>
      <c r="C2584" s="4">
        <v>249500</v>
      </c>
      <c r="D2584" s="1" t="str">
        <f>LEFT(Table2[[#This Row],[bedrooms2]],2)</f>
        <v>02</v>
      </c>
      <c r="E2584" s="1" t="s">
        <v>17</v>
      </c>
      <c r="F2584" s="3" t="str">
        <f>LEFT(Table2[[#This Row],[bathrooms2]],1)</f>
        <v>9</v>
      </c>
      <c r="G2584" s="1">
        <v>9375</v>
      </c>
      <c r="H2584" s="1">
        <v>1500</v>
      </c>
      <c r="I2584" s="1">
        <v>8645</v>
      </c>
      <c r="J2584" s="1" t="str">
        <f>LEFT(Table2[[#This Row],[floors2]],2)</f>
        <v>01</v>
      </c>
      <c r="K2584" t="s">
        <v>33</v>
      </c>
      <c r="L2584">
        <v>0</v>
      </c>
      <c r="M2584">
        <v>0</v>
      </c>
      <c r="N2584">
        <v>4</v>
      </c>
      <c r="O2584" s="1">
        <v>1500</v>
      </c>
      <c r="P2584" s="1">
        <v>0</v>
      </c>
      <c r="Q2584" s="1">
        <v>1963</v>
      </c>
      <c r="R2584">
        <v>0</v>
      </c>
      <c r="S2584" t="s">
        <v>2749</v>
      </c>
      <c r="T2584" t="s">
        <v>249</v>
      </c>
      <c r="U2584" t="s">
        <v>127</v>
      </c>
      <c r="V2584" t="s">
        <v>21</v>
      </c>
    </row>
    <row r="2585" spans="1:22" x14ac:dyDescent="0.25">
      <c r="A2585" t="s">
        <v>2740</v>
      </c>
      <c r="B2585" s="2" t="str">
        <f>LEFT(Table2[[#This Row],[date]],8)</f>
        <v>23/06/14</v>
      </c>
      <c r="C2585" s="4">
        <v>690000</v>
      </c>
      <c r="D2585" s="1" t="str">
        <f>LEFT(Table2[[#This Row],[bedrooms2]],2)</f>
        <v>02</v>
      </c>
      <c r="E2585" s="1" t="s">
        <v>17</v>
      </c>
      <c r="F2585" s="3" t="str">
        <f>LEFT(Table2[[#This Row],[bathrooms2]],1)</f>
        <v>1</v>
      </c>
      <c r="G2585" s="1">
        <v>1</v>
      </c>
      <c r="H2585" s="1">
        <v>970</v>
      </c>
      <c r="I2585" s="1">
        <v>4560</v>
      </c>
      <c r="J2585" s="1" t="str">
        <f>LEFT(Table2[[#This Row],[floors2]],2)</f>
        <v>01</v>
      </c>
      <c r="K2585" t="s">
        <v>33</v>
      </c>
      <c r="L2585">
        <v>0</v>
      </c>
      <c r="M2585">
        <v>0</v>
      </c>
      <c r="N2585">
        <v>4</v>
      </c>
      <c r="O2585" s="1">
        <v>970</v>
      </c>
      <c r="P2585" s="1">
        <v>0</v>
      </c>
      <c r="Q2585" s="1">
        <v>1907</v>
      </c>
      <c r="R2585">
        <v>0</v>
      </c>
      <c r="S2585" t="s">
        <v>2750</v>
      </c>
      <c r="T2585" t="s">
        <v>19</v>
      </c>
      <c r="U2585" t="s">
        <v>20</v>
      </c>
      <c r="V2585" t="s">
        <v>21</v>
      </c>
    </row>
    <row r="2586" spans="1:22" x14ac:dyDescent="0.25">
      <c r="A2586" t="s">
        <v>2740</v>
      </c>
      <c r="B2586" s="2" t="str">
        <f>LEFT(Table2[[#This Row],[date]],8)</f>
        <v>23/06/14</v>
      </c>
      <c r="C2586" s="4">
        <v>235000</v>
      </c>
      <c r="D2586" s="1" t="str">
        <f>LEFT(Table2[[#This Row],[bedrooms2]],2)</f>
        <v>03</v>
      </c>
      <c r="E2586" s="1" t="s">
        <v>16</v>
      </c>
      <c r="F2586" s="3" t="str">
        <f>LEFT(Table2[[#This Row],[bathrooms2]],1)</f>
        <v>1</v>
      </c>
      <c r="G2586" s="1">
        <v>1</v>
      </c>
      <c r="H2586" s="1">
        <v>1170</v>
      </c>
      <c r="I2586" s="1">
        <v>11100</v>
      </c>
      <c r="J2586" s="1" t="str">
        <f>LEFT(Table2[[#This Row],[floors2]],2)</f>
        <v>01</v>
      </c>
      <c r="K2586" t="s">
        <v>33</v>
      </c>
      <c r="L2586">
        <v>0</v>
      </c>
      <c r="M2586">
        <v>0</v>
      </c>
      <c r="N2586">
        <v>4</v>
      </c>
      <c r="O2586" s="1">
        <v>1170</v>
      </c>
      <c r="P2586" s="1">
        <v>0</v>
      </c>
      <c r="Q2586" s="1">
        <v>1968</v>
      </c>
      <c r="R2586">
        <v>0</v>
      </c>
      <c r="S2586" t="s">
        <v>2751</v>
      </c>
      <c r="T2586" t="s">
        <v>98</v>
      </c>
      <c r="U2586" t="s">
        <v>279</v>
      </c>
      <c r="V2586" t="s">
        <v>21</v>
      </c>
    </row>
    <row r="2587" spans="1:22" x14ac:dyDescent="0.25">
      <c r="A2587" t="s">
        <v>2740</v>
      </c>
      <c r="B2587" s="2" t="str">
        <f>LEFT(Table2[[#This Row],[date]],8)</f>
        <v>23/06/14</v>
      </c>
      <c r="C2587" s="4">
        <v>320000</v>
      </c>
      <c r="D2587" s="1" t="str">
        <f>LEFT(Table2[[#This Row],[bedrooms2]],2)</f>
        <v>03</v>
      </c>
      <c r="E2587" s="1" t="s">
        <v>16</v>
      </c>
      <c r="F2587" s="3" t="str">
        <f>LEFT(Table2[[#This Row],[bathrooms2]],1)</f>
        <v>2</v>
      </c>
      <c r="G2587" s="1">
        <v>2.0499999999999998</v>
      </c>
      <c r="H2587" s="1">
        <v>2280</v>
      </c>
      <c r="I2587" s="1">
        <v>7417</v>
      </c>
      <c r="J2587" s="1" t="str">
        <f>LEFT(Table2[[#This Row],[floors2]],2)</f>
        <v>02</v>
      </c>
      <c r="K2587" t="s">
        <v>17</v>
      </c>
      <c r="L2587">
        <v>0</v>
      </c>
      <c r="M2587">
        <v>0</v>
      </c>
      <c r="N2587">
        <v>3</v>
      </c>
      <c r="O2587" s="1">
        <v>2280</v>
      </c>
      <c r="P2587" s="1">
        <v>0</v>
      </c>
      <c r="Q2587" s="1">
        <v>1998</v>
      </c>
      <c r="R2587">
        <v>2006</v>
      </c>
      <c r="S2587" t="s">
        <v>2752</v>
      </c>
      <c r="T2587" t="s">
        <v>72</v>
      </c>
      <c r="U2587" t="s">
        <v>212</v>
      </c>
      <c r="V2587" t="s">
        <v>21</v>
      </c>
    </row>
    <row r="2588" spans="1:22" x14ac:dyDescent="0.25">
      <c r="A2588" t="s">
        <v>2740</v>
      </c>
      <c r="B2588" s="2" t="str">
        <f>LEFT(Table2[[#This Row],[date]],8)</f>
        <v>23/06/14</v>
      </c>
      <c r="C2588" s="4">
        <v>350000</v>
      </c>
      <c r="D2588" s="1" t="str">
        <f>LEFT(Table2[[#This Row],[bedrooms2]],2)</f>
        <v>07</v>
      </c>
      <c r="E2588" s="1" t="s">
        <v>219</v>
      </c>
      <c r="F2588" s="3" t="str">
        <f>LEFT(Table2[[#This Row],[bathrooms2]],1)</f>
        <v>3</v>
      </c>
      <c r="G2588" s="1">
        <v>3</v>
      </c>
      <c r="H2588" s="1">
        <v>2800</v>
      </c>
      <c r="I2588" s="1">
        <v>9569</v>
      </c>
      <c r="J2588" s="1" t="str">
        <f>LEFT(Table2[[#This Row],[floors2]],2)</f>
        <v>01</v>
      </c>
      <c r="K2588" t="s">
        <v>33</v>
      </c>
      <c r="L2588">
        <v>0</v>
      </c>
      <c r="M2588">
        <v>2</v>
      </c>
      <c r="N2588">
        <v>3</v>
      </c>
      <c r="O2588" s="1">
        <v>1400</v>
      </c>
      <c r="P2588" s="1">
        <v>1400</v>
      </c>
      <c r="Q2588" s="1">
        <v>1963</v>
      </c>
      <c r="R2588">
        <v>2008</v>
      </c>
      <c r="S2588" t="s">
        <v>2753</v>
      </c>
      <c r="T2588" t="s">
        <v>98</v>
      </c>
      <c r="U2588" t="s">
        <v>191</v>
      </c>
      <c r="V2588" t="s">
        <v>21</v>
      </c>
    </row>
    <row r="2589" spans="1:22" x14ac:dyDescent="0.25">
      <c r="A2589" t="s">
        <v>2740</v>
      </c>
      <c r="B2589" s="2" t="str">
        <f>LEFT(Table2[[#This Row],[date]],8)</f>
        <v>23/06/14</v>
      </c>
      <c r="C2589" s="4">
        <v>334000</v>
      </c>
      <c r="D2589" s="1" t="str">
        <f>LEFT(Table2[[#This Row],[bedrooms2]],2)</f>
        <v>04</v>
      </c>
      <c r="E2589" s="1" t="s">
        <v>22</v>
      </c>
      <c r="F2589" s="3" t="str">
        <f>LEFT(Table2[[#This Row],[bathrooms2]],1)</f>
        <v>1</v>
      </c>
      <c r="G2589" s="1">
        <v>1.05</v>
      </c>
      <c r="H2589" s="1">
        <v>1150</v>
      </c>
      <c r="I2589" s="1">
        <v>9360</v>
      </c>
      <c r="J2589" s="1" t="str">
        <f>LEFT(Table2[[#This Row],[floors2]],2)</f>
        <v>01</v>
      </c>
      <c r="K2589" t="s">
        <v>62</v>
      </c>
      <c r="L2589">
        <v>0</v>
      </c>
      <c r="M2589">
        <v>0</v>
      </c>
      <c r="N2589">
        <v>3</v>
      </c>
      <c r="O2589" s="1">
        <v>1150</v>
      </c>
      <c r="P2589" s="1">
        <v>0</v>
      </c>
      <c r="Q2589" s="1">
        <v>1970</v>
      </c>
      <c r="R2589">
        <v>2014</v>
      </c>
      <c r="S2589" t="s">
        <v>2754</v>
      </c>
      <c r="T2589" t="s">
        <v>110</v>
      </c>
      <c r="U2589" t="s">
        <v>156</v>
      </c>
      <c r="V2589" t="s">
        <v>21</v>
      </c>
    </row>
    <row r="2590" spans="1:22" x14ac:dyDescent="0.25">
      <c r="A2590" t="s">
        <v>2740</v>
      </c>
      <c r="B2590" s="2" t="str">
        <f>LEFT(Table2[[#This Row],[date]],8)</f>
        <v>23/06/14</v>
      </c>
      <c r="C2590" s="4">
        <v>235000</v>
      </c>
      <c r="D2590" s="1" t="str">
        <f>LEFT(Table2[[#This Row],[bedrooms2]],2)</f>
        <v>06</v>
      </c>
      <c r="E2590" s="1" t="s">
        <v>208</v>
      </c>
      <c r="F2590" s="3" t="str">
        <f>LEFT(Table2[[#This Row],[bathrooms2]],1)</f>
        <v>3</v>
      </c>
      <c r="G2590" s="1">
        <v>3</v>
      </c>
      <c r="H2590" s="1">
        <v>2180</v>
      </c>
      <c r="I2590" s="1">
        <v>7956</v>
      </c>
      <c r="J2590" s="1" t="str">
        <f>LEFT(Table2[[#This Row],[floors2]],2)</f>
        <v>02</v>
      </c>
      <c r="K2590" t="s">
        <v>17</v>
      </c>
      <c r="L2590">
        <v>0</v>
      </c>
      <c r="M2590">
        <v>0</v>
      </c>
      <c r="N2590">
        <v>3</v>
      </c>
      <c r="O2590" s="1">
        <v>2180</v>
      </c>
      <c r="P2590" s="1">
        <v>0</v>
      </c>
      <c r="Q2590" s="1">
        <v>1980</v>
      </c>
      <c r="R2590">
        <v>0</v>
      </c>
      <c r="S2590" t="s">
        <v>2755</v>
      </c>
      <c r="T2590" t="s">
        <v>142</v>
      </c>
      <c r="U2590" t="s">
        <v>143</v>
      </c>
      <c r="V2590" t="s">
        <v>21</v>
      </c>
    </row>
    <row r="2591" spans="1:22" x14ac:dyDescent="0.25">
      <c r="A2591" t="s">
        <v>2740</v>
      </c>
      <c r="B2591" s="2" t="str">
        <f>LEFT(Table2[[#This Row],[date]],8)</f>
        <v>23/06/14</v>
      </c>
      <c r="C2591" s="4">
        <v>442000</v>
      </c>
      <c r="D2591" s="1" t="str">
        <f>LEFT(Table2[[#This Row],[bedrooms2]],2)</f>
        <v>04</v>
      </c>
      <c r="E2591" s="1" t="s">
        <v>22</v>
      </c>
      <c r="F2591" s="3" t="str">
        <f>LEFT(Table2[[#This Row],[bathrooms2]],1)</f>
        <v>2</v>
      </c>
      <c r="G2591" s="1">
        <v>2.0499999999999998</v>
      </c>
      <c r="H2591" s="1">
        <v>2520</v>
      </c>
      <c r="I2591" s="1">
        <v>7253</v>
      </c>
      <c r="J2591" s="1" t="str">
        <f>LEFT(Table2[[#This Row],[floors2]],2)</f>
        <v>02</v>
      </c>
      <c r="K2591" t="s">
        <v>17</v>
      </c>
      <c r="L2591">
        <v>0</v>
      </c>
      <c r="M2591">
        <v>0</v>
      </c>
      <c r="N2591">
        <v>3</v>
      </c>
      <c r="O2591" s="1">
        <v>2520</v>
      </c>
      <c r="P2591" s="1">
        <v>0</v>
      </c>
      <c r="Q2591" s="1">
        <v>1990</v>
      </c>
      <c r="R2591">
        <v>2009</v>
      </c>
      <c r="S2591" t="s">
        <v>2756</v>
      </c>
      <c r="T2591" t="s">
        <v>98</v>
      </c>
      <c r="U2591" t="s">
        <v>279</v>
      </c>
      <c r="V2591" t="s">
        <v>21</v>
      </c>
    </row>
    <row r="2592" spans="1:22" x14ac:dyDescent="0.25">
      <c r="A2592" t="s">
        <v>2740</v>
      </c>
      <c r="B2592" s="2" t="str">
        <f>LEFT(Table2[[#This Row],[date]],8)</f>
        <v>23/06/14</v>
      </c>
      <c r="C2592" s="4">
        <v>264000</v>
      </c>
      <c r="D2592" s="1" t="str">
        <f>LEFT(Table2[[#This Row],[bedrooms2]],2)</f>
        <v>03</v>
      </c>
      <c r="E2592" s="1" t="s">
        <v>16</v>
      </c>
      <c r="F2592" s="3" t="str">
        <f>LEFT(Table2[[#This Row],[bathrooms2]],1)</f>
        <v>9</v>
      </c>
      <c r="G2592" s="1">
        <v>9375</v>
      </c>
      <c r="H2592" s="1">
        <v>1760</v>
      </c>
      <c r="I2592" s="1">
        <v>7482</v>
      </c>
      <c r="J2592" s="1" t="str">
        <f>LEFT(Table2[[#This Row],[floors2]],2)</f>
        <v>01</v>
      </c>
      <c r="K2592" t="s">
        <v>33</v>
      </c>
      <c r="L2592">
        <v>0</v>
      </c>
      <c r="M2592">
        <v>0</v>
      </c>
      <c r="N2592">
        <v>4</v>
      </c>
      <c r="O2592" s="1">
        <v>1760</v>
      </c>
      <c r="P2592" s="1">
        <v>0</v>
      </c>
      <c r="Q2592" s="1">
        <v>1966</v>
      </c>
      <c r="R2592">
        <v>0</v>
      </c>
      <c r="S2592" t="s">
        <v>2757</v>
      </c>
      <c r="T2592" t="s">
        <v>142</v>
      </c>
      <c r="U2592" t="s">
        <v>186</v>
      </c>
      <c r="V2592" t="s">
        <v>21</v>
      </c>
    </row>
    <row r="2593" spans="1:22" x14ac:dyDescent="0.25">
      <c r="A2593" t="s">
        <v>2740</v>
      </c>
      <c r="B2593" s="2" t="str">
        <f>LEFT(Table2[[#This Row],[date]],8)</f>
        <v>23/06/14</v>
      </c>
      <c r="C2593" s="4">
        <v>275000</v>
      </c>
      <c r="D2593" s="1" t="str">
        <f>LEFT(Table2[[#This Row],[bedrooms2]],2)</f>
        <v>02</v>
      </c>
      <c r="E2593" s="1" t="s">
        <v>17</v>
      </c>
      <c r="F2593" s="3" t="str">
        <f>LEFT(Table2[[#This Row],[bathrooms2]],1)</f>
        <v>1</v>
      </c>
      <c r="G2593" s="1">
        <v>1</v>
      </c>
      <c r="H2593" s="1">
        <v>1180</v>
      </c>
      <c r="I2593" s="1">
        <v>6552</v>
      </c>
      <c r="J2593" s="1" t="str">
        <f>LEFT(Table2[[#This Row],[floors2]],2)</f>
        <v>01</v>
      </c>
      <c r="K2593" t="s">
        <v>33</v>
      </c>
      <c r="L2593">
        <v>0</v>
      </c>
      <c r="M2593">
        <v>0</v>
      </c>
      <c r="N2593">
        <v>4</v>
      </c>
      <c r="O2593" s="1">
        <v>1180</v>
      </c>
      <c r="P2593" s="1">
        <v>0</v>
      </c>
      <c r="Q2593" s="1">
        <v>1949</v>
      </c>
      <c r="R2593">
        <v>1985</v>
      </c>
      <c r="S2593" t="s">
        <v>2758</v>
      </c>
      <c r="T2593" t="s">
        <v>64</v>
      </c>
      <c r="U2593" t="s">
        <v>189</v>
      </c>
      <c r="V2593" t="s">
        <v>21</v>
      </c>
    </row>
    <row r="2594" spans="1:22" x14ac:dyDescent="0.25">
      <c r="A2594" t="s">
        <v>2740</v>
      </c>
      <c r="B2594" s="2" t="str">
        <f>LEFT(Table2[[#This Row],[date]],8)</f>
        <v>23/06/14</v>
      </c>
      <c r="C2594" s="4">
        <v>430000</v>
      </c>
      <c r="D2594" s="1" t="str">
        <f>LEFT(Table2[[#This Row],[bedrooms2]],2)</f>
        <v>02</v>
      </c>
      <c r="E2594" s="1" t="s">
        <v>17</v>
      </c>
      <c r="F2594" s="3" t="str">
        <f>LEFT(Table2[[#This Row],[bathrooms2]],1)</f>
        <v>1</v>
      </c>
      <c r="G2594" s="1">
        <v>1.05</v>
      </c>
      <c r="H2594" s="1">
        <v>950</v>
      </c>
      <c r="I2594" s="1">
        <v>4625</v>
      </c>
      <c r="J2594" s="1" t="str">
        <f>LEFT(Table2[[#This Row],[floors2]],2)</f>
        <v>01</v>
      </c>
      <c r="K2594" t="s">
        <v>33</v>
      </c>
      <c r="L2594">
        <v>0</v>
      </c>
      <c r="M2594">
        <v>0</v>
      </c>
      <c r="N2594">
        <v>4</v>
      </c>
      <c r="O2594" s="1">
        <v>950</v>
      </c>
      <c r="P2594" s="1">
        <v>0</v>
      </c>
      <c r="Q2594" s="1">
        <v>1949</v>
      </c>
      <c r="R2594">
        <v>1985</v>
      </c>
      <c r="S2594" t="s">
        <v>2759</v>
      </c>
      <c r="T2594" t="s">
        <v>19</v>
      </c>
      <c r="U2594" t="s">
        <v>20</v>
      </c>
      <c r="V2594" t="s">
        <v>21</v>
      </c>
    </row>
    <row r="2595" spans="1:22" x14ac:dyDescent="0.25">
      <c r="A2595" t="s">
        <v>2740</v>
      </c>
      <c r="B2595" s="2" t="str">
        <f>LEFT(Table2[[#This Row],[date]],8)</f>
        <v>23/06/14</v>
      </c>
      <c r="C2595" s="4">
        <v>550000</v>
      </c>
      <c r="D2595" s="1" t="str">
        <f>LEFT(Table2[[#This Row],[bedrooms2]],2)</f>
        <v>03</v>
      </c>
      <c r="E2595" s="1" t="s">
        <v>16</v>
      </c>
      <c r="F2595" s="3" t="str">
        <f>LEFT(Table2[[#This Row],[bathrooms2]],1)</f>
        <v>2</v>
      </c>
      <c r="G2595" s="1">
        <v>2.0499999999999998</v>
      </c>
      <c r="H2595" s="1">
        <v>1900</v>
      </c>
      <c r="I2595" s="1">
        <v>3255</v>
      </c>
      <c r="J2595" s="1" t="str">
        <f>LEFT(Table2[[#This Row],[floors2]],2)</f>
        <v>02</v>
      </c>
      <c r="K2595" t="s">
        <v>17</v>
      </c>
      <c r="L2595">
        <v>0</v>
      </c>
      <c r="M2595">
        <v>0</v>
      </c>
      <c r="N2595">
        <v>3</v>
      </c>
      <c r="O2595" s="1">
        <v>1900</v>
      </c>
      <c r="P2595" s="1">
        <v>0</v>
      </c>
      <c r="Q2595" s="1">
        <v>1988</v>
      </c>
      <c r="R2595">
        <v>2000</v>
      </c>
      <c r="S2595" t="s">
        <v>2760</v>
      </c>
      <c r="T2595" t="s">
        <v>75</v>
      </c>
      <c r="U2595" t="s">
        <v>252</v>
      </c>
      <c r="V2595" t="s">
        <v>21</v>
      </c>
    </row>
    <row r="2596" spans="1:22" x14ac:dyDescent="0.25">
      <c r="A2596" t="s">
        <v>2740</v>
      </c>
      <c r="B2596" s="2" t="str">
        <f>LEFT(Table2[[#This Row],[date]],8)</f>
        <v>23/06/14</v>
      </c>
      <c r="C2596" s="4">
        <v>775000</v>
      </c>
      <c r="D2596" s="1" t="str">
        <f>LEFT(Table2[[#This Row],[bedrooms2]],2)</f>
        <v>04</v>
      </c>
      <c r="E2596" s="1" t="s">
        <v>22</v>
      </c>
      <c r="F2596" s="3" t="str">
        <f>LEFT(Table2[[#This Row],[bathrooms2]],1)</f>
        <v>2</v>
      </c>
      <c r="G2596" s="1">
        <v>2.0499999999999998</v>
      </c>
      <c r="H2596" s="1">
        <v>2300</v>
      </c>
      <c r="I2596" s="1">
        <v>6158</v>
      </c>
      <c r="J2596" s="1" t="str">
        <f>LEFT(Table2[[#This Row],[floors2]],2)</f>
        <v>02</v>
      </c>
      <c r="K2596" t="s">
        <v>17</v>
      </c>
      <c r="L2596">
        <v>0</v>
      </c>
      <c r="M2596">
        <v>0</v>
      </c>
      <c r="N2596">
        <v>3</v>
      </c>
      <c r="O2596" s="1">
        <v>2300</v>
      </c>
      <c r="P2596" s="1">
        <v>0</v>
      </c>
      <c r="Q2596" s="1">
        <v>1999</v>
      </c>
      <c r="R2596">
        <v>0</v>
      </c>
      <c r="S2596" t="s">
        <v>2761</v>
      </c>
      <c r="T2596" t="s">
        <v>19</v>
      </c>
      <c r="U2596" t="s">
        <v>114</v>
      </c>
      <c r="V2596" t="s">
        <v>21</v>
      </c>
    </row>
    <row r="2597" spans="1:22" x14ac:dyDescent="0.25">
      <c r="A2597" t="s">
        <v>2740</v>
      </c>
      <c r="B2597" s="2" t="str">
        <f>LEFT(Table2[[#This Row],[date]],8)</f>
        <v>23/06/14</v>
      </c>
      <c r="C2597" s="4">
        <v>603500</v>
      </c>
      <c r="D2597" s="1" t="str">
        <f>LEFT(Table2[[#This Row],[bedrooms2]],2)</f>
        <v>06</v>
      </c>
      <c r="E2597" s="1" t="s">
        <v>208</v>
      </c>
      <c r="F2597" s="3" t="str">
        <f>LEFT(Table2[[#This Row],[bathrooms2]],1)</f>
        <v>1</v>
      </c>
      <c r="G2597" s="1">
        <v>135416667</v>
      </c>
      <c r="H2597" s="1">
        <v>2660</v>
      </c>
      <c r="I2597" s="1">
        <v>8400</v>
      </c>
      <c r="J2597" s="1" t="str">
        <f>LEFT(Table2[[#This Row],[floors2]],2)</f>
        <v>01</v>
      </c>
      <c r="K2597" t="s">
        <v>33</v>
      </c>
      <c r="L2597">
        <v>0</v>
      </c>
      <c r="M2597">
        <v>0</v>
      </c>
      <c r="N2597">
        <v>5</v>
      </c>
      <c r="O2597" s="1">
        <v>1550</v>
      </c>
      <c r="P2597" s="1">
        <v>1110</v>
      </c>
      <c r="Q2597" s="1">
        <v>1962</v>
      </c>
      <c r="R2597">
        <v>0</v>
      </c>
      <c r="S2597" t="s">
        <v>2762</v>
      </c>
      <c r="T2597" t="s">
        <v>75</v>
      </c>
      <c r="U2597" t="s">
        <v>86</v>
      </c>
      <c r="V2597" t="s">
        <v>21</v>
      </c>
    </row>
    <row r="2598" spans="1:22" x14ac:dyDescent="0.25">
      <c r="A2598" t="s">
        <v>2740</v>
      </c>
      <c r="B2598" s="2" t="str">
        <f>LEFT(Table2[[#This Row],[date]],8)</f>
        <v>23/06/14</v>
      </c>
      <c r="C2598" s="4">
        <v>230000</v>
      </c>
      <c r="D2598" s="1" t="str">
        <f>LEFT(Table2[[#This Row],[bedrooms2]],2)</f>
        <v>03</v>
      </c>
      <c r="E2598" s="1" t="s">
        <v>16</v>
      </c>
      <c r="F2598" s="3" t="str">
        <f>LEFT(Table2[[#This Row],[bathrooms2]],1)</f>
        <v>1</v>
      </c>
      <c r="G2598" s="1">
        <v>1</v>
      </c>
      <c r="H2598" s="1">
        <v>1530</v>
      </c>
      <c r="I2598" s="1">
        <v>389126</v>
      </c>
      <c r="J2598" s="1" t="str">
        <f>LEFT(Table2[[#This Row],[floors2]],2)</f>
        <v>01</v>
      </c>
      <c r="K2598" t="s">
        <v>62</v>
      </c>
      <c r="L2598">
        <v>0</v>
      </c>
      <c r="M2598">
        <v>0</v>
      </c>
      <c r="N2598">
        <v>4</v>
      </c>
      <c r="O2598" s="1">
        <v>1530</v>
      </c>
      <c r="P2598" s="1">
        <v>0</v>
      </c>
      <c r="Q2598" s="1">
        <v>1919</v>
      </c>
      <c r="R2598">
        <v>1985</v>
      </c>
      <c r="S2598" t="s">
        <v>2763</v>
      </c>
      <c r="T2598" t="s">
        <v>529</v>
      </c>
      <c r="U2598" t="s">
        <v>530</v>
      </c>
      <c r="V2598" t="s">
        <v>21</v>
      </c>
    </row>
    <row r="2599" spans="1:22" x14ac:dyDescent="0.25">
      <c r="A2599" t="s">
        <v>2740</v>
      </c>
      <c r="B2599" s="2" t="str">
        <f>LEFT(Table2[[#This Row],[date]],8)</f>
        <v>23/06/14</v>
      </c>
      <c r="C2599" s="4">
        <v>449000</v>
      </c>
      <c r="D2599" s="1" t="str">
        <f>LEFT(Table2[[#This Row],[bedrooms2]],2)</f>
        <v>04</v>
      </c>
      <c r="E2599" s="1" t="s">
        <v>22</v>
      </c>
      <c r="F2599" s="3" t="str">
        <f>LEFT(Table2[[#This Row],[bathrooms2]],1)</f>
        <v>2</v>
      </c>
      <c r="G2599" s="1">
        <v>2.0499999999999998</v>
      </c>
      <c r="H2599" s="1">
        <v>1850</v>
      </c>
      <c r="I2599" s="1">
        <v>5040</v>
      </c>
      <c r="J2599" s="1" t="str">
        <f>LEFT(Table2[[#This Row],[floors2]],2)</f>
        <v>01</v>
      </c>
      <c r="K2599" t="s">
        <v>33</v>
      </c>
      <c r="L2599">
        <v>0</v>
      </c>
      <c r="M2599">
        <v>0</v>
      </c>
      <c r="N2599">
        <v>3</v>
      </c>
      <c r="O2599" s="1">
        <v>1230</v>
      </c>
      <c r="P2599" s="1">
        <v>620</v>
      </c>
      <c r="Q2599" s="1">
        <v>1930</v>
      </c>
      <c r="R2599">
        <v>2013</v>
      </c>
      <c r="S2599" t="s">
        <v>2764</v>
      </c>
      <c r="T2599" t="s">
        <v>19</v>
      </c>
      <c r="U2599" t="s">
        <v>67</v>
      </c>
      <c r="V2599" t="s">
        <v>21</v>
      </c>
    </row>
    <row r="2600" spans="1:22" x14ac:dyDescent="0.25">
      <c r="A2600" t="s">
        <v>2740</v>
      </c>
      <c r="B2600" s="2" t="str">
        <f>LEFT(Table2[[#This Row],[date]],8)</f>
        <v>23/06/14</v>
      </c>
      <c r="C2600" s="4">
        <v>2075000</v>
      </c>
      <c r="D2600" s="1" t="str">
        <f>LEFT(Table2[[#This Row],[bedrooms2]],2)</f>
        <v>04</v>
      </c>
      <c r="E2600" s="1" t="s">
        <v>22</v>
      </c>
      <c r="F2600" s="3" t="str">
        <f>LEFT(Table2[[#This Row],[bathrooms2]],1)</f>
        <v>3</v>
      </c>
      <c r="G2600" s="1">
        <v>3.05</v>
      </c>
      <c r="H2600" s="1">
        <v>4230</v>
      </c>
      <c r="I2600" s="1">
        <v>20377</v>
      </c>
      <c r="J2600" s="1" t="str">
        <f>LEFT(Table2[[#This Row],[floors2]],2)</f>
        <v>02</v>
      </c>
      <c r="K2600" t="s">
        <v>17</v>
      </c>
      <c r="L2600">
        <v>0</v>
      </c>
      <c r="M2600">
        <v>0</v>
      </c>
      <c r="N2600">
        <v>3</v>
      </c>
      <c r="O2600" s="1">
        <v>4230</v>
      </c>
      <c r="P2600" s="1">
        <v>0</v>
      </c>
      <c r="Q2600" s="1">
        <v>1997</v>
      </c>
      <c r="R2600">
        <v>0</v>
      </c>
      <c r="S2600" t="s">
        <v>2765</v>
      </c>
      <c r="T2600" t="s">
        <v>75</v>
      </c>
      <c r="U2600" t="s">
        <v>59</v>
      </c>
      <c r="V2600" t="s">
        <v>21</v>
      </c>
    </row>
    <row r="2601" spans="1:22" x14ac:dyDescent="0.25">
      <c r="A2601" t="s">
        <v>2740</v>
      </c>
      <c r="B2601" s="2" t="str">
        <f>LEFT(Table2[[#This Row],[date]],8)</f>
        <v>23/06/14</v>
      </c>
      <c r="C2601" s="4">
        <v>420000</v>
      </c>
      <c r="D2601" s="1" t="str">
        <f>LEFT(Table2[[#This Row],[bedrooms2]],2)</f>
        <v>03</v>
      </c>
      <c r="E2601" s="1" t="s">
        <v>16</v>
      </c>
      <c r="F2601" s="3" t="str">
        <f>LEFT(Table2[[#This Row],[bathrooms2]],1)</f>
        <v>2</v>
      </c>
      <c r="G2601" s="1">
        <v>2</v>
      </c>
      <c r="H2601" s="1">
        <v>1200</v>
      </c>
      <c r="I2601" s="1">
        <v>5029</v>
      </c>
      <c r="J2601" s="1" t="str">
        <f>LEFT(Table2[[#This Row],[floors2]],2)</f>
        <v>01</v>
      </c>
      <c r="K2601" t="s">
        <v>33</v>
      </c>
      <c r="L2601">
        <v>0</v>
      </c>
      <c r="M2601">
        <v>0</v>
      </c>
      <c r="N2601">
        <v>3</v>
      </c>
      <c r="O2601" s="1">
        <v>880</v>
      </c>
      <c r="P2601" s="1">
        <v>320</v>
      </c>
      <c r="Q2601" s="1">
        <v>1937</v>
      </c>
      <c r="R2601">
        <v>1999</v>
      </c>
      <c r="S2601" t="s">
        <v>2766</v>
      </c>
      <c r="T2601" t="s">
        <v>19</v>
      </c>
      <c r="U2601" t="s">
        <v>114</v>
      </c>
      <c r="V2601" t="s">
        <v>21</v>
      </c>
    </row>
    <row r="2602" spans="1:22" x14ac:dyDescent="0.25">
      <c r="A2602" t="s">
        <v>2740</v>
      </c>
      <c r="B2602" s="2" t="str">
        <f>LEFT(Table2[[#This Row],[date]],8)</f>
        <v>23/06/14</v>
      </c>
      <c r="C2602" s="4">
        <v>735000</v>
      </c>
      <c r="D2602" s="1" t="str">
        <f>LEFT(Table2[[#This Row],[bedrooms2]],2)</f>
        <v>04</v>
      </c>
      <c r="E2602" s="1" t="s">
        <v>22</v>
      </c>
      <c r="F2602" s="3" t="str">
        <f>LEFT(Table2[[#This Row],[bathrooms2]],1)</f>
        <v>2</v>
      </c>
      <c r="G2602" s="1">
        <v>2.25</v>
      </c>
      <c r="H2602" s="1">
        <v>2270</v>
      </c>
      <c r="I2602" s="1">
        <v>5102</v>
      </c>
      <c r="J2602" s="1" t="str">
        <f>LEFT(Table2[[#This Row],[floors2]],2)</f>
        <v>01</v>
      </c>
      <c r="K2602" t="s">
        <v>33</v>
      </c>
      <c r="L2602">
        <v>0</v>
      </c>
      <c r="M2602">
        <v>0</v>
      </c>
      <c r="N2602">
        <v>5</v>
      </c>
      <c r="O2602" s="1">
        <v>1340</v>
      </c>
      <c r="P2602" s="1">
        <v>930</v>
      </c>
      <c r="Q2602" s="1">
        <v>1954</v>
      </c>
      <c r="R2602">
        <v>0</v>
      </c>
      <c r="S2602" t="s">
        <v>2767</v>
      </c>
      <c r="T2602" t="s">
        <v>19</v>
      </c>
      <c r="U2602" t="s">
        <v>167</v>
      </c>
      <c r="V2602" t="s">
        <v>21</v>
      </c>
    </row>
    <row r="2603" spans="1:22" x14ac:dyDescent="0.25">
      <c r="A2603" t="s">
        <v>2740</v>
      </c>
      <c r="B2603" s="2" t="str">
        <f>LEFT(Table2[[#This Row],[date]],8)</f>
        <v>23/06/14</v>
      </c>
      <c r="C2603" s="4">
        <v>200000</v>
      </c>
      <c r="D2603" s="1" t="str">
        <f>LEFT(Table2[[#This Row],[bedrooms2]],2)</f>
        <v>03</v>
      </c>
      <c r="E2603" s="1" t="s">
        <v>16</v>
      </c>
      <c r="F2603" s="3" t="str">
        <f>LEFT(Table2[[#This Row],[bathrooms2]],1)</f>
        <v>1</v>
      </c>
      <c r="G2603" s="1">
        <v>1.05</v>
      </c>
      <c r="H2603" s="1">
        <v>1090</v>
      </c>
      <c r="I2603" s="1">
        <v>9600</v>
      </c>
      <c r="J2603" s="1" t="str">
        <f>LEFT(Table2[[#This Row],[floors2]],2)</f>
        <v>01</v>
      </c>
      <c r="K2603" t="s">
        <v>33</v>
      </c>
      <c r="L2603">
        <v>0</v>
      </c>
      <c r="M2603">
        <v>0</v>
      </c>
      <c r="N2603">
        <v>4</v>
      </c>
      <c r="O2603" s="1">
        <v>1090</v>
      </c>
      <c r="P2603" s="1">
        <v>0</v>
      </c>
      <c r="Q2603" s="1">
        <v>1968</v>
      </c>
      <c r="R2603">
        <v>0</v>
      </c>
      <c r="S2603" t="s">
        <v>2768</v>
      </c>
      <c r="T2603" t="s">
        <v>249</v>
      </c>
      <c r="U2603" t="s">
        <v>127</v>
      </c>
      <c r="V2603" t="s">
        <v>21</v>
      </c>
    </row>
    <row r="2604" spans="1:22" x14ac:dyDescent="0.25">
      <c r="A2604" t="s">
        <v>2740</v>
      </c>
      <c r="B2604" s="2" t="str">
        <f>LEFT(Table2[[#This Row],[date]],8)</f>
        <v>23/06/14</v>
      </c>
      <c r="C2604" s="4">
        <v>286000</v>
      </c>
      <c r="D2604" s="1" t="str">
        <f>LEFT(Table2[[#This Row],[bedrooms2]],2)</f>
        <v>03</v>
      </c>
      <c r="E2604" s="1" t="s">
        <v>16</v>
      </c>
      <c r="F2604" s="3" t="str">
        <f>LEFT(Table2[[#This Row],[bathrooms2]],1)</f>
        <v>1</v>
      </c>
      <c r="G2604" s="1">
        <v>135416667</v>
      </c>
      <c r="H2604" s="1">
        <v>1100</v>
      </c>
      <c r="I2604" s="1">
        <v>750</v>
      </c>
      <c r="J2604" s="1" t="str">
        <f>LEFT(Table2[[#This Row],[floors2]],2)</f>
        <v>02</v>
      </c>
      <c r="K2604" t="s">
        <v>17</v>
      </c>
      <c r="L2604">
        <v>0</v>
      </c>
      <c r="M2604">
        <v>0</v>
      </c>
      <c r="N2604">
        <v>3</v>
      </c>
      <c r="O2604" s="1">
        <v>780</v>
      </c>
      <c r="P2604" s="1">
        <v>320</v>
      </c>
      <c r="Q2604" s="1">
        <v>2008</v>
      </c>
      <c r="R2604">
        <v>0</v>
      </c>
      <c r="S2604" t="s">
        <v>2769</v>
      </c>
      <c r="T2604" t="s">
        <v>19</v>
      </c>
      <c r="U2604" t="s">
        <v>94</v>
      </c>
      <c r="V2604" t="s">
        <v>21</v>
      </c>
    </row>
    <row r="2605" spans="1:22" x14ac:dyDescent="0.25">
      <c r="A2605" t="s">
        <v>2740</v>
      </c>
      <c r="B2605" s="2" t="str">
        <f>LEFT(Table2[[#This Row],[date]],8)</f>
        <v>23/06/14</v>
      </c>
      <c r="C2605" s="4">
        <v>579000</v>
      </c>
      <c r="D2605" s="1" t="str">
        <f>LEFT(Table2[[#This Row],[bedrooms2]],2)</f>
        <v>03</v>
      </c>
      <c r="E2605" s="1" t="s">
        <v>16</v>
      </c>
      <c r="F2605" s="3" t="str">
        <f>LEFT(Table2[[#This Row],[bathrooms2]],1)</f>
        <v>2</v>
      </c>
      <c r="G2605" s="1">
        <v>2.0499999999999998</v>
      </c>
      <c r="H2605" s="1">
        <v>1640</v>
      </c>
      <c r="I2605" s="1">
        <v>1269</v>
      </c>
      <c r="J2605" s="1" t="str">
        <f>LEFT(Table2[[#This Row],[floors2]],2)</f>
        <v>03</v>
      </c>
      <c r="K2605" t="s">
        <v>16</v>
      </c>
      <c r="L2605">
        <v>0</v>
      </c>
      <c r="M2605">
        <v>0</v>
      </c>
      <c r="N2605">
        <v>3</v>
      </c>
      <c r="O2605" s="1">
        <v>1640</v>
      </c>
      <c r="P2605" s="1">
        <v>0</v>
      </c>
      <c r="Q2605" s="1">
        <v>2009</v>
      </c>
      <c r="R2605">
        <v>0</v>
      </c>
      <c r="S2605" t="s">
        <v>2770</v>
      </c>
      <c r="T2605" t="s">
        <v>19</v>
      </c>
      <c r="U2605" t="s">
        <v>61</v>
      </c>
      <c r="V2605" t="s">
        <v>21</v>
      </c>
    </row>
    <row r="2606" spans="1:22" x14ac:dyDescent="0.25">
      <c r="A2606" t="s">
        <v>2740</v>
      </c>
      <c r="B2606" s="2" t="str">
        <f>LEFT(Table2[[#This Row],[date]],8)</f>
        <v>23/06/14</v>
      </c>
      <c r="C2606" s="4">
        <v>345100</v>
      </c>
      <c r="D2606" s="1" t="str">
        <f>LEFT(Table2[[#This Row],[bedrooms2]],2)</f>
        <v>03</v>
      </c>
      <c r="E2606" s="1" t="s">
        <v>16</v>
      </c>
      <c r="F2606" s="3" t="str">
        <f>LEFT(Table2[[#This Row],[bathrooms2]],1)</f>
        <v>1</v>
      </c>
      <c r="G2606" s="1">
        <v>177083333</v>
      </c>
      <c r="H2606" s="1">
        <v>1950</v>
      </c>
      <c r="I2606" s="1">
        <v>8625</v>
      </c>
      <c r="J2606" s="1" t="str">
        <f>LEFT(Table2[[#This Row],[floors2]],2)</f>
        <v>01</v>
      </c>
      <c r="K2606" t="s">
        <v>33</v>
      </c>
      <c r="L2606">
        <v>0</v>
      </c>
      <c r="M2606">
        <v>0</v>
      </c>
      <c r="N2606">
        <v>3</v>
      </c>
      <c r="O2606" s="1">
        <v>1360</v>
      </c>
      <c r="P2606" s="1">
        <v>590</v>
      </c>
      <c r="Q2606" s="1">
        <v>1959</v>
      </c>
      <c r="R2606">
        <v>1989</v>
      </c>
      <c r="S2606" t="s">
        <v>2771</v>
      </c>
      <c r="T2606" t="s">
        <v>19</v>
      </c>
      <c r="U2606" t="s">
        <v>91</v>
      </c>
      <c r="V2606" t="s">
        <v>21</v>
      </c>
    </row>
    <row r="2607" spans="1:22" x14ac:dyDescent="0.25">
      <c r="A2607" t="s">
        <v>2740</v>
      </c>
      <c r="B2607" s="2" t="str">
        <f>LEFT(Table2[[#This Row],[date]],8)</f>
        <v>23/06/14</v>
      </c>
      <c r="C2607" s="4">
        <v>350000</v>
      </c>
      <c r="D2607" s="1" t="str">
        <f>LEFT(Table2[[#This Row],[bedrooms2]],2)</f>
        <v>03</v>
      </c>
      <c r="E2607" s="1" t="s">
        <v>16</v>
      </c>
      <c r="F2607" s="3" t="str">
        <f>LEFT(Table2[[#This Row],[bathrooms2]],1)</f>
        <v>9</v>
      </c>
      <c r="G2607" s="1">
        <v>9375</v>
      </c>
      <c r="H2607" s="1">
        <v>1660</v>
      </c>
      <c r="I2607" s="1">
        <v>10150</v>
      </c>
      <c r="J2607" s="1" t="str">
        <f>LEFT(Table2[[#This Row],[floors2]],2)</f>
        <v>01</v>
      </c>
      <c r="K2607" t="s">
        <v>62</v>
      </c>
      <c r="L2607">
        <v>0</v>
      </c>
      <c r="M2607">
        <v>0</v>
      </c>
      <c r="N2607">
        <v>3</v>
      </c>
      <c r="O2607" s="1">
        <v>1660</v>
      </c>
      <c r="P2607" s="1">
        <v>0</v>
      </c>
      <c r="Q2607" s="1">
        <v>1957</v>
      </c>
      <c r="R2607">
        <v>2000</v>
      </c>
      <c r="S2607" t="s">
        <v>2772</v>
      </c>
      <c r="T2607" t="s">
        <v>64</v>
      </c>
      <c r="U2607" t="s">
        <v>189</v>
      </c>
      <c r="V2607" t="s">
        <v>21</v>
      </c>
    </row>
    <row r="2608" spans="1:22" x14ac:dyDescent="0.25">
      <c r="A2608" t="s">
        <v>2740</v>
      </c>
      <c r="B2608" s="2" t="str">
        <f>LEFT(Table2[[#This Row],[date]],8)</f>
        <v>23/06/14</v>
      </c>
      <c r="C2608" s="4">
        <v>291500</v>
      </c>
      <c r="D2608" s="1" t="str">
        <f>LEFT(Table2[[#This Row],[bedrooms2]],2)</f>
        <v>03</v>
      </c>
      <c r="E2608" s="1" t="s">
        <v>16</v>
      </c>
      <c r="F2608" s="3" t="str">
        <f>LEFT(Table2[[#This Row],[bathrooms2]],1)</f>
        <v>1</v>
      </c>
      <c r="G2608" s="1">
        <v>1</v>
      </c>
      <c r="H2608" s="1">
        <v>880</v>
      </c>
      <c r="I2608" s="1">
        <v>9238</v>
      </c>
      <c r="J2608" s="1" t="str">
        <f>LEFT(Table2[[#This Row],[floors2]],2)</f>
        <v>01</v>
      </c>
      <c r="K2608" t="s">
        <v>62</v>
      </c>
      <c r="L2608">
        <v>0</v>
      </c>
      <c r="M2608">
        <v>0</v>
      </c>
      <c r="N2608">
        <v>5</v>
      </c>
      <c r="O2608" s="1">
        <v>880</v>
      </c>
      <c r="P2608" s="1">
        <v>0</v>
      </c>
      <c r="Q2608" s="1">
        <v>1946</v>
      </c>
      <c r="R2608">
        <v>0</v>
      </c>
      <c r="S2608" t="s">
        <v>2773</v>
      </c>
      <c r="T2608" t="s">
        <v>64</v>
      </c>
      <c r="U2608" t="s">
        <v>65</v>
      </c>
      <c r="V2608" t="s">
        <v>21</v>
      </c>
    </row>
    <row r="2609" spans="1:22" x14ac:dyDescent="0.25">
      <c r="A2609" t="s">
        <v>2740</v>
      </c>
      <c r="B2609" s="2" t="str">
        <f>LEFT(Table2[[#This Row],[date]],8)</f>
        <v>23/06/14</v>
      </c>
      <c r="C2609" s="4">
        <v>649950</v>
      </c>
      <c r="D2609" s="1" t="str">
        <f>LEFT(Table2[[#This Row],[bedrooms2]],2)</f>
        <v>03</v>
      </c>
      <c r="E2609" s="1" t="s">
        <v>16</v>
      </c>
      <c r="F2609" s="3" t="str">
        <f>LEFT(Table2[[#This Row],[bathrooms2]],1)</f>
        <v>2</v>
      </c>
      <c r="G2609" s="1">
        <v>2.0499999999999998</v>
      </c>
      <c r="H2609" s="1">
        <v>1500</v>
      </c>
      <c r="I2609" s="1">
        <v>1375</v>
      </c>
      <c r="J2609" s="1" t="str">
        <f>LEFT(Table2[[#This Row],[floors2]],2)</f>
        <v>02</v>
      </c>
      <c r="K2609" t="s">
        <v>17</v>
      </c>
      <c r="L2609">
        <v>0</v>
      </c>
      <c r="M2609">
        <v>0</v>
      </c>
      <c r="N2609">
        <v>3</v>
      </c>
      <c r="O2609" s="1">
        <v>1200</v>
      </c>
      <c r="P2609" s="1">
        <v>300</v>
      </c>
      <c r="Q2609" s="1">
        <v>2014</v>
      </c>
      <c r="R2609">
        <v>0</v>
      </c>
      <c r="S2609" t="s">
        <v>2774</v>
      </c>
      <c r="T2609" t="s">
        <v>19</v>
      </c>
      <c r="U2609" t="s">
        <v>478</v>
      </c>
      <c r="V2609" t="s">
        <v>21</v>
      </c>
    </row>
    <row r="2610" spans="1:22" x14ac:dyDescent="0.25">
      <c r="A2610" t="s">
        <v>2740</v>
      </c>
      <c r="B2610" s="2" t="str">
        <f>LEFT(Table2[[#This Row],[date]],8)</f>
        <v>23/06/14</v>
      </c>
      <c r="C2610" s="4">
        <v>458500</v>
      </c>
      <c r="D2610" s="1" t="str">
        <f>LEFT(Table2[[#This Row],[bedrooms2]],2)</f>
        <v>03</v>
      </c>
      <c r="E2610" s="1" t="s">
        <v>16</v>
      </c>
      <c r="F2610" s="3" t="str">
        <f>LEFT(Table2[[#This Row],[bathrooms2]],1)</f>
        <v>2</v>
      </c>
      <c r="G2610" s="1">
        <v>2</v>
      </c>
      <c r="H2610" s="1">
        <v>1890</v>
      </c>
      <c r="I2610" s="1">
        <v>1599</v>
      </c>
      <c r="J2610" s="1" t="str">
        <f>LEFT(Table2[[#This Row],[floors2]],2)</f>
        <v>02</v>
      </c>
      <c r="K2610" t="s">
        <v>17</v>
      </c>
      <c r="L2610">
        <v>0</v>
      </c>
      <c r="M2610">
        <v>0</v>
      </c>
      <c r="N2610">
        <v>3</v>
      </c>
      <c r="O2610" s="1">
        <v>1430</v>
      </c>
      <c r="P2610" s="1">
        <v>460</v>
      </c>
      <c r="Q2610" s="1">
        <v>2012</v>
      </c>
      <c r="R2610">
        <v>1912</v>
      </c>
      <c r="S2610" t="s">
        <v>2775</v>
      </c>
      <c r="T2610" t="s">
        <v>19</v>
      </c>
      <c r="U2610" t="s">
        <v>45</v>
      </c>
      <c r="V2610" t="s">
        <v>21</v>
      </c>
    </row>
    <row r="2611" spans="1:22" x14ac:dyDescent="0.25">
      <c r="A2611" t="s">
        <v>2740</v>
      </c>
      <c r="B2611" s="2" t="str">
        <f>LEFT(Table2[[#This Row],[date]],8)</f>
        <v>23/06/14</v>
      </c>
      <c r="C2611" s="4">
        <v>500000</v>
      </c>
      <c r="D2611" s="1" t="str">
        <f>LEFT(Table2[[#This Row],[bedrooms2]],2)</f>
        <v>03</v>
      </c>
      <c r="E2611" s="1" t="s">
        <v>16</v>
      </c>
      <c r="F2611" s="3" t="str">
        <f>LEFT(Table2[[#This Row],[bathrooms2]],1)</f>
        <v>1</v>
      </c>
      <c r="G2611" s="1">
        <v>1</v>
      </c>
      <c r="H2611" s="1">
        <v>1150</v>
      </c>
      <c r="I2611" s="1">
        <v>5100</v>
      </c>
      <c r="J2611" s="1" t="str">
        <f>LEFT(Table2[[#This Row],[floors2]],2)</f>
        <v>02</v>
      </c>
      <c r="K2611" t="s">
        <v>17</v>
      </c>
      <c r="L2611">
        <v>0</v>
      </c>
      <c r="M2611">
        <v>0</v>
      </c>
      <c r="N2611">
        <v>3</v>
      </c>
      <c r="O2611" s="1">
        <v>1150</v>
      </c>
      <c r="P2611" s="1">
        <v>0</v>
      </c>
      <c r="Q2611" s="1">
        <v>1911</v>
      </c>
      <c r="R2611">
        <v>2005</v>
      </c>
      <c r="S2611" t="s">
        <v>2776</v>
      </c>
      <c r="T2611" t="s">
        <v>19</v>
      </c>
      <c r="U2611" t="s">
        <v>45</v>
      </c>
      <c r="V2611" t="s">
        <v>21</v>
      </c>
    </row>
    <row r="2612" spans="1:22" x14ac:dyDescent="0.25">
      <c r="A2612" t="s">
        <v>2740</v>
      </c>
      <c r="B2612" s="2" t="str">
        <f>LEFT(Table2[[#This Row],[date]],8)</f>
        <v>23/06/14</v>
      </c>
      <c r="C2612" s="4">
        <v>362300</v>
      </c>
      <c r="D2612" s="1" t="str">
        <f>LEFT(Table2[[#This Row],[bedrooms2]],2)</f>
        <v>03</v>
      </c>
      <c r="E2612" s="1" t="s">
        <v>16</v>
      </c>
      <c r="F2612" s="3" t="str">
        <f>LEFT(Table2[[#This Row],[bathrooms2]],1)</f>
        <v>2</v>
      </c>
      <c r="G2612" s="1">
        <v>2.0499999999999998</v>
      </c>
      <c r="H2612" s="1">
        <v>2430</v>
      </c>
      <c r="I2612" s="1">
        <v>15264</v>
      </c>
      <c r="J2612" s="1" t="str">
        <f>LEFT(Table2[[#This Row],[floors2]],2)</f>
        <v>02</v>
      </c>
      <c r="K2612" t="s">
        <v>17</v>
      </c>
      <c r="L2612">
        <v>0</v>
      </c>
      <c r="M2612">
        <v>0</v>
      </c>
      <c r="N2612">
        <v>3</v>
      </c>
      <c r="O2612" s="1">
        <v>2430</v>
      </c>
      <c r="P2612" s="1">
        <v>0</v>
      </c>
      <c r="Q2612" s="1">
        <v>1997</v>
      </c>
      <c r="R2612">
        <v>0</v>
      </c>
      <c r="S2612" t="s">
        <v>2777</v>
      </c>
      <c r="T2612" t="s">
        <v>42</v>
      </c>
      <c r="U2612" t="s">
        <v>193</v>
      </c>
      <c r="V2612" t="s">
        <v>21</v>
      </c>
    </row>
    <row r="2613" spans="1:22" x14ac:dyDescent="0.25">
      <c r="A2613" t="s">
        <v>2740</v>
      </c>
      <c r="B2613" s="2" t="str">
        <f>LEFT(Table2[[#This Row],[date]],8)</f>
        <v>23/06/14</v>
      </c>
      <c r="C2613" s="4">
        <v>324000</v>
      </c>
      <c r="D2613" s="1" t="str">
        <f>LEFT(Table2[[#This Row],[bedrooms2]],2)</f>
        <v>04</v>
      </c>
      <c r="E2613" s="1" t="s">
        <v>22</v>
      </c>
      <c r="F2613" s="3" t="str">
        <f>LEFT(Table2[[#This Row],[bathrooms2]],1)</f>
        <v>9</v>
      </c>
      <c r="G2613" s="1">
        <v>9375</v>
      </c>
      <c r="H2613" s="1">
        <v>2110</v>
      </c>
      <c r="I2613" s="1">
        <v>7208</v>
      </c>
      <c r="J2613" s="1" t="str">
        <f>LEFT(Table2[[#This Row],[floors2]],2)</f>
        <v>01</v>
      </c>
      <c r="K2613" t="s">
        <v>33</v>
      </c>
      <c r="L2613">
        <v>0</v>
      </c>
      <c r="M2613">
        <v>0</v>
      </c>
      <c r="N2613">
        <v>3</v>
      </c>
      <c r="O2613" s="1">
        <v>1170</v>
      </c>
      <c r="P2613" s="1">
        <v>940</v>
      </c>
      <c r="Q2613" s="1">
        <v>1975</v>
      </c>
      <c r="R2613">
        <v>0</v>
      </c>
      <c r="S2613" t="s">
        <v>2778</v>
      </c>
      <c r="T2613" t="s">
        <v>98</v>
      </c>
      <c r="U2613" t="s">
        <v>99</v>
      </c>
      <c r="V2613" t="s">
        <v>21</v>
      </c>
    </row>
    <row r="2614" spans="1:22" x14ac:dyDescent="0.25">
      <c r="A2614" t="s">
        <v>2740</v>
      </c>
      <c r="B2614" s="2" t="str">
        <f>LEFT(Table2[[#This Row],[date]],8)</f>
        <v>23/06/14</v>
      </c>
      <c r="C2614" s="4">
        <v>495000</v>
      </c>
      <c r="D2614" s="1" t="str">
        <f>LEFT(Table2[[#This Row],[bedrooms2]],2)</f>
        <v>03</v>
      </c>
      <c r="E2614" s="1" t="s">
        <v>16</v>
      </c>
      <c r="F2614" s="3" t="str">
        <f>LEFT(Table2[[#This Row],[bathrooms2]],1)</f>
        <v>2</v>
      </c>
      <c r="G2614" s="1">
        <v>2</v>
      </c>
      <c r="H2614" s="1">
        <v>2950</v>
      </c>
      <c r="I2614" s="1">
        <v>12196</v>
      </c>
      <c r="J2614" s="1" t="str">
        <f>LEFT(Table2[[#This Row],[floors2]],2)</f>
        <v>02</v>
      </c>
      <c r="K2614" t="s">
        <v>17</v>
      </c>
      <c r="L2614">
        <v>0</v>
      </c>
      <c r="M2614">
        <v>0</v>
      </c>
      <c r="N2614">
        <v>4</v>
      </c>
      <c r="O2614" s="1">
        <v>2310</v>
      </c>
      <c r="P2614" s="1">
        <v>640</v>
      </c>
      <c r="Q2614" s="1">
        <v>1918</v>
      </c>
      <c r="R2614">
        <v>1974</v>
      </c>
      <c r="S2614" t="s">
        <v>2779</v>
      </c>
      <c r="T2614" t="s">
        <v>118</v>
      </c>
      <c r="U2614" t="s">
        <v>140</v>
      </c>
      <c r="V2614" t="s">
        <v>21</v>
      </c>
    </row>
    <row r="2615" spans="1:22" x14ac:dyDescent="0.25">
      <c r="A2615" t="s">
        <v>2740</v>
      </c>
      <c r="B2615" s="2" t="str">
        <f>LEFT(Table2[[#This Row],[date]],8)</f>
        <v>23/06/14</v>
      </c>
      <c r="C2615" s="4">
        <v>233500</v>
      </c>
      <c r="D2615" s="1" t="str">
        <f>LEFT(Table2[[#This Row],[bedrooms2]],2)</f>
        <v>03</v>
      </c>
      <c r="E2615" s="1" t="s">
        <v>16</v>
      </c>
      <c r="F2615" s="3" t="str">
        <f>LEFT(Table2[[#This Row],[bathrooms2]],1)</f>
        <v>2</v>
      </c>
      <c r="G2615" s="1">
        <v>2.25</v>
      </c>
      <c r="H2615" s="1">
        <v>1650</v>
      </c>
      <c r="I2615" s="1">
        <v>2958</v>
      </c>
      <c r="J2615" s="1" t="str">
        <f>LEFT(Table2[[#This Row],[floors2]],2)</f>
        <v>02</v>
      </c>
      <c r="K2615" t="s">
        <v>17</v>
      </c>
      <c r="L2615">
        <v>0</v>
      </c>
      <c r="M2615">
        <v>0</v>
      </c>
      <c r="N2615">
        <v>3</v>
      </c>
      <c r="O2615" s="1">
        <v>1650</v>
      </c>
      <c r="P2615" s="1">
        <v>0</v>
      </c>
      <c r="Q2615" s="1">
        <v>1985</v>
      </c>
      <c r="R2615">
        <v>0</v>
      </c>
      <c r="S2615" t="s">
        <v>2780</v>
      </c>
      <c r="T2615" t="s">
        <v>42</v>
      </c>
      <c r="U2615" t="s">
        <v>43</v>
      </c>
      <c r="V2615" t="s">
        <v>21</v>
      </c>
    </row>
    <row r="2616" spans="1:22" x14ac:dyDescent="0.25">
      <c r="A2616" t="s">
        <v>2740</v>
      </c>
      <c r="B2616" s="2" t="str">
        <f>LEFT(Table2[[#This Row],[date]],8)</f>
        <v>23/06/14</v>
      </c>
      <c r="C2616" s="4">
        <v>479000</v>
      </c>
      <c r="D2616" s="1" t="str">
        <f>LEFT(Table2[[#This Row],[bedrooms2]],2)</f>
        <v>03</v>
      </c>
      <c r="E2616" s="1" t="s">
        <v>16</v>
      </c>
      <c r="F2616" s="3" t="str">
        <f>LEFT(Table2[[#This Row],[bathrooms2]],1)</f>
        <v>2</v>
      </c>
      <c r="G2616" s="1">
        <v>2.25</v>
      </c>
      <c r="H2616" s="1">
        <v>2110</v>
      </c>
      <c r="I2616" s="1">
        <v>11319</v>
      </c>
      <c r="J2616" s="1" t="str">
        <f>LEFT(Table2[[#This Row],[floors2]],2)</f>
        <v>02</v>
      </c>
      <c r="K2616" t="s">
        <v>17</v>
      </c>
      <c r="L2616">
        <v>0</v>
      </c>
      <c r="M2616">
        <v>0</v>
      </c>
      <c r="N2616">
        <v>4</v>
      </c>
      <c r="O2616" s="1">
        <v>2110</v>
      </c>
      <c r="P2616" s="1">
        <v>0</v>
      </c>
      <c r="Q2616" s="1">
        <v>1978</v>
      </c>
      <c r="R2616">
        <v>2000</v>
      </c>
      <c r="S2616" t="s">
        <v>2781</v>
      </c>
      <c r="T2616" t="s">
        <v>104</v>
      </c>
      <c r="U2616" t="s">
        <v>138</v>
      </c>
      <c r="V2616" t="s">
        <v>21</v>
      </c>
    </row>
    <row r="2617" spans="1:22" x14ac:dyDescent="0.25">
      <c r="A2617" t="s">
        <v>2740</v>
      </c>
      <c r="B2617" s="2" t="str">
        <f>LEFT(Table2[[#This Row],[date]],8)</f>
        <v>23/06/14</v>
      </c>
      <c r="C2617" s="4">
        <v>322200</v>
      </c>
      <c r="D2617" s="1" t="str">
        <f>LEFT(Table2[[#This Row],[bedrooms2]],2)</f>
        <v>04</v>
      </c>
      <c r="E2617" s="1" t="s">
        <v>22</v>
      </c>
      <c r="F2617" s="3" t="str">
        <f>LEFT(Table2[[#This Row],[bathrooms2]],1)</f>
        <v>2</v>
      </c>
      <c r="G2617" s="1">
        <v>2.25</v>
      </c>
      <c r="H2617" s="1">
        <v>2010</v>
      </c>
      <c r="I2617" s="1">
        <v>19000</v>
      </c>
      <c r="J2617" s="1" t="str">
        <f>LEFT(Table2[[#This Row],[floors2]],2)</f>
        <v>02</v>
      </c>
      <c r="K2617" t="s">
        <v>17</v>
      </c>
      <c r="L2617">
        <v>0</v>
      </c>
      <c r="M2617">
        <v>0</v>
      </c>
      <c r="N2617">
        <v>4</v>
      </c>
      <c r="O2617" s="1">
        <v>2010</v>
      </c>
      <c r="P2617" s="1">
        <v>0</v>
      </c>
      <c r="Q2617" s="1">
        <v>1975</v>
      </c>
      <c r="R2617">
        <v>0</v>
      </c>
      <c r="S2617" t="s">
        <v>2782</v>
      </c>
      <c r="T2617" t="s">
        <v>249</v>
      </c>
      <c r="U2617" t="s">
        <v>127</v>
      </c>
      <c r="V2617" t="s">
        <v>21</v>
      </c>
    </row>
    <row r="2618" spans="1:22" x14ac:dyDescent="0.25">
      <c r="A2618" t="s">
        <v>2740</v>
      </c>
      <c r="B2618" s="2" t="str">
        <f>LEFT(Table2[[#This Row],[date]],8)</f>
        <v>23/06/14</v>
      </c>
      <c r="C2618" s="4">
        <v>835000</v>
      </c>
      <c r="D2618" s="1" t="str">
        <f>LEFT(Table2[[#This Row],[bedrooms2]],2)</f>
        <v>04</v>
      </c>
      <c r="E2618" s="1" t="s">
        <v>22</v>
      </c>
      <c r="F2618" s="3" t="str">
        <f>LEFT(Table2[[#This Row],[bathrooms2]],1)</f>
        <v>2</v>
      </c>
      <c r="G2618" s="1">
        <v>2.0499999999999998</v>
      </c>
      <c r="H2618" s="1">
        <v>3030</v>
      </c>
      <c r="I2618" s="1">
        <v>29163</v>
      </c>
      <c r="J2618" s="1" t="str">
        <f>LEFT(Table2[[#This Row],[floors2]],2)</f>
        <v>02</v>
      </c>
      <c r="K2618" t="s">
        <v>17</v>
      </c>
      <c r="L2618">
        <v>0</v>
      </c>
      <c r="M2618">
        <v>0</v>
      </c>
      <c r="N2618">
        <v>3</v>
      </c>
      <c r="O2618" s="1">
        <v>3030</v>
      </c>
      <c r="P2618" s="1">
        <v>0</v>
      </c>
      <c r="Q2618" s="1">
        <v>1998</v>
      </c>
      <c r="R2618">
        <v>2006</v>
      </c>
      <c r="S2618" t="s">
        <v>2783</v>
      </c>
      <c r="T2618" t="s">
        <v>52</v>
      </c>
      <c r="U2618" t="s">
        <v>53</v>
      </c>
      <c r="V2618" t="s">
        <v>21</v>
      </c>
    </row>
    <row r="2619" spans="1:22" x14ac:dyDescent="0.25">
      <c r="A2619" t="s">
        <v>2740</v>
      </c>
      <c r="B2619" s="2" t="str">
        <f>LEFT(Table2[[#This Row],[date]],8)</f>
        <v>23/06/14</v>
      </c>
      <c r="C2619" s="4">
        <v>347000</v>
      </c>
      <c r="D2619" s="1" t="str">
        <f>LEFT(Table2[[#This Row],[bedrooms2]],2)</f>
        <v>03</v>
      </c>
      <c r="E2619" s="1" t="s">
        <v>16</v>
      </c>
      <c r="F2619" s="3" t="str">
        <f>LEFT(Table2[[#This Row],[bathrooms2]],1)</f>
        <v>1</v>
      </c>
      <c r="G2619" s="1">
        <v>1</v>
      </c>
      <c r="H2619" s="1">
        <v>1270</v>
      </c>
      <c r="I2619" s="1">
        <v>8400</v>
      </c>
      <c r="J2619" s="1" t="str">
        <f>LEFT(Table2[[#This Row],[floors2]],2)</f>
        <v>01</v>
      </c>
      <c r="K2619" t="s">
        <v>33</v>
      </c>
      <c r="L2619">
        <v>0</v>
      </c>
      <c r="M2619">
        <v>0</v>
      </c>
      <c r="N2619">
        <v>3</v>
      </c>
      <c r="O2619" s="1">
        <v>1270</v>
      </c>
      <c r="P2619" s="1">
        <v>0</v>
      </c>
      <c r="Q2619" s="1">
        <v>1955</v>
      </c>
      <c r="R2619">
        <v>2005</v>
      </c>
      <c r="S2619" t="s">
        <v>2784</v>
      </c>
      <c r="T2619" t="s">
        <v>503</v>
      </c>
      <c r="U2619" t="s">
        <v>504</v>
      </c>
      <c r="V2619" t="s">
        <v>21</v>
      </c>
    </row>
    <row r="2620" spans="1:22" x14ac:dyDescent="0.25">
      <c r="A2620" t="s">
        <v>2740</v>
      </c>
      <c r="B2620" s="2" t="str">
        <f>LEFT(Table2[[#This Row],[date]],8)</f>
        <v>23/06/14</v>
      </c>
      <c r="C2620" s="4">
        <v>725000</v>
      </c>
      <c r="D2620" s="1" t="str">
        <f>LEFT(Table2[[#This Row],[bedrooms2]],2)</f>
        <v>03</v>
      </c>
      <c r="E2620" s="1" t="s">
        <v>16</v>
      </c>
      <c r="F2620" s="3" t="str">
        <f>LEFT(Table2[[#This Row],[bathrooms2]],1)</f>
        <v>9</v>
      </c>
      <c r="G2620" s="1">
        <v>9375</v>
      </c>
      <c r="H2620" s="1">
        <v>1610</v>
      </c>
      <c r="I2620" s="1">
        <v>8613</v>
      </c>
      <c r="J2620" s="1" t="str">
        <f>LEFT(Table2[[#This Row],[floors2]],2)</f>
        <v>01</v>
      </c>
      <c r="K2620" t="s">
        <v>33</v>
      </c>
      <c r="L2620">
        <v>0</v>
      </c>
      <c r="M2620">
        <v>0</v>
      </c>
      <c r="N2620">
        <v>5</v>
      </c>
      <c r="O2620" s="1">
        <v>1610</v>
      </c>
      <c r="P2620" s="1">
        <v>0</v>
      </c>
      <c r="Q2620" s="1">
        <v>1962</v>
      </c>
      <c r="R2620">
        <v>0</v>
      </c>
      <c r="S2620" t="s">
        <v>2785</v>
      </c>
      <c r="T2620" t="s">
        <v>110</v>
      </c>
      <c r="U2620" t="s">
        <v>111</v>
      </c>
      <c r="V2620" t="s">
        <v>21</v>
      </c>
    </row>
    <row r="2621" spans="1:22" x14ac:dyDescent="0.25">
      <c r="A2621" t="s">
        <v>2740</v>
      </c>
      <c r="B2621" s="2" t="str">
        <f>LEFT(Table2[[#This Row],[date]],8)</f>
        <v>23/06/14</v>
      </c>
      <c r="C2621" s="4">
        <v>345000</v>
      </c>
      <c r="D2621" s="1" t="str">
        <f>LEFT(Table2[[#This Row],[bedrooms2]],2)</f>
        <v>03</v>
      </c>
      <c r="E2621" s="1" t="s">
        <v>16</v>
      </c>
      <c r="F2621" s="3" t="str">
        <f>LEFT(Table2[[#This Row],[bathrooms2]],1)</f>
        <v>1</v>
      </c>
      <c r="G2621" s="1">
        <v>1</v>
      </c>
      <c r="H2621" s="1">
        <v>1140</v>
      </c>
      <c r="I2621" s="1">
        <v>4200</v>
      </c>
      <c r="J2621" s="1" t="str">
        <f>LEFT(Table2[[#This Row],[floors2]],2)</f>
        <v>02</v>
      </c>
      <c r="K2621" t="s">
        <v>17</v>
      </c>
      <c r="L2621">
        <v>0</v>
      </c>
      <c r="M2621">
        <v>0</v>
      </c>
      <c r="N2621">
        <v>4</v>
      </c>
      <c r="O2621" s="1">
        <v>1140</v>
      </c>
      <c r="P2621" s="1">
        <v>0</v>
      </c>
      <c r="Q2621" s="1">
        <v>1904</v>
      </c>
      <c r="R2621">
        <v>0</v>
      </c>
      <c r="S2621" t="s">
        <v>2786</v>
      </c>
      <c r="T2621" t="s">
        <v>19</v>
      </c>
      <c r="U2621" t="s">
        <v>309</v>
      </c>
      <c r="V2621" t="s">
        <v>21</v>
      </c>
    </row>
    <row r="2622" spans="1:22" x14ac:dyDescent="0.25">
      <c r="A2622" t="s">
        <v>2740</v>
      </c>
      <c r="B2622" s="2" t="str">
        <f>LEFT(Table2[[#This Row],[date]],8)</f>
        <v>23/06/14</v>
      </c>
      <c r="C2622" s="4">
        <v>345950</v>
      </c>
      <c r="D2622" s="1" t="str">
        <f>LEFT(Table2[[#This Row],[bedrooms2]],2)</f>
        <v>03</v>
      </c>
      <c r="E2622" s="1" t="s">
        <v>16</v>
      </c>
      <c r="F2622" s="3" t="str">
        <f>LEFT(Table2[[#This Row],[bathrooms2]],1)</f>
        <v>2</v>
      </c>
      <c r="G2622" s="1">
        <v>2.0499999999999998</v>
      </c>
      <c r="H2622" s="1">
        <v>2110</v>
      </c>
      <c r="I2622" s="1">
        <v>4118</v>
      </c>
      <c r="J2622" s="1" t="str">
        <f>LEFT(Table2[[#This Row],[floors2]],2)</f>
        <v>02</v>
      </c>
      <c r="K2622" t="s">
        <v>17</v>
      </c>
      <c r="L2622">
        <v>0</v>
      </c>
      <c r="M2622">
        <v>0</v>
      </c>
      <c r="N2622">
        <v>3</v>
      </c>
      <c r="O2622" s="1">
        <v>2110</v>
      </c>
      <c r="P2622" s="1">
        <v>0</v>
      </c>
      <c r="Q2622" s="1">
        <v>1989</v>
      </c>
      <c r="R2622">
        <v>0</v>
      </c>
      <c r="S2622" t="s">
        <v>2787</v>
      </c>
      <c r="T2622" t="s">
        <v>42</v>
      </c>
      <c r="U2622" t="s">
        <v>127</v>
      </c>
      <c r="V2622" t="s">
        <v>21</v>
      </c>
    </row>
    <row r="2623" spans="1:22" x14ac:dyDescent="0.25">
      <c r="A2623" t="s">
        <v>2740</v>
      </c>
      <c r="B2623" s="2" t="str">
        <f>LEFT(Table2[[#This Row],[date]],8)</f>
        <v>23/06/14</v>
      </c>
      <c r="C2623" s="4">
        <v>550000</v>
      </c>
      <c r="D2623" s="1" t="str">
        <f>LEFT(Table2[[#This Row],[bedrooms2]],2)</f>
        <v>03</v>
      </c>
      <c r="E2623" s="1" t="s">
        <v>16</v>
      </c>
      <c r="F2623" s="3" t="str">
        <f>LEFT(Table2[[#This Row],[bathrooms2]],1)</f>
        <v>9</v>
      </c>
      <c r="G2623" s="1">
        <v>9375</v>
      </c>
      <c r="H2623" s="1">
        <v>1840</v>
      </c>
      <c r="I2623" s="1">
        <v>8086</v>
      </c>
      <c r="J2623" s="1" t="str">
        <f>LEFT(Table2[[#This Row],[floors2]],2)</f>
        <v>01</v>
      </c>
      <c r="K2623" t="s">
        <v>33</v>
      </c>
      <c r="L2623">
        <v>0</v>
      </c>
      <c r="M2623">
        <v>0</v>
      </c>
      <c r="N2623">
        <v>4</v>
      </c>
      <c r="O2623" s="1">
        <v>1840</v>
      </c>
      <c r="P2623" s="1">
        <v>0</v>
      </c>
      <c r="Q2623" s="1">
        <v>1964</v>
      </c>
      <c r="R2623">
        <v>0</v>
      </c>
      <c r="S2623" t="s">
        <v>2788</v>
      </c>
      <c r="T2623" t="s">
        <v>52</v>
      </c>
      <c r="U2623" t="s">
        <v>116</v>
      </c>
      <c r="V2623" t="s">
        <v>21</v>
      </c>
    </row>
    <row r="2624" spans="1:22" x14ac:dyDescent="0.25">
      <c r="A2624" t="s">
        <v>2740</v>
      </c>
      <c r="B2624" s="2" t="str">
        <f>LEFT(Table2[[#This Row],[date]],8)</f>
        <v>23/06/14</v>
      </c>
      <c r="C2624" s="4">
        <v>399950</v>
      </c>
      <c r="D2624" s="1" t="str">
        <f>LEFT(Table2[[#This Row],[bedrooms2]],2)</f>
        <v>03</v>
      </c>
      <c r="E2624" s="1" t="s">
        <v>16</v>
      </c>
      <c r="F2624" s="3" t="str">
        <f>LEFT(Table2[[#This Row],[bathrooms2]],1)</f>
        <v>9</v>
      </c>
      <c r="G2624" s="1">
        <v>9375</v>
      </c>
      <c r="H2624" s="1">
        <v>1560</v>
      </c>
      <c r="I2624" s="1">
        <v>5223</v>
      </c>
      <c r="J2624" s="1" t="str">
        <f>LEFT(Table2[[#This Row],[floors2]],2)</f>
        <v>01</v>
      </c>
      <c r="K2624" t="s">
        <v>33</v>
      </c>
      <c r="L2624">
        <v>0</v>
      </c>
      <c r="M2624">
        <v>0</v>
      </c>
      <c r="N2624">
        <v>4</v>
      </c>
      <c r="O2624" s="1">
        <v>810</v>
      </c>
      <c r="P2624" s="1">
        <v>750</v>
      </c>
      <c r="Q2624" s="1">
        <v>1940</v>
      </c>
      <c r="R2624">
        <v>2001</v>
      </c>
      <c r="S2624" t="s">
        <v>2789</v>
      </c>
      <c r="T2624" t="s">
        <v>19</v>
      </c>
      <c r="U2624" t="s">
        <v>135</v>
      </c>
      <c r="V2624" t="s">
        <v>21</v>
      </c>
    </row>
    <row r="2625" spans="1:22" x14ac:dyDescent="0.25">
      <c r="A2625" t="s">
        <v>2740</v>
      </c>
      <c r="B2625" s="2" t="str">
        <f>LEFT(Table2[[#This Row],[date]],8)</f>
        <v>23/06/14</v>
      </c>
      <c r="C2625" s="4">
        <v>269500</v>
      </c>
      <c r="D2625" s="1" t="str">
        <f>LEFT(Table2[[#This Row],[bedrooms2]],2)</f>
        <v>03</v>
      </c>
      <c r="E2625" s="1" t="s">
        <v>16</v>
      </c>
      <c r="F2625" s="3" t="str">
        <f>LEFT(Table2[[#This Row],[bathrooms2]],1)</f>
        <v>9</v>
      </c>
      <c r="G2625" s="1">
        <v>9375</v>
      </c>
      <c r="H2625" s="1">
        <v>1840</v>
      </c>
      <c r="I2625" s="1">
        <v>7412</v>
      </c>
      <c r="J2625" s="1" t="str">
        <f>LEFT(Table2[[#This Row],[floors2]],2)</f>
        <v>01</v>
      </c>
      <c r="K2625" t="s">
        <v>33</v>
      </c>
      <c r="L2625">
        <v>0</v>
      </c>
      <c r="M2625">
        <v>0</v>
      </c>
      <c r="N2625">
        <v>4</v>
      </c>
      <c r="O2625" s="1">
        <v>1240</v>
      </c>
      <c r="P2625" s="1">
        <v>600</v>
      </c>
      <c r="Q2625" s="1">
        <v>1976</v>
      </c>
      <c r="R2625">
        <v>1992</v>
      </c>
      <c r="S2625" t="s">
        <v>2790</v>
      </c>
      <c r="T2625" t="s">
        <v>42</v>
      </c>
      <c r="U2625" t="s">
        <v>43</v>
      </c>
      <c r="V2625" t="s">
        <v>21</v>
      </c>
    </row>
    <row r="2626" spans="1:22" x14ac:dyDescent="0.25">
      <c r="A2626" t="s">
        <v>2740</v>
      </c>
      <c r="B2626" s="2" t="str">
        <f>LEFT(Table2[[#This Row],[date]],8)</f>
        <v>23/06/14</v>
      </c>
      <c r="C2626" s="4">
        <v>494000</v>
      </c>
      <c r="D2626" s="1" t="str">
        <f>LEFT(Table2[[#This Row],[bedrooms2]],2)</f>
        <v>04</v>
      </c>
      <c r="E2626" s="1" t="s">
        <v>22</v>
      </c>
      <c r="F2626" s="3" t="str">
        <f>LEFT(Table2[[#This Row],[bathrooms2]],1)</f>
        <v>2</v>
      </c>
      <c r="G2626" s="1">
        <v>2.0499999999999998</v>
      </c>
      <c r="H2626" s="1">
        <v>1830</v>
      </c>
      <c r="I2626" s="1">
        <v>7345</v>
      </c>
      <c r="J2626" s="1" t="str">
        <f>LEFT(Table2[[#This Row],[floors2]],2)</f>
        <v>01</v>
      </c>
      <c r="K2626" t="s">
        <v>33</v>
      </c>
      <c r="L2626">
        <v>0</v>
      </c>
      <c r="M2626">
        <v>0</v>
      </c>
      <c r="N2626">
        <v>4</v>
      </c>
      <c r="O2626" s="1">
        <v>1540</v>
      </c>
      <c r="P2626" s="1">
        <v>290</v>
      </c>
      <c r="Q2626" s="1">
        <v>1973</v>
      </c>
      <c r="R2626">
        <v>0</v>
      </c>
      <c r="S2626" t="s">
        <v>2791</v>
      </c>
      <c r="T2626" t="s">
        <v>64</v>
      </c>
      <c r="U2626" t="s">
        <v>154</v>
      </c>
      <c r="V2626" t="s">
        <v>21</v>
      </c>
    </row>
    <row r="2627" spans="1:22" x14ac:dyDescent="0.25">
      <c r="A2627" t="s">
        <v>2740</v>
      </c>
      <c r="B2627" s="2" t="str">
        <f>LEFT(Table2[[#This Row],[date]],8)</f>
        <v>23/06/14</v>
      </c>
      <c r="C2627" s="4">
        <v>453000</v>
      </c>
      <c r="D2627" s="1" t="str">
        <f>LEFT(Table2[[#This Row],[bedrooms2]],2)</f>
        <v>04</v>
      </c>
      <c r="E2627" s="1" t="s">
        <v>22</v>
      </c>
      <c r="F2627" s="3" t="str">
        <f>LEFT(Table2[[#This Row],[bathrooms2]],1)</f>
        <v>9</v>
      </c>
      <c r="G2627" s="1">
        <v>9375</v>
      </c>
      <c r="H2627" s="1">
        <v>2120</v>
      </c>
      <c r="I2627" s="1">
        <v>7420</v>
      </c>
      <c r="J2627" s="1" t="str">
        <f>LEFT(Table2[[#This Row],[floors2]],2)</f>
        <v>01</v>
      </c>
      <c r="K2627" t="s">
        <v>33</v>
      </c>
      <c r="L2627">
        <v>0</v>
      </c>
      <c r="M2627">
        <v>0</v>
      </c>
      <c r="N2627">
        <v>4</v>
      </c>
      <c r="O2627" s="1">
        <v>1060</v>
      </c>
      <c r="P2627" s="1">
        <v>1060</v>
      </c>
      <c r="Q2627" s="1">
        <v>1956</v>
      </c>
      <c r="R2627">
        <v>0</v>
      </c>
      <c r="S2627" t="s">
        <v>2792</v>
      </c>
      <c r="T2627" t="s">
        <v>75</v>
      </c>
      <c r="U2627" t="s">
        <v>198</v>
      </c>
      <c r="V2627" t="s">
        <v>21</v>
      </c>
    </row>
    <row r="2628" spans="1:22" x14ac:dyDescent="0.25">
      <c r="A2628" t="s">
        <v>2740</v>
      </c>
      <c r="B2628" s="2" t="str">
        <f>LEFT(Table2[[#This Row],[date]],8)</f>
        <v>23/06/14</v>
      </c>
      <c r="C2628" s="4">
        <v>442500</v>
      </c>
      <c r="D2628" s="1" t="str">
        <f>LEFT(Table2[[#This Row],[bedrooms2]],2)</f>
        <v>03</v>
      </c>
      <c r="E2628" s="1" t="s">
        <v>16</v>
      </c>
      <c r="F2628" s="3" t="str">
        <f>LEFT(Table2[[#This Row],[bathrooms2]],1)</f>
        <v>9</v>
      </c>
      <c r="G2628" s="1">
        <v>9375</v>
      </c>
      <c r="H2628" s="1">
        <v>1600</v>
      </c>
      <c r="I2628" s="1">
        <v>10280</v>
      </c>
      <c r="J2628" s="1" t="str">
        <f>LEFT(Table2[[#This Row],[floors2]],2)</f>
        <v>01</v>
      </c>
      <c r="K2628" t="s">
        <v>33</v>
      </c>
      <c r="L2628">
        <v>0</v>
      </c>
      <c r="M2628">
        <v>0</v>
      </c>
      <c r="N2628">
        <v>3</v>
      </c>
      <c r="O2628" s="1">
        <v>1050</v>
      </c>
      <c r="P2628" s="1">
        <v>550</v>
      </c>
      <c r="Q2628" s="1">
        <v>1977</v>
      </c>
      <c r="R2628">
        <v>2004</v>
      </c>
      <c r="S2628" t="s">
        <v>2793</v>
      </c>
      <c r="T2628" t="s">
        <v>110</v>
      </c>
      <c r="U2628" t="s">
        <v>156</v>
      </c>
      <c r="V2628" t="s">
        <v>21</v>
      </c>
    </row>
    <row r="2629" spans="1:22" x14ac:dyDescent="0.25">
      <c r="A2629" t="s">
        <v>2740</v>
      </c>
      <c r="B2629" s="2" t="str">
        <f>LEFT(Table2[[#This Row],[date]],8)</f>
        <v>23/06/14</v>
      </c>
      <c r="C2629" s="4">
        <v>235000</v>
      </c>
      <c r="D2629" s="1" t="str">
        <f>LEFT(Table2[[#This Row],[bedrooms2]],2)</f>
        <v>04</v>
      </c>
      <c r="E2629" s="1" t="s">
        <v>22</v>
      </c>
      <c r="F2629" s="3" t="str">
        <f>LEFT(Table2[[#This Row],[bathrooms2]],1)</f>
        <v>9</v>
      </c>
      <c r="G2629" s="1">
        <v>9375</v>
      </c>
      <c r="H2629" s="1">
        <v>1450</v>
      </c>
      <c r="I2629" s="1">
        <v>8891</v>
      </c>
      <c r="J2629" s="1" t="str">
        <f>LEFT(Table2[[#This Row],[floors2]],2)</f>
        <v>01</v>
      </c>
      <c r="K2629" t="s">
        <v>62</v>
      </c>
      <c r="L2629">
        <v>0</v>
      </c>
      <c r="M2629">
        <v>0</v>
      </c>
      <c r="N2629">
        <v>3</v>
      </c>
      <c r="O2629" s="1">
        <v>1180</v>
      </c>
      <c r="P2629" s="1">
        <v>270</v>
      </c>
      <c r="Q2629" s="1">
        <v>1962</v>
      </c>
      <c r="R2629">
        <v>2003</v>
      </c>
      <c r="S2629" t="s">
        <v>2794</v>
      </c>
      <c r="T2629" t="s">
        <v>336</v>
      </c>
      <c r="U2629" t="s">
        <v>119</v>
      </c>
      <c r="V2629" t="s">
        <v>21</v>
      </c>
    </row>
    <row r="2630" spans="1:22" x14ac:dyDescent="0.25">
      <c r="A2630" t="s">
        <v>2740</v>
      </c>
      <c r="B2630" s="2" t="str">
        <f>LEFT(Table2[[#This Row],[date]],8)</f>
        <v>23/06/14</v>
      </c>
      <c r="C2630" s="4">
        <v>389800</v>
      </c>
      <c r="D2630" s="1" t="str">
        <f>LEFT(Table2[[#This Row],[bedrooms2]],2)</f>
        <v>03</v>
      </c>
      <c r="E2630" s="1" t="s">
        <v>16</v>
      </c>
      <c r="F2630" s="3" t="str">
        <f>LEFT(Table2[[#This Row],[bathrooms2]],1)</f>
        <v>9</v>
      </c>
      <c r="G2630" s="1">
        <v>9375</v>
      </c>
      <c r="H2630" s="1">
        <v>1880</v>
      </c>
      <c r="I2630" s="1">
        <v>12821</v>
      </c>
      <c r="J2630" s="1" t="str">
        <f>LEFT(Table2[[#This Row],[floors2]],2)</f>
        <v>01</v>
      </c>
      <c r="K2630" t="s">
        <v>33</v>
      </c>
      <c r="L2630">
        <v>0</v>
      </c>
      <c r="M2630">
        <v>0</v>
      </c>
      <c r="N2630">
        <v>3</v>
      </c>
      <c r="O2630" s="1">
        <v>1880</v>
      </c>
      <c r="P2630" s="1">
        <v>0</v>
      </c>
      <c r="Q2630" s="1">
        <v>1959</v>
      </c>
      <c r="R2630">
        <v>1989</v>
      </c>
      <c r="S2630" t="s">
        <v>2795</v>
      </c>
      <c r="T2630" t="s">
        <v>260</v>
      </c>
      <c r="U2630" t="s">
        <v>65</v>
      </c>
      <c r="V2630" t="s">
        <v>21</v>
      </c>
    </row>
    <row r="2631" spans="1:22" x14ac:dyDescent="0.25">
      <c r="A2631" t="s">
        <v>2740</v>
      </c>
      <c r="B2631" s="2" t="str">
        <f>LEFT(Table2[[#This Row],[date]],8)</f>
        <v>23/06/14</v>
      </c>
      <c r="C2631" s="4">
        <v>346000</v>
      </c>
      <c r="D2631" s="1" t="str">
        <f>LEFT(Table2[[#This Row],[bedrooms2]],2)</f>
        <v>03</v>
      </c>
      <c r="E2631" s="1" t="s">
        <v>16</v>
      </c>
      <c r="F2631" s="3" t="str">
        <f>LEFT(Table2[[#This Row],[bathrooms2]],1)</f>
        <v>9</v>
      </c>
      <c r="G2631" s="1">
        <v>9375</v>
      </c>
      <c r="H2631" s="1">
        <v>1270</v>
      </c>
      <c r="I2631" s="1">
        <v>8100</v>
      </c>
      <c r="J2631" s="1" t="str">
        <f>LEFT(Table2[[#This Row],[floors2]],2)</f>
        <v>01</v>
      </c>
      <c r="K2631" t="s">
        <v>33</v>
      </c>
      <c r="L2631">
        <v>0</v>
      </c>
      <c r="M2631">
        <v>0</v>
      </c>
      <c r="N2631">
        <v>3</v>
      </c>
      <c r="O2631" s="1">
        <v>880</v>
      </c>
      <c r="P2631" s="1">
        <v>390</v>
      </c>
      <c r="Q2631" s="1">
        <v>1950</v>
      </c>
      <c r="R2631">
        <v>2005</v>
      </c>
      <c r="S2631" t="s">
        <v>2796</v>
      </c>
      <c r="T2631" t="s">
        <v>118</v>
      </c>
      <c r="U2631" t="s">
        <v>35</v>
      </c>
      <c r="V2631" t="s">
        <v>21</v>
      </c>
    </row>
    <row r="2632" spans="1:22" x14ac:dyDescent="0.25">
      <c r="A2632" t="s">
        <v>2740</v>
      </c>
      <c r="B2632" s="2" t="str">
        <f>LEFT(Table2[[#This Row],[date]],8)</f>
        <v>23/06/14</v>
      </c>
      <c r="C2632" s="4">
        <v>360000</v>
      </c>
      <c r="D2632" s="1" t="str">
        <f>LEFT(Table2[[#This Row],[bedrooms2]],2)</f>
        <v>04</v>
      </c>
      <c r="E2632" s="1" t="s">
        <v>22</v>
      </c>
      <c r="F2632" s="3" t="str">
        <f>LEFT(Table2[[#This Row],[bathrooms2]],1)</f>
        <v>1</v>
      </c>
      <c r="G2632" s="1">
        <v>1.05</v>
      </c>
      <c r="H2632" s="1">
        <v>1720</v>
      </c>
      <c r="I2632" s="1">
        <v>6417</v>
      </c>
      <c r="J2632" s="1" t="str">
        <f>LEFT(Table2[[#This Row],[floors2]],2)</f>
        <v>01</v>
      </c>
      <c r="K2632" t="s">
        <v>33</v>
      </c>
      <c r="L2632">
        <v>0</v>
      </c>
      <c r="M2632">
        <v>0</v>
      </c>
      <c r="N2632">
        <v>3</v>
      </c>
      <c r="O2632" s="1">
        <v>1720</v>
      </c>
      <c r="P2632" s="1">
        <v>0</v>
      </c>
      <c r="Q2632" s="1">
        <v>1953</v>
      </c>
      <c r="R2632">
        <v>0</v>
      </c>
      <c r="S2632" t="s">
        <v>2797</v>
      </c>
      <c r="T2632" t="s">
        <v>19</v>
      </c>
      <c r="U2632" t="s">
        <v>135</v>
      </c>
      <c r="V2632" t="s">
        <v>21</v>
      </c>
    </row>
    <row r="2633" spans="1:22" x14ac:dyDescent="0.25">
      <c r="A2633" t="s">
        <v>2740</v>
      </c>
      <c r="B2633" s="2" t="str">
        <f>LEFT(Table2[[#This Row],[date]],8)</f>
        <v>23/06/14</v>
      </c>
      <c r="C2633" s="4">
        <v>650000</v>
      </c>
      <c r="D2633" s="1" t="str">
        <f>LEFT(Table2[[#This Row],[bedrooms2]],2)</f>
        <v>04</v>
      </c>
      <c r="E2633" s="1" t="s">
        <v>22</v>
      </c>
      <c r="F2633" s="3" t="str">
        <f>LEFT(Table2[[#This Row],[bathrooms2]],1)</f>
        <v>2</v>
      </c>
      <c r="G2633" s="1">
        <v>2.0499999999999998</v>
      </c>
      <c r="H2633" s="1">
        <v>2400</v>
      </c>
      <c r="I2633" s="1">
        <v>7351</v>
      </c>
      <c r="J2633" s="1" t="str">
        <f>LEFT(Table2[[#This Row],[floors2]],2)</f>
        <v>02</v>
      </c>
      <c r="K2633" t="s">
        <v>17</v>
      </c>
      <c r="L2633">
        <v>0</v>
      </c>
      <c r="M2633">
        <v>0</v>
      </c>
      <c r="N2633">
        <v>3</v>
      </c>
      <c r="O2633" s="1">
        <v>2400</v>
      </c>
      <c r="P2633" s="1">
        <v>0</v>
      </c>
      <c r="Q2633" s="1">
        <v>1990</v>
      </c>
      <c r="R2633">
        <v>2009</v>
      </c>
      <c r="S2633" t="s">
        <v>2798</v>
      </c>
      <c r="T2633" t="s">
        <v>28</v>
      </c>
      <c r="U2633" t="s">
        <v>29</v>
      </c>
      <c r="V2633" t="s">
        <v>21</v>
      </c>
    </row>
    <row r="2634" spans="1:22" x14ac:dyDescent="0.25">
      <c r="A2634" t="s">
        <v>2740</v>
      </c>
      <c r="B2634" s="2" t="str">
        <f>LEFT(Table2[[#This Row],[date]],8)</f>
        <v>23/06/14</v>
      </c>
      <c r="C2634" s="4">
        <v>290000</v>
      </c>
      <c r="D2634" s="1" t="str">
        <f>LEFT(Table2[[#This Row],[bedrooms2]],2)</f>
        <v>03</v>
      </c>
      <c r="E2634" s="1" t="s">
        <v>16</v>
      </c>
      <c r="F2634" s="3" t="str">
        <f>LEFT(Table2[[#This Row],[bathrooms2]],1)</f>
        <v>1</v>
      </c>
      <c r="G2634" s="1">
        <v>1</v>
      </c>
      <c r="H2634" s="1">
        <v>1150</v>
      </c>
      <c r="I2634" s="1">
        <v>8145</v>
      </c>
      <c r="J2634" s="1" t="str">
        <f>LEFT(Table2[[#This Row],[floors2]],2)</f>
        <v>01</v>
      </c>
      <c r="K2634" t="s">
        <v>33</v>
      </c>
      <c r="L2634">
        <v>0</v>
      </c>
      <c r="M2634">
        <v>0</v>
      </c>
      <c r="N2634">
        <v>4</v>
      </c>
      <c r="O2634" s="1">
        <v>990</v>
      </c>
      <c r="P2634" s="1">
        <v>160</v>
      </c>
      <c r="Q2634" s="1">
        <v>1932</v>
      </c>
      <c r="R2634">
        <v>1958</v>
      </c>
      <c r="S2634" t="s">
        <v>2799</v>
      </c>
      <c r="T2634" t="s">
        <v>64</v>
      </c>
      <c r="U2634" t="s">
        <v>65</v>
      </c>
      <c r="V2634" t="s">
        <v>21</v>
      </c>
    </row>
    <row r="2635" spans="1:22" x14ac:dyDescent="0.25">
      <c r="A2635" t="s">
        <v>2740</v>
      </c>
      <c r="B2635" s="2" t="str">
        <f>LEFT(Table2[[#This Row],[date]],8)</f>
        <v>23/06/14</v>
      </c>
      <c r="C2635" s="4">
        <v>234000</v>
      </c>
      <c r="D2635" s="1" t="str">
        <f>LEFT(Table2[[#This Row],[bedrooms2]],2)</f>
        <v>02</v>
      </c>
      <c r="E2635" s="1" t="s">
        <v>17</v>
      </c>
      <c r="F2635" s="3" t="str">
        <f>LEFT(Table2[[#This Row],[bathrooms2]],1)</f>
        <v>1</v>
      </c>
      <c r="G2635" s="1">
        <v>1</v>
      </c>
      <c r="H2635" s="1">
        <v>870</v>
      </c>
      <c r="I2635" s="1">
        <v>11100</v>
      </c>
      <c r="J2635" s="1" t="str">
        <f>LEFT(Table2[[#This Row],[floors2]],2)</f>
        <v>01</v>
      </c>
      <c r="K2635" t="s">
        <v>33</v>
      </c>
      <c r="L2635">
        <v>0</v>
      </c>
      <c r="M2635">
        <v>0</v>
      </c>
      <c r="N2635">
        <v>3</v>
      </c>
      <c r="O2635" s="1">
        <v>870</v>
      </c>
      <c r="P2635" s="1">
        <v>0</v>
      </c>
      <c r="Q2635" s="1">
        <v>1940</v>
      </c>
      <c r="R2635">
        <v>1996</v>
      </c>
      <c r="S2635" t="s">
        <v>2800</v>
      </c>
      <c r="T2635" t="s">
        <v>19</v>
      </c>
      <c r="U2635" t="s">
        <v>35</v>
      </c>
      <c r="V2635" t="s">
        <v>21</v>
      </c>
    </row>
    <row r="2636" spans="1:22" x14ac:dyDescent="0.25">
      <c r="A2636" t="s">
        <v>2740</v>
      </c>
      <c r="B2636" s="2" t="str">
        <f>LEFT(Table2[[#This Row],[date]],8)</f>
        <v>23/06/14</v>
      </c>
      <c r="C2636" s="4">
        <v>260000</v>
      </c>
      <c r="D2636" s="1" t="str">
        <f>LEFT(Table2[[#This Row],[bedrooms2]],2)</f>
        <v>04</v>
      </c>
      <c r="E2636" s="1" t="s">
        <v>22</v>
      </c>
      <c r="F2636" s="3" t="str">
        <f>LEFT(Table2[[#This Row],[bathrooms2]],1)</f>
        <v>2</v>
      </c>
      <c r="G2636" s="1">
        <v>2.0499999999999998</v>
      </c>
      <c r="H2636" s="1">
        <v>2000</v>
      </c>
      <c r="I2636" s="1">
        <v>37045</v>
      </c>
      <c r="J2636" s="1" t="str">
        <f>LEFT(Table2[[#This Row],[floors2]],2)</f>
        <v>02</v>
      </c>
      <c r="K2636" t="s">
        <v>17</v>
      </c>
      <c r="L2636">
        <v>0</v>
      </c>
      <c r="M2636">
        <v>0</v>
      </c>
      <c r="N2636">
        <v>3</v>
      </c>
      <c r="O2636" s="1">
        <v>2000</v>
      </c>
      <c r="P2636" s="1">
        <v>0</v>
      </c>
      <c r="Q2636" s="1">
        <v>1989</v>
      </c>
      <c r="R2636">
        <v>0</v>
      </c>
      <c r="S2636" t="s">
        <v>2801</v>
      </c>
      <c r="T2636" t="s">
        <v>42</v>
      </c>
      <c r="U2636" t="s">
        <v>127</v>
      </c>
      <c r="V2636" t="s">
        <v>21</v>
      </c>
    </row>
    <row r="2637" spans="1:22" x14ac:dyDescent="0.25">
      <c r="A2637" t="s">
        <v>2740</v>
      </c>
      <c r="B2637" s="2" t="str">
        <f>LEFT(Table2[[#This Row],[date]],8)</f>
        <v>23/06/14</v>
      </c>
      <c r="C2637" s="4">
        <v>349900</v>
      </c>
      <c r="D2637" s="1" t="str">
        <f>LEFT(Table2[[#This Row],[bedrooms2]],2)</f>
        <v>03</v>
      </c>
      <c r="E2637" s="1" t="s">
        <v>16</v>
      </c>
      <c r="F2637" s="3" t="str">
        <f>LEFT(Table2[[#This Row],[bathrooms2]],1)</f>
        <v>2</v>
      </c>
      <c r="G2637" s="1">
        <v>2</v>
      </c>
      <c r="H2637" s="1">
        <v>2420</v>
      </c>
      <c r="I2637" s="1">
        <v>38781</v>
      </c>
      <c r="J2637" s="1" t="str">
        <f>LEFT(Table2[[#This Row],[floors2]],2)</f>
        <v>01</v>
      </c>
      <c r="K2637" t="s">
        <v>33</v>
      </c>
      <c r="L2637">
        <v>0</v>
      </c>
      <c r="M2637">
        <v>0</v>
      </c>
      <c r="N2637">
        <v>5</v>
      </c>
      <c r="O2637" s="1">
        <v>1210</v>
      </c>
      <c r="P2637" s="1">
        <v>1210</v>
      </c>
      <c r="Q2637" s="1">
        <v>1949</v>
      </c>
      <c r="R2637">
        <v>0</v>
      </c>
      <c r="S2637" t="s">
        <v>2802</v>
      </c>
      <c r="T2637" t="s">
        <v>28</v>
      </c>
      <c r="U2637" t="s">
        <v>133</v>
      </c>
      <c r="V2637" t="s">
        <v>21</v>
      </c>
    </row>
    <row r="2638" spans="1:22" x14ac:dyDescent="0.25">
      <c r="A2638" t="s">
        <v>2740</v>
      </c>
      <c r="B2638" s="2" t="str">
        <f>LEFT(Table2[[#This Row],[date]],8)</f>
        <v>23/06/14</v>
      </c>
      <c r="C2638" s="4">
        <v>275000</v>
      </c>
      <c r="D2638" s="1" t="str">
        <f>LEFT(Table2[[#This Row],[bedrooms2]],2)</f>
        <v>03</v>
      </c>
      <c r="E2638" s="1" t="s">
        <v>16</v>
      </c>
      <c r="F2638" s="3" t="str">
        <f>LEFT(Table2[[#This Row],[bathrooms2]],1)</f>
        <v>1</v>
      </c>
      <c r="G2638" s="1">
        <v>1</v>
      </c>
      <c r="H2638" s="1">
        <v>1080</v>
      </c>
      <c r="I2638" s="1">
        <v>6000</v>
      </c>
      <c r="J2638" s="1" t="str">
        <f>LEFT(Table2[[#This Row],[floors2]],2)</f>
        <v>01</v>
      </c>
      <c r="K2638" t="s">
        <v>33</v>
      </c>
      <c r="L2638">
        <v>0</v>
      </c>
      <c r="M2638">
        <v>0</v>
      </c>
      <c r="N2638">
        <v>4</v>
      </c>
      <c r="O2638" s="1">
        <v>1080</v>
      </c>
      <c r="P2638" s="1">
        <v>0</v>
      </c>
      <c r="Q2638" s="1">
        <v>1952</v>
      </c>
      <c r="R2638">
        <v>0</v>
      </c>
      <c r="S2638" t="s">
        <v>2803</v>
      </c>
      <c r="T2638" t="s">
        <v>64</v>
      </c>
      <c r="U2638" t="s">
        <v>189</v>
      </c>
      <c r="V2638" t="s">
        <v>21</v>
      </c>
    </row>
    <row r="2639" spans="1:22" x14ac:dyDescent="0.25">
      <c r="A2639" t="s">
        <v>2740</v>
      </c>
      <c r="B2639" s="2" t="str">
        <f>LEFT(Table2[[#This Row],[date]],8)</f>
        <v>23/06/14</v>
      </c>
      <c r="C2639" s="4">
        <v>725000</v>
      </c>
      <c r="D2639" s="1" t="str">
        <f>LEFT(Table2[[#This Row],[bedrooms2]],2)</f>
        <v>04</v>
      </c>
      <c r="E2639" s="1" t="s">
        <v>22</v>
      </c>
      <c r="F2639" s="3" t="str">
        <f>LEFT(Table2[[#This Row],[bathrooms2]],1)</f>
        <v>2</v>
      </c>
      <c r="G2639" s="1">
        <v>2.0499999999999998</v>
      </c>
      <c r="H2639" s="1">
        <v>3420</v>
      </c>
      <c r="I2639" s="1">
        <v>30410</v>
      </c>
      <c r="J2639" s="1" t="str">
        <f>LEFT(Table2[[#This Row],[floors2]],2)</f>
        <v>02</v>
      </c>
      <c r="K2639" t="s">
        <v>17</v>
      </c>
      <c r="L2639">
        <v>0</v>
      </c>
      <c r="M2639">
        <v>0</v>
      </c>
      <c r="N2639">
        <v>3</v>
      </c>
      <c r="O2639" s="1">
        <v>3420</v>
      </c>
      <c r="P2639" s="1">
        <v>0</v>
      </c>
      <c r="Q2639" s="1">
        <v>1988</v>
      </c>
      <c r="R2639">
        <v>2000</v>
      </c>
      <c r="S2639" t="s">
        <v>2804</v>
      </c>
      <c r="T2639" t="s">
        <v>104</v>
      </c>
      <c r="U2639" t="s">
        <v>105</v>
      </c>
      <c r="V2639" t="s">
        <v>21</v>
      </c>
    </row>
    <row r="2640" spans="1:22" x14ac:dyDescent="0.25">
      <c r="A2640" t="s">
        <v>2740</v>
      </c>
      <c r="B2640" s="2" t="str">
        <f>LEFT(Table2[[#This Row],[date]],8)</f>
        <v>23/06/14</v>
      </c>
      <c r="C2640" s="4">
        <v>375000</v>
      </c>
      <c r="D2640" s="1" t="str">
        <f>LEFT(Table2[[#This Row],[bedrooms2]],2)</f>
        <v>04</v>
      </c>
      <c r="E2640" s="1" t="s">
        <v>22</v>
      </c>
      <c r="F2640" s="3" t="str">
        <f>LEFT(Table2[[#This Row],[bathrooms2]],1)</f>
        <v>2</v>
      </c>
      <c r="G2640" s="1">
        <v>2.0499999999999998</v>
      </c>
      <c r="H2640" s="1">
        <v>1870</v>
      </c>
      <c r="I2640" s="1">
        <v>7471</v>
      </c>
      <c r="J2640" s="1" t="str">
        <f>LEFT(Table2[[#This Row],[floors2]],2)</f>
        <v>02</v>
      </c>
      <c r="K2640" t="s">
        <v>17</v>
      </c>
      <c r="L2640">
        <v>0</v>
      </c>
      <c r="M2640">
        <v>0</v>
      </c>
      <c r="N2640">
        <v>3</v>
      </c>
      <c r="O2640" s="1">
        <v>1870</v>
      </c>
      <c r="P2640" s="1">
        <v>0</v>
      </c>
      <c r="Q2640" s="1">
        <v>1990</v>
      </c>
      <c r="R2640">
        <v>2009</v>
      </c>
      <c r="S2640" t="s">
        <v>2805</v>
      </c>
      <c r="T2640" t="s">
        <v>98</v>
      </c>
      <c r="U2640" t="s">
        <v>381</v>
      </c>
      <c r="V2640" t="s">
        <v>21</v>
      </c>
    </row>
    <row r="2641" spans="1:22" x14ac:dyDescent="0.25">
      <c r="A2641" t="s">
        <v>2740</v>
      </c>
      <c r="B2641" s="2" t="str">
        <f>LEFT(Table2[[#This Row],[date]],8)</f>
        <v>23/06/14</v>
      </c>
      <c r="C2641" s="4">
        <v>806000</v>
      </c>
      <c r="D2641" s="1" t="str">
        <f>LEFT(Table2[[#This Row],[bedrooms2]],2)</f>
        <v>04</v>
      </c>
      <c r="E2641" s="1" t="s">
        <v>22</v>
      </c>
      <c r="F2641" s="3" t="str">
        <f>LEFT(Table2[[#This Row],[bathrooms2]],1)</f>
        <v>2</v>
      </c>
      <c r="G2641" s="1">
        <v>2.0499999999999998</v>
      </c>
      <c r="H2641" s="1">
        <v>2500</v>
      </c>
      <c r="I2641" s="1">
        <v>206474</v>
      </c>
      <c r="J2641" s="1" t="str">
        <f>LEFT(Table2[[#This Row],[floors2]],2)</f>
        <v>01</v>
      </c>
      <c r="K2641" t="s">
        <v>33</v>
      </c>
      <c r="L2641">
        <v>0</v>
      </c>
      <c r="M2641">
        <v>0</v>
      </c>
      <c r="N2641">
        <v>3</v>
      </c>
      <c r="O2641" s="1">
        <v>2500</v>
      </c>
      <c r="P2641" s="1">
        <v>0</v>
      </c>
      <c r="Q2641" s="1">
        <v>1997</v>
      </c>
      <c r="R2641">
        <v>0</v>
      </c>
      <c r="S2641" t="s">
        <v>2806</v>
      </c>
      <c r="T2641" t="s">
        <v>52</v>
      </c>
      <c r="U2641" t="s">
        <v>53</v>
      </c>
      <c r="V2641" t="s">
        <v>21</v>
      </c>
    </row>
    <row r="2642" spans="1:22" x14ac:dyDescent="0.25">
      <c r="A2642" t="s">
        <v>2740</v>
      </c>
      <c r="B2642" s="2" t="str">
        <f>LEFT(Table2[[#This Row],[date]],8)</f>
        <v>23/06/14</v>
      </c>
      <c r="C2642" s="4">
        <v>470000</v>
      </c>
      <c r="D2642" s="1" t="str">
        <f>LEFT(Table2[[#This Row],[bedrooms2]],2)</f>
        <v>03</v>
      </c>
      <c r="E2642" s="1" t="s">
        <v>16</v>
      </c>
      <c r="F2642" s="3" t="str">
        <f>LEFT(Table2[[#This Row],[bathrooms2]],1)</f>
        <v>2</v>
      </c>
      <c r="G2642" s="1">
        <v>2.0499999999999998</v>
      </c>
      <c r="H2642" s="1">
        <v>2150</v>
      </c>
      <c r="I2642" s="1">
        <v>8221</v>
      </c>
      <c r="J2642" s="1" t="str">
        <f>LEFT(Table2[[#This Row],[floors2]],2)</f>
        <v>02</v>
      </c>
      <c r="K2642" t="s">
        <v>17</v>
      </c>
      <c r="L2642">
        <v>0</v>
      </c>
      <c r="M2642">
        <v>0</v>
      </c>
      <c r="N2642">
        <v>3</v>
      </c>
      <c r="O2642" s="1">
        <v>2150</v>
      </c>
      <c r="P2642" s="1">
        <v>0</v>
      </c>
      <c r="Q2642" s="1">
        <v>1992</v>
      </c>
      <c r="R2642">
        <v>0</v>
      </c>
      <c r="S2642" t="s">
        <v>2807</v>
      </c>
      <c r="T2642" t="s">
        <v>98</v>
      </c>
      <c r="U2642" t="s">
        <v>279</v>
      </c>
      <c r="V2642" t="s">
        <v>21</v>
      </c>
    </row>
    <row r="2643" spans="1:22" x14ac:dyDescent="0.25">
      <c r="A2643" t="s">
        <v>2740</v>
      </c>
      <c r="B2643" s="2" t="str">
        <f>LEFT(Table2[[#This Row],[date]],8)</f>
        <v>23/06/14</v>
      </c>
      <c r="C2643" s="4">
        <v>490000</v>
      </c>
      <c r="D2643" s="1" t="str">
        <f>LEFT(Table2[[#This Row],[bedrooms2]],2)</f>
        <v>03</v>
      </c>
      <c r="E2643" s="1" t="s">
        <v>16</v>
      </c>
      <c r="F2643" s="3" t="str">
        <f>LEFT(Table2[[#This Row],[bathrooms2]],1)</f>
        <v>2</v>
      </c>
      <c r="G2643" s="1">
        <v>2.25</v>
      </c>
      <c r="H2643" s="1">
        <v>1470</v>
      </c>
      <c r="I2643" s="1">
        <v>2500</v>
      </c>
      <c r="J2643" s="1" t="str">
        <f>LEFT(Table2[[#This Row],[floors2]],2)</f>
        <v>02</v>
      </c>
      <c r="K2643" t="s">
        <v>17</v>
      </c>
      <c r="L2643">
        <v>0</v>
      </c>
      <c r="M2643">
        <v>0</v>
      </c>
      <c r="N2643">
        <v>3</v>
      </c>
      <c r="O2643" s="1">
        <v>1080</v>
      </c>
      <c r="P2643" s="1">
        <v>390</v>
      </c>
      <c r="Q2643" s="1">
        <v>1984</v>
      </c>
      <c r="R2643">
        <v>0</v>
      </c>
      <c r="S2643" t="s">
        <v>2808</v>
      </c>
      <c r="T2643" t="s">
        <v>19</v>
      </c>
      <c r="U2643" t="s">
        <v>31</v>
      </c>
      <c r="V2643" t="s">
        <v>21</v>
      </c>
    </row>
    <row r="2644" spans="1:22" x14ac:dyDescent="0.25">
      <c r="A2644" t="s">
        <v>2740</v>
      </c>
      <c r="B2644" s="2" t="str">
        <f>LEFT(Table2[[#This Row],[date]],8)</f>
        <v>23/06/14</v>
      </c>
      <c r="C2644" s="4">
        <v>615000</v>
      </c>
      <c r="D2644" s="1" t="str">
        <f>LEFT(Table2[[#This Row],[bedrooms2]],2)</f>
        <v>05</v>
      </c>
      <c r="E2644" s="1" t="s">
        <v>26</v>
      </c>
      <c r="F2644" s="3" t="str">
        <f>LEFT(Table2[[#This Row],[bathrooms2]],1)</f>
        <v>2</v>
      </c>
      <c r="G2644" s="1">
        <v>2</v>
      </c>
      <c r="H2644" s="1">
        <v>2130</v>
      </c>
      <c r="I2644" s="1">
        <v>4180</v>
      </c>
      <c r="J2644" s="1" t="str">
        <f>LEFT(Table2[[#This Row],[floors2]],2)</f>
        <v>01</v>
      </c>
      <c r="K2644" t="s">
        <v>62</v>
      </c>
      <c r="L2644">
        <v>0</v>
      </c>
      <c r="M2644">
        <v>0</v>
      </c>
      <c r="N2644">
        <v>5</v>
      </c>
      <c r="O2644" s="1">
        <v>1270</v>
      </c>
      <c r="P2644" s="1">
        <v>860</v>
      </c>
      <c r="Q2644" s="1">
        <v>1926</v>
      </c>
      <c r="R2644">
        <v>0</v>
      </c>
      <c r="S2644" t="s">
        <v>2809</v>
      </c>
      <c r="T2644" t="s">
        <v>19</v>
      </c>
      <c r="U2644" t="s">
        <v>96</v>
      </c>
      <c r="V2644" t="s">
        <v>21</v>
      </c>
    </row>
    <row r="2645" spans="1:22" x14ac:dyDescent="0.25">
      <c r="A2645" t="s">
        <v>2740</v>
      </c>
      <c r="B2645" s="2" t="str">
        <f>LEFT(Table2[[#This Row],[date]],8)</f>
        <v>23/06/14</v>
      </c>
      <c r="C2645" s="4">
        <v>249000</v>
      </c>
      <c r="D2645" s="1" t="str">
        <f>LEFT(Table2[[#This Row],[bedrooms2]],2)</f>
        <v>03</v>
      </c>
      <c r="E2645" s="1" t="s">
        <v>16</v>
      </c>
      <c r="F2645" s="3" t="str">
        <f>LEFT(Table2[[#This Row],[bathrooms2]],1)</f>
        <v>1</v>
      </c>
      <c r="G2645" s="1">
        <v>1</v>
      </c>
      <c r="H2645" s="1">
        <v>1000</v>
      </c>
      <c r="I2645" s="1">
        <v>19204</v>
      </c>
      <c r="J2645" s="1" t="str">
        <f>LEFT(Table2[[#This Row],[floors2]],2)</f>
        <v>01</v>
      </c>
      <c r="K2645" t="s">
        <v>33</v>
      </c>
      <c r="L2645">
        <v>0</v>
      </c>
      <c r="M2645">
        <v>0</v>
      </c>
      <c r="N2645">
        <v>3</v>
      </c>
      <c r="O2645" s="1">
        <v>1000</v>
      </c>
      <c r="P2645" s="1">
        <v>0</v>
      </c>
      <c r="Q2645" s="1">
        <v>1968</v>
      </c>
      <c r="R2645">
        <v>2010</v>
      </c>
      <c r="S2645" t="s">
        <v>2810</v>
      </c>
      <c r="T2645" t="s">
        <v>42</v>
      </c>
      <c r="U2645" t="s">
        <v>127</v>
      </c>
      <c r="V2645" t="s">
        <v>21</v>
      </c>
    </row>
    <row r="2646" spans="1:22" x14ac:dyDescent="0.25">
      <c r="A2646" t="s">
        <v>2740</v>
      </c>
      <c r="B2646" s="2" t="str">
        <f>LEFT(Table2[[#This Row],[date]],8)</f>
        <v>23/06/14</v>
      </c>
      <c r="C2646" s="4">
        <v>396500</v>
      </c>
      <c r="D2646" s="1" t="str">
        <f>LEFT(Table2[[#This Row],[bedrooms2]],2)</f>
        <v>03</v>
      </c>
      <c r="E2646" s="1" t="s">
        <v>16</v>
      </c>
      <c r="F2646" s="3" t="str">
        <f>LEFT(Table2[[#This Row],[bathrooms2]],1)</f>
        <v>9</v>
      </c>
      <c r="G2646" s="1">
        <v>9375</v>
      </c>
      <c r="H2646" s="1">
        <v>2390</v>
      </c>
      <c r="I2646" s="1">
        <v>7149</v>
      </c>
      <c r="J2646" s="1" t="str">
        <f>LEFT(Table2[[#This Row],[floors2]],2)</f>
        <v>01</v>
      </c>
      <c r="K2646" t="s">
        <v>33</v>
      </c>
      <c r="L2646">
        <v>0</v>
      </c>
      <c r="M2646">
        <v>0</v>
      </c>
      <c r="N2646">
        <v>3</v>
      </c>
      <c r="O2646" s="1">
        <v>1350</v>
      </c>
      <c r="P2646" s="1">
        <v>1040</v>
      </c>
      <c r="Q2646" s="1">
        <v>1955</v>
      </c>
      <c r="R2646">
        <v>2005</v>
      </c>
      <c r="S2646" t="s">
        <v>2811</v>
      </c>
      <c r="T2646" t="s">
        <v>19</v>
      </c>
      <c r="U2646" t="s">
        <v>135</v>
      </c>
      <c r="V2646" t="s">
        <v>21</v>
      </c>
    </row>
    <row r="2647" spans="1:22" x14ac:dyDescent="0.25">
      <c r="A2647" t="s">
        <v>2740</v>
      </c>
      <c r="B2647" s="2" t="str">
        <f>LEFT(Table2[[#This Row],[date]],8)</f>
        <v>23/06/14</v>
      </c>
      <c r="C2647" s="4">
        <v>405000</v>
      </c>
      <c r="D2647" s="1" t="str">
        <f>LEFT(Table2[[#This Row],[bedrooms2]],2)</f>
        <v>02</v>
      </c>
      <c r="E2647" s="1" t="s">
        <v>17</v>
      </c>
      <c r="F2647" s="3" t="str">
        <f>LEFT(Table2[[#This Row],[bathrooms2]],1)</f>
        <v>1</v>
      </c>
      <c r="G2647" s="1">
        <v>1</v>
      </c>
      <c r="H2647" s="1">
        <v>860</v>
      </c>
      <c r="I2647" s="1">
        <v>2599</v>
      </c>
      <c r="J2647" s="1" t="str">
        <f>LEFT(Table2[[#This Row],[floors2]],2)</f>
        <v>01</v>
      </c>
      <c r="K2647" t="s">
        <v>33</v>
      </c>
      <c r="L2647">
        <v>0</v>
      </c>
      <c r="M2647">
        <v>0</v>
      </c>
      <c r="N2647">
        <v>4</v>
      </c>
      <c r="O2647" s="1">
        <v>860</v>
      </c>
      <c r="P2647" s="1">
        <v>0</v>
      </c>
      <c r="Q2647" s="1">
        <v>1901</v>
      </c>
      <c r="R2647">
        <v>0</v>
      </c>
      <c r="S2647" t="s">
        <v>2812</v>
      </c>
      <c r="T2647" t="s">
        <v>19</v>
      </c>
      <c r="U2647" t="s">
        <v>125</v>
      </c>
      <c r="V2647" t="s">
        <v>21</v>
      </c>
    </row>
    <row r="2648" spans="1:22" x14ac:dyDescent="0.25">
      <c r="A2648" t="s">
        <v>2740</v>
      </c>
      <c r="B2648" s="2" t="str">
        <f>LEFT(Table2[[#This Row],[date]],8)</f>
        <v>23/06/14</v>
      </c>
      <c r="C2648" s="4">
        <v>560000</v>
      </c>
      <c r="D2648" s="1" t="str">
        <f>LEFT(Table2[[#This Row],[bedrooms2]],2)</f>
        <v>03</v>
      </c>
      <c r="E2648" s="1" t="s">
        <v>16</v>
      </c>
      <c r="F2648" s="3" t="str">
        <f>LEFT(Table2[[#This Row],[bathrooms2]],1)</f>
        <v>2</v>
      </c>
      <c r="G2648" s="1">
        <v>2.0499999999999998</v>
      </c>
      <c r="H2648" s="1">
        <v>1960</v>
      </c>
      <c r="I2648" s="1">
        <v>12476</v>
      </c>
      <c r="J2648" s="1" t="str">
        <f>LEFT(Table2[[#This Row],[floors2]],2)</f>
        <v>02</v>
      </c>
      <c r="K2648" t="s">
        <v>17</v>
      </c>
      <c r="L2648">
        <v>0</v>
      </c>
      <c r="M2648">
        <v>0</v>
      </c>
      <c r="N2648">
        <v>4</v>
      </c>
      <c r="O2648" s="1">
        <v>1960</v>
      </c>
      <c r="P2648" s="1">
        <v>0</v>
      </c>
      <c r="Q2648" s="1">
        <v>1989</v>
      </c>
      <c r="R2648">
        <v>0</v>
      </c>
      <c r="S2648" t="s">
        <v>2813</v>
      </c>
      <c r="T2648" t="s">
        <v>239</v>
      </c>
      <c r="U2648" t="s">
        <v>191</v>
      </c>
      <c r="V2648" t="s">
        <v>21</v>
      </c>
    </row>
    <row r="2649" spans="1:22" x14ac:dyDescent="0.25">
      <c r="A2649" t="s">
        <v>2740</v>
      </c>
      <c r="B2649" s="2" t="str">
        <f>LEFT(Table2[[#This Row],[date]],8)</f>
        <v>23/06/14</v>
      </c>
      <c r="C2649" s="4">
        <v>459950</v>
      </c>
      <c r="D2649" s="1" t="str">
        <f>LEFT(Table2[[#This Row],[bedrooms2]],2)</f>
        <v>04</v>
      </c>
      <c r="E2649" s="1" t="s">
        <v>22</v>
      </c>
      <c r="F2649" s="3" t="str">
        <f>LEFT(Table2[[#This Row],[bathrooms2]],1)</f>
        <v>2</v>
      </c>
      <c r="G2649" s="1">
        <v>2.0499999999999998</v>
      </c>
      <c r="H2649" s="1">
        <v>2000</v>
      </c>
      <c r="I2649" s="1">
        <v>6107</v>
      </c>
      <c r="J2649" s="1" t="str">
        <f>LEFT(Table2[[#This Row],[floors2]],2)</f>
        <v>02</v>
      </c>
      <c r="K2649" t="s">
        <v>17</v>
      </c>
      <c r="L2649">
        <v>0</v>
      </c>
      <c r="M2649">
        <v>0</v>
      </c>
      <c r="N2649">
        <v>3</v>
      </c>
      <c r="O2649" s="1">
        <v>2000</v>
      </c>
      <c r="P2649" s="1">
        <v>0</v>
      </c>
      <c r="Q2649" s="1">
        <v>2003</v>
      </c>
      <c r="R2649">
        <v>0</v>
      </c>
      <c r="S2649" t="s">
        <v>2814</v>
      </c>
      <c r="T2649" t="s">
        <v>503</v>
      </c>
      <c r="U2649" t="s">
        <v>504</v>
      </c>
      <c r="V2649" t="s">
        <v>21</v>
      </c>
    </row>
    <row r="2650" spans="1:22" x14ac:dyDescent="0.25">
      <c r="A2650" t="s">
        <v>2740</v>
      </c>
      <c r="B2650" s="2" t="str">
        <f>LEFT(Table2[[#This Row],[date]],8)</f>
        <v>23/06/14</v>
      </c>
      <c r="C2650" s="4">
        <v>265000</v>
      </c>
      <c r="D2650" s="1" t="str">
        <f>LEFT(Table2[[#This Row],[bedrooms2]],2)</f>
        <v>03</v>
      </c>
      <c r="E2650" s="1" t="s">
        <v>16</v>
      </c>
      <c r="F2650" s="3" t="str">
        <f>LEFT(Table2[[#This Row],[bathrooms2]],1)</f>
        <v>1</v>
      </c>
      <c r="G2650" s="1">
        <v>1</v>
      </c>
      <c r="H2650" s="1">
        <v>1620</v>
      </c>
      <c r="I2650" s="1">
        <v>9450</v>
      </c>
      <c r="J2650" s="1" t="str">
        <f>LEFT(Table2[[#This Row],[floors2]],2)</f>
        <v>01</v>
      </c>
      <c r="K2650" t="s">
        <v>62</v>
      </c>
      <c r="L2650">
        <v>0</v>
      </c>
      <c r="M2650">
        <v>0</v>
      </c>
      <c r="N2650">
        <v>3</v>
      </c>
      <c r="O2650" s="1">
        <v>1620</v>
      </c>
      <c r="P2650" s="1">
        <v>0</v>
      </c>
      <c r="Q2650" s="1">
        <v>1928</v>
      </c>
      <c r="R2650">
        <v>1954</v>
      </c>
      <c r="S2650" t="s">
        <v>2815</v>
      </c>
      <c r="T2650" t="s">
        <v>19</v>
      </c>
      <c r="U2650" t="s">
        <v>119</v>
      </c>
      <c r="V2650" t="s">
        <v>21</v>
      </c>
    </row>
    <row r="2651" spans="1:22" x14ac:dyDescent="0.25">
      <c r="A2651" t="s">
        <v>2740</v>
      </c>
      <c r="B2651" s="2" t="str">
        <f>LEFT(Table2[[#This Row],[date]],8)</f>
        <v>23/06/14</v>
      </c>
      <c r="C2651" s="4">
        <v>502000</v>
      </c>
      <c r="D2651" s="1" t="str">
        <f>LEFT(Table2[[#This Row],[bedrooms2]],2)</f>
        <v>06</v>
      </c>
      <c r="E2651" s="1" t="s">
        <v>208</v>
      </c>
      <c r="F2651" s="3" t="str">
        <f>LEFT(Table2[[#This Row],[bathrooms2]],1)</f>
        <v>2</v>
      </c>
      <c r="G2651" s="1">
        <v>2.0499999999999998</v>
      </c>
      <c r="H2651" s="1">
        <v>2890</v>
      </c>
      <c r="I2651" s="1">
        <v>8122</v>
      </c>
      <c r="J2651" s="1" t="str">
        <f>LEFT(Table2[[#This Row],[floors2]],2)</f>
        <v>01</v>
      </c>
      <c r="K2651" t="s">
        <v>33</v>
      </c>
      <c r="L2651">
        <v>0</v>
      </c>
      <c r="M2651">
        <v>0</v>
      </c>
      <c r="N2651">
        <v>3</v>
      </c>
      <c r="O2651" s="1">
        <v>1630</v>
      </c>
      <c r="P2651" s="1">
        <v>1260</v>
      </c>
      <c r="Q2651" s="1">
        <v>1977</v>
      </c>
      <c r="R2651">
        <v>2004</v>
      </c>
      <c r="S2651" t="s">
        <v>2816</v>
      </c>
      <c r="T2651" t="s">
        <v>75</v>
      </c>
      <c r="U2651" t="s">
        <v>198</v>
      </c>
      <c r="V2651" t="s">
        <v>21</v>
      </c>
    </row>
    <row r="2652" spans="1:22" x14ac:dyDescent="0.25">
      <c r="A2652" t="s">
        <v>2740</v>
      </c>
      <c r="B2652" s="2" t="str">
        <f>LEFT(Table2[[#This Row],[date]],8)</f>
        <v>23/06/14</v>
      </c>
      <c r="C2652" s="4">
        <v>430000</v>
      </c>
      <c r="D2652" s="1" t="str">
        <f>LEFT(Table2[[#This Row],[bedrooms2]],2)</f>
        <v>03</v>
      </c>
      <c r="E2652" s="1" t="s">
        <v>16</v>
      </c>
      <c r="F2652" s="3" t="str">
        <f>LEFT(Table2[[#This Row],[bathrooms2]],1)</f>
        <v>9</v>
      </c>
      <c r="G2652" s="1">
        <v>9375</v>
      </c>
      <c r="H2652" s="1">
        <v>1300</v>
      </c>
      <c r="I2652" s="1">
        <v>12731</v>
      </c>
      <c r="J2652" s="1" t="str">
        <f>LEFT(Table2[[#This Row],[floors2]],2)</f>
        <v>01</v>
      </c>
      <c r="K2652" t="s">
        <v>33</v>
      </c>
      <c r="L2652">
        <v>0</v>
      </c>
      <c r="M2652">
        <v>0</v>
      </c>
      <c r="N2652">
        <v>3</v>
      </c>
      <c r="O2652" s="1">
        <v>1300</v>
      </c>
      <c r="P2652" s="1">
        <v>0</v>
      </c>
      <c r="Q2652" s="1">
        <v>1981</v>
      </c>
      <c r="R2652">
        <v>2013</v>
      </c>
      <c r="S2652" t="s">
        <v>2817</v>
      </c>
      <c r="T2652" t="s">
        <v>101</v>
      </c>
      <c r="U2652" t="s">
        <v>102</v>
      </c>
      <c r="V2652" t="s">
        <v>21</v>
      </c>
    </row>
    <row r="2653" spans="1:22" x14ac:dyDescent="0.25">
      <c r="A2653" t="s">
        <v>2740</v>
      </c>
      <c r="B2653" s="2" t="str">
        <f>LEFT(Table2[[#This Row],[date]],8)</f>
        <v>23/06/14</v>
      </c>
      <c r="C2653" s="4">
        <v>525000</v>
      </c>
      <c r="D2653" s="1" t="str">
        <f>LEFT(Table2[[#This Row],[bedrooms2]],2)</f>
        <v>02</v>
      </c>
      <c r="E2653" s="1" t="s">
        <v>17</v>
      </c>
      <c r="F2653" s="3" t="str">
        <f>LEFT(Table2[[#This Row],[bathrooms2]],1)</f>
        <v>1</v>
      </c>
      <c r="G2653" s="1">
        <v>1</v>
      </c>
      <c r="H2653" s="1">
        <v>1080</v>
      </c>
      <c r="I2653" s="1">
        <v>3500</v>
      </c>
      <c r="J2653" s="1" t="str">
        <f>LEFT(Table2[[#This Row],[floors2]],2)</f>
        <v>01</v>
      </c>
      <c r="K2653" t="s">
        <v>33</v>
      </c>
      <c r="L2653">
        <v>0</v>
      </c>
      <c r="M2653">
        <v>3</v>
      </c>
      <c r="N2653">
        <v>3</v>
      </c>
      <c r="O2653" s="1">
        <v>1080</v>
      </c>
      <c r="P2653" s="1">
        <v>0</v>
      </c>
      <c r="Q2653" s="1">
        <v>1924</v>
      </c>
      <c r="R2653">
        <v>2011</v>
      </c>
      <c r="S2653" t="s">
        <v>2818</v>
      </c>
      <c r="T2653" t="s">
        <v>19</v>
      </c>
      <c r="U2653" t="s">
        <v>20</v>
      </c>
      <c r="V2653" t="s">
        <v>21</v>
      </c>
    </row>
    <row r="2654" spans="1:22" x14ac:dyDescent="0.25">
      <c r="A2654" t="s">
        <v>2740</v>
      </c>
      <c r="B2654" s="2" t="str">
        <f>LEFT(Table2[[#This Row],[date]],8)</f>
        <v>23/06/14</v>
      </c>
      <c r="C2654" s="4">
        <v>415000</v>
      </c>
      <c r="D2654" s="1" t="str">
        <f>LEFT(Table2[[#This Row],[bedrooms2]],2)</f>
        <v>04</v>
      </c>
      <c r="E2654" s="1" t="s">
        <v>22</v>
      </c>
      <c r="F2654" s="3" t="str">
        <f>LEFT(Table2[[#This Row],[bathrooms2]],1)</f>
        <v>2</v>
      </c>
      <c r="G2654" s="1">
        <v>2.0499999999999998</v>
      </c>
      <c r="H2654" s="1">
        <v>2170</v>
      </c>
      <c r="I2654" s="1">
        <v>8518</v>
      </c>
      <c r="J2654" s="1" t="str">
        <f>LEFT(Table2[[#This Row],[floors2]],2)</f>
        <v>01</v>
      </c>
      <c r="K2654" t="s">
        <v>33</v>
      </c>
      <c r="L2654">
        <v>0</v>
      </c>
      <c r="M2654">
        <v>3</v>
      </c>
      <c r="N2654">
        <v>3</v>
      </c>
      <c r="O2654" s="1">
        <v>1350</v>
      </c>
      <c r="P2654" s="1">
        <v>820</v>
      </c>
      <c r="Q2654" s="1">
        <v>1955</v>
      </c>
      <c r="R2654">
        <v>2005</v>
      </c>
      <c r="S2654" t="s">
        <v>2819</v>
      </c>
      <c r="T2654" t="s">
        <v>19</v>
      </c>
      <c r="U2654" t="s">
        <v>91</v>
      </c>
      <c r="V2654" t="s">
        <v>21</v>
      </c>
    </row>
    <row r="2655" spans="1:22" x14ac:dyDescent="0.25">
      <c r="A2655" t="s">
        <v>2740</v>
      </c>
      <c r="B2655" s="2" t="str">
        <f>LEFT(Table2[[#This Row],[date]],8)</f>
        <v>23/06/14</v>
      </c>
      <c r="C2655" s="4">
        <v>600000</v>
      </c>
      <c r="D2655" s="1" t="str">
        <f>LEFT(Table2[[#This Row],[bedrooms2]],2)</f>
        <v>03</v>
      </c>
      <c r="E2655" s="1" t="s">
        <v>16</v>
      </c>
      <c r="F2655" s="3" t="str">
        <f>LEFT(Table2[[#This Row],[bathrooms2]],1)</f>
        <v>2</v>
      </c>
      <c r="G2655" s="1">
        <v>2.0499999999999998</v>
      </c>
      <c r="H2655" s="1">
        <v>2260</v>
      </c>
      <c r="I2655" s="1">
        <v>10153</v>
      </c>
      <c r="J2655" s="1" t="str">
        <f>LEFT(Table2[[#This Row],[floors2]],2)</f>
        <v>02</v>
      </c>
      <c r="K2655" t="s">
        <v>17</v>
      </c>
      <c r="L2655">
        <v>0</v>
      </c>
      <c r="M2655">
        <v>0</v>
      </c>
      <c r="N2655">
        <v>3</v>
      </c>
      <c r="O2655" s="1">
        <v>2260</v>
      </c>
      <c r="P2655" s="1">
        <v>0</v>
      </c>
      <c r="Q2655" s="1">
        <v>1987</v>
      </c>
      <c r="R2655">
        <v>2000</v>
      </c>
      <c r="S2655" t="s">
        <v>2820</v>
      </c>
      <c r="T2655" t="s">
        <v>101</v>
      </c>
      <c r="U2655" t="s">
        <v>102</v>
      </c>
      <c r="V2655" t="s">
        <v>21</v>
      </c>
    </row>
    <row r="2656" spans="1:22" x14ac:dyDescent="0.25">
      <c r="A2656" t="s">
        <v>2740</v>
      </c>
      <c r="B2656" s="2" t="str">
        <f>LEFT(Table2[[#This Row],[date]],8)</f>
        <v>23/06/14</v>
      </c>
      <c r="C2656" s="4">
        <v>225000</v>
      </c>
      <c r="D2656" s="1" t="str">
        <f>LEFT(Table2[[#This Row],[bedrooms2]],2)</f>
        <v>03</v>
      </c>
      <c r="E2656" s="1" t="s">
        <v>16</v>
      </c>
      <c r="F2656" s="3" t="str">
        <f>LEFT(Table2[[#This Row],[bathrooms2]],1)</f>
        <v>9</v>
      </c>
      <c r="G2656" s="1">
        <v>9375</v>
      </c>
      <c r="H2656" s="1">
        <v>1580</v>
      </c>
      <c r="I2656" s="1">
        <v>8820</v>
      </c>
      <c r="J2656" s="1" t="str">
        <f>LEFT(Table2[[#This Row],[floors2]],2)</f>
        <v>01</v>
      </c>
      <c r="K2656" t="s">
        <v>33</v>
      </c>
      <c r="L2656">
        <v>0</v>
      </c>
      <c r="M2656">
        <v>0</v>
      </c>
      <c r="N2656">
        <v>4</v>
      </c>
      <c r="O2656" s="1">
        <v>1580</v>
      </c>
      <c r="P2656" s="1">
        <v>0</v>
      </c>
      <c r="Q2656" s="1">
        <v>1967</v>
      </c>
      <c r="R2656">
        <v>0</v>
      </c>
      <c r="S2656" t="s">
        <v>2821</v>
      </c>
      <c r="T2656" t="s">
        <v>142</v>
      </c>
      <c r="U2656" t="s">
        <v>143</v>
      </c>
      <c r="V2656" t="s">
        <v>21</v>
      </c>
    </row>
    <row r="2657" spans="1:22" x14ac:dyDescent="0.25">
      <c r="A2657" t="s">
        <v>2740</v>
      </c>
      <c r="B2657" s="2" t="str">
        <f>LEFT(Table2[[#This Row],[date]],8)</f>
        <v>23/06/14</v>
      </c>
      <c r="C2657" s="4">
        <v>300000</v>
      </c>
      <c r="D2657" s="1" t="str">
        <f>LEFT(Table2[[#This Row],[bedrooms2]],2)</f>
        <v>04</v>
      </c>
      <c r="E2657" s="1" t="s">
        <v>22</v>
      </c>
      <c r="F2657" s="3" t="str">
        <f>LEFT(Table2[[#This Row],[bathrooms2]],1)</f>
        <v>2</v>
      </c>
      <c r="G2657" s="1">
        <v>2.0499999999999998</v>
      </c>
      <c r="H2657" s="1">
        <v>2620</v>
      </c>
      <c r="I2657" s="1">
        <v>4469</v>
      </c>
      <c r="J2657" s="1" t="str">
        <f>LEFT(Table2[[#This Row],[floors2]],2)</f>
        <v>02</v>
      </c>
      <c r="K2657" t="s">
        <v>17</v>
      </c>
      <c r="L2657">
        <v>0</v>
      </c>
      <c r="M2657">
        <v>0</v>
      </c>
      <c r="N2657">
        <v>3</v>
      </c>
      <c r="O2657" s="1">
        <v>2620</v>
      </c>
      <c r="P2657" s="1">
        <v>0</v>
      </c>
      <c r="Q2657" s="1">
        <v>2008</v>
      </c>
      <c r="R2657">
        <v>0</v>
      </c>
      <c r="S2657" t="s">
        <v>2822</v>
      </c>
      <c r="T2657" t="s">
        <v>249</v>
      </c>
      <c r="U2657" t="s">
        <v>127</v>
      </c>
      <c r="V2657" t="s">
        <v>21</v>
      </c>
    </row>
    <row r="2658" spans="1:22" x14ac:dyDescent="0.25">
      <c r="A2658" t="s">
        <v>2740</v>
      </c>
      <c r="B2658" s="2" t="str">
        <f>LEFT(Table2[[#This Row],[date]],8)</f>
        <v>23/06/14</v>
      </c>
      <c r="C2658" s="4">
        <v>491234</v>
      </c>
      <c r="D2658" s="1" t="str">
        <f>LEFT(Table2[[#This Row],[bedrooms2]],2)</f>
        <v>04</v>
      </c>
      <c r="E2658" s="1" t="s">
        <v>22</v>
      </c>
      <c r="F2658" s="3" t="str">
        <f>LEFT(Table2[[#This Row],[bathrooms2]],1)</f>
        <v>2</v>
      </c>
      <c r="G2658" s="1">
        <v>2.0499999999999998</v>
      </c>
      <c r="H2658" s="1">
        <v>1540</v>
      </c>
      <c r="I2658" s="1">
        <v>1860</v>
      </c>
      <c r="J2658" s="1" t="str">
        <f>LEFT(Table2[[#This Row],[floors2]],2)</f>
        <v>02</v>
      </c>
      <c r="K2658" t="s">
        <v>17</v>
      </c>
      <c r="L2658">
        <v>0</v>
      </c>
      <c r="M2658">
        <v>0</v>
      </c>
      <c r="N2658">
        <v>3</v>
      </c>
      <c r="O2658" s="1">
        <v>1540</v>
      </c>
      <c r="P2658" s="1">
        <v>0</v>
      </c>
      <c r="Q2658" s="1">
        <v>2014</v>
      </c>
      <c r="R2658">
        <v>0</v>
      </c>
      <c r="S2658" t="s">
        <v>2253</v>
      </c>
      <c r="T2658" t="s">
        <v>28</v>
      </c>
      <c r="U2658" t="s">
        <v>29</v>
      </c>
      <c r="V2658" t="s">
        <v>21</v>
      </c>
    </row>
    <row r="2659" spans="1:22" x14ac:dyDescent="0.25">
      <c r="A2659" t="s">
        <v>2740</v>
      </c>
      <c r="B2659" s="2" t="str">
        <f>LEFT(Table2[[#This Row],[date]],8)</f>
        <v>23/06/14</v>
      </c>
      <c r="C2659" s="4">
        <v>1580000</v>
      </c>
      <c r="D2659" s="1" t="str">
        <f>LEFT(Table2[[#This Row],[bedrooms2]],2)</f>
        <v>04</v>
      </c>
      <c r="E2659" s="1" t="s">
        <v>22</v>
      </c>
      <c r="F2659" s="3" t="str">
        <f>LEFT(Table2[[#This Row],[bathrooms2]],1)</f>
        <v>2</v>
      </c>
      <c r="G2659" s="1">
        <v>2.0499999999999998</v>
      </c>
      <c r="H2659" s="1">
        <v>4570</v>
      </c>
      <c r="I2659" s="1">
        <v>74487</v>
      </c>
      <c r="J2659" s="1" t="str">
        <f>LEFT(Table2[[#This Row],[floors2]],2)</f>
        <v>02</v>
      </c>
      <c r="K2659" t="s">
        <v>17</v>
      </c>
      <c r="L2659">
        <v>0</v>
      </c>
      <c r="M2659">
        <v>4</v>
      </c>
      <c r="N2659">
        <v>5</v>
      </c>
      <c r="O2659" s="1">
        <v>4570</v>
      </c>
      <c r="P2659" s="1">
        <v>0</v>
      </c>
      <c r="Q2659" s="1">
        <v>1948</v>
      </c>
      <c r="R2659">
        <v>1985</v>
      </c>
      <c r="S2659" t="s">
        <v>2823</v>
      </c>
      <c r="T2659" t="s">
        <v>19</v>
      </c>
      <c r="U2659" t="s">
        <v>154</v>
      </c>
      <c r="V2659" t="s">
        <v>21</v>
      </c>
    </row>
    <row r="2660" spans="1:22" x14ac:dyDescent="0.25">
      <c r="A2660" t="s">
        <v>2740</v>
      </c>
      <c r="B2660" s="2" t="str">
        <f>LEFT(Table2[[#This Row],[date]],8)</f>
        <v>23/06/14</v>
      </c>
      <c r="C2660" s="4">
        <v>905000</v>
      </c>
      <c r="D2660" s="1" t="str">
        <f>LEFT(Table2[[#This Row],[bedrooms2]],2)</f>
        <v>04</v>
      </c>
      <c r="E2660" s="1" t="s">
        <v>22</v>
      </c>
      <c r="F2660" s="3" t="str">
        <f>LEFT(Table2[[#This Row],[bathrooms2]],1)</f>
        <v>3</v>
      </c>
      <c r="G2660" s="1">
        <v>3.25</v>
      </c>
      <c r="H2660" s="1">
        <v>3440</v>
      </c>
      <c r="I2660" s="1">
        <v>7661</v>
      </c>
      <c r="J2660" s="1" t="str">
        <f>LEFT(Table2[[#This Row],[floors2]],2)</f>
        <v>02</v>
      </c>
      <c r="K2660" t="s">
        <v>17</v>
      </c>
      <c r="L2660">
        <v>0</v>
      </c>
      <c r="M2660">
        <v>0</v>
      </c>
      <c r="N2660">
        <v>3</v>
      </c>
      <c r="O2660" s="1">
        <v>3440</v>
      </c>
      <c r="P2660" s="1">
        <v>0</v>
      </c>
      <c r="Q2660" s="1">
        <v>2006</v>
      </c>
      <c r="R2660">
        <v>0</v>
      </c>
      <c r="S2660" t="s">
        <v>2824</v>
      </c>
      <c r="T2660" t="s">
        <v>28</v>
      </c>
      <c r="U2660" t="s">
        <v>29</v>
      </c>
      <c r="V2660" t="s">
        <v>21</v>
      </c>
    </row>
    <row r="2661" spans="1:22" x14ac:dyDescent="0.25">
      <c r="A2661" t="s">
        <v>2740</v>
      </c>
      <c r="B2661" s="2" t="str">
        <f>LEFT(Table2[[#This Row],[date]],8)</f>
        <v>23/06/14</v>
      </c>
      <c r="C2661" s="4">
        <v>199950</v>
      </c>
      <c r="D2661" s="1" t="str">
        <f>LEFT(Table2[[#This Row],[bedrooms2]],2)</f>
        <v>05</v>
      </c>
      <c r="E2661" s="1" t="s">
        <v>26</v>
      </c>
      <c r="F2661" s="3" t="str">
        <f>LEFT(Table2[[#This Row],[bathrooms2]],1)</f>
        <v>2</v>
      </c>
      <c r="G2661" s="1">
        <v>2.0499999999999998</v>
      </c>
      <c r="H2661" s="1">
        <v>1740</v>
      </c>
      <c r="I2661" s="1">
        <v>8750</v>
      </c>
      <c r="J2661" s="1" t="str">
        <f>LEFT(Table2[[#This Row],[floors2]],2)</f>
        <v>01</v>
      </c>
      <c r="K2661" t="s">
        <v>33</v>
      </c>
      <c r="L2661">
        <v>0</v>
      </c>
      <c r="M2661">
        <v>0</v>
      </c>
      <c r="N2661">
        <v>4</v>
      </c>
      <c r="O2661" s="1">
        <v>1740</v>
      </c>
      <c r="P2661" s="1">
        <v>0</v>
      </c>
      <c r="Q2661" s="1">
        <v>1959</v>
      </c>
      <c r="R2661">
        <v>0</v>
      </c>
      <c r="S2661" t="s">
        <v>2825</v>
      </c>
      <c r="T2661" t="s">
        <v>290</v>
      </c>
      <c r="U2661" t="s">
        <v>291</v>
      </c>
      <c r="V2661" t="s">
        <v>21</v>
      </c>
    </row>
    <row r="2662" spans="1:22" x14ac:dyDescent="0.25">
      <c r="A2662" t="s">
        <v>2740</v>
      </c>
      <c r="B2662" s="2" t="str">
        <f>LEFT(Table2[[#This Row],[date]],8)</f>
        <v>23/06/14</v>
      </c>
      <c r="C2662" s="4">
        <v>450000</v>
      </c>
      <c r="D2662" s="1" t="str">
        <f>LEFT(Table2[[#This Row],[bedrooms2]],2)</f>
        <v>04</v>
      </c>
      <c r="E2662" s="1" t="s">
        <v>22</v>
      </c>
      <c r="F2662" s="3" t="str">
        <f>LEFT(Table2[[#This Row],[bathrooms2]],1)</f>
        <v>9</v>
      </c>
      <c r="G2662" s="1">
        <v>9375</v>
      </c>
      <c r="H2662" s="1">
        <v>2160</v>
      </c>
      <c r="I2662" s="1">
        <v>4333</v>
      </c>
      <c r="J2662" s="1" t="str">
        <f>LEFT(Table2[[#This Row],[floors2]],2)</f>
        <v>01</v>
      </c>
      <c r="K2662" t="s">
        <v>33</v>
      </c>
      <c r="L2662">
        <v>0</v>
      </c>
      <c r="M2662">
        <v>0</v>
      </c>
      <c r="N2662">
        <v>4</v>
      </c>
      <c r="O2662" s="1">
        <v>1260</v>
      </c>
      <c r="P2662" s="1">
        <v>900</v>
      </c>
      <c r="Q2662" s="1">
        <v>1942</v>
      </c>
      <c r="R2662">
        <v>1982</v>
      </c>
      <c r="S2662" t="s">
        <v>2826</v>
      </c>
      <c r="T2662" t="s">
        <v>19</v>
      </c>
      <c r="U2662" t="s">
        <v>31</v>
      </c>
      <c r="V2662" t="s">
        <v>21</v>
      </c>
    </row>
    <row r="2663" spans="1:22" x14ac:dyDescent="0.25">
      <c r="A2663" t="s">
        <v>2740</v>
      </c>
      <c r="B2663" s="2" t="str">
        <f>LEFT(Table2[[#This Row],[date]],8)</f>
        <v>23/06/14</v>
      </c>
      <c r="C2663" s="4">
        <v>899000</v>
      </c>
      <c r="D2663" s="1" t="str">
        <f>LEFT(Table2[[#This Row],[bedrooms2]],2)</f>
        <v>03</v>
      </c>
      <c r="E2663" s="1" t="s">
        <v>16</v>
      </c>
      <c r="F2663" s="3" t="str">
        <f>LEFT(Table2[[#This Row],[bathrooms2]],1)</f>
        <v>1</v>
      </c>
      <c r="G2663" s="1">
        <v>1</v>
      </c>
      <c r="H2663" s="1">
        <v>1480</v>
      </c>
      <c r="I2663" s="1">
        <v>6978</v>
      </c>
      <c r="J2663" s="1" t="str">
        <f>LEFT(Table2[[#This Row],[floors2]],2)</f>
        <v>02</v>
      </c>
      <c r="K2663" t="s">
        <v>17</v>
      </c>
      <c r="L2663">
        <v>0</v>
      </c>
      <c r="M2663">
        <v>0</v>
      </c>
      <c r="N2663">
        <v>4</v>
      </c>
      <c r="O2663" s="1">
        <v>1480</v>
      </c>
      <c r="P2663" s="1">
        <v>0</v>
      </c>
      <c r="Q2663" s="1">
        <v>1949</v>
      </c>
      <c r="R2663">
        <v>1985</v>
      </c>
      <c r="S2663" t="s">
        <v>2827</v>
      </c>
      <c r="T2663" t="s">
        <v>205</v>
      </c>
      <c r="U2663" t="s">
        <v>59</v>
      </c>
      <c r="V2663" t="s">
        <v>21</v>
      </c>
    </row>
    <row r="2664" spans="1:22" x14ac:dyDescent="0.25">
      <c r="A2664" t="s">
        <v>2740</v>
      </c>
      <c r="B2664" s="2" t="str">
        <f>LEFT(Table2[[#This Row],[date]],8)</f>
        <v>23/06/14</v>
      </c>
      <c r="C2664" s="4">
        <v>649000</v>
      </c>
      <c r="D2664" s="1" t="str">
        <f>LEFT(Table2[[#This Row],[bedrooms2]],2)</f>
        <v>02</v>
      </c>
      <c r="E2664" s="1" t="s">
        <v>17</v>
      </c>
      <c r="F2664" s="3" t="str">
        <f>LEFT(Table2[[#This Row],[bathrooms2]],1)</f>
        <v>9</v>
      </c>
      <c r="G2664" s="1">
        <v>9375</v>
      </c>
      <c r="H2664" s="1">
        <v>2260</v>
      </c>
      <c r="I2664" s="1">
        <v>280962</v>
      </c>
      <c r="J2664" s="1" t="str">
        <f>LEFT(Table2[[#This Row],[floors2]],2)</f>
        <v>02</v>
      </c>
      <c r="K2664" t="s">
        <v>17</v>
      </c>
      <c r="L2664">
        <v>0</v>
      </c>
      <c r="M2664">
        <v>2</v>
      </c>
      <c r="N2664">
        <v>3</v>
      </c>
      <c r="O2664" s="1">
        <v>1890</v>
      </c>
      <c r="P2664" s="1">
        <v>370</v>
      </c>
      <c r="Q2664" s="1">
        <v>2005</v>
      </c>
      <c r="R2664">
        <v>0</v>
      </c>
      <c r="S2664" t="s">
        <v>2828</v>
      </c>
      <c r="T2664" t="s">
        <v>24</v>
      </c>
      <c r="U2664" t="s">
        <v>25</v>
      </c>
      <c r="V2664" t="s">
        <v>21</v>
      </c>
    </row>
    <row r="2665" spans="1:22" x14ac:dyDescent="0.25">
      <c r="A2665" t="s">
        <v>2740</v>
      </c>
      <c r="B2665" s="2" t="str">
        <f>LEFT(Table2[[#This Row],[date]],8)</f>
        <v>23/06/14</v>
      </c>
      <c r="C2665" s="4">
        <v>780000</v>
      </c>
      <c r="D2665" s="1" t="str">
        <f>LEFT(Table2[[#This Row],[bedrooms2]],2)</f>
        <v>04</v>
      </c>
      <c r="E2665" s="1" t="s">
        <v>22</v>
      </c>
      <c r="F2665" s="3" t="str">
        <f>LEFT(Table2[[#This Row],[bathrooms2]],1)</f>
        <v>3</v>
      </c>
      <c r="G2665" s="1">
        <v>3.05</v>
      </c>
      <c r="H2665" s="1">
        <v>3910</v>
      </c>
      <c r="I2665" s="1">
        <v>59863</v>
      </c>
      <c r="J2665" s="1" t="str">
        <f>LEFT(Table2[[#This Row],[floors2]],2)</f>
        <v>02</v>
      </c>
      <c r="K2665" t="s">
        <v>17</v>
      </c>
      <c r="L2665">
        <v>0</v>
      </c>
      <c r="M2665">
        <v>0</v>
      </c>
      <c r="N2665">
        <v>4</v>
      </c>
      <c r="O2665" s="1">
        <v>2490</v>
      </c>
      <c r="P2665" s="1">
        <v>1420</v>
      </c>
      <c r="Q2665" s="1">
        <v>1987</v>
      </c>
      <c r="R2665">
        <v>0</v>
      </c>
      <c r="S2665" t="s">
        <v>2829</v>
      </c>
      <c r="T2665" t="s">
        <v>28</v>
      </c>
      <c r="U2665" t="s">
        <v>133</v>
      </c>
      <c r="V2665" t="s">
        <v>21</v>
      </c>
    </row>
    <row r="2666" spans="1:22" x14ac:dyDescent="0.25">
      <c r="A2666" t="s">
        <v>2740</v>
      </c>
      <c r="B2666" s="2" t="str">
        <f>LEFT(Table2[[#This Row],[date]],8)</f>
        <v>23/06/14</v>
      </c>
      <c r="C2666" s="4">
        <v>400000</v>
      </c>
      <c r="D2666" s="1" t="str">
        <f>LEFT(Table2[[#This Row],[bedrooms2]],2)</f>
        <v>04</v>
      </c>
      <c r="E2666" s="1" t="s">
        <v>22</v>
      </c>
      <c r="F2666" s="3" t="str">
        <f>LEFT(Table2[[#This Row],[bathrooms2]],1)</f>
        <v>9</v>
      </c>
      <c r="G2666" s="1">
        <v>9375</v>
      </c>
      <c r="H2666" s="1">
        <v>1700</v>
      </c>
      <c r="I2666" s="1">
        <v>20283</v>
      </c>
      <c r="J2666" s="1" t="str">
        <f>LEFT(Table2[[#This Row],[floors2]],2)</f>
        <v>01</v>
      </c>
      <c r="K2666" t="s">
        <v>62</v>
      </c>
      <c r="L2666">
        <v>0</v>
      </c>
      <c r="M2666">
        <v>0</v>
      </c>
      <c r="N2666">
        <v>3</v>
      </c>
      <c r="O2666" s="1">
        <v>1340</v>
      </c>
      <c r="P2666" s="1">
        <v>360</v>
      </c>
      <c r="Q2666" s="1">
        <v>1965</v>
      </c>
      <c r="R2666">
        <v>1993</v>
      </c>
      <c r="S2666" t="s">
        <v>2830</v>
      </c>
      <c r="T2666" t="s">
        <v>81</v>
      </c>
      <c r="U2666" t="s">
        <v>82</v>
      </c>
      <c r="V2666" t="s">
        <v>21</v>
      </c>
    </row>
    <row r="2667" spans="1:22" x14ac:dyDescent="0.25">
      <c r="A2667" t="s">
        <v>2740</v>
      </c>
      <c r="B2667" s="2" t="str">
        <f>LEFT(Table2[[#This Row],[date]],8)</f>
        <v>23/06/14</v>
      </c>
      <c r="C2667" s="4">
        <v>831500</v>
      </c>
      <c r="D2667" s="1" t="str">
        <f>LEFT(Table2[[#This Row],[bedrooms2]],2)</f>
        <v>05</v>
      </c>
      <c r="E2667" s="1" t="s">
        <v>26</v>
      </c>
      <c r="F2667" s="3" t="str">
        <f>LEFT(Table2[[#This Row],[bathrooms2]],1)</f>
        <v>2</v>
      </c>
      <c r="G2667" s="1">
        <v>2.0499999999999998</v>
      </c>
      <c r="H2667" s="1">
        <v>4470</v>
      </c>
      <c r="I2667" s="1">
        <v>35124</v>
      </c>
      <c r="J2667" s="1" t="str">
        <f>LEFT(Table2[[#This Row],[floors2]],2)</f>
        <v>02</v>
      </c>
      <c r="K2667" t="s">
        <v>36</v>
      </c>
      <c r="L2667">
        <v>0</v>
      </c>
      <c r="M2667">
        <v>0</v>
      </c>
      <c r="N2667">
        <v>3</v>
      </c>
      <c r="O2667" s="1">
        <v>4470</v>
      </c>
      <c r="P2667" s="1">
        <v>0</v>
      </c>
      <c r="Q2667" s="1">
        <v>1984</v>
      </c>
      <c r="R2667">
        <v>0</v>
      </c>
      <c r="S2667" t="s">
        <v>2831</v>
      </c>
      <c r="T2667" t="s">
        <v>104</v>
      </c>
      <c r="U2667" t="s">
        <v>138</v>
      </c>
      <c r="V2667" t="s">
        <v>21</v>
      </c>
    </row>
    <row r="2668" spans="1:22" x14ac:dyDescent="0.25">
      <c r="A2668" t="s">
        <v>2740</v>
      </c>
      <c r="B2668" s="2" t="str">
        <f>LEFT(Table2[[#This Row],[date]],8)</f>
        <v>23/06/14</v>
      </c>
      <c r="C2668" s="4">
        <v>471001</v>
      </c>
      <c r="D2668" s="1" t="str">
        <f>LEFT(Table2[[#This Row],[bedrooms2]],2)</f>
        <v>03</v>
      </c>
      <c r="E2668" s="1" t="s">
        <v>16</v>
      </c>
      <c r="F2668" s="3" t="str">
        <f>LEFT(Table2[[#This Row],[bathrooms2]],1)</f>
        <v>9</v>
      </c>
      <c r="G2668" s="1">
        <v>9375</v>
      </c>
      <c r="H2668" s="1">
        <v>1800</v>
      </c>
      <c r="I2668" s="1">
        <v>6000</v>
      </c>
      <c r="J2668" s="1" t="str">
        <f>LEFT(Table2[[#This Row],[floors2]],2)</f>
        <v>01</v>
      </c>
      <c r="K2668" t="s">
        <v>33</v>
      </c>
      <c r="L2668">
        <v>0</v>
      </c>
      <c r="M2668">
        <v>0</v>
      </c>
      <c r="N2668">
        <v>5</v>
      </c>
      <c r="O2668" s="1">
        <v>900</v>
      </c>
      <c r="P2668" s="1">
        <v>900</v>
      </c>
      <c r="Q2668" s="1">
        <v>1905</v>
      </c>
      <c r="R2668">
        <v>0</v>
      </c>
      <c r="S2668" t="s">
        <v>2832</v>
      </c>
      <c r="T2668" t="s">
        <v>19</v>
      </c>
      <c r="U2668" t="s">
        <v>20</v>
      </c>
      <c r="V2668" t="s">
        <v>21</v>
      </c>
    </row>
    <row r="2669" spans="1:22" x14ac:dyDescent="0.25">
      <c r="A2669" t="s">
        <v>2740</v>
      </c>
      <c r="B2669" s="2" t="str">
        <f>LEFT(Table2[[#This Row],[date]],8)</f>
        <v>23/06/14</v>
      </c>
      <c r="C2669" s="4">
        <v>385000</v>
      </c>
      <c r="D2669" s="1" t="str">
        <f>LEFT(Table2[[#This Row],[bedrooms2]],2)</f>
        <v>03</v>
      </c>
      <c r="E2669" s="1" t="s">
        <v>16</v>
      </c>
      <c r="F2669" s="3" t="str">
        <f>LEFT(Table2[[#This Row],[bathrooms2]],1)</f>
        <v>3</v>
      </c>
      <c r="G2669" s="1">
        <v>3.25</v>
      </c>
      <c r="H2669" s="1">
        <v>1630</v>
      </c>
      <c r="I2669" s="1">
        <v>1677</v>
      </c>
      <c r="J2669" s="1" t="str">
        <f>LEFT(Table2[[#This Row],[floors2]],2)</f>
        <v>03</v>
      </c>
      <c r="K2669" t="s">
        <v>16</v>
      </c>
      <c r="L2669">
        <v>0</v>
      </c>
      <c r="M2669">
        <v>0</v>
      </c>
      <c r="N2669">
        <v>3</v>
      </c>
      <c r="O2669" s="1">
        <v>1630</v>
      </c>
      <c r="P2669" s="1">
        <v>0</v>
      </c>
      <c r="Q2669" s="1">
        <v>2007</v>
      </c>
      <c r="R2669">
        <v>0</v>
      </c>
      <c r="S2669" t="s">
        <v>283</v>
      </c>
      <c r="T2669" t="s">
        <v>19</v>
      </c>
      <c r="U2669" t="s">
        <v>189</v>
      </c>
      <c r="V2669" t="s">
        <v>21</v>
      </c>
    </row>
    <row r="2670" spans="1:22" x14ac:dyDescent="0.25">
      <c r="A2670" t="s">
        <v>2740</v>
      </c>
      <c r="B2670" s="2" t="str">
        <f>LEFT(Table2[[#This Row],[date]],8)</f>
        <v>23/06/14</v>
      </c>
      <c r="C2670" s="4">
        <v>326000</v>
      </c>
      <c r="D2670" s="1" t="str">
        <f>LEFT(Table2[[#This Row],[bedrooms2]],2)</f>
        <v>03</v>
      </c>
      <c r="E2670" s="1" t="s">
        <v>16</v>
      </c>
      <c r="F2670" s="3" t="str">
        <f>LEFT(Table2[[#This Row],[bathrooms2]],1)</f>
        <v>1</v>
      </c>
      <c r="G2670" s="1">
        <v>1</v>
      </c>
      <c r="H2670" s="1">
        <v>1030</v>
      </c>
      <c r="I2670" s="1">
        <v>9834</v>
      </c>
      <c r="J2670" s="1" t="str">
        <f>LEFT(Table2[[#This Row],[floors2]],2)</f>
        <v>01</v>
      </c>
      <c r="K2670" t="s">
        <v>33</v>
      </c>
      <c r="L2670">
        <v>0</v>
      </c>
      <c r="M2670">
        <v>0</v>
      </c>
      <c r="N2670">
        <v>3</v>
      </c>
      <c r="O2670" s="1">
        <v>1030</v>
      </c>
      <c r="P2670" s="1">
        <v>0</v>
      </c>
      <c r="Q2670" s="1">
        <v>1969</v>
      </c>
      <c r="R2670">
        <v>2010</v>
      </c>
      <c r="S2670" t="s">
        <v>2833</v>
      </c>
      <c r="T2670" t="s">
        <v>104</v>
      </c>
      <c r="U2670" t="s">
        <v>138</v>
      </c>
      <c r="V2670" t="s">
        <v>21</v>
      </c>
    </row>
    <row r="2671" spans="1:22" x14ac:dyDescent="0.25">
      <c r="A2671" t="s">
        <v>2740</v>
      </c>
      <c r="B2671" s="2" t="str">
        <f>LEFT(Table2[[#This Row],[date]],8)</f>
        <v>23/06/14</v>
      </c>
      <c r="C2671" s="4">
        <v>335000</v>
      </c>
      <c r="D2671" s="1" t="str">
        <f>LEFT(Table2[[#This Row],[bedrooms2]],2)</f>
        <v>01</v>
      </c>
      <c r="E2671" s="1" t="s">
        <v>33</v>
      </c>
      <c r="F2671" s="3" t="str">
        <f>LEFT(Table2[[#This Row],[bathrooms2]],1)</f>
        <v>1</v>
      </c>
      <c r="G2671" s="1">
        <v>1</v>
      </c>
      <c r="H2671" s="1">
        <v>720</v>
      </c>
      <c r="I2671" s="1">
        <v>5100</v>
      </c>
      <c r="J2671" s="1" t="str">
        <f>LEFT(Table2[[#This Row],[floors2]],2)</f>
        <v>01</v>
      </c>
      <c r="K2671" t="s">
        <v>33</v>
      </c>
      <c r="L2671">
        <v>0</v>
      </c>
      <c r="M2671">
        <v>0</v>
      </c>
      <c r="N2671">
        <v>3</v>
      </c>
      <c r="O2671" s="1">
        <v>720</v>
      </c>
      <c r="P2671" s="1">
        <v>0</v>
      </c>
      <c r="Q2671" s="1">
        <v>1907</v>
      </c>
      <c r="R2671">
        <v>1983</v>
      </c>
      <c r="S2671" t="s">
        <v>2834</v>
      </c>
      <c r="T2671" t="s">
        <v>19</v>
      </c>
      <c r="U2671" t="s">
        <v>31</v>
      </c>
      <c r="V2671" t="s">
        <v>21</v>
      </c>
    </row>
    <row r="2672" spans="1:22" x14ac:dyDescent="0.25">
      <c r="A2672" t="s">
        <v>2740</v>
      </c>
      <c r="B2672" s="2" t="str">
        <f>LEFT(Table2[[#This Row],[date]],8)</f>
        <v>23/06/14</v>
      </c>
      <c r="C2672" s="4">
        <v>320000</v>
      </c>
      <c r="D2672" s="1" t="str">
        <f>LEFT(Table2[[#This Row],[bedrooms2]],2)</f>
        <v>04</v>
      </c>
      <c r="E2672" s="1" t="s">
        <v>22</v>
      </c>
      <c r="F2672" s="3" t="str">
        <f>LEFT(Table2[[#This Row],[bathrooms2]],1)</f>
        <v>1</v>
      </c>
      <c r="G2672" s="1">
        <v>1.05</v>
      </c>
      <c r="H2672" s="1">
        <v>1890</v>
      </c>
      <c r="I2672" s="1">
        <v>43560</v>
      </c>
      <c r="J2672" s="1" t="str">
        <f>LEFT(Table2[[#This Row],[floors2]],2)</f>
        <v>01</v>
      </c>
      <c r="K2672" t="s">
        <v>33</v>
      </c>
      <c r="L2672">
        <v>0</v>
      </c>
      <c r="M2672">
        <v>0</v>
      </c>
      <c r="N2672">
        <v>4</v>
      </c>
      <c r="O2672" s="1">
        <v>1890</v>
      </c>
      <c r="P2672" s="1">
        <v>0</v>
      </c>
      <c r="Q2672" s="1">
        <v>1974</v>
      </c>
      <c r="R2672">
        <v>0</v>
      </c>
      <c r="S2672" t="s">
        <v>2835</v>
      </c>
      <c r="T2672" t="s">
        <v>72</v>
      </c>
      <c r="U2672" t="s">
        <v>73</v>
      </c>
      <c r="V2672" t="s">
        <v>21</v>
      </c>
    </row>
    <row r="2673" spans="1:22" x14ac:dyDescent="0.25">
      <c r="A2673" t="s">
        <v>2740</v>
      </c>
      <c r="B2673" s="2" t="str">
        <f>LEFT(Table2[[#This Row],[date]],8)</f>
        <v>23/06/14</v>
      </c>
      <c r="C2673" s="4">
        <v>300000</v>
      </c>
      <c r="D2673" s="1" t="str">
        <f>LEFT(Table2[[#This Row],[bedrooms2]],2)</f>
        <v>04</v>
      </c>
      <c r="E2673" s="1" t="s">
        <v>22</v>
      </c>
      <c r="F2673" s="3" t="str">
        <f>LEFT(Table2[[#This Row],[bathrooms2]],1)</f>
        <v>2</v>
      </c>
      <c r="G2673" s="1">
        <v>2.0499999999999998</v>
      </c>
      <c r="H2673" s="1">
        <v>1840</v>
      </c>
      <c r="I2673" s="1">
        <v>5550</v>
      </c>
      <c r="J2673" s="1" t="str">
        <f>LEFT(Table2[[#This Row],[floors2]],2)</f>
        <v>02</v>
      </c>
      <c r="K2673" t="s">
        <v>17</v>
      </c>
      <c r="L2673">
        <v>0</v>
      </c>
      <c r="M2673">
        <v>0</v>
      </c>
      <c r="N2673">
        <v>3</v>
      </c>
      <c r="O2673" s="1">
        <v>1840</v>
      </c>
      <c r="P2673" s="1">
        <v>0</v>
      </c>
      <c r="Q2673" s="1">
        <v>2004</v>
      </c>
      <c r="R2673">
        <v>2003</v>
      </c>
      <c r="S2673" t="s">
        <v>2836</v>
      </c>
      <c r="T2673" t="s">
        <v>42</v>
      </c>
      <c r="U2673" t="s">
        <v>43</v>
      </c>
      <c r="V2673" t="s">
        <v>21</v>
      </c>
    </row>
    <row r="2674" spans="1:22" x14ac:dyDescent="0.25">
      <c r="A2674" t="s">
        <v>2740</v>
      </c>
      <c r="B2674" s="2" t="str">
        <f>LEFT(Table2[[#This Row],[date]],8)</f>
        <v>23/06/14</v>
      </c>
      <c r="C2674" s="4">
        <v>269950</v>
      </c>
      <c r="D2674" s="1" t="str">
        <f>LEFT(Table2[[#This Row],[bedrooms2]],2)</f>
        <v>04</v>
      </c>
      <c r="E2674" s="1" t="s">
        <v>22</v>
      </c>
      <c r="F2674" s="3" t="str">
        <f>LEFT(Table2[[#This Row],[bathrooms2]],1)</f>
        <v>2</v>
      </c>
      <c r="G2674" s="1">
        <v>2.0499999999999998</v>
      </c>
      <c r="H2674" s="1">
        <v>2540</v>
      </c>
      <c r="I2674" s="1">
        <v>8400</v>
      </c>
      <c r="J2674" s="1" t="str">
        <f>LEFT(Table2[[#This Row],[floors2]],2)</f>
        <v>02</v>
      </c>
      <c r="K2674" t="s">
        <v>17</v>
      </c>
      <c r="L2674">
        <v>0</v>
      </c>
      <c r="M2674">
        <v>0</v>
      </c>
      <c r="N2674">
        <v>5</v>
      </c>
      <c r="O2674" s="1">
        <v>2540</v>
      </c>
      <c r="P2674" s="1">
        <v>0</v>
      </c>
      <c r="Q2674" s="1">
        <v>1977</v>
      </c>
      <c r="R2674">
        <v>0</v>
      </c>
      <c r="S2674" t="s">
        <v>2837</v>
      </c>
      <c r="T2674" t="s">
        <v>42</v>
      </c>
      <c r="U2674" t="s">
        <v>486</v>
      </c>
      <c r="V2674" t="s">
        <v>21</v>
      </c>
    </row>
    <row r="2675" spans="1:22" x14ac:dyDescent="0.25">
      <c r="A2675" t="s">
        <v>2740</v>
      </c>
      <c r="B2675" s="2" t="str">
        <f>LEFT(Table2[[#This Row],[date]],8)</f>
        <v>23/06/14</v>
      </c>
      <c r="C2675" s="4">
        <v>1220000</v>
      </c>
      <c r="D2675" s="1" t="str">
        <f>LEFT(Table2[[#This Row],[bedrooms2]],2)</f>
        <v>04</v>
      </c>
      <c r="E2675" s="1" t="s">
        <v>22</v>
      </c>
      <c r="F2675" s="3" t="str">
        <f>LEFT(Table2[[#This Row],[bathrooms2]],1)</f>
        <v>1</v>
      </c>
      <c r="G2675" s="1">
        <v>177083333</v>
      </c>
      <c r="H2675" s="1">
        <v>3520</v>
      </c>
      <c r="I2675" s="1">
        <v>3944</v>
      </c>
      <c r="J2675" s="1" t="str">
        <f>LEFT(Table2[[#This Row],[floors2]],2)</f>
        <v>01</v>
      </c>
      <c r="K2675" t="s">
        <v>62</v>
      </c>
      <c r="L2675">
        <v>0</v>
      </c>
      <c r="M2675">
        <v>0</v>
      </c>
      <c r="N2675">
        <v>5</v>
      </c>
      <c r="O2675" s="1">
        <v>2200</v>
      </c>
      <c r="P2675" s="1">
        <v>1320</v>
      </c>
      <c r="Q2675" s="1">
        <v>1913</v>
      </c>
      <c r="R2675">
        <v>0</v>
      </c>
      <c r="S2675" t="s">
        <v>2838</v>
      </c>
      <c r="T2675" t="s">
        <v>19</v>
      </c>
      <c r="U2675" t="s">
        <v>152</v>
      </c>
      <c r="V2675" t="s">
        <v>21</v>
      </c>
    </row>
    <row r="2676" spans="1:22" x14ac:dyDescent="0.25">
      <c r="A2676" t="s">
        <v>2740</v>
      </c>
      <c r="B2676" s="2" t="str">
        <f>LEFT(Table2[[#This Row],[date]],8)</f>
        <v>23/06/14</v>
      </c>
      <c r="C2676" s="4">
        <v>590000</v>
      </c>
      <c r="D2676" s="1" t="str">
        <f>LEFT(Table2[[#This Row],[bedrooms2]],2)</f>
        <v>04</v>
      </c>
      <c r="E2676" s="1" t="s">
        <v>22</v>
      </c>
      <c r="F2676" s="3" t="str">
        <f>LEFT(Table2[[#This Row],[bathrooms2]],1)</f>
        <v>2</v>
      </c>
      <c r="G2676" s="1">
        <v>2.0499999999999998</v>
      </c>
      <c r="H2676" s="1">
        <v>3220</v>
      </c>
      <c r="I2676" s="1">
        <v>7875</v>
      </c>
      <c r="J2676" s="1" t="str">
        <f>LEFT(Table2[[#This Row],[floors2]],2)</f>
        <v>01</v>
      </c>
      <c r="K2676" t="s">
        <v>62</v>
      </c>
      <c r="L2676">
        <v>0</v>
      </c>
      <c r="M2676">
        <v>0</v>
      </c>
      <c r="N2676">
        <v>4</v>
      </c>
      <c r="O2676" s="1">
        <v>3220</v>
      </c>
      <c r="P2676" s="1">
        <v>0</v>
      </c>
      <c r="Q2676" s="1">
        <v>1966</v>
      </c>
      <c r="R2676">
        <v>0</v>
      </c>
      <c r="S2676" t="s">
        <v>2839</v>
      </c>
      <c r="T2676" t="s">
        <v>75</v>
      </c>
      <c r="U2676" t="s">
        <v>198</v>
      </c>
      <c r="V2676" t="s">
        <v>21</v>
      </c>
    </row>
    <row r="2677" spans="1:22" x14ac:dyDescent="0.25">
      <c r="A2677" t="s">
        <v>2740</v>
      </c>
      <c r="B2677" s="2" t="str">
        <f>LEFT(Table2[[#This Row],[date]],8)</f>
        <v>23/06/14</v>
      </c>
      <c r="C2677" s="4">
        <v>750000</v>
      </c>
      <c r="D2677" s="1" t="str">
        <f>LEFT(Table2[[#This Row],[bedrooms2]],2)</f>
        <v>03</v>
      </c>
      <c r="E2677" s="1" t="s">
        <v>16</v>
      </c>
      <c r="F2677" s="3" t="str">
        <f>LEFT(Table2[[#This Row],[bathrooms2]],1)</f>
        <v>2</v>
      </c>
      <c r="G2677" s="1">
        <v>2</v>
      </c>
      <c r="H2677" s="1">
        <v>1820</v>
      </c>
      <c r="I2677" s="1">
        <v>5000</v>
      </c>
      <c r="J2677" s="1" t="str">
        <f>LEFT(Table2[[#This Row],[floors2]],2)</f>
        <v>01</v>
      </c>
      <c r="K2677" t="s">
        <v>62</v>
      </c>
      <c r="L2677">
        <v>0</v>
      </c>
      <c r="M2677">
        <v>0</v>
      </c>
      <c r="N2677">
        <v>4</v>
      </c>
      <c r="O2677" s="1">
        <v>1720</v>
      </c>
      <c r="P2677" s="1">
        <v>100</v>
      </c>
      <c r="Q2677" s="1">
        <v>1941</v>
      </c>
      <c r="R2677">
        <v>1998</v>
      </c>
      <c r="S2677" t="s">
        <v>2840</v>
      </c>
      <c r="T2677" t="s">
        <v>19</v>
      </c>
      <c r="U2677" t="s">
        <v>96</v>
      </c>
      <c r="V2677" t="s">
        <v>21</v>
      </c>
    </row>
    <row r="2678" spans="1:22" x14ac:dyDescent="0.25">
      <c r="A2678" t="s">
        <v>2740</v>
      </c>
      <c r="B2678" s="2" t="str">
        <f>LEFT(Table2[[#This Row],[date]],8)</f>
        <v>23/06/14</v>
      </c>
      <c r="C2678" s="4">
        <v>239950</v>
      </c>
      <c r="D2678" s="1" t="str">
        <f>LEFT(Table2[[#This Row],[bedrooms2]],2)</f>
        <v>03</v>
      </c>
      <c r="E2678" s="1" t="s">
        <v>16</v>
      </c>
      <c r="F2678" s="3" t="str">
        <f>LEFT(Table2[[#This Row],[bathrooms2]],1)</f>
        <v>9</v>
      </c>
      <c r="G2678" s="1">
        <v>9375</v>
      </c>
      <c r="H2678" s="1">
        <v>1230</v>
      </c>
      <c r="I2678" s="1">
        <v>9600</v>
      </c>
      <c r="J2678" s="1" t="str">
        <f>LEFT(Table2[[#This Row],[floors2]],2)</f>
        <v>01</v>
      </c>
      <c r="K2678" t="s">
        <v>33</v>
      </c>
      <c r="L2678">
        <v>0</v>
      </c>
      <c r="M2678">
        <v>0</v>
      </c>
      <c r="N2678">
        <v>4</v>
      </c>
      <c r="O2678" s="1">
        <v>1230</v>
      </c>
      <c r="P2678" s="1">
        <v>0</v>
      </c>
      <c r="Q2678" s="1">
        <v>1984</v>
      </c>
      <c r="R2678">
        <v>0</v>
      </c>
      <c r="S2678" t="s">
        <v>2841</v>
      </c>
      <c r="T2678" t="s">
        <v>249</v>
      </c>
      <c r="U2678" t="s">
        <v>127</v>
      </c>
      <c r="V2678" t="s">
        <v>21</v>
      </c>
    </row>
    <row r="2679" spans="1:22" x14ac:dyDescent="0.25">
      <c r="A2679" t="s">
        <v>2740</v>
      </c>
      <c r="B2679" s="2" t="str">
        <f>LEFT(Table2[[#This Row],[date]],8)</f>
        <v>23/06/14</v>
      </c>
      <c r="C2679" s="4">
        <v>215000</v>
      </c>
      <c r="D2679" s="1" t="str">
        <f>LEFT(Table2[[#This Row],[bedrooms2]],2)</f>
        <v>03</v>
      </c>
      <c r="E2679" s="1" t="s">
        <v>16</v>
      </c>
      <c r="F2679" s="3" t="str">
        <f>LEFT(Table2[[#This Row],[bathrooms2]],1)</f>
        <v>2</v>
      </c>
      <c r="G2679" s="1">
        <v>2</v>
      </c>
      <c r="H2679" s="1">
        <v>1340</v>
      </c>
      <c r="I2679" s="1">
        <v>8505</v>
      </c>
      <c r="J2679" s="1" t="str">
        <f>LEFT(Table2[[#This Row],[floors2]],2)</f>
        <v>01</v>
      </c>
      <c r="K2679" t="s">
        <v>33</v>
      </c>
      <c r="L2679">
        <v>0</v>
      </c>
      <c r="M2679">
        <v>0</v>
      </c>
      <c r="N2679">
        <v>3</v>
      </c>
      <c r="O2679" s="1">
        <v>1340</v>
      </c>
      <c r="P2679" s="1">
        <v>0</v>
      </c>
      <c r="Q2679" s="1">
        <v>1931</v>
      </c>
      <c r="R2679">
        <v>0</v>
      </c>
      <c r="S2679" t="s">
        <v>2842</v>
      </c>
      <c r="T2679" t="s">
        <v>230</v>
      </c>
      <c r="U2679" t="s">
        <v>119</v>
      </c>
      <c r="V2679" t="s">
        <v>21</v>
      </c>
    </row>
    <row r="2680" spans="1:22" x14ac:dyDescent="0.25">
      <c r="A2680" t="s">
        <v>2740</v>
      </c>
      <c r="B2680" s="2" t="str">
        <f>LEFT(Table2[[#This Row],[date]],8)</f>
        <v>23/06/14</v>
      </c>
      <c r="C2680" s="4">
        <v>165000</v>
      </c>
      <c r="D2680" s="1" t="str">
        <f>LEFT(Table2[[#This Row],[bedrooms2]],2)</f>
        <v>03</v>
      </c>
      <c r="E2680" s="1" t="s">
        <v>16</v>
      </c>
      <c r="F2680" s="3" t="str">
        <f>LEFT(Table2[[#This Row],[bathrooms2]],1)</f>
        <v>1</v>
      </c>
      <c r="G2680" s="1">
        <v>1</v>
      </c>
      <c r="H2680" s="1">
        <v>1200</v>
      </c>
      <c r="I2680" s="1">
        <v>13100</v>
      </c>
      <c r="J2680" s="1" t="str">
        <f>LEFT(Table2[[#This Row],[floors2]],2)</f>
        <v>01</v>
      </c>
      <c r="K2680" t="s">
        <v>33</v>
      </c>
      <c r="L2680">
        <v>0</v>
      </c>
      <c r="M2680">
        <v>0</v>
      </c>
      <c r="N2680">
        <v>3</v>
      </c>
      <c r="O2680" s="1">
        <v>1200</v>
      </c>
      <c r="P2680" s="1">
        <v>0</v>
      </c>
      <c r="Q2680" s="1">
        <v>1943</v>
      </c>
      <c r="R2680">
        <v>2002</v>
      </c>
      <c r="S2680" t="s">
        <v>2843</v>
      </c>
      <c r="T2680" t="s">
        <v>336</v>
      </c>
      <c r="U2680" t="s">
        <v>119</v>
      </c>
      <c r="V2680" t="s">
        <v>21</v>
      </c>
    </row>
    <row r="2681" spans="1:22" x14ac:dyDescent="0.25">
      <c r="A2681" t="s">
        <v>2740</v>
      </c>
      <c r="B2681" s="2" t="str">
        <f>LEFT(Table2[[#This Row],[date]],8)</f>
        <v>23/06/14</v>
      </c>
      <c r="C2681" s="4">
        <v>261350</v>
      </c>
      <c r="D2681" s="1" t="str">
        <f>LEFT(Table2[[#This Row],[bedrooms2]],2)</f>
        <v>03</v>
      </c>
      <c r="E2681" s="1" t="s">
        <v>16</v>
      </c>
      <c r="F2681" s="3" t="str">
        <f>LEFT(Table2[[#This Row],[bathrooms2]],1)</f>
        <v>9</v>
      </c>
      <c r="G2681" s="1">
        <v>9375</v>
      </c>
      <c r="H2681" s="1">
        <v>1390</v>
      </c>
      <c r="I2681" s="1">
        <v>18200</v>
      </c>
      <c r="J2681" s="1" t="str">
        <f>LEFT(Table2[[#This Row],[floors2]],2)</f>
        <v>01</v>
      </c>
      <c r="K2681" t="s">
        <v>33</v>
      </c>
      <c r="L2681">
        <v>0</v>
      </c>
      <c r="M2681">
        <v>0</v>
      </c>
      <c r="N2681">
        <v>4</v>
      </c>
      <c r="O2681" s="1">
        <v>1390</v>
      </c>
      <c r="P2681" s="1">
        <v>0</v>
      </c>
      <c r="Q2681" s="1">
        <v>1962</v>
      </c>
      <c r="R2681">
        <v>0</v>
      </c>
      <c r="S2681" t="s">
        <v>2844</v>
      </c>
      <c r="T2681" t="s">
        <v>142</v>
      </c>
      <c r="U2681" t="s">
        <v>186</v>
      </c>
      <c r="V2681" t="s">
        <v>21</v>
      </c>
    </row>
    <row r="2682" spans="1:22" x14ac:dyDescent="0.25">
      <c r="A2682" t="s">
        <v>2740</v>
      </c>
      <c r="B2682" s="2" t="str">
        <f>LEFT(Table2[[#This Row],[date]],8)</f>
        <v>23/06/14</v>
      </c>
      <c r="C2682" s="4">
        <v>569000</v>
      </c>
      <c r="D2682" s="1" t="str">
        <f>LEFT(Table2[[#This Row],[bedrooms2]],2)</f>
        <v>04</v>
      </c>
      <c r="E2682" s="1" t="s">
        <v>22</v>
      </c>
      <c r="F2682" s="3" t="str">
        <f>LEFT(Table2[[#This Row],[bathrooms2]],1)</f>
        <v>2</v>
      </c>
      <c r="G2682" s="1">
        <v>2</v>
      </c>
      <c r="H2682" s="1">
        <v>1730</v>
      </c>
      <c r="I2682" s="1">
        <v>3884</v>
      </c>
      <c r="J2682" s="1" t="str">
        <f>LEFT(Table2[[#This Row],[floors2]],2)</f>
        <v>01</v>
      </c>
      <c r="K2682" t="s">
        <v>33</v>
      </c>
      <c r="L2682">
        <v>0</v>
      </c>
      <c r="M2682">
        <v>0</v>
      </c>
      <c r="N2682">
        <v>5</v>
      </c>
      <c r="O2682" s="1">
        <v>1060</v>
      </c>
      <c r="P2682" s="1">
        <v>670</v>
      </c>
      <c r="Q2682" s="1">
        <v>1924</v>
      </c>
      <c r="R2682">
        <v>1956</v>
      </c>
      <c r="S2682" t="s">
        <v>2845</v>
      </c>
      <c r="T2682" t="s">
        <v>19</v>
      </c>
      <c r="U2682" t="s">
        <v>20</v>
      </c>
      <c r="V2682" t="s">
        <v>21</v>
      </c>
    </row>
    <row r="2683" spans="1:22" x14ac:dyDescent="0.25">
      <c r="A2683" t="s">
        <v>2740</v>
      </c>
      <c r="B2683" s="2" t="str">
        <f>LEFT(Table2[[#This Row],[date]],8)</f>
        <v>23/06/14</v>
      </c>
      <c r="C2683" s="4">
        <v>425000</v>
      </c>
      <c r="D2683" s="1" t="str">
        <f>LEFT(Table2[[#This Row],[bedrooms2]],2)</f>
        <v>03</v>
      </c>
      <c r="E2683" s="1" t="s">
        <v>16</v>
      </c>
      <c r="F2683" s="3" t="str">
        <f>LEFT(Table2[[#This Row],[bathrooms2]],1)</f>
        <v>2</v>
      </c>
      <c r="G2683" s="1">
        <v>2.25</v>
      </c>
      <c r="H2683" s="1">
        <v>1580</v>
      </c>
      <c r="I2683" s="1">
        <v>39189</v>
      </c>
      <c r="J2683" s="1" t="str">
        <f>LEFT(Table2[[#This Row],[floors2]],2)</f>
        <v>01</v>
      </c>
      <c r="K2683" t="s">
        <v>33</v>
      </c>
      <c r="L2683">
        <v>0</v>
      </c>
      <c r="M2683">
        <v>0</v>
      </c>
      <c r="N2683">
        <v>3</v>
      </c>
      <c r="O2683" s="1">
        <v>1180</v>
      </c>
      <c r="P2683" s="1">
        <v>400</v>
      </c>
      <c r="Q2683" s="1">
        <v>1992</v>
      </c>
      <c r="R2683">
        <v>0</v>
      </c>
      <c r="S2683" t="s">
        <v>2846</v>
      </c>
      <c r="T2683" t="s">
        <v>52</v>
      </c>
      <c r="U2683" t="s">
        <v>53</v>
      </c>
      <c r="V2683" t="s">
        <v>21</v>
      </c>
    </row>
    <row r="2684" spans="1:22" x14ac:dyDescent="0.25">
      <c r="A2684" t="s">
        <v>2740</v>
      </c>
      <c r="B2684" s="2" t="str">
        <f>LEFT(Table2[[#This Row],[date]],8)</f>
        <v>23/06/14</v>
      </c>
      <c r="C2684" s="4">
        <v>800000</v>
      </c>
      <c r="D2684" s="1" t="str">
        <f>LEFT(Table2[[#This Row],[bedrooms2]],2)</f>
        <v>04</v>
      </c>
      <c r="E2684" s="1" t="s">
        <v>22</v>
      </c>
      <c r="F2684" s="3" t="str">
        <f>LEFT(Table2[[#This Row],[bathrooms2]],1)</f>
        <v>3</v>
      </c>
      <c r="G2684" s="1">
        <v>3</v>
      </c>
      <c r="H2684" s="1">
        <v>3520</v>
      </c>
      <c r="I2684" s="1">
        <v>4895</v>
      </c>
      <c r="J2684" s="1" t="str">
        <f>LEFT(Table2[[#This Row],[floors2]],2)</f>
        <v>01</v>
      </c>
      <c r="K2684" t="s">
        <v>33</v>
      </c>
      <c r="L2684">
        <v>0</v>
      </c>
      <c r="M2684">
        <v>0</v>
      </c>
      <c r="N2684">
        <v>3</v>
      </c>
      <c r="O2684" s="1">
        <v>1980</v>
      </c>
      <c r="P2684" s="1">
        <v>1540</v>
      </c>
      <c r="Q2684" s="1">
        <v>1954</v>
      </c>
      <c r="R2684">
        <v>2005</v>
      </c>
      <c r="S2684" t="s">
        <v>2847</v>
      </c>
      <c r="T2684" t="s">
        <v>19</v>
      </c>
      <c r="U2684" t="s">
        <v>125</v>
      </c>
      <c r="V2684" t="s">
        <v>21</v>
      </c>
    </row>
    <row r="2685" spans="1:22" x14ac:dyDescent="0.25">
      <c r="A2685" t="s">
        <v>2740</v>
      </c>
      <c r="B2685" s="2" t="str">
        <f>LEFT(Table2[[#This Row],[date]],8)</f>
        <v>23/06/14</v>
      </c>
      <c r="C2685" s="4">
        <v>715000</v>
      </c>
      <c r="D2685" s="1" t="str">
        <f>LEFT(Table2[[#This Row],[bedrooms2]],2)</f>
        <v>04</v>
      </c>
      <c r="E2685" s="1" t="s">
        <v>22</v>
      </c>
      <c r="F2685" s="3" t="str">
        <f>LEFT(Table2[[#This Row],[bathrooms2]],1)</f>
        <v>2</v>
      </c>
      <c r="G2685" s="1">
        <v>2.0499999999999998</v>
      </c>
      <c r="H2685" s="1">
        <v>2650</v>
      </c>
      <c r="I2685" s="1">
        <v>30500</v>
      </c>
      <c r="J2685" s="1" t="str">
        <f>LEFT(Table2[[#This Row],[floors2]],2)</f>
        <v>01</v>
      </c>
      <c r="K2685" t="s">
        <v>33</v>
      </c>
      <c r="L2685">
        <v>0</v>
      </c>
      <c r="M2685">
        <v>0</v>
      </c>
      <c r="N2685">
        <v>4</v>
      </c>
      <c r="O2685" s="1">
        <v>1680</v>
      </c>
      <c r="P2685" s="1">
        <v>970</v>
      </c>
      <c r="Q2685" s="1">
        <v>1960</v>
      </c>
      <c r="R2685">
        <v>2001</v>
      </c>
      <c r="S2685" t="s">
        <v>2848</v>
      </c>
      <c r="T2685" t="s">
        <v>28</v>
      </c>
      <c r="U2685" t="s">
        <v>29</v>
      </c>
      <c r="V2685" t="s">
        <v>21</v>
      </c>
    </row>
    <row r="2686" spans="1:22" x14ac:dyDescent="0.25">
      <c r="A2686" t="s">
        <v>2740</v>
      </c>
      <c r="B2686" s="2" t="str">
        <f>LEFT(Table2[[#This Row],[date]],8)</f>
        <v>23/06/14</v>
      </c>
      <c r="C2686" s="4">
        <v>337000</v>
      </c>
      <c r="D2686" s="1" t="str">
        <f>LEFT(Table2[[#This Row],[bedrooms2]],2)</f>
        <v>03</v>
      </c>
      <c r="E2686" s="1" t="s">
        <v>16</v>
      </c>
      <c r="F2686" s="3" t="str">
        <f>LEFT(Table2[[#This Row],[bathrooms2]],1)</f>
        <v>9</v>
      </c>
      <c r="G2686" s="1">
        <v>9375</v>
      </c>
      <c r="H2686" s="1">
        <v>1310</v>
      </c>
      <c r="I2686" s="1">
        <v>12750</v>
      </c>
      <c r="J2686" s="1" t="str">
        <f>LEFT(Table2[[#This Row],[floors2]],2)</f>
        <v>01</v>
      </c>
      <c r="K2686" t="s">
        <v>33</v>
      </c>
      <c r="L2686">
        <v>0</v>
      </c>
      <c r="M2686">
        <v>0</v>
      </c>
      <c r="N2686">
        <v>3</v>
      </c>
      <c r="O2686" s="1">
        <v>1310</v>
      </c>
      <c r="P2686" s="1">
        <v>0</v>
      </c>
      <c r="Q2686" s="1">
        <v>1993</v>
      </c>
      <c r="R2686">
        <v>0</v>
      </c>
      <c r="S2686" t="s">
        <v>2849</v>
      </c>
      <c r="T2686" t="s">
        <v>98</v>
      </c>
      <c r="U2686" t="s">
        <v>279</v>
      </c>
      <c r="V2686" t="s">
        <v>21</v>
      </c>
    </row>
    <row r="2687" spans="1:22" x14ac:dyDescent="0.25">
      <c r="A2687" t="s">
        <v>2740</v>
      </c>
      <c r="B2687" s="2" t="str">
        <f>LEFT(Table2[[#This Row],[date]],8)</f>
        <v>23/06/14</v>
      </c>
      <c r="C2687" s="4">
        <v>560000</v>
      </c>
      <c r="D2687" s="1" t="str">
        <f>LEFT(Table2[[#This Row],[bedrooms2]],2)</f>
        <v>04</v>
      </c>
      <c r="E2687" s="1" t="s">
        <v>22</v>
      </c>
      <c r="F2687" s="3" t="str">
        <f>LEFT(Table2[[#This Row],[bathrooms2]],1)</f>
        <v>2</v>
      </c>
      <c r="G2687" s="1">
        <v>2.0499999999999998</v>
      </c>
      <c r="H2687" s="1">
        <v>2300</v>
      </c>
      <c r="I2687" s="1">
        <v>7989</v>
      </c>
      <c r="J2687" s="1" t="str">
        <f>LEFT(Table2[[#This Row],[floors2]],2)</f>
        <v>02</v>
      </c>
      <c r="K2687" t="s">
        <v>17</v>
      </c>
      <c r="L2687">
        <v>0</v>
      </c>
      <c r="M2687">
        <v>0</v>
      </c>
      <c r="N2687">
        <v>3</v>
      </c>
      <c r="O2687" s="1">
        <v>2300</v>
      </c>
      <c r="P2687" s="1">
        <v>0</v>
      </c>
      <c r="Q2687" s="1">
        <v>1990</v>
      </c>
      <c r="R2687">
        <v>2009</v>
      </c>
      <c r="S2687" t="s">
        <v>2850</v>
      </c>
      <c r="T2687" t="s">
        <v>101</v>
      </c>
      <c r="U2687" t="s">
        <v>102</v>
      </c>
      <c r="V2687" t="s">
        <v>21</v>
      </c>
    </row>
    <row r="2688" spans="1:22" x14ac:dyDescent="0.25">
      <c r="A2688" t="s">
        <v>2740</v>
      </c>
      <c r="B2688" s="2" t="str">
        <f>LEFT(Table2[[#This Row],[date]],8)</f>
        <v>23/06/14</v>
      </c>
      <c r="C2688" s="4">
        <v>449500</v>
      </c>
      <c r="D2688" s="1" t="str">
        <f>LEFT(Table2[[#This Row],[bedrooms2]],2)</f>
        <v>03</v>
      </c>
      <c r="E2688" s="1" t="s">
        <v>16</v>
      </c>
      <c r="F2688" s="3" t="str">
        <f>LEFT(Table2[[#This Row],[bathrooms2]],1)</f>
        <v>2</v>
      </c>
      <c r="G2688" s="1">
        <v>2.25</v>
      </c>
      <c r="H2688" s="1">
        <v>1780</v>
      </c>
      <c r="I2688" s="1">
        <v>7280</v>
      </c>
      <c r="J2688" s="1" t="str">
        <f>LEFT(Table2[[#This Row],[floors2]],2)</f>
        <v>01</v>
      </c>
      <c r="K2688" t="s">
        <v>33</v>
      </c>
      <c r="L2688">
        <v>0</v>
      </c>
      <c r="M2688">
        <v>2</v>
      </c>
      <c r="N2688">
        <v>3</v>
      </c>
      <c r="O2688" s="1">
        <v>1340</v>
      </c>
      <c r="P2688" s="1">
        <v>440</v>
      </c>
      <c r="Q2688" s="1">
        <v>1972</v>
      </c>
      <c r="R2688">
        <v>2002</v>
      </c>
      <c r="S2688" t="s">
        <v>2851</v>
      </c>
      <c r="T2688" t="s">
        <v>110</v>
      </c>
      <c r="U2688" t="s">
        <v>156</v>
      </c>
      <c r="V2688" t="s">
        <v>21</v>
      </c>
    </row>
    <row r="2689" spans="1:22" x14ac:dyDescent="0.25">
      <c r="A2689" t="s">
        <v>2740</v>
      </c>
      <c r="B2689" s="2" t="str">
        <f>LEFT(Table2[[#This Row],[date]],8)</f>
        <v>23/06/14</v>
      </c>
      <c r="C2689" s="4">
        <v>660000</v>
      </c>
      <c r="D2689" s="1" t="str">
        <f>LEFT(Table2[[#This Row],[bedrooms2]],2)</f>
        <v>03</v>
      </c>
      <c r="E2689" s="1" t="s">
        <v>16</v>
      </c>
      <c r="F2689" s="3" t="str">
        <f>LEFT(Table2[[#This Row],[bathrooms2]],1)</f>
        <v>3</v>
      </c>
      <c r="G2689" s="1">
        <v>3.25</v>
      </c>
      <c r="H2689" s="1">
        <v>1980</v>
      </c>
      <c r="I2689" s="1">
        <v>2850</v>
      </c>
      <c r="J2689" s="1" t="str">
        <f>LEFT(Table2[[#This Row],[floors2]],2)</f>
        <v>03</v>
      </c>
      <c r="K2689" t="s">
        <v>16</v>
      </c>
      <c r="L2689">
        <v>0</v>
      </c>
      <c r="M2689">
        <v>0</v>
      </c>
      <c r="N2689">
        <v>3</v>
      </c>
      <c r="O2689" s="1">
        <v>1980</v>
      </c>
      <c r="P2689" s="1">
        <v>0</v>
      </c>
      <c r="Q2689" s="1">
        <v>1987</v>
      </c>
      <c r="R2689">
        <v>2000</v>
      </c>
      <c r="S2689" t="s">
        <v>2852</v>
      </c>
      <c r="T2689" t="s">
        <v>19</v>
      </c>
      <c r="U2689" t="s">
        <v>20</v>
      </c>
      <c r="V2689" t="s">
        <v>21</v>
      </c>
    </row>
    <row r="2690" spans="1:22" x14ac:dyDescent="0.25">
      <c r="A2690" t="s">
        <v>2740</v>
      </c>
      <c r="B2690" s="2" t="str">
        <f>LEFT(Table2[[#This Row],[date]],8)</f>
        <v>23/06/14</v>
      </c>
      <c r="C2690" s="4">
        <v>685000</v>
      </c>
      <c r="D2690" s="1" t="str">
        <f>LEFT(Table2[[#This Row],[bedrooms2]],2)</f>
        <v>02</v>
      </c>
      <c r="E2690" s="1" t="s">
        <v>17</v>
      </c>
      <c r="F2690" s="3" t="str">
        <f>LEFT(Table2[[#This Row],[bathrooms2]],1)</f>
        <v>1</v>
      </c>
      <c r="G2690" s="1">
        <v>1.05</v>
      </c>
      <c r="H2690" s="1">
        <v>1300</v>
      </c>
      <c r="I2690" s="1">
        <v>1676</v>
      </c>
      <c r="J2690" s="1" t="str">
        <f>LEFT(Table2[[#This Row],[floors2]],2)</f>
        <v>01</v>
      </c>
      <c r="K2690" t="s">
        <v>33</v>
      </c>
      <c r="L2690">
        <v>0</v>
      </c>
      <c r="M2690">
        <v>2</v>
      </c>
      <c r="N2690">
        <v>3</v>
      </c>
      <c r="O2690" s="1">
        <v>1300</v>
      </c>
      <c r="P2690" s="1">
        <v>0</v>
      </c>
      <c r="Q2690" s="1">
        <v>1943</v>
      </c>
      <c r="R2690">
        <v>2002</v>
      </c>
      <c r="S2690" t="s">
        <v>2853</v>
      </c>
      <c r="T2690" t="s">
        <v>19</v>
      </c>
      <c r="U2690" t="s">
        <v>48</v>
      </c>
      <c r="V2690" t="s">
        <v>21</v>
      </c>
    </row>
    <row r="2691" spans="1:22" x14ac:dyDescent="0.25">
      <c r="A2691" t="s">
        <v>2740</v>
      </c>
      <c r="B2691" s="2" t="str">
        <f>LEFT(Table2[[#This Row],[date]],8)</f>
        <v>23/06/14</v>
      </c>
      <c r="C2691" s="4">
        <v>905000</v>
      </c>
      <c r="D2691" s="1" t="str">
        <f>LEFT(Table2[[#This Row],[bedrooms2]],2)</f>
        <v>05</v>
      </c>
      <c r="E2691" s="1" t="s">
        <v>26</v>
      </c>
      <c r="F2691" s="3" t="str">
        <f>LEFT(Table2[[#This Row],[bathrooms2]],1)</f>
        <v>3</v>
      </c>
      <c r="G2691" s="1">
        <v>3.05</v>
      </c>
      <c r="H2691" s="1">
        <v>3500</v>
      </c>
      <c r="I2691" s="1">
        <v>10155</v>
      </c>
      <c r="J2691" s="1" t="str">
        <f>LEFT(Table2[[#This Row],[floors2]],2)</f>
        <v>02</v>
      </c>
      <c r="K2691" t="s">
        <v>17</v>
      </c>
      <c r="L2691">
        <v>0</v>
      </c>
      <c r="M2691">
        <v>0</v>
      </c>
      <c r="N2691">
        <v>3</v>
      </c>
      <c r="O2691" s="1">
        <v>2570</v>
      </c>
      <c r="P2691" s="1">
        <v>930</v>
      </c>
      <c r="Q2691" s="1">
        <v>1996</v>
      </c>
      <c r="R2691">
        <v>0</v>
      </c>
      <c r="S2691" t="s">
        <v>2854</v>
      </c>
      <c r="T2691" t="s">
        <v>75</v>
      </c>
      <c r="U2691" t="s">
        <v>86</v>
      </c>
      <c r="V2691" t="s">
        <v>21</v>
      </c>
    </row>
    <row r="2692" spans="1:22" x14ac:dyDescent="0.25">
      <c r="A2692" t="s">
        <v>2740</v>
      </c>
      <c r="B2692" s="2" t="str">
        <f>LEFT(Table2[[#This Row],[date]],8)</f>
        <v>23/06/14</v>
      </c>
      <c r="C2692" s="4">
        <v>403500</v>
      </c>
      <c r="D2692" s="1" t="str">
        <f>LEFT(Table2[[#This Row],[bedrooms2]],2)</f>
        <v>03</v>
      </c>
      <c r="E2692" s="1" t="s">
        <v>16</v>
      </c>
      <c r="F2692" s="3" t="str">
        <f>LEFT(Table2[[#This Row],[bathrooms2]],1)</f>
        <v>1</v>
      </c>
      <c r="G2692" s="1">
        <v>1</v>
      </c>
      <c r="H2692" s="1">
        <v>1830</v>
      </c>
      <c r="I2692" s="1">
        <v>8004</v>
      </c>
      <c r="J2692" s="1" t="str">
        <f>LEFT(Table2[[#This Row],[floors2]],2)</f>
        <v>01</v>
      </c>
      <c r="K2692" t="s">
        <v>33</v>
      </c>
      <c r="L2692">
        <v>0</v>
      </c>
      <c r="M2692">
        <v>0</v>
      </c>
      <c r="N2692">
        <v>3</v>
      </c>
      <c r="O2692" s="1">
        <v>1200</v>
      </c>
      <c r="P2692" s="1">
        <v>630</v>
      </c>
      <c r="Q2692" s="1">
        <v>1960</v>
      </c>
      <c r="R2692">
        <v>2012</v>
      </c>
      <c r="S2692" t="s">
        <v>2855</v>
      </c>
      <c r="T2692" t="s">
        <v>19</v>
      </c>
      <c r="U2692" t="s">
        <v>135</v>
      </c>
      <c r="V2692" t="s">
        <v>21</v>
      </c>
    </row>
    <row r="2693" spans="1:22" x14ac:dyDescent="0.25">
      <c r="A2693" t="s">
        <v>2740</v>
      </c>
      <c r="B2693" s="2" t="str">
        <f>LEFT(Table2[[#This Row],[date]],8)</f>
        <v>23/06/14</v>
      </c>
      <c r="C2693" s="4">
        <v>405000</v>
      </c>
      <c r="D2693" s="1" t="str">
        <f>LEFT(Table2[[#This Row],[bedrooms2]],2)</f>
        <v>03</v>
      </c>
      <c r="E2693" s="1" t="s">
        <v>16</v>
      </c>
      <c r="F2693" s="3" t="str">
        <f>LEFT(Table2[[#This Row],[bathrooms2]],1)</f>
        <v>2</v>
      </c>
      <c r="G2693" s="1">
        <v>2.25</v>
      </c>
      <c r="H2693" s="1">
        <v>1520</v>
      </c>
      <c r="I2693" s="1">
        <v>1245</v>
      </c>
      <c r="J2693" s="1" t="str">
        <f>LEFT(Table2[[#This Row],[floors2]],2)</f>
        <v>03</v>
      </c>
      <c r="K2693" t="s">
        <v>16</v>
      </c>
      <c r="L2693">
        <v>0</v>
      </c>
      <c r="M2693">
        <v>0</v>
      </c>
      <c r="N2693">
        <v>3</v>
      </c>
      <c r="O2693" s="1">
        <v>1520</v>
      </c>
      <c r="P2693" s="1">
        <v>0</v>
      </c>
      <c r="Q2693" s="1">
        <v>2004</v>
      </c>
      <c r="R2693">
        <v>2003</v>
      </c>
      <c r="S2693" t="s">
        <v>2856</v>
      </c>
      <c r="T2693" t="s">
        <v>19</v>
      </c>
      <c r="U2693" t="s">
        <v>20</v>
      </c>
      <c r="V2693" t="s">
        <v>21</v>
      </c>
    </row>
    <row r="2694" spans="1:22" x14ac:dyDescent="0.25">
      <c r="A2694" t="s">
        <v>2740</v>
      </c>
      <c r="B2694" s="2" t="str">
        <f>LEFT(Table2[[#This Row],[date]],8)</f>
        <v>23/06/14</v>
      </c>
      <c r="C2694" s="4">
        <v>385000</v>
      </c>
      <c r="D2694" s="1" t="str">
        <f>LEFT(Table2[[#This Row],[bedrooms2]],2)</f>
        <v>04</v>
      </c>
      <c r="E2694" s="1" t="s">
        <v>22</v>
      </c>
      <c r="F2694" s="3" t="str">
        <f>LEFT(Table2[[#This Row],[bathrooms2]],1)</f>
        <v>1</v>
      </c>
      <c r="G2694" s="1">
        <v>135416667</v>
      </c>
      <c r="H2694" s="1">
        <v>2700</v>
      </c>
      <c r="I2694" s="1">
        <v>37011</v>
      </c>
      <c r="J2694" s="1" t="str">
        <f>LEFT(Table2[[#This Row],[floors2]],2)</f>
        <v>02</v>
      </c>
      <c r="K2694" t="s">
        <v>17</v>
      </c>
      <c r="L2694">
        <v>0</v>
      </c>
      <c r="M2694">
        <v>0</v>
      </c>
      <c r="N2694">
        <v>3</v>
      </c>
      <c r="O2694" s="1">
        <v>2700</v>
      </c>
      <c r="P2694" s="1">
        <v>0</v>
      </c>
      <c r="Q2694" s="1">
        <v>1984</v>
      </c>
      <c r="R2694">
        <v>0</v>
      </c>
      <c r="S2694" t="s">
        <v>2857</v>
      </c>
      <c r="T2694" t="s">
        <v>42</v>
      </c>
      <c r="U2694" t="s">
        <v>127</v>
      </c>
      <c r="V2694" t="s">
        <v>21</v>
      </c>
    </row>
    <row r="2695" spans="1:22" x14ac:dyDescent="0.25">
      <c r="A2695" t="s">
        <v>2740</v>
      </c>
      <c r="B2695" s="2" t="str">
        <f>LEFT(Table2[[#This Row],[date]],8)</f>
        <v>23/06/14</v>
      </c>
      <c r="C2695" s="4">
        <v>1700000</v>
      </c>
      <c r="D2695" s="1" t="str">
        <f>LEFT(Table2[[#This Row],[bedrooms2]],2)</f>
        <v>03</v>
      </c>
      <c r="E2695" s="1" t="s">
        <v>16</v>
      </c>
      <c r="F2695" s="3" t="str">
        <f>LEFT(Table2[[#This Row],[bathrooms2]],1)</f>
        <v>1</v>
      </c>
      <c r="G2695" s="1">
        <v>135416667</v>
      </c>
      <c r="H2695" s="1">
        <v>2810</v>
      </c>
      <c r="I2695" s="1">
        <v>18731</v>
      </c>
      <c r="J2695" s="1" t="str">
        <f>LEFT(Table2[[#This Row],[floors2]],2)</f>
        <v>02</v>
      </c>
      <c r="K2695" t="s">
        <v>17</v>
      </c>
      <c r="L2695">
        <v>1</v>
      </c>
      <c r="M2695">
        <v>4</v>
      </c>
      <c r="N2695">
        <v>4</v>
      </c>
      <c r="O2695" s="1">
        <v>2810</v>
      </c>
      <c r="P2695" s="1">
        <v>0</v>
      </c>
      <c r="Q2695" s="1">
        <v>1974</v>
      </c>
      <c r="R2695">
        <v>0</v>
      </c>
      <c r="S2695" t="s">
        <v>2858</v>
      </c>
      <c r="T2695" t="s">
        <v>52</v>
      </c>
      <c r="U2695" t="s">
        <v>116</v>
      </c>
      <c r="V2695" t="s">
        <v>21</v>
      </c>
    </row>
    <row r="2696" spans="1:22" x14ac:dyDescent="0.25">
      <c r="A2696" t="s">
        <v>2740</v>
      </c>
      <c r="B2696" s="2" t="str">
        <f>LEFT(Table2[[#This Row],[date]],8)</f>
        <v>23/06/14</v>
      </c>
      <c r="C2696" s="4">
        <v>285000</v>
      </c>
      <c r="D2696" s="1" t="str">
        <f>LEFT(Table2[[#This Row],[bedrooms2]],2)</f>
        <v>03</v>
      </c>
      <c r="E2696" s="1" t="s">
        <v>16</v>
      </c>
      <c r="F2696" s="3" t="str">
        <f>LEFT(Table2[[#This Row],[bathrooms2]],1)</f>
        <v>2</v>
      </c>
      <c r="G2696" s="1">
        <v>2.0499999999999998</v>
      </c>
      <c r="H2696" s="1">
        <v>1660</v>
      </c>
      <c r="I2696" s="1">
        <v>6263</v>
      </c>
      <c r="J2696" s="1" t="str">
        <f>LEFT(Table2[[#This Row],[floors2]],2)</f>
        <v>02</v>
      </c>
      <c r="K2696" t="s">
        <v>17</v>
      </c>
      <c r="L2696">
        <v>0</v>
      </c>
      <c r="M2696">
        <v>0</v>
      </c>
      <c r="N2696">
        <v>3</v>
      </c>
      <c r="O2696" s="1">
        <v>1660</v>
      </c>
      <c r="P2696" s="1">
        <v>0</v>
      </c>
      <c r="Q2696" s="1">
        <v>2003</v>
      </c>
      <c r="R2696">
        <v>0</v>
      </c>
      <c r="S2696" t="s">
        <v>2859</v>
      </c>
      <c r="T2696" t="s">
        <v>42</v>
      </c>
      <c r="U2696" t="s">
        <v>127</v>
      </c>
      <c r="V2696" t="s">
        <v>21</v>
      </c>
    </row>
    <row r="2697" spans="1:22" x14ac:dyDescent="0.25">
      <c r="A2697" t="s">
        <v>2740</v>
      </c>
      <c r="B2697" s="2" t="str">
        <f>LEFT(Table2[[#This Row],[date]],8)</f>
        <v>23/06/14</v>
      </c>
      <c r="C2697" s="4">
        <v>249900</v>
      </c>
      <c r="D2697" s="1" t="str">
        <f>LEFT(Table2[[#This Row],[bedrooms2]],2)</f>
        <v>03</v>
      </c>
      <c r="E2697" s="1" t="s">
        <v>16</v>
      </c>
      <c r="F2697" s="3" t="str">
        <f>LEFT(Table2[[#This Row],[bathrooms2]],1)</f>
        <v>2</v>
      </c>
      <c r="G2697" s="1">
        <v>2</v>
      </c>
      <c r="H2697" s="1">
        <v>1310</v>
      </c>
      <c r="I2697" s="1">
        <v>6738</v>
      </c>
      <c r="J2697" s="1" t="str">
        <f>LEFT(Table2[[#This Row],[floors2]],2)</f>
        <v>01</v>
      </c>
      <c r="K2697" t="s">
        <v>33</v>
      </c>
      <c r="L2697">
        <v>0</v>
      </c>
      <c r="M2697">
        <v>0</v>
      </c>
      <c r="N2697">
        <v>4</v>
      </c>
      <c r="O2697" s="1">
        <v>1310</v>
      </c>
      <c r="P2697" s="1">
        <v>0</v>
      </c>
      <c r="Q2697" s="1">
        <v>1990</v>
      </c>
      <c r="R2697">
        <v>0</v>
      </c>
      <c r="S2697" t="s">
        <v>2860</v>
      </c>
      <c r="T2697" t="s">
        <v>249</v>
      </c>
      <c r="U2697" t="s">
        <v>127</v>
      </c>
      <c r="V2697" t="s">
        <v>21</v>
      </c>
    </row>
    <row r="2698" spans="1:22" x14ac:dyDescent="0.25">
      <c r="A2698" t="s">
        <v>2740</v>
      </c>
      <c r="B2698" s="2" t="str">
        <f>LEFT(Table2[[#This Row],[date]],8)</f>
        <v>23/06/14</v>
      </c>
      <c r="C2698" s="4">
        <v>633634</v>
      </c>
      <c r="D2698" s="1" t="str">
        <f>LEFT(Table2[[#This Row],[bedrooms2]],2)</f>
        <v>04</v>
      </c>
      <c r="E2698" s="1" t="s">
        <v>22</v>
      </c>
      <c r="F2698" s="3" t="str">
        <f>LEFT(Table2[[#This Row],[bathrooms2]],1)</f>
        <v>3</v>
      </c>
      <c r="G2698" s="1">
        <v>3.05</v>
      </c>
      <c r="H2698" s="1">
        <v>2960</v>
      </c>
      <c r="I2698" s="1">
        <v>6000</v>
      </c>
      <c r="J2698" s="1" t="str">
        <f>LEFT(Table2[[#This Row],[floors2]],2)</f>
        <v>02</v>
      </c>
      <c r="K2698" t="s">
        <v>17</v>
      </c>
      <c r="L2698">
        <v>0</v>
      </c>
      <c r="M2698">
        <v>0</v>
      </c>
      <c r="N2698">
        <v>3</v>
      </c>
      <c r="O2698" s="1">
        <v>2960</v>
      </c>
      <c r="P2698" s="1">
        <v>0</v>
      </c>
      <c r="Q2698" s="1">
        <v>2014</v>
      </c>
      <c r="R2698">
        <v>0</v>
      </c>
      <c r="S2698" t="s">
        <v>612</v>
      </c>
      <c r="T2698" t="s">
        <v>270</v>
      </c>
      <c r="U2698" t="s">
        <v>271</v>
      </c>
      <c r="V2698" t="s">
        <v>21</v>
      </c>
    </row>
    <row r="2699" spans="1:22" x14ac:dyDescent="0.25">
      <c r="A2699" t="s">
        <v>2740</v>
      </c>
      <c r="B2699" s="2" t="str">
        <f>LEFT(Table2[[#This Row],[date]],8)</f>
        <v>23/06/14</v>
      </c>
      <c r="C2699" s="4">
        <v>329900</v>
      </c>
      <c r="D2699" s="1" t="str">
        <f>LEFT(Table2[[#This Row],[bedrooms2]],2)</f>
        <v>03</v>
      </c>
      <c r="E2699" s="1" t="s">
        <v>16</v>
      </c>
      <c r="F2699" s="3" t="str">
        <f>LEFT(Table2[[#This Row],[bathrooms2]],1)</f>
        <v>2</v>
      </c>
      <c r="G2699" s="1">
        <v>2.0499999999999998</v>
      </c>
      <c r="H2699" s="1">
        <v>2242</v>
      </c>
      <c r="I2699" s="1">
        <v>4995</v>
      </c>
      <c r="J2699" s="1" t="str">
        <f>LEFT(Table2[[#This Row],[floors2]],2)</f>
        <v>02</v>
      </c>
      <c r="K2699" t="s">
        <v>17</v>
      </c>
      <c r="L2699">
        <v>0</v>
      </c>
      <c r="M2699">
        <v>0</v>
      </c>
      <c r="N2699">
        <v>3</v>
      </c>
      <c r="O2699" s="1">
        <v>2242</v>
      </c>
      <c r="P2699" s="1">
        <v>0</v>
      </c>
      <c r="Q2699" s="1">
        <v>2011</v>
      </c>
      <c r="R2699">
        <v>0</v>
      </c>
      <c r="S2699" t="s">
        <v>2861</v>
      </c>
      <c r="T2699" t="s">
        <v>72</v>
      </c>
      <c r="U2699" t="s">
        <v>73</v>
      </c>
      <c r="V2699" t="s">
        <v>21</v>
      </c>
    </row>
    <row r="2700" spans="1:22" x14ac:dyDescent="0.25">
      <c r="A2700" t="s">
        <v>2740</v>
      </c>
      <c r="B2700" s="2" t="str">
        <f>LEFT(Table2[[#This Row],[date]],8)</f>
        <v>23/06/14</v>
      </c>
      <c r="C2700" s="4">
        <v>310000</v>
      </c>
      <c r="D2700" s="1" t="str">
        <f>LEFT(Table2[[#This Row],[bedrooms2]],2)</f>
        <v>03</v>
      </c>
      <c r="E2700" s="1" t="s">
        <v>16</v>
      </c>
      <c r="F2700" s="3" t="str">
        <f>LEFT(Table2[[#This Row],[bathrooms2]],1)</f>
        <v>2</v>
      </c>
      <c r="G2700" s="1">
        <v>2.0499999999999998</v>
      </c>
      <c r="H2700" s="1">
        <v>2540</v>
      </c>
      <c r="I2700" s="1">
        <v>4775</v>
      </c>
      <c r="J2700" s="1" t="str">
        <f>LEFT(Table2[[#This Row],[floors2]],2)</f>
        <v>02</v>
      </c>
      <c r="K2700" t="s">
        <v>17</v>
      </c>
      <c r="L2700">
        <v>0</v>
      </c>
      <c r="M2700">
        <v>0</v>
      </c>
      <c r="N2700">
        <v>3</v>
      </c>
      <c r="O2700" s="1">
        <v>2540</v>
      </c>
      <c r="P2700" s="1">
        <v>0</v>
      </c>
      <c r="Q2700" s="1">
        <v>2006</v>
      </c>
      <c r="R2700">
        <v>0</v>
      </c>
      <c r="S2700" t="s">
        <v>2862</v>
      </c>
      <c r="T2700" t="s">
        <v>42</v>
      </c>
      <c r="U2700" t="s">
        <v>127</v>
      </c>
      <c r="V2700" t="s">
        <v>21</v>
      </c>
    </row>
    <row r="2701" spans="1:22" x14ac:dyDescent="0.25">
      <c r="A2701" t="s">
        <v>2740</v>
      </c>
      <c r="B2701" s="2" t="str">
        <f>LEFT(Table2[[#This Row],[date]],8)</f>
        <v>23/06/14</v>
      </c>
      <c r="C2701" s="4">
        <v>345000</v>
      </c>
      <c r="D2701" s="1" t="str">
        <f>LEFT(Table2[[#This Row],[bedrooms2]],2)</f>
        <v>03</v>
      </c>
      <c r="E2701" s="1" t="s">
        <v>16</v>
      </c>
      <c r="F2701" s="3" t="str">
        <f>LEFT(Table2[[#This Row],[bathrooms2]],1)</f>
        <v>1</v>
      </c>
      <c r="G2701" s="1">
        <v>1.05</v>
      </c>
      <c r="H2701" s="1">
        <v>1420</v>
      </c>
      <c r="I2701" s="1">
        <v>1192</v>
      </c>
      <c r="J2701" s="1" t="str">
        <f>LEFT(Table2[[#This Row],[floors2]],2)</f>
        <v>02</v>
      </c>
      <c r="K2701" t="s">
        <v>17</v>
      </c>
      <c r="L2701">
        <v>0</v>
      </c>
      <c r="M2701">
        <v>0</v>
      </c>
      <c r="N2701">
        <v>3</v>
      </c>
      <c r="O2701" s="1">
        <v>1140</v>
      </c>
      <c r="P2701" s="1">
        <v>280</v>
      </c>
      <c r="Q2701" s="1">
        <v>2008</v>
      </c>
      <c r="R2701">
        <v>0</v>
      </c>
      <c r="S2701" t="s">
        <v>2863</v>
      </c>
      <c r="T2701" t="s">
        <v>19</v>
      </c>
      <c r="U2701" t="s">
        <v>309</v>
      </c>
      <c r="V2701" t="s">
        <v>21</v>
      </c>
    </row>
    <row r="2702" spans="1:22" x14ac:dyDescent="0.25">
      <c r="A2702" t="s">
        <v>2740</v>
      </c>
      <c r="B2702" s="2" t="str">
        <f>LEFT(Table2[[#This Row],[date]],8)</f>
        <v>23/06/14</v>
      </c>
      <c r="C2702" s="4">
        <v>160797</v>
      </c>
      <c r="D2702" s="1" t="str">
        <f>LEFT(Table2[[#This Row],[bedrooms2]],2)</f>
        <v>03</v>
      </c>
      <c r="E2702" s="1" t="s">
        <v>16</v>
      </c>
      <c r="F2702" s="3" t="str">
        <f>LEFT(Table2[[#This Row],[bathrooms2]],1)</f>
        <v>1</v>
      </c>
      <c r="G2702" s="1">
        <v>1.05</v>
      </c>
      <c r="H2702" s="1">
        <v>1270</v>
      </c>
      <c r="I2702" s="1">
        <v>2356</v>
      </c>
      <c r="J2702" s="1" t="str">
        <f>LEFT(Table2[[#This Row],[floors2]],2)</f>
        <v>02</v>
      </c>
      <c r="K2702" t="s">
        <v>17</v>
      </c>
      <c r="L2702">
        <v>0</v>
      </c>
      <c r="M2702">
        <v>0</v>
      </c>
      <c r="N2702">
        <v>3</v>
      </c>
      <c r="O2702" s="1">
        <v>1270</v>
      </c>
      <c r="P2702" s="1">
        <v>0</v>
      </c>
      <c r="Q2702" s="1">
        <v>2012</v>
      </c>
      <c r="R2702">
        <v>1912</v>
      </c>
      <c r="S2702" t="s">
        <v>2864</v>
      </c>
      <c r="T2702" t="s">
        <v>19</v>
      </c>
      <c r="U2702" t="s">
        <v>203</v>
      </c>
      <c r="V2702" t="s">
        <v>21</v>
      </c>
    </row>
    <row r="2703" spans="1:22" x14ac:dyDescent="0.25">
      <c r="A2703" t="s">
        <v>2740</v>
      </c>
      <c r="B2703" s="2" t="str">
        <f>LEFT(Table2[[#This Row],[date]],8)</f>
        <v>23/06/14</v>
      </c>
      <c r="C2703" s="4">
        <v>562500</v>
      </c>
      <c r="D2703" s="1" t="str">
        <f>LEFT(Table2[[#This Row],[bedrooms2]],2)</f>
        <v>03</v>
      </c>
      <c r="E2703" s="1" t="s">
        <v>16</v>
      </c>
      <c r="F2703" s="3" t="str">
        <f>LEFT(Table2[[#This Row],[bathrooms2]],1)</f>
        <v>2</v>
      </c>
      <c r="G2703" s="1">
        <v>2.25</v>
      </c>
      <c r="H2703" s="1">
        <v>1300</v>
      </c>
      <c r="I2703" s="1">
        <v>907</v>
      </c>
      <c r="J2703" s="1" t="str">
        <f>LEFT(Table2[[#This Row],[floors2]],2)</f>
        <v>02</v>
      </c>
      <c r="K2703" t="s">
        <v>17</v>
      </c>
      <c r="L2703">
        <v>0</v>
      </c>
      <c r="M2703">
        <v>0</v>
      </c>
      <c r="N2703">
        <v>3</v>
      </c>
      <c r="O2703" s="1">
        <v>1000</v>
      </c>
      <c r="P2703" s="1">
        <v>300</v>
      </c>
      <c r="Q2703" s="1">
        <v>2006</v>
      </c>
      <c r="R2703">
        <v>0</v>
      </c>
      <c r="S2703" t="s">
        <v>1973</v>
      </c>
      <c r="T2703" t="s">
        <v>19</v>
      </c>
      <c r="U2703" t="s">
        <v>210</v>
      </c>
      <c r="V2703" t="s">
        <v>21</v>
      </c>
    </row>
    <row r="2704" spans="1:22" x14ac:dyDescent="0.25">
      <c r="A2704" t="s">
        <v>2740</v>
      </c>
      <c r="B2704" s="2" t="str">
        <f>LEFT(Table2[[#This Row],[date]],8)</f>
        <v>23/06/14</v>
      </c>
      <c r="C2704" s="4">
        <v>664950</v>
      </c>
      <c r="D2704" s="1" t="str">
        <f>LEFT(Table2[[#This Row],[bedrooms2]],2)</f>
        <v>05</v>
      </c>
      <c r="E2704" s="1" t="s">
        <v>26</v>
      </c>
      <c r="F2704" s="3" t="str">
        <f>LEFT(Table2[[#This Row],[bathrooms2]],1)</f>
        <v>3</v>
      </c>
      <c r="G2704" s="1">
        <v>3</v>
      </c>
      <c r="H2704" s="1">
        <v>3190</v>
      </c>
      <c r="I2704" s="1">
        <v>7081</v>
      </c>
      <c r="J2704" s="1" t="str">
        <f>LEFT(Table2[[#This Row],[floors2]],2)</f>
        <v>01</v>
      </c>
      <c r="K2704" t="s">
        <v>33</v>
      </c>
      <c r="L2704">
        <v>0</v>
      </c>
      <c r="M2704">
        <v>2</v>
      </c>
      <c r="N2704">
        <v>3</v>
      </c>
      <c r="O2704" s="1">
        <v>1890</v>
      </c>
      <c r="P2704" s="1">
        <v>1300</v>
      </c>
      <c r="Q2704" s="1">
        <v>2013</v>
      </c>
      <c r="R2704">
        <v>1923</v>
      </c>
      <c r="S2704" t="s">
        <v>2865</v>
      </c>
      <c r="T2704" t="s">
        <v>19</v>
      </c>
      <c r="U2704" t="s">
        <v>91</v>
      </c>
      <c r="V2704" t="s">
        <v>21</v>
      </c>
    </row>
    <row r="2705" spans="1:22" x14ac:dyDescent="0.25">
      <c r="A2705" t="s">
        <v>2740</v>
      </c>
      <c r="B2705" s="2" t="str">
        <f>LEFT(Table2[[#This Row],[date]],8)</f>
        <v>23/06/14</v>
      </c>
      <c r="C2705" s="4">
        <v>515000</v>
      </c>
      <c r="D2705" s="1" t="str">
        <f>LEFT(Table2[[#This Row],[bedrooms2]],2)</f>
        <v>05</v>
      </c>
      <c r="E2705" s="1" t="s">
        <v>26</v>
      </c>
      <c r="F2705" s="3" t="str">
        <f>LEFT(Table2[[#This Row],[bathrooms2]],1)</f>
        <v>3</v>
      </c>
      <c r="G2705" s="1">
        <v>3.25</v>
      </c>
      <c r="H2705" s="1">
        <v>2910</v>
      </c>
      <c r="I2705" s="1">
        <v>5027</v>
      </c>
      <c r="J2705" s="1" t="str">
        <f>LEFT(Table2[[#This Row],[floors2]],2)</f>
        <v>02</v>
      </c>
      <c r="K2705" t="s">
        <v>17</v>
      </c>
      <c r="L2705">
        <v>0</v>
      </c>
      <c r="M2705">
        <v>0</v>
      </c>
      <c r="N2705">
        <v>3</v>
      </c>
      <c r="O2705" s="1">
        <v>2040</v>
      </c>
      <c r="P2705" s="1">
        <v>870</v>
      </c>
      <c r="Q2705" s="1">
        <v>2013</v>
      </c>
      <c r="R2705">
        <v>1923</v>
      </c>
      <c r="S2705" t="s">
        <v>2866</v>
      </c>
      <c r="T2705" t="s">
        <v>19</v>
      </c>
      <c r="U2705" t="s">
        <v>94</v>
      </c>
      <c r="V2705" t="s">
        <v>21</v>
      </c>
    </row>
    <row r="2706" spans="1:22" x14ac:dyDescent="0.25">
      <c r="A2706" t="s">
        <v>2740</v>
      </c>
      <c r="B2706" s="2" t="str">
        <f>LEFT(Table2[[#This Row],[date]],8)</f>
        <v>23/06/14</v>
      </c>
      <c r="C2706" s="4">
        <v>497000</v>
      </c>
      <c r="D2706" s="1" t="str">
        <f>LEFT(Table2[[#This Row],[bedrooms2]],2)</f>
        <v>03</v>
      </c>
      <c r="E2706" s="1" t="s">
        <v>16</v>
      </c>
      <c r="F2706" s="3" t="str">
        <f>LEFT(Table2[[#This Row],[bathrooms2]],1)</f>
        <v>2</v>
      </c>
      <c r="G2706" s="1">
        <v>2.25</v>
      </c>
      <c r="H2706" s="1">
        <v>1630</v>
      </c>
      <c r="I2706" s="1">
        <v>3817</v>
      </c>
      <c r="J2706" s="1" t="str">
        <f>LEFT(Table2[[#This Row],[floors2]],2)</f>
        <v>02</v>
      </c>
      <c r="K2706" t="s">
        <v>17</v>
      </c>
      <c r="L2706">
        <v>0</v>
      </c>
      <c r="M2706">
        <v>0</v>
      </c>
      <c r="N2706">
        <v>3</v>
      </c>
      <c r="O2706" s="1">
        <v>1630</v>
      </c>
      <c r="P2706" s="1">
        <v>0</v>
      </c>
      <c r="Q2706" s="1">
        <v>2005</v>
      </c>
      <c r="R2706">
        <v>0</v>
      </c>
      <c r="S2706" t="s">
        <v>2867</v>
      </c>
      <c r="T2706" t="s">
        <v>28</v>
      </c>
      <c r="U2706" t="s">
        <v>29</v>
      </c>
      <c r="V2706" t="s">
        <v>21</v>
      </c>
    </row>
    <row r="2707" spans="1:22" x14ac:dyDescent="0.25">
      <c r="A2707" t="s">
        <v>2740</v>
      </c>
      <c r="B2707" s="2" t="str">
        <f>LEFT(Table2[[#This Row],[date]],8)</f>
        <v>23/06/14</v>
      </c>
      <c r="C2707" s="4">
        <v>312891</v>
      </c>
      <c r="D2707" s="1" t="str">
        <f>LEFT(Table2[[#This Row],[bedrooms2]],2)</f>
        <v>05</v>
      </c>
      <c r="E2707" s="1" t="s">
        <v>26</v>
      </c>
      <c r="F2707" s="3" t="str">
        <f>LEFT(Table2[[#This Row],[bathrooms2]],1)</f>
        <v>3</v>
      </c>
      <c r="G2707" s="1">
        <v>3</v>
      </c>
      <c r="H2707" s="1">
        <v>2300</v>
      </c>
      <c r="I2707" s="1">
        <v>8214</v>
      </c>
      <c r="J2707" s="1" t="str">
        <f>LEFT(Table2[[#This Row],[floors2]],2)</f>
        <v>02</v>
      </c>
      <c r="K2707" t="s">
        <v>17</v>
      </c>
      <c r="L2707">
        <v>0</v>
      </c>
      <c r="M2707">
        <v>0</v>
      </c>
      <c r="N2707">
        <v>3</v>
      </c>
      <c r="O2707" s="1">
        <v>2300</v>
      </c>
      <c r="P2707" s="1">
        <v>0</v>
      </c>
      <c r="Q2707" s="1">
        <v>2013</v>
      </c>
      <c r="R2707">
        <v>1923</v>
      </c>
      <c r="S2707" t="s">
        <v>2868</v>
      </c>
      <c r="T2707" t="s">
        <v>142</v>
      </c>
      <c r="U2707" t="s">
        <v>212</v>
      </c>
      <c r="V2707" t="s">
        <v>21</v>
      </c>
    </row>
    <row r="2708" spans="1:22" x14ac:dyDescent="0.25">
      <c r="A2708" t="s">
        <v>2740</v>
      </c>
      <c r="B2708" s="2" t="str">
        <f>LEFT(Table2[[#This Row],[date]],8)</f>
        <v>23/06/14</v>
      </c>
      <c r="C2708" s="4">
        <v>670000</v>
      </c>
      <c r="D2708" s="1" t="str">
        <f>LEFT(Table2[[#This Row],[bedrooms2]],2)</f>
        <v>03</v>
      </c>
      <c r="E2708" s="1" t="s">
        <v>16</v>
      </c>
      <c r="F2708" s="3" t="str">
        <f>LEFT(Table2[[#This Row],[bathrooms2]],1)</f>
        <v>2</v>
      </c>
      <c r="G2708" s="1">
        <v>2.0499999999999998</v>
      </c>
      <c r="H2708" s="1">
        <v>3310</v>
      </c>
      <c r="I2708" s="1">
        <v>5300</v>
      </c>
      <c r="J2708" s="1" t="str">
        <f>LEFT(Table2[[#This Row],[floors2]],2)</f>
        <v>02</v>
      </c>
      <c r="K2708" t="s">
        <v>17</v>
      </c>
      <c r="L2708">
        <v>0</v>
      </c>
      <c r="M2708">
        <v>2</v>
      </c>
      <c r="N2708">
        <v>3</v>
      </c>
      <c r="O2708" s="1">
        <v>2440</v>
      </c>
      <c r="P2708" s="1">
        <v>870</v>
      </c>
      <c r="Q2708" s="1">
        <v>2008</v>
      </c>
      <c r="R2708">
        <v>0</v>
      </c>
      <c r="S2708" t="s">
        <v>2869</v>
      </c>
      <c r="T2708" t="s">
        <v>19</v>
      </c>
      <c r="U2708" t="s">
        <v>45</v>
      </c>
      <c r="V2708" t="s">
        <v>21</v>
      </c>
    </row>
    <row r="2709" spans="1:22" x14ac:dyDescent="0.25">
      <c r="A2709" t="s">
        <v>2740</v>
      </c>
      <c r="B2709" s="2" t="str">
        <f>LEFT(Table2[[#This Row],[date]],8)</f>
        <v>23/06/14</v>
      </c>
      <c r="C2709" s="4">
        <v>362500</v>
      </c>
      <c r="D2709" s="1" t="str">
        <f>LEFT(Table2[[#This Row],[bedrooms2]],2)</f>
        <v>02</v>
      </c>
      <c r="E2709" s="1" t="s">
        <v>17</v>
      </c>
      <c r="F2709" s="3" t="str">
        <f>LEFT(Table2[[#This Row],[bathrooms2]],1)</f>
        <v>1</v>
      </c>
      <c r="G2709" s="1">
        <v>1.05</v>
      </c>
      <c r="H2709" s="1">
        <v>940</v>
      </c>
      <c r="I2709" s="1">
        <v>1768</v>
      </c>
      <c r="J2709" s="1" t="str">
        <f>LEFT(Table2[[#This Row],[floors2]],2)</f>
        <v>02</v>
      </c>
      <c r="K2709" t="s">
        <v>17</v>
      </c>
      <c r="L2709">
        <v>0</v>
      </c>
      <c r="M2709">
        <v>0</v>
      </c>
      <c r="N2709">
        <v>3</v>
      </c>
      <c r="O2709" s="1">
        <v>940</v>
      </c>
      <c r="P2709" s="1">
        <v>0</v>
      </c>
      <c r="Q2709" s="1">
        <v>2009</v>
      </c>
      <c r="R2709">
        <v>0</v>
      </c>
      <c r="S2709" t="s">
        <v>2870</v>
      </c>
      <c r="T2709" t="s">
        <v>19</v>
      </c>
      <c r="U2709" t="s">
        <v>309</v>
      </c>
      <c r="V2709" t="s">
        <v>21</v>
      </c>
    </row>
    <row r="2710" spans="1:22" x14ac:dyDescent="0.25">
      <c r="A2710" t="s">
        <v>2740</v>
      </c>
      <c r="B2710" s="2" t="str">
        <f>LEFT(Table2[[#This Row],[date]],8)</f>
        <v>23/06/14</v>
      </c>
      <c r="C2710" s="4">
        <v>402101</v>
      </c>
      <c r="D2710" s="1" t="str">
        <f>LEFT(Table2[[#This Row],[bedrooms2]],2)</f>
        <v>02</v>
      </c>
      <c r="E2710" s="1" t="s">
        <v>17</v>
      </c>
      <c r="F2710" s="3" t="str">
        <f>LEFT(Table2[[#This Row],[bathrooms2]],1)</f>
        <v>5</v>
      </c>
      <c r="G2710" s="1">
        <v>52083333</v>
      </c>
      <c r="H2710" s="1">
        <v>1020</v>
      </c>
      <c r="I2710" s="1">
        <v>1350</v>
      </c>
      <c r="J2710" s="1" t="str">
        <f>LEFT(Table2[[#This Row],[floors2]],2)</f>
        <v>02</v>
      </c>
      <c r="K2710" t="s">
        <v>17</v>
      </c>
      <c r="L2710">
        <v>0</v>
      </c>
      <c r="M2710">
        <v>0</v>
      </c>
      <c r="N2710">
        <v>3</v>
      </c>
      <c r="O2710" s="1">
        <v>1020</v>
      </c>
      <c r="P2710" s="1">
        <v>0</v>
      </c>
      <c r="Q2710" s="1">
        <v>2009</v>
      </c>
      <c r="R2710">
        <v>0</v>
      </c>
      <c r="S2710" t="s">
        <v>2871</v>
      </c>
      <c r="T2710" t="s">
        <v>19</v>
      </c>
      <c r="U2710" t="s">
        <v>309</v>
      </c>
      <c r="V2710" t="s">
        <v>21</v>
      </c>
    </row>
    <row r="2711" spans="1:22" x14ac:dyDescent="0.25">
      <c r="A2711" t="s">
        <v>2872</v>
      </c>
      <c r="B2711" s="2" t="str">
        <f>LEFT(Table2[[#This Row],[date]],8)</f>
        <v>24/06/14</v>
      </c>
      <c r="C2711" s="4">
        <v>438000</v>
      </c>
      <c r="D2711" s="1" t="str">
        <f>LEFT(Table2[[#This Row],[bedrooms2]],2)</f>
        <v>03</v>
      </c>
      <c r="E2711" s="1" t="s">
        <v>16</v>
      </c>
      <c r="F2711" s="3" t="str">
        <f>LEFT(Table2[[#This Row],[bathrooms2]],1)</f>
        <v>9</v>
      </c>
      <c r="G2711" s="1">
        <v>9375</v>
      </c>
      <c r="H2711" s="1">
        <v>1520</v>
      </c>
      <c r="I2711" s="1">
        <v>6380</v>
      </c>
      <c r="J2711" s="1" t="str">
        <f>LEFT(Table2[[#This Row],[floors2]],2)</f>
        <v>01</v>
      </c>
      <c r="K2711" t="s">
        <v>33</v>
      </c>
      <c r="L2711">
        <v>0</v>
      </c>
      <c r="M2711">
        <v>0</v>
      </c>
      <c r="N2711">
        <v>3</v>
      </c>
      <c r="O2711" s="1">
        <v>790</v>
      </c>
      <c r="P2711" s="1">
        <v>730</v>
      </c>
      <c r="Q2711" s="1">
        <v>1948</v>
      </c>
      <c r="R2711">
        <v>1994</v>
      </c>
      <c r="S2711" t="s">
        <v>2873</v>
      </c>
      <c r="T2711" t="s">
        <v>19</v>
      </c>
      <c r="U2711" t="s">
        <v>114</v>
      </c>
      <c r="V2711" t="s">
        <v>21</v>
      </c>
    </row>
    <row r="2712" spans="1:22" x14ac:dyDescent="0.25">
      <c r="A2712" t="s">
        <v>2872</v>
      </c>
      <c r="B2712" s="2" t="str">
        <f>LEFT(Table2[[#This Row],[date]],8)</f>
        <v>24/06/14</v>
      </c>
      <c r="C2712" s="4">
        <v>687500</v>
      </c>
      <c r="D2712" s="1" t="str">
        <f>LEFT(Table2[[#This Row],[bedrooms2]],2)</f>
        <v>04</v>
      </c>
      <c r="E2712" s="1" t="s">
        <v>22</v>
      </c>
      <c r="F2712" s="3" t="str">
        <f>LEFT(Table2[[#This Row],[bathrooms2]],1)</f>
        <v>9</v>
      </c>
      <c r="G2712" s="1">
        <v>9375</v>
      </c>
      <c r="H2712" s="1">
        <v>2330</v>
      </c>
      <c r="I2712" s="1">
        <v>5000</v>
      </c>
      <c r="J2712" s="1" t="str">
        <f>LEFT(Table2[[#This Row],[floors2]],2)</f>
        <v>01</v>
      </c>
      <c r="K2712" t="s">
        <v>62</v>
      </c>
      <c r="L2712">
        <v>0</v>
      </c>
      <c r="M2712">
        <v>0</v>
      </c>
      <c r="N2712">
        <v>4</v>
      </c>
      <c r="O2712" s="1">
        <v>1510</v>
      </c>
      <c r="P2712" s="1">
        <v>820</v>
      </c>
      <c r="Q2712" s="1">
        <v>1929</v>
      </c>
      <c r="R2712">
        <v>0</v>
      </c>
      <c r="S2712" t="s">
        <v>2874</v>
      </c>
      <c r="T2712" t="s">
        <v>19</v>
      </c>
      <c r="U2712" t="s">
        <v>31</v>
      </c>
      <c r="V2712" t="s">
        <v>21</v>
      </c>
    </row>
    <row r="2713" spans="1:22" x14ac:dyDescent="0.25">
      <c r="A2713" t="s">
        <v>2872</v>
      </c>
      <c r="B2713" s="2" t="str">
        <f>LEFT(Table2[[#This Row],[date]],8)</f>
        <v>24/06/14</v>
      </c>
      <c r="C2713" s="4">
        <v>160000</v>
      </c>
      <c r="D2713" s="1" t="str">
        <f>LEFT(Table2[[#This Row],[bedrooms2]],2)</f>
        <v>03</v>
      </c>
      <c r="E2713" s="1" t="s">
        <v>16</v>
      </c>
      <c r="F2713" s="3" t="str">
        <f>LEFT(Table2[[#This Row],[bathrooms2]],1)</f>
        <v>1</v>
      </c>
      <c r="G2713" s="1">
        <v>1.05</v>
      </c>
      <c r="H2713" s="1">
        <v>1010</v>
      </c>
      <c r="I2713" s="1">
        <v>9600</v>
      </c>
      <c r="J2713" s="1" t="str">
        <f>LEFT(Table2[[#This Row],[floors2]],2)</f>
        <v>01</v>
      </c>
      <c r="K2713" t="s">
        <v>33</v>
      </c>
      <c r="L2713">
        <v>0</v>
      </c>
      <c r="M2713">
        <v>0</v>
      </c>
      <c r="N2713">
        <v>4</v>
      </c>
      <c r="O2713" s="1">
        <v>1010</v>
      </c>
      <c r="P2713" s="1">
        <v>0</v>
      </c>
      <c r="Q2713" s="1">
        <v>1962</v>
      </c>
      <c r="R2713">
        <v>0</v>
      </c>
      <c r="S2713" t="s">
        <v>2875</v>
      </c>
      <c r="T2713" t="s">
        <v>290</v>
      </c>
      <c r="U2713" t="s">
        <v>291</v>
      </c>
      <c r="V2713" t="s">
        <v>21</v>
      </c>
    </row>
    <row r="2714" spans="1:22" x14ac:dyDescent="0.25">
      <c r="A2714" t="s">
        <v>2872</v>
      </c>
      <c r="B2714" s="2" t="str">
        <f>LEFT(Table2[[#This Row],[date]],8)</f>
        <v>24/06/14</v>
      </c>
      <c r="C2714" s="4">
        <v>415000</v>
      </c>
      <c r="D2714" s="1" t="str">
        <f>LEFT(Table2[[#This Row],[bedrooms2]],2)</f>
        <v>03</v>
      </c>
      <c r="E2714" s="1" t="s">
        <v>16</v>
      </c>
      <c r="F2714" s="3" t="str">
        <f>LEFT(Table2[[#This Row],[bathrooms2]],1)</f>
        <v>9</v>
      </c>
      <c r="G2714" s="1">
        <v>9375</v>
      </c>
      <c r="H2714" s="1">
        <v>1070</v>
      </c>
      <c r="I2714" s="1">
        <v>8000</v>
      </c>
      <c r="J2714" s="1" t="str">
        <f>LEFT(Table2[[#This Row],[floors2]],2)</f>
        <v>01</v>
      </c>
      <c r="K2714" t="s">
        <v>33</v>
      </c>
      <c r="L2714">
        <v>0</v>
      </c>
      <c r="M2714">
        <v>0</v>
      </c>
      <c r="N2714">
        <v>3</v>
      </c>
      <c r="O2714" s="1">
        <v>1070</v>
      </c>
      <c r="P2714" s="1">
        <v>0</v>
      </c>
      <c r="Q2714" s="1">
        <v>1977</v>
      </c>
      <c r="R2714">
        <v>2004</v>
      </c>
      <c r="S2714" t="s">
        <v>2876</v>
      </c>
      <c r="T2714" t="s">
        <v>52</v>
      </c>
      <c r="U2714" t="s">
        <v>116</v>
      </c>
      <c r="V2714" t="s">
        <v>21</v>
      </c>
    </row>
    <row r="2715" spans="1:22" x14ac:dyDescent="0.25">
      <c r="A2715" t="s">
        <v>2872</v>
      </c>
      <c r="B2715" s="2" t="str">
        <f>LEFT(Table2[[#This Row],[date]],8)</f>
        <v>24/06/14</v>
      </c>
      <c r="C2715" s="4">
        <v>405000</v>
      </c>
      <c r="D2715" s="1" t="str">
        <f>LEFT(Table2[[#This Row],[bedrooms2]],2)</f>
        <v>03</v>
      </c>
      <c r="E2715" s="1" t="s">
        <v>16</v>
      </c>
      <c r="F2715" s="3" t="str">
        <f>LEFT(Table2[[#This Row],[bathrooms2]],1)</f>
        <v>2</v>
      </c>
      <c r="G2715" s="1">
        <v>2.0499999999999998</v>
      </c>
      <c r="H2715" s="1">
        <v>3170</v>
      </c>
      <c r="I2715" s="1">
        <v>12750</v>
      </c>
      <c r="J2715" s="1" t="str">
        <f>LEFT(Table2[[#This Row],[floors2]],2)</f>
        <v>02</v>
      </c>
      <c r="K2715" t="s">
        <v>17</v>
      </c>
      <c r="L2715">
        <v>0</v>
      </c>
      <c r="M2715">
        <v>0</v>
      </c>
      <c r="N2715">
        <v>3</v>
      </c>
      <c r="O2715" s="1">
        <v>2360</v>
      </c>
      <c r="P2715" s="1">
        <v>810</v>
      </c>
      <c r="Q2715" s="1">
        <v>1995</v>
      </c>
      <c r="R2715">
        <v>0</v>
      </c>
      <c r="S2715" t="s">
        <v>2877</v>
      </c>
      <c r="T2715" t="s">
        <v>142</v>
      </c>
      <c r="U2715" t="s">
        <v>186</v>
      </c>
      <c r="V2715" t="s">
        <v>21</v>
      </c>
    </row>
    <row r="2716" spans="1:22" x14ac:dyDescent="0.25">
      <c r="A2716" t="s">
        <v>2872</v>
      </c>
      <c r="B2716" s="2" t="str">
        <f>LEFT(Table2[[#This Row],[date]],8)</f>
        <v>24/06/14</v>
      </c>
      <c r="C2716" s="4">
        <v>880000</v>
      </c>
      <c r="D2716" s="1" t="str">
        <f>LEFT(Table2[[#This Row],[bedrooms2]],2)</f>
        <v>04</v>
      </c>
      <c r="E2716" s="1" t="s">
        <v>22</v>
      </c>
      <c r="F2716" s="3" t="str">
        <f>LEFT(Table2[[#This Row],[bathrooms2]],1)</f>
        <v>2</v>
      </c>
      <c r="G2716" s="1">
        <v>2.0499999999999998</v>
      </c>
      <c r="H2716" s="1">
        <v>3030</v>
      </c>
      <c r="I2716" s="1">
        <v>3841</v>
      </c>
      <c r="J2716" s="1" t="str">
        <f>LEFT(Table2[[#This Row],[floors2]],2)</f>
        <v>03</v>
      </c>
      <c r="K2716" t="s">
        <v>16</v>
      </c>
      <c r="L2716">
        <v>0</v>
      </c>
      <c r="M2716">
        <v>0</v>
      </c>
      <c r="N2716">
        <v>3</v>
      </c>
      <c r="O2716" s="1">
        <v>3030</v>
      </c>
      <c r="P2716" s="1">
        <v>0</v>
      </c>
      <c r="Q2716" s="1">
        <v>2005</v>
      </c>
      <c r="R2716">
        <v>0</v>
      </c>
      <c r="S2716" t="s">
        <v>2878</v>
      </c>
      <c r="T2716" t="s">
        <v>19</v>
      </c>
      <c r="U2716" t="s">
        <v>31</v>
      </c>
      <c r="V2716" t="s">
        <v>21</v>
      </c>
    </row>
    <row r="2717" spans="1:22" x14ac:dyDescent="0.25">
      <c r="A2717" t="s">
        <v>2872</v>
      </c>
      <c r="B2717" s="2" t="str">
        <f>LEFT(Table2[[#This Row],[date]],8)</f>
        <v>24/06/14</v>
      </c>
      <c r="C2717" s="4">
        <v>585000</v>
      </c>
      <c r="D2717" s="1" t="str">
        <f>LEFT(Table2[[#This Row],[bedrooms2]],2)</f>
        <v>03</v>
      </c>
      <c r="E2717" s="1" t="s">
        <v>16</v>
      </c>
      <c r="F2717" s="3" t="str">
        <f>LEFT(Table2[[#This Row],[bathrooms2]],1)</f>
        <v>2</v>
      </c>
      <c r="G2717" s="1">
        <v>2.0499999999999998</v>
      </c>
      <c r="H2717" s="1">
        <v>2270</v>
      </c>
      <c r="I2717" s="1">
        <v>100545</v>
      </c>
      <c r="J2717" s="1" t="str">
        <f>LEFT(Table2[[#This Row],[floors2]],2)</f>
        <v>02</v>
      </c>
      <c r="K2717" t="s">
        <v>17</v>
      </c>
      <c r="L2717">
        <v>0</v>
      </c>
      <c r="M2717">
        <v>0</v>
      </c>
      <c r="N2717">
        <v>3</v>
      </c>
      <c r="O2717" s="1">
        <v>2270</v>
      </c>
      <c r="P2717" s="1">
        <v>0</v>
      </c>
      <c r="Q2717" s="1">
        <v>1998</v>
      </c>
      <c r="R2717">
        <v>2006</v>
      </c>
      <c r="S2717" t="s">
        <v>2879</v>
      </c>
      <c r="T2717" t="s">
        <v>164</v>
      </c>
      <c r="U2717" t="s">
        <v>165</v>
      </c>
      <c r="V2717" t="s">
        <v>21</v>
      </c>
    </row>
    <row r="2718" spans="1:22" x14ac:dyDescent="0.25">
      <c r="A2718" t="s">
        <v>2872</v>
      </c>
      <c r="B2718" s="2" t="str">
        <f>LEFT(Table2[[#This Row],[date]],8)</f>
        <v>24/06/14</v>
      </c>
      <c r="C2718" s="4">
        <v>640000</v>
      </c>
      <c r="D2718" s="1" t="str">
        <f>LEFT(Table2[[#This Row],[bedrooms2]],2)</f>
        <v>04</v>
      </c>
      <c r="E2718" s="1" t="s">
        <v>22</v>
      </c>
      <c r="F2718" s="3" t="str">
        <f>LEFT(Table2[[#This Row],[bathrooms2]],1)</f>
        <v>2</v>
      </c>
      <c r="G2718" s="1">
        <v>2.0499999999999998</v>
      </c>
      <c r="H2718" s="1">
        <v>2341</v>
      </c>
      <c r="I2718" s="1">
        <v>9594</v>
      </c>
      <c r="J2718" s="1" t="str">
        <f>LEFT(Table2[[#This Row],[floors2]],2)</f>
        <v>02</v>
      </c>
      <c r="K2718" t="s">
        <v>17</v>
      </c>
      <c r="L2718">
        <v>0</v>
      </c>
      <c r="M2718">
        <v>0</v>
      </c>
      <c r="N2718">
        <v>3</v>
      </c>
      <c r="O2718" s="1">
        <v>2341</v>
      </c>
      <c r="P2718" s="1">
        <v>0</v>
      </c>
      <c r="Q2718" s="1">
        <v>1997</v>
      </c>
      <c r="R2718">
        <v>0</v>
      </c>
      <c r="S2718" t="s">
        <v>2880</v>
      </c>
      <c r="T2718" t="s">
        <v>52</v>
      </c>
      <c r="U2718" t="s">
        <v>116</v>
      </c>
      <c r="V2718" t="s">
        <v>21</v>
      </c>
    </row>
    <row r="2719" spans="1:22" x14ac:dyDescent="0.25">
      <c r="A2719" t="s">
        <v>2872</v>
      </c>
      <c r="B2719" s="2" t="str">
        <f>LEFT(Table2[[#This Row],[date]],8)</f>
        <v>24/06/14</v>
      </c>
      <c r="C2719" s="4">
        <v>819000</v>
      </c>
      <c r="D2719" s="1" t="str">
        <f>LEFT(Table2[[#This Row],[bedrooms2]],2)</f>
        <v>03</v>
      </c>
      <c r="E2719" s="1" t="s">
        <v>16</v>
      </c>
      <c r="F2719" s="3" t="str">
        <f>LEFT(Table2[[#This Row],[bathrooms2]],1)</f>
        <v>3</v>
      </c>
      <c r="G2719" s="1">
        <v>3.05</v>
      </c>
      <c r="H2719" s="1">
        <v>2130</v>
      </c>
      <c r="I2719" s="1">
        <v>6150</v>
      </c>
      <c r="J2719" s="1" t="str">
        <f>LEFT(Table2[[#This Row],[floors2]],2)</f>
        <v>02</v>
      </c>
      <c r="K2719" t="s">
        <v>17</v>
      </c>
      <c r="L2719">
        <v>0</v>
      </c>
      <c r="M2719">
        <v>2</v>
      </c>
      <c r="N2719">
        <v>5</v>
      </c>
      <c r="O2719" s="1">
        <v>1530</v>
      </c>
      <c r="P2719" s="1">
        <v>600</v>
      </c>
      <c r="Q2719" s="1">
        <v>1908</v>
      </c>
      <c r="R2719">
        <v>0</v>
      </c>
      <c r="S2719" t="s">
        <v>2881</v>
      </c>
      <c r="T2719" t="s">
        <v>19</v>
      </c>
      <c r="U2719" t="s">
        <v>167</v>
      </c>
      <c r="V2719" t="s">
        <v>21</v>
      </c>
    </row>
    <row r="2720" spans="1:22" x14ac:dyDescent="0.25">
      <c r="A2720" t="s">
        <v>2872</v>
      </c>
      <c r="B2720" s="2" t="str">
        <f>LEFT(Table2[[#This Row],[date]],8)</f>
        <v>24/06/14</v>
      </c>
      <c r="C2720" s="4">
        <v>520000</v>
      </c>
      <c r="D2720" s="1" t="str">
        <f>LEFT(Table2[[#This Row],[bedrooms2]],2)</f>
        <v>03</v>
      </c>
      <c r="E2720" s="1" t="s">
        <v>16</v>
      </c>
      <c r="F2720" s="3" t="str">
        <f>LEFT(Table2[[#This Row],[bathrooms2]],1)</f>
        <v>9</v>
      </c>
      <c r="G2720" s="1">
        <v>9375</v>
      </c>
      <c r="H2720" s="1">
        <v>2300</v>
      </c>
      <c r="I2720" s="1">
        <v>35722</v>
      </c>
      <c r="J2720" s="1" t="str">
        <f>LEFT(Table2[[#This Row],[floors2]],2)</f>
        <v>01</v>
      </c>
      <c r="K2720" t="s">
        <v>33</v>
      </c>
      <c r="L2720">
        <v>0</v>
      </c>
      <c r="M2720">
        <v>0</v>
      </c>
      <c r="N2720">
        <v>3</v>
      </c>
      <c r="O2720" s="1">
        <v>2300</v>
      </c>
      <c r="P2720" s="1">
        <v>0</v>
      </c>
      <c r="Q2720" s="1">
        <v>1984</v>
      </c>
      <c r="R2720">
        <v>0</v>
      </c>
      <c r="S2720" t="s">
        <v>2882</v>
      </c>
      <c r="T2720" t="s">
        <v>104</v>
      </c>
      <c r="U2720" t="s">
        <v>138</v>
      </c>
      <c r="V2720" t="s">
        <v>21</v>
      </c>
    </row>
    <row r="2721" spans="1:22" x14ac:dyDescent="0.25">
      <c r="A2721" t="s">
        <v>2872</v>
      </c>
      <c r="B2721" s="2" t="str">
        <f>LEFT(Table2[[#This Row],[date]],8)</f>
        <v>24/06/14</v>
      </c>
      <c r="C2721" s="4">
        <v>367500</v>
      </c>
      <c r="D2721" s="1" t="str">
        <f>LEFT(Table2[[#This Row],[bedrooms2]],2)</f>
        <v>03</v>
      </c>
      <c r="E2721" s="1" t="s">
        <v>16</v>
      </c>
      <c r="F2721" s="3" t="str">
        <f>LEFT(Table2[[#This Row],[bathrooms2]],1)</f>
        <v>1</v>
      </c>
      <c r="G2721" s="1">
        <v>1</v>
      </c>
      <c r="H2721" s="1">
        <v>1660</v>
      </c>
      <c r="I2721" s="1">
        <v>11783</v>
      </c>
      <c r="J2721" s="1" t="str">
        <f>LEFT(Table2[[#This Row],[floors2]],2)</f>
        <v>01</v>
      </c>
      <c r="K2721" t="s">
        <v>33</v>
      </c>
      <c r="L2721">
        <v>0</v>
      </c>
      <c r="M2721">
        <v>0</v>
      </c>
      <c r="N2721">
        <v>4</v>
      </c>
      <c r="O2721" s="1">
        <v>1160</v>
      </c>
      <c r="P2721" s="1">
        <v>500</v>
      </c>
      <c r="Q2721" s="1">
        <v>1978</v>
      </c>
      <c r="R2721">
        <v>2000</v>
      </c>
      <c r="S2721" t="s">
        <v>2883</v>
      </c>
      <c r="T2721" t="s">
        <v>104</v>
      </c>
      <c r="U2721" t="s">
        <v>105</v>
      </c>
      <c r="V2721" t="s">
        <v>21</v>
      </c>
    </row>
    <row r="2722" spans="1:22" x14ac:dyDescent="0.25">
      <c r="A2722" t="s">
        <v>2872</v>
      </c>
      <c r="B2722" s="2" t="str">
        <f>LEFT(Table2[[#This Row],[date]],8)</f>
        <v>24/06/14</v>
      </c>
      <c r="C2722" s="4">
        <v>762500</v>
      </c>
      <c r="D2722" s="1" t="str">
        <f>LEFT(Table2[[#This Row],[bedrooms2]],2)</f>
        <v>04</v>
      </c>
      <c r="E2722" s="1" t="s">
        <v>22</v>
      </c>
      <c r="F2722" s="3" t="str">
        <f>LEFT(Table2[[#This Row],[bathrooms2]],1)</f>
        <v>1</v>
      </c>
      <c r="G2722" s="1">
        <v>135416667</v>
      </c>
      <c r="H2722" s="1">
        <v>2610</v>
      </c>
      <c r="I2722" s="1">
        <v>8760</v>
      </c>
      <c r="J2722" s="1" t="str">
        <f>LEFT(Table2[[#This Row],[floors2]],2)</f>
        <v>01</v>
      </c>
      <c r="K2722" t="s">
        <v>33</v>
      </c>
      <c r="L2722">
        <v>0</v>
      </c>
      <c r="M2722">
        <v>0</v>
      </c>
      <c r="N2722">
        <v>4</v>
      </c>
      <c r="O2722" s="1">
        <v>1760</v>
      </c>
      <c r="P2722" s="1">
        <v>850</v>
      </c>
      <c r="Q2722" s="1">
        <v>1978</v>
      </c>
      <c r="R2722">
        <v>2000</v>
      </c>
      <c r="S2722" t="s">
        <v>2884</v>
      </c>
      <c r="T2722" t="s">
        <v>69</v>
      </c>
      <c r="U2722" t="s">
        <v>70</v>
      </c>
      <c r="V2722" t="s">
        <v>21</v>
      </c>
    </row>
    <row r="2723" spans="1:22" x14ac:dyDescent="0.25">
      <c r="A2723" t="s">
        <v>2872</v>
      </c>
      <c r="B2723" s="2" t="str">
        <f>LEFT(Table2[[#This Row],[date]],8)</f>
        <v>24/06/14</v>
      </c>
      <c r="C2723" s="4">
        <v>300000</v>
      </c>
      <c r="D2723" s="1" t="str">
        <f>LEFT(Table2[[#This Row],[bedrooms2]],2)</f>
        <v>03</v>
      </c>
      <c r="E2723" s="1" t="s">
        <v>16</v>
      </c>
      <c r="F2723" s="3" t="str">
        <f>LEFT(Table2[[#This Row],[bathrooms2]],1)</f>
        <v>1</v>
      </c>
      <c r="G2723" s="1">
        <v>1</v>
      </c>
      <c r="H2723" s="1">
        <v>2150</v>
      </c>
      <c r="I2723" s="1">
        <v>7007</v>
      </c>
      <c r="J2723" s="1" t="str">
        <f>LEFT(Table2[[#This Row],[floors2]],2)</f>
        <v>01</v>
      </c>
      <c r="K2723" t="s">
        <v>33</v>
      </c>
      <c r="L2723">
        <v>0</v>
      </c>
      <c r="M2723">
        <v>0</v>
      </c>
      <c r="N2723">
        <v>3</v>
      </c>
      <c r="O2723" s="1">
        <v>2150</v>
      </c>
      <c r="P2723" s="1">
        <v>0</v>
      </c>
      <c r="Q2723" s="1">
        <v>1954</v>
      </c>
      <c r="R2723">
        <v>2005</v>
      </c>
      <c r="S2723" t="s">
        <v>2885</v>
      </c>
      <c r="T2723" t="s">
        <v>64</v>
      </c>
      <c r="U2723" t="s">
        <v>154</v>
      </c>
      <c r="V2723" t="s">
        <v>21</v>
      </c>
    </row>
    <row r="2724" spans="1:22" x14ac:dyDescent="0.25">
      <c r="A2724" t="s">
        <v>2872</v>
      </c>
      <c r="B2724" s="2" t="str">
        <f>LEFT(Table2[[#This Row],[date]],8)</f>
        <v>24/06/14</v>
      </c>
      <c r="C2724" s="4">
        <v>625000</v>
      </c>
      <c r="D2724" s="1" t="str">
        <f>LEFT(Table2[[#This Row],[bedrooms2]],2)</f>
        <v>03</v>
      </c>
      <c r="E2724" s="1" t="s">
        <v>16</v>
      </c>
      <c r="F2724" s="3" t="str">
        <f>LEFT(Table2[[#This Row],[bathrooms2]],1)</f>
        <v>2</v>
      </c>
      <c r="G2724" s="1">
        <v>2.0499999999999998</v>
      </c>
      <c r="H2724" s="1">
        <v>2410</v>
      </c>
      <c r="I2724" s="1">
        <v>64073</v>
      </c>
      <c r="J2724" s="1" t="str">
        <f>LEFT(Table2[[#This Row],[floors2]],2)</f>
        <v>01</v>
      </c>
      <c r="K2724" t="s">
        <v>33</v>
      </c>
      <c r="L2724">
        <v>0</v>
      </c>
      <c r="M2724">
        <v>0</v>
      </c>
      <c r="N2724">
        <v>4</v>
      </c>
      <c r="O2724" s="1">
        <v>1820</v>
      </c>
      <c r="P2724" s="1">
        <v>590</v>
      </c>
      <c r="Q2724" s="1">
        <v>1976</v>
      </c>
      <c r="R2724">
        <v>1992</v>
      </c>
      <c r="S2724" t="s">
        <v>2886</v>
      </c>
      <c r="T2724" t="s">
        <v>104</v>
      </c>
      <c r="U2724" t="s">
        <v>138</v>
      </c>
      <c r="V2724" t="s">
        <v>21</v>
      </c>
    </row>
    <row r="2725" spans="1:22" x14ac:dyDescent="0.25">
      <c r="A2725" t="s">
        <v>2872</v>
      </c>
      <c r="B2725" s="2" t="str">
        <f>LEFT(Table2[[#This Row],[date]],8)</f>
        <v>24/06/14</v>
      </c>
      <c r="C2725" s="4">
        <v>530000</v>
      </c>
      <c r="D2725" s="1" t="str">
        <f>LEFT(Table2[[#This Row],[bedrooms2]],2)</f>
        <v>02</v>
      </c>
      <c r="E2725" s="1" t="s">
        <v>17</v>
      </c>
      <c r="F2725" s="3" t="str">
        <f>LEFT(Table2[[#This Row],[bathrooms2]],1)</f>
        <v>1</v>
      </c>
      <c r="G2725" s="1">
        <v>1.05</v>
      </c>
      <c r="H2725" s="1">
        <v>1580</v>
      </c>
      <c r="I2725" s="1">
        <v>3680</v>
      </c>
      <c r="J2725" s="1" t="str">
        <f>LEFT(Table2[[#This Row],[floors2]],2)</f>
        <v>01</v>
      </c>
      <c r="K2725" t="s">
        <v>33</v>
      </c>
      <c r="L2725">
        <v>0</v>
      </c>
      <c r="M2725">
        <v>2</v>
      </c>
      <c r="N2725">
        <v>3</v>
      </c>
      <c r="O2725" s="1">
        <v>1280</v>
      </c>
      <c r="P2725" s="1">
        <v>300</v>
      </c>
      <c r="Q2725" s="1">
        <v>1941</v>
      </c>
      <c r="R2725">
        <v>1994</v>
      </c>
      <c r="S2725" t="s">
        <v>2887</v>
      </c>
      <c r="T2725" t="s">
        <v>19</v>
      </c>
      <c r="U2725" t="s">
        <v>67</v>
      </c>
      <c r="V2725" t="s">
        <v>21</v>
      </c>
    </row>
    <row r="2726" spans="1:22" x14ac:dyDescent="0.25">
      <c r="A2726" t="s">
        <v>2872</v>
      </c>
      <c r="B2726" s="2" t="str">
        <f>LEFT(Table2[[#This Row],[date]],8)</f>
        <v>24/06/14</v>
      </c>
      <c r="C2726" s="4">
        <v>379000</v>
      </c>
      <c r="D2726" s="1" t="str">
        <f>LEFT(Table2[[#This Row],[bedrooms2]],2)</f>
        <v>03</v>
      </c>
      <c r="E2726" s="1" t="s">
        <v>16</v>
      </c>
      <c r="F2726" s="3" t="str">
        <f>LEFT(Table2[[#This Row],[bathrooms2]],1)</f>
        <v>2</v>
      </c>
      <c r="G2726" s="1">
        <v>2.0499999999999998</v>
      </c>
      <c r="H2726" s="1">
        <v>1740</v>
      </c>
      <c r="I2726" s="1">
        <v>30886</v>
      </c>
      <c r="J2726" s="1" t="str">
        <f>LEFT(Table2[[#This Row],[floors2]],2)</f>
        <v>02</v>
      </c>
      <c r="K2726" t="s">
        <v>17</v>
      </c>
      <c r="L2726">
        <v>0</v>
      </c>
      <c r="M2726">
        <v>0</v>
      </c>
      <c r="N2726">
        <v>3</v>
      </c>
      <c r="O2726" s="1">
        <v>1740</v>
      </c>
      <c r="P2726" s="1">
        <v>0</v>
      </c>
      <c r="Q2726" s="1">
        <v>1992</v>
      </c>
      <c r="R2726">
        <v>0</v>
      </c>
      <c r="S2726" t="s">
        <v>2888</v>
      </c>
      <c r="T2726" t="s">
        <v>400</v>
      </c>
      <c r="U2726" t="s">
        <v>401</v>
      </c>
      <c r="V2726" t="s">
        <v>21</v>
      </c>
    </row>
    <row r="2727" spans="1:22" x14ac:dyDescent="0.25">
      <c r="A2727" t="s">
        <v>2872</v>
      </c>
      <c r="B2727" s="2" t="str">
        <f>LEFT(Table2[[#This Row],[date]],8)</f>
        <v>24/06/14</v>
      </c>
      <c r="C2727" s="4">
        <v>615000</v>
      </c>
      <c r="D2727" s="1" t="str">
        <f>LEFT(Table2[[#This Row],[bedrooms2]],2)</f>
        <v>02</v>
      </c>
      <c r="E2727" s="1" t="s">
        <v>17</v>
      </c>
      <c r="F2727" s="3" t="str">
        <f>LEFT(Table2[[#This Row],[bathrooms2]],1)</f>
        <v>1</v>
      </c>
      <c r="G2727" s="1">
        <v>1</v>
      </c>
      <c r="H2727" s="1">
        <v>1270</v>
      </c>
      <c r="I2727" s="1">
        <v>5000</v>
      </c>
      <c r="J2727" s="1" t="str">
        <f>LEFT(Table2[[#This Row],[floors2]],2)</f>
        <v>01</v>
      </c>
      <c r="K2727" t="s">
        <v>33</v>
      </c>
      <c r="L2727">
        <v>0</v>
      </c>
      <c r="M2727">
        <v>0</v>
      </c>
      <c r="N2727">
        <v>3</v>
      </c>
      <c r="O2727" s="1">
        <v>1090</v>
      </c>
      <c r="P2727" s="1">
        <v>180</v>
      </c>
      <c r="Q2727" s="1">
        <v>1949</v>
      </c>
      <c r="R2727">
        <v>1998</v>
      </c>
      <c r="S2727" t="s">
        <v>2889</v>
      </c>
      <c r="T2727" t="s">
        <v>19</v>
      </c>
      <c r="U2727" t="s">
        <v>31</v>
      </c>
      <c r="V2727" t="s">
        <v>21</v>
      </c>
    </row>
    <row r="2728" spans="1:22" x14ac:dyDescent="0.25">
      <c r="A2728" t="s">
        <v>2872</v>
      </c>
      <c r="B2728" s="2" t="str">
        <f>LEFT(Table2[[#This Row],[date]],8)</f>
        <v>24/06/14</v>
      </c>
      <c r="C2728" s="4">
        <v>660000</v>
      </c>
      <c r="D2728" s="1" t="str">
        <f>LEFT(Table2[[#This Row],[bedrooms2]],2)</f>
        <v>02</v>
      </c>
      <c r="E2728" s="1" t="s">
        <v>17</v>
      </c>
      <c r="F2728" s="3" t="str">
        <f>LEFT(Table2[[#This Row],[bathrooms2]],1)</f>
        <v>2</v>
      </c>
      <c r="G2728" s="1">
        <v>2.25</v>
      </c>
      <c r="H2728" s="1">
        <v>2550</v>
      </c>
      <c r="I2728" s="1">
        <v>6000</v>
      </c>
      <c r="J2728" s="1" t="str">
        <f>LEFT(Table2[[#This Row],[floors2]],2)</f>
        <v>02</v>
      </c>
      <c r="K2728" t="s">
        <v>17</v>
      </c>
      <c r="L2728">
        <v>0</v>
      </c>
      <c r="M2728">
        <v>0</v>
      </c>
      <c r="N2728">
        <v>5</v>
      </c>
      <c r="O2728" s="1">
        <v>1860</v>
      </c>
      <c r="P2728" s="1">
        <v>690</v>
      </c>
      <c r="Q2728" s="1">
        <v>1902</v>
      </c>
      <c r="R2728">
        <v>0</v>
      </c>
      <c r="S2728" t="s">
        <v>2890</v>
      </c>
      <c r="T2728" t="s">
        <v>19</v>
      </c>
      <c r="U2728" t="s">
        <v>114</v>
      </c>
      <c r="V2728" t="s">
        <v>21</v>
      </c>
    </row>
    <row r="2729" spans="1:22" x14ac:dyDescent="0.25">
      <c r="A2729" t="s">
        <v>2872</v>
      </c>
      <c r="B2729" s="2" t="str">
        <f>LEFT(Table2[[#This Row],[date]],8)</f>
        <v>24/06/14</v>
      </c>
      <c r="C2729" s="4">
        <v>380000</v>
      </c>
      <c r="D2729" s="1" t="str">
        <f>LEFT(Table2[[#This Row],[bedrooms2]],2)</f>
        <v>03</v>
      </c>
      <c r="E2729" s="1" t="s">
        <v>16</v>
      </c>
      <c r="F2729" s="3" t="str">
        <f>LEFT(Table2[[#This Row],[bathrooms2]],1)</f>
        <v>2</v>
      </c>
      <c r="G2729" s="1">
        <v>2.25</v>
      </c>
      <c r="H2729" s="1">
        <v>1860</v>
      </c>
      <c r="I2729" s="1">
        <v>15559</v>
      </c>
      <c r="J2729" s="1" t="str">
        <f>LEFT(Table2[[#This Row],[floors2]],2)</f>
        <v>02</v>
      </c>
      <c r="K2729" t="s">
        <v>17</v>
      </c>
      <c r="L2729">
        <v>0</v>
      </c>
      <c r="M2729">
        <v>0</v>
      </c>
      <c r="N2729">
        <v>4</v>
      </c>
      <c r="O2729" s="1">
        <v>1860</v>
      </c>
      <c r="P2729" s="1">
        <v>0</v>
      </c>
      <c r="Q2729" s="1">
        <v>1963</v>
      </c>
      <c r="R2729">
        <v>0</v>
      </c>
      <c r="S2729" t="s">
        <v>2891</v>
      </c>
      <c r="T2729" t="s">
        <v>529</v>
      </c>
      <c r="U2729" t="s">
        <v>530</v>
      </c>
      <c r="V2729" t="s">
        <v>21</v>
      </c>
    </row>
    <row r="2730" spans="1:22" x14ac:dyDescent="0.25">
      <c r="A2730" t="s">
        <v>2872</v>
      </c>
      <c r="B2730" s="2" t="str">
        <f>LEFT(Table2[[#This Row],[date]],8)</f>
        <v>24/06/14</v>
      </c>
      <c r="C2730" s="4">
        <v>314900</v>
      </c>
      <c r="D2730" s="1" t="str">
        <f>LEFT(Table2[[#This Row],[bedrooms2]],2)</f>
        <v>04</v>
      </c>
      <c r="E2730" s="1" t="s">
        <v>22</v>
      </c>
      <c r="F2730" s="3" t="str">
        <f>LEFT(Table2[[#This Row],[bathrooms2]],1)</f>
        <v>9</v>
      </c>
      <c r="G2730" s="1">
        <v>9375</v>
      </c>
      <c r="H2730" s="1">
        <v>2700</v>
      </c>
      <c r="I2730" s="1">
        <v>27072</v>
      </c>
      <c r="J2730" s="1" t="str">
        <f>LEFT(Table2[[#This Row],[floors2]],2)</f>
        <v>01</v>
      </c>
      <c r="K2730" t="s">
        <v>33</v>
      </c>
      <c r="L2730">
        <v>0</v>
      </c>
      <c r="M2730">
        <v>0</v>
      </c>
      <c r="N2730">
        <v>3</v>
      </c>
      <c r="O2730" s="1">
        <v>1380</v>
      </c>
      <c r="P2730" s="1">
        <v>1320</v>
      </c>
      <c r="Q2730" s="1">
        <v>1958</v>
      </c>
      <c r="R2730">
        <v>2004</v>
      </c>
      <c r="S2730" t="s">
        <v>2892</v>
      </c>
      <c r="T2730" t="s">
        <v>142</v>
      </c>
      <c r="U2730" t="s">
        <v>143</v>
      </c>
      <c r="V2730" t="s">
        <v>21</v>
      </c>
    </row>
    <row r="2731" spans="1:22" x14ac:dyDescent="0.25">
      <c r="A2731" t="s">
        <v>2872</v>
      </c>
      <c r="B2731" s="2" t="str">
        <f>LEFT(Table2[[#This Row],[date]],8)</f>
        <v>24/06/14</v>
      </c>
      <c r="C2731" s="4">
        <v>324950</v>
      </c>
      <c r="D2731" s="1" t="str">
        <f>LEFT(Table2[[#This Row],[bedrooms2]],2)</f>
        <v>03</v>
      </c>
      <c r="E2731" s="1" t="s">
        <v>16</v>
      </c>
      <c r="F2731" s="3" t="str">
        <f>LEFT(Table2[[#This Row],[bathrooms2]],1)</f>
        <v>1</v>
      </c>
      <c r="G2731" s="1">
        <v>1.05</v>
      </c>
      <c r="H2731" s="1">
        <v>1460</v>
      </c>
      <c r="I2731" s="1">
        <v>8710</v>
      </c>
      <c r="J2731" s="1" t="str">
        <f>LEFT(Table2[[#This Row],[floors2]],2)</f>
        <v>01</v>
      </c>
      <c r="K2731" t="s">
        <v>33</v>
      </c>
      <c r="L2731">
        <v>0</v>
      </c>
      <c r="M2731">
        <v>0</v>
      </c>
      <c r="N2731">
        <v>3</v>
      </c>
      <c r="O2731" s="1">
        <v>1460</v>
      </c>
      <c r="P2731" s="1">
        <v>0</v>
      </c>
      <c r="Q2731" s="1">
        <v>1955</v>
      </c>
      <c r="R2731">
        <v>2005</v>
      </c>
      <c r="S2731" t="s">
        <v>2893</v>
      </c>
      <c r="T2731" t="s">
        <v>118</v>
      </c>
      <c r="U2731" t="s">
        <v>140</v>
      </c>
      <c r="V2731" t="s">
        <v>21</v>
      </c>
    </row>
    <row r="2732" spans="1:22" x14ac:dyDescent="0.25">
      <c r="A2732" t="s">
        <v>2872</v>
      </c>
      <c r="B2732" s="2" t="str">
        <f>LEFT(Table2[[#This Row],[date]],8)</f>
        <v>24/06/14</v>
      </c>
      <c r="C2732" s="4">
        <v>225000</v>
      </c>
      <c r="D2732" s="1" t="str">
        <f>LEFT(Table2[[#This Row],[bedrooms2]],2)</f>
        <v>03</v>
      </c>
      <c r="E2732" s="1" t="s">
        <v>16</v>
      </c>
      <c r="F2732" s="3" t="str">
        <f>LEFT(Table2[[#This Row],[bathrooms2]],1)</f>
        <v>9</v>
      </c>
      <c r="G2732" s="1">
        <v>9375</v>
      </c>
      <c r="H2732" s="1">
        <v>1330</v>
      </c>
      <c r="I2732" s="1">
        <v>13102</v>
      </c>
      <c r="J2732" s="1" t="str">
        <f>LEFT(Table2[[#This Row],[floors2]],2)</f>
        <v>01</v>
      </c>
      <c r="K2732" t="s">
        <v>33</v>
      </c>
      <c r="L2732">
        <v>0</v>
      </c>
      <c r="M2732">
        <v>0</v>
      </c>
      <c r="N2732">
        <v>3</v>
      </c>
      <c r="O2732" s="1">
        <v>1330</v>
      </c>
      <c r="P2732" s="1">
        <v>0</v>
      </c>
      <c r="Q2732" s="1">
        <v>1968</v>
      </c>
      <c r="R2732">
        <v>1997</v>
      </c>
      <c r="S2732" t="s">
        <v>2894</v>
      </c>
      <c r="T2732" t="s">
        <v>142</v>
      </c>
      <c r="U2732" t="s">
        <v>143</v>
      </c>
      <c r="V2732" t="s">
        <v>21</v>
      </c>
    </row>
    <row r="2733" spans="1:22" x14ac:dyDescent="0.25">
      <c r="A2733" t="s">
        <v>2872</v>
      </c>
      <c r="B2733" s="2" t="str">
        <f>LEFT(Table2[[#This Row],[date]],8)</f>
        <v>24/06/14</v>
      </c>
      <c r="C2733" s="4">
        <v>535000</v>
      </c>
      <c r="D2733" s="1" t="str">
        <f>LEFT(Table2[[#This Row],[bedrooms2]],2)</f>
        <v>03</v>
      </c>
      <c r="E2733" s="1" t="s">
        <v>16</v>
      </c>
      <c r="F2733" s="3" t="str">
        <f>LEFT(Table2[[#This Row],[bathrooms2]],1)</f>
        <v>2</v>
      </c>
      <c r="G2733" s="1">
        <v>2.0499999999999998</v>
      </c>
      <c r="H2733" s="1">
        <v>2070</v>
      </c>
      <c r="I2733" s="1">
        <v>4132</v>
      </c>
      <c r="J2733" s="1" t="str">
        <f>LEFT(Table2[[#This Row],[floors2]],2)</f>
        <v>02</v>
      </c>
      <c r="K2733" t="s">
        <v>17</v>
      </c>
      <c r="L2733">
        <v>0</v>
      </c>
      <c r="M2733">
        <v>0</v>
      </c>
      <c r="N2733">
        <v>3</v>
      </c>
      <c r="O2733" s="1">
        <v>2070</v>
      </c>
      <c r="P2733" s="1">
        <v>0</v>
      </c>
      <c r="Q2733" s="1">
        <v>1999</v>
      </c>
      <c r="R2733">
        <v>0</v>
      </c>
      <c r="S2733" t="s">
        <v>2895</v>
      </c>
      <c r="T2733" t="s">
        <v>101</v>
      </c>
      <c r="U2733" t="s">
        <v>102</v>
      </c>
      <c r="V2733" t="s">
        <v>21</v>
      </c>
    </row>
    <row r="2734" spans="1:22" x14ac:dyDescent="0.25">
      <c r="A2734" t="s">
        <v>2872</v>
      </c>
      <c r="B2734" s="2" t="str">
        <f>LEFT(Table2[[#This Row],[date]],8)</f>
        <v>24/06/14</v>
      </c>
      <c r="C2734" s="4">
        <v>348500</v>
      </c>
      <c r="D2734" s="1" t="str">
        <f>LEFT(Table2[[#This Row],[bedrooms2]],2)</f>
        <v>03</v>
      </c>
      <c r="E2734" s="1" t="s">
        <v>16</v>
      </c>
      <c r="F2734" s="3" t="str">
        <f>LEFT(Table2[[#This Row],[bathrooms2]],1)</f>
        <v>1</v>
      </c>
      <c r="G2734" s="1">
        <v>1.05</v>
      </c>
      <c r="H2734" s="1">
        <v>1360</v>
      </c>
      <c r="I2734" s="1">
        <v>10726</v>
      </c>
      <c r="J2734" s="1" t="str">
        <f>LEFT(Table2[[#This Row],[floors2]],2)</f>
        <v>01</v>
      </c>
      <c r="K2734" t="s">
        <v>33</v>
      </c>
      <c r="L2734">
        <v>0</v>
      </c>
      <c r="M2734">
        <v>0</v>
      </c>
      <c r="N2734">
        <v>4</v>
      </c>
      <c r="O2734" s="1">
        <v>1360</v>
      </c>
      <c r="P2734" s="1">
        <v>0</v>
      </c>
      <c r="Q2734" s="1">
        <v>1966</v>
      </c>
      <c r="R2734">
        <v>0</v>
      </c>
      <c r="S2734" t="s">
        <v>2896</v>
      </c>
      <c r="T2734" t="s">
        <v>98</v>
      </c>
      <c r="U2734" t="s">
        <v>279</v>
      </c>
      <c r="V2734" t="s">
        <v>21</v>
      </c>
    </row>
    <row r="2735" spans="1:22" x14ac:dyDescent="0.25">
      <c r="A2735" t="s">
        <v>2872</v>
      </c>
      <c r="B2735" s="2" t="str">
        <f>LEFT(Table2[[#This Row],[date]],8)</f>
        <v>24/06/14</v>
      </c>
      <c r="C2735" s="4">
        <v>725000</v>
      </c>
      <c r="D2735" s="1" t="str">
        <f>LEFT(Table2[[#This Row],[bedrooms2]],2)</f>
        <v>04</v>
      </c>
      <c r="E2735" s="1" t="s">
        <v>22</v>
      </c>
      <c r="F2735" s="3" t="str">
        <f>LEFT(Table2[[#This Row],[bathrooms2]],1)</f>
        <v>2</v>
      </c>
      <c r="G2735" s="1">
        <v>2.0499999999999998</v>
      </c>
      <c r="H2735" s="1">
        <v>2650</v>
      </c>
      <c r="I2735" s="1">
        <v>18295</v>
      </c>
      <c r="J2735" s="1" t="str">
        <f>LEFT(Table2[[#This Row],[floors2]],2)</f>
        <v>02</v>
      </c>
      <c r="K2735" t="s">
        <v>17</v>
      </c>
      <c r="L2735">
        <v>0</v>
      </c>
      <c r="M2735">
        <v>0</v>
      </c>
      <c r="N2735">
        <v>3</v>
      </c>
      <c r="O2735" s="1">
        <v>2650</v>
      </c>
      <c r="P2735" s="1">
        <v>0</v>
      </c>
      <c r="Q2735" s="1">
        <v>1986</v>
      </c>
      <c r="R2735">
        <v>0</v>
      </c>
      <c r="S2735" t="s">
        <v>2897</v>
      </c>
      <c r="T2735" t="s">
        <v>75</v>
      </c>
      <c r="U2735" t="s">
        <v>76</v>
      </c>
      <c r="V2735" t="s">
        <v>21</v>
      </c>
    </row>
    <row r="2736" spans="1:22" x14ac:dyDescent="0.25">
      <c r="A2736" t="s">
        <v>2872</v>
      </c>
      <c r="B2736" s="2" t="str">
        <f>LEFT(Table2[[#This Row],[date]],8)</f>
        <v>24/06/14</v>
      </c>
      <c r="C2736" s="4">
        <v>925000</v>
      </c>
      <c r="D2736" s="1" t="str">
        <f>LEFT(Table2[[#This Row],[bedrooms2]],2)</f>
        <v>04</v>
      </c>
      <c r="E2736" s="1" t="s">
        <v>22</v>
      </c>
      <c r="F2736" s="3" t="str">
        <f>LEFT(Table2[[#This Row],[bathrooms2]],1)</f>
        <v>3</v>
      </c>
      <c r="G2736" s="1">
        <v>3</v>
      </c>
      <c r="H2736" s="1">
        <v>3580</v>
      </c>
      <c r="I2736" s="1">
        <v>35261</v>
      </c>
      <c r="J2736" s="1" t="str">
        <f>LEFT(Table2[[#This Row],[floors2]],2)</f>
        <v>01</v>
      </c>
      <c r="K2736" t="s">
        <v>62</v>
      </c>
      <c r="L2736">
        <v>0</v>
      </c>
      <c r="M2736">
        <v>0</v>
      </c>
      <c r="N2736">
        <v>3</v>
      </c>
      <c r="O2736" s="1">
        <v>3580</v>
      </c>
      <c r="P2736" s="1">
        <v>0</v>
      </c>
      <c r="Q2736" s="1">
        <v>1985</v>
      </c>
      <c r="R2736">
        <v>0</v>
      </c>
      <c r="S2736" t="s">
        <v>2898</v>
      </c>
      <c r="T2736" t="s">
        <v>104</v>
      </c>
      <c r="U2736" t="s">
        <v>138</v>
      </c>
      <c r="V2736" t="s">
        <v>21</v>
      </c>
    </row>
    <row r="2737" spans="1:22" x14ac:dyDescent="0.25">
      <c r="A2737" t="s">
        <v>2872</v>
      </c>
      <c r="B2737" s="2" t="str">
        <f>LEFT(Table2[[#This Row],[date]],8)</f>
        <v>24/06/14</v>
      </c>
      <c r="C2737" s="4">
        <v>549000</v>
      </c>
      <c r="D2737" s="1" t="str">
        <f>LEFT(Table2[[#This Row],[bedrooms2]],2)</f>
        <v>02</v>
      </c>
      <c r="E2737" s="1" t="s">
        <v>17</v>
      </c>
      <c r="F2737" s="3" t="str">
        <f>LEFT(Table2[[#This Row],[bathrooms2]],1)</f>
        <v>1</v>
      </c>
      <c r="G2737" s="1">
        <v>1</v>
      </c>
      <c r="H2737" s="1">
        <v>2034</v>
      </c>
      <c r="I2737" s="1">
        <v>13392</v>
      </c>
      <c r="J2737" s="1" t="str">
        <f>LEFT(Table2[[#This Row],[floors2]],2)</f>
        <v>01</v>
      </c>
      <c r="K2737" t="s">
        <v>33</v>
      </c>
      <c r="L2737">
        <v>1</v>
      </c>
      <c r="M2737">
        <v>4</v>
      </c>
      <c r="N2737">
        <v>5</v>
      </c>
      <c r="O2737" s="1">
        <v>1159</v>
      </c>
      <c r="P2737" s="1">
        <v>875</v>
      </c>
      <c r="Q2737" s="1">
        <v>1947</v>
      </c>
      <c r="R2737">
        <v>0</v>
      </c>
      <c r="S2737" t="s">
        <v>2899</v>
      </c>
      <c r="T2737" t="s">
        <v>164</v>
      </c>
      <c r="U2737" t="s">
        <v>165</v>
      </c>
      <c r="V2737" t="s">
        <v>21</v>
      </c>
    </row>
    <row r="2738" spans="1:22" x14ac:dyDescent="0.25">
      <c r="A2738" t="s">
        <v>2872</v>
      </c>
      <c r="B2738" s="2" t="str">
        <f>LEFT(Table2[[#This Row],[date]],8)</f>
        <v>24/06/14</v>
      </c>
      <c r="C2738" s="4">
        <v>400000</v>
      </c>
      <c r="D2738" s="1" t="str">
        <f>LEFT(Table2[[#This Row],[bedrooms2]],2)</f>
        <v>03</v>
      </c>
      <c r="E2738" s="1" t="s">
        <v>16</v>
      </c>
      <c r="F2738" s="3" t="str">
        <f>LEFT(Table2[[#This Row],[bathrooms2]],1)</f>
        <v>2</v>
      </c>
      <c r="G2738" s="1">
        <v>2</v>
      </c>
      <c r="H2738" s="1">
        <v>1230</v>
      </c>
      <c r="I2738" s="1">
        <v>11413</v>
      </c>
      <c r="J2738" s="1" t="str">
        <f>LEFT(Table2[[#This Row],[floors2]],2)</f>
        <v>01</v>
      </c>
      <c r="K2738" t="s">
        <v>33</v>
      </c>
      <c r="L2738">
        <v>0</v>
      </c>
      <c r="M2738">
        <v>0</v>
      </c>
      <c r="N2738">
        <v>3</v>
      </c>
      <c r="O2738" s="1">
        <v>990</v>
      </c>
      <c r="P2738" s="1">
        <v>240</v>
      </c>
      <c r="Q2738" s="1">
        <v>1984</v>
      </c>
      <c r="R2738">
        <v>0</v>
      </c>
      <c r="S2738" t="s">
        <v>2900</v>
      </c>
      <c r="T2738" t="s">
        <v>101</v>
      </c>
      <c r="U2738" t="s">
        <v>102</v>
      </c>
      <c r="V2738" t="s">
        <v>21</v>
      </c>
    </row>
    <row r="2739" spans="1:22" x14ac:dyDescent="0.25">
      <c r="A2739" t="s">
        <v>2872</v>
      </c>
      <c r="B2739" s="2" t="str">
        <f>LEFT(Table2[[#This Row],[date]],8)</f>
        <v>24/06/14</v>
      </c>
      <c r="C2739" s="4">
        <v>620000</v>
      </c>
      <c r="D2739" s="1" t="str">
        <f>LEFT(Table2[[#This Row],[bedrooms2]],2)</f>
        <v>04</v>
      </c>
      <c r="E2739" s="1" t="s">
        <v>22</v>
      </c>
      <c r="F2739" s="3" t="str">
        <f>LEFT(Table2[[#This Row],[bathrooms2]],1)</f>
        <v>2</v>
      </c>
      <c r="G2739" s="1">
        <v>2.0499999999999998</v>
      </c>
      <c r="H2739" s="1">
        <v>2450</v>
      </c>
      <c r="I2739" s="1">
        <v>55387</v>
      </c>
      <c r="J2739" s="1" t="str">
        <f>LEFT(Table2[[#This Row],[floors2]],2)</f>
        <v>02</v>
      </c>
      <c r="K2739" t="s">
        <v>17</v>
      </c>
      <c r="L2739">
        <v>0</v>
      </c>
      <c r="M2739">
        <v>0</v>
      </c>
      <c r="N2739">
        <v>3</v>
      </c>
      <c r="O2739" s="1">
        <v>2450</v>
      </c>
      <c r="P2739" s="1">
        <v>0</v>
      </c>
      <c r="Q2739" s="1">
        <v>1994</v>
      </c>
      <c r="R2739">
        <v>0</v>
      </c>
      <c r="S2739" t="s">
        <v>2901</v>
      </c>
      <c r="T2739" t="s">
        <v>52</v>
      </c>
      <c r="U2739" t="s">
        <v>53</v>
      </c>
      <c r="V2739" t="s">
        <v>21</v>
      </c>
    </row>
    <row r="2740" spans="1:22" x14ac:dyDescent="0.25">
      <c r="A2740" t="s">
        <v>2872</v>
      </c>
      <c r="B2740" s="2" t="str">
        <f>LEFT(Table2[[#This Row],[date]],8)</f>
        <v>24/06/14</v>
      </c>
      <c r="C2740" s="4">
        <v>665000</v>
      </c>
      <c r="D2740" s="1" t="str">
        <f>LEFT(Table2[[#This Row],[bedrooms2]],2)</f>
        <v>06</v>
      </c>
      <c r="E2740" s="1" t="s">
        <v>208</v>
      </c>
      <c r="F2740" s="3" t="str">
        <f>LEFT(Table2[[#This Row],[bathrooms2]],1)</f>
        <v>1</v>
      </c>
      <c r="G2740" s="1">
        <v>135416667</v>
      </c>
      <c r="H2740" s="1">
        <v>2840</v>
      </c>
      <c r="I2740" s="1">
        <v>8346</v>
      </c>
      <c r="J2740" s="1" t="str">
        <f>LEFT(Table2[[#This Row],[floors2]],2)</f>
        <v>01</v>
      </c>
      <c r="K2740" t="s">
        <v>33</v>
      </c>
      <c r="L2740">
        <v>0</v>
      </c>
      <c r="M2740">
        <v>0</v>
      </c>
      <c r="N2740">
        <v>5</v>
      </c>
      <c r="O2740" s="1">
        <v>1420</v>
      </c>
      <c r="P2740" s="1">
        <v>1420</v>
      </c>
      <c r="Q2740" s="1">
        <v>1961</v>
      </c>
      <c r="R2740">
        <v>0</v>
      </c>
      <c r="S2740" t="s">
        <v>2902</v>
      </c>
      <c r="T2740" t="s">
        <v>19</v>
      </c>
      <c r="U2740" t="s">
        <v>84</v>
      </c>
      <c r="V2740" t="s">
        <v>21</v>
      </c>
    </row>
    <row r="2741" spans="1:22" x14ac:dyDescent="0.25">
      <c r="A2741" t="s">
        <v>2872</v>
      </c>
      <c r="B2741" s="2" t="str">
        <f>LEFT(Table2[[#This Row],[date]],8)</f>
        <v>24/06/14</v>
      </c>
      <c r="C2741" s="4">
        <v>1215000</v>
      </c>
      <c r="D2741" s="1" t="str">
        <f>LEFT(Table2[[#This Row],[bedrooms2]],2)</f>
        <v>04</v>
      </c>
      <c r="E2741" s="1" t="s">
        <v>22</v>
      </c>
      <c r="F2741" s="3" t="str">
        <f>LEFT(Table2[[#This Row],[bathrooms2]],1)</f>
        <v>1</v>
      </c>
      <c r="G2741" s="1">
        <v>177083333</v>
      </c>
      <c r="H2741" s="1">
        <v>3820</v>
      </c>
      <c r="I2741" s="1">
        <v>53574</v>
      </c>
      <c r="J2741" s="1" t="str">
        <f>LEFT(Table2[[#This Row],[floors2]],2)</f>
        <v>01</v>
      </c>
      <c r="K2741" t="s">
        <v>33</v>
      </c>
      <c r="L2741">
        <v>0</v>
      </c>
      <c r="M2741">
        <v>0</v>
      </c>
      <c r="N2741">
        <v>3</v>
      </c>
      <c r="O2741" s="1">
        <v>3820</v>
      </c>
      <c r="P2741" s="1">
        <v>0</v>
      </c>
      <c r="Q2741" s="1">
        <v>1994</v>
      </c>
      <c r="R2741">
        <v>0</v>
      </c>
      <c r="S2741" t="s">
        <v>2903</v>
      </c>
      <c r="T2741" t="s">
        <v>104</v>
      </c>
      <c r="U2741" t="s">
        <v>138</v>
      </c>
      <c r="V2741" t="s">
        <v>21</v>
      </c>
    </row>
    <row r="2742" spans="1:22" x14ac:dyDescent="0.25">
      <c r="A2742" t="s">
        <v>2872</v>
      </c>
      <c r="B2742" s="2" t="str">
        <f>LEFT(Table2[[#This Row],[date]],8)</f>
        <v>24/06/14</v>
      </c>
      <c r="C2742" s="4">
        <v>1157400</v>
      </c>
      <c r="D2742" s="1" t="str">
        <f>LEFT(Table2[[#This Row],[bedrooms2]],2)</f>
        <v>03</v>
      </c>
      <c r="E2742" s="1" t="s">
        <v>16</v>
      </c>
      <c r="F2742" s="3" t="str">
        <f>LEFT(Table2[[#This Row],[bathrooms2]],1)</f>
        <v>2</v>
      </c>
      <c r="G2742" s="1">
        <v>2.0499999999999998</v>
      </c>
      <c r="H2742" s="1">
        <v>2740</v>
      </c>
      <c r="I2742" s="1">
        <v>5925</v>
      </c>
      <c r="J2742" s="1" t="str">
        <f>LEFT(Table2[[#This Row],[floors2]],2)</f>
        <v>02</v>
      </c>
      <c r="K2742" t="s">
        <v>17</v>
      </c>
      <c r="L2742">
        <v>0</v>
      </c>
      <c r="M2742">
        <v>2</v>
      </c>
      <c r="N2742">
        <v>3</v>
      </c>
      <c r="O2742" s="1">
        <v>2740</v>
      </c>
      <c r="P2742" s="1">
        <v>0</v>
      </c>
      <c r="Q2742" s="1">
        <v>1913</v>
      </c>
      <c r="R2742">
        <v>1992</v>
      </c>
      <c r="S2742" t="s">
        <v>2904</v>
      </c>
      <c r="T2742" t="s">
        <v>19</v>
      </c>
      <c r="U2742" t="s">
        <v>61</v>
      </c>
      <c r="V2742" t="s">
        <v>21</v>
      </c>
    </row>
    <row r="2743" spans="1:22" x14ac:dyDescent="0.25">
      <c r="A2743" t="s">
        <v>2872</v>
      </c>
      <c r="B2743" s="2" t="str">
        <f>LEFT(Table2[[#This Row],[date]],8)</f>
        <v>24/06/14</v>
      </c>
      <c r="C2743" s="4">
        <v>349950</v>
      </c>
      <c r="D2743" s="1" t="str">
        <f>LEFT(Table2[[#This Row],[bedrooms2]],2)</f>
        <v>04</v>
      </c>
      <c r="E2743" s="1" t="s">
        <v>22</v>
      </c>
      <c r="F2743" s="3" t="str">
        <f>LEFT(Table2[[#This Row],[bathrooms2]],1)</f>
        <v>2</v>
      </c>
      <c r="G2743" s="1">
        <v>2.0499999999999998</v>
      </c>
      <c r="H2743" s="1">
        <v>2090</v>
      </c>
      <c r="I2743" s="1">
        <v>5289</v>
      </c>
      <c r="J2743" s="1" t="str">
        <f>LEFT(Table2[[#This Row],[floors2]],2)</f>
        <v>02</v>
      </c>
      <c r="K2743" t="s">
        <v>17</v>
      </c>
      <c r="L2743">
        <v>0</v>
      </c>
      <c r="M2743">
        <v>0</v>
      </c>
      <c r="N2743">
        <v>3</v>
      </c>
      <c r="O2743" s="1">
        <v>2090</v>
      </c>
      <c r="P2743" s="1">
        <v>0</v>
      </c>
      <c r="Q2743" s="1">
        <v>1989</v>
      </c>
      <c r="R2743">
        <v>0</v>
      </c>
      <c r="S2743" t="s">
        <v>2905</v>
      </c>
      <c r="T2743" t="s">
        <v>98</v>
      </c>
      <c r="U2743" t="s">
        <v>99</v>
      </c>
      <c r="V2743" t="s">
        <v>21</v>
      </c>
    </row>
    <row r="2744" spans="1:22" x14ac:dyDescent="0.25">
      <c r="A2744" t="s">
        <v>2872</v>
      </c>
      <c r="B2744" s="2" t="str">
        <f>LEFT(Table2[[#This Row],[date]],8)</f>
        <v>24/06/14</v>
      </c>
      <c r="C2744" s="4">
        <v>2466350</v>
      </c>
      <c r="D2744" s="1" t="str">
        <f>LEFT(Table2[[#This Row],[bedrooms2]],2)</f>
        <v>05</v>
      </c>
      <c r="E2744" s="1" t="s">
        <v>26</v>
      </c>
      <c r="F2744" s="3" t="str">
        <f>LEFT(Table2[[#This Row],[bathrooms2]],1)</f>
        <v>2</v>
      </c>
      <c r="G2744" s="1">
        <v>21875</v>
      </c>
      <c r="H2744" s="1">
        <v>6390</v>
      </c>
      <c r="I2744" s="1">
        <v>13180</v>
      </c>
      <c r="J2744" s="1" t="str">
        <f>LEFT(Table2[[#This Row],[floors2]],2)</f>
        <v>02</v>
      </c>
      <c r="K2744" t="s">
        <v>17</v>
      </c>
      <c r="L2744">
        <v>0</v>
      </c>
      <c r="M2744">
        <v>0</v>
      </c>
      <c r="N2744">
        <v>3</v>
      </c>
      <c r="O2744" s="1">
        <v>4560</v>
      </c>
      <c r="P2744" s="1">
        <v>1830</v>
      </c>
      <c r="Q2744" s="1">
        <v>1940</v>
      </c>
      <c r="R2744">
        <v>1996</v>
      </c>
      <c r="S2744" t="s">
        <v>2906</v>
      </c>
      <c r="T2744" t="s">
        <v>19</v>
      </c>
      <c r="U2744" t="s">
        <v>61</v>
      </c>
      <c r="V2744" t="s">
        <v>21</v>
      </c>
    </row>
    <row r="2745" spans="1:22" x14ac:dyDescent="0.25">
      <c r="A2745" t="s">
        <v>2872</v>
      </c>
      <c r="B2745" s="2" t="str">
        <f>LEFT(Table2[[#This Row],[date]],8)</f>
        <v>24/06/14</v>
      </c>
      <c r="C2745" s="4">
        <v>339000</v>
      </c>
      <c r="D2745" s="1" t="str">
        <f>LEFT(Table2[[#This Row],[bedrooms2]],2)</f>
        <v>04</v>
      </c>
      <c r="E2745" s="1" t="s">
        <v>22</v>
      </c>
      <c r="F2745" s="3" t="str">
        <f>LEFT(Table2[[#This Row],[bathrooms2]],1)</f>
        <v>2</v>
      </c>
      <c r="G2745" s="1">
        <v>2</v>
      </c>
      <c r="H2745" s="1">
        <v>2470</v>
      </c>
      <c r="I2745" s="1">
        <v>5080</v>
      </c>
      <c r="J2745" s="1" t="str">
        <f>LEFT(Table2[[#This Row],[floors2]],2)</f>
        <v>01</v>
      </c>
      <c r="K2745" t="s">
        <v>62</v>
      </c>
      <c r="L2745">
        <v>0</v>
      </c>
      <c r="M2745">
        <v>0</v>
      </c>
      <c r="N2745">
        <v>3</v>
      </c>
      <c r="O2745" s="1">
        <v>1970</v>
      </c>
      <c r="P2745" s="1">
        <v>500</v>
      </c>
      <c r="Q2745" s="1">
        <v>1948</v>
      </c>
      <c r="R2745">
        <v>1988</v>
      </c>
      <c r="S2745" t="s">
        <v>2907</v>
      </c>
      <c r="T2745" t="s">
        <v>19</v>
      </c>
      <c r="U2745" t="s">
        <v>94</v>
      </c>
      <c r="V2745" t="s">
        <v>21</v>
      </c>
    </row>
    <row r="2746" spans="1:22" x14ac:dyDescent="0.25">
      <c r="A2746" t="s">
        <v>2872</v>
      </c>
      <c r="B2746" s="2" t="str">
        <f>LEFT(Table2[[#This Row],[date]],8)</f>
        <v>24/06/14</v>
      </c>
      <c r="C2746" s="4">
        <v>615000</v>
      </c>
      <c r="D2746" s="1" t="str">
        <f>LEFT(Table2[[#This Row],[bedrooms2]],2)</f>
        <v>03</v>
      </c>
      <c r="E2746" s="1" t="s">
        <v>16</v>
      </c>
      <c r="F2746" s="3" t="str">
        <f>LEFT(Table2[[#This Row],[bathrooms2]],1)</f>
        <v>9</v>
      </c>
      <c r="G2746" s="1">
        <v>9375</v>
      </c>
      <c r="H2746" s="1">
        <v>1720</v>
      </c>
      <c r="I2746" s="1">
        <v>4080</v>
      </c>
      <c r="J2746" s="1" t="str">
        <f>LEFT(Table2[[#This Row],[floors2]],2)</f>
        <v>01</v>
      </c>
      <c r="K2746" t="s">
        <v>33</v>
      </c>
      <c r="L2746">
        <v>0</v>
      </c>
      <c r="M2746">
        <v>0</v>
      </c>
      <c r="N2746">
        <v>4</v>
      </c>
      <c r="O2746" s="1">
        <v>960</v>
      </c>
      <c r="P2746" s="1">
        <v>760</v>
      </c>
      <c r="Q2746" s="1">
        <v>1924</v>
      </c>
      <c r="R2746">
        <v>0</v>
      </c>
      <c r="S2746" t="s">
        <v>2908</v>
      </c>
      <c r="T2746" t="s">
        <v>19</v>
      </c>
      <c r="U2746" t="s">
        <v>309</v>
      </c>
      <c r="V2746" t="s">
        <v>21</v>
      </c>
    </row>
    <row r="2747" spans="1:22" x14ac:dyDescent="0.25">
      <c r="A2747" t="s">
        <v>2872</v>
      </c>
      <c r="B2747" s="2" t="str">
        <f>LEFT(Table2[[#This Row],[date]],8)</f>
        <v>24/06/14</v>
      </c>
      <c r="C2747" s="4">
        <v>751000</v>
      </c>
      <c r="D2747" s="1" t="str">
        <f>LEFT(Table2[[#This Row],[bedrooms2]],2)</f>
        <v>04</v>
      </c>
      <c r="E2747" s="1" t="s">
        <v>22</v>
      </c>
      <c r="F2747" s="3" t="str">
        <f>LEFT(Table2[[#This Row],[bathrooms2]],1)</f>
        <v>3</v>
      </c>
      <c r="G2747" s="1">
        <v>3.25</v>
      </c>
      <c r="H2747" s="1">
        <v>3090</v>
      </c>
      <c r="I2747" s="1">
        <v>9571</v>
      </c>
      <c r="J2747" s="1" t="str">
        <f>LEFT(Table2[[#This Row],[floors2]],2)</f>
        <v>02</v>
      </c>
      <c r="K2747" t="s">
        <v>17</v>
      </c>
      <c r="L2747">
        <v>0</v>
      </c>
      <c r="M2747">
        <v>0</v>
      </c>
      <c r="N2747">
        <v>3</v>
      </c>
      <c r="O2747" s="1">
        <v>2370</v>
      </c>
      <c r="P2747" s="1">
        <v>720</v>
      </c>
      <c r="Q2747" s="1">
        <v>2004</v>
      </c>
      <c r="R2747">
        <v>2003</v>
      </c>
      <c r="S2747" t="s">
        <v>2909</v>
      </c>
      <c r="T2747" t="s">
        <v>52</v>
      </c>
      <c r="U2747" t="s">
        <v>116</v>
      </c>
      <c r="V2747" t="s">
        <v>21</v>
      </c>
    </row>
    <row r="2748" spans="1:22" x14ac:dyDescent="0.25">
      <c r="A2748" t="s">
        <v>2872</v>
      </c>
      <c r="B2748" s="2" t="str">
        <f>LEFT(Table2[[#This Row],[date]],8)</f>
        <v>24/06/14</v>
      </c>
      <c r="C2748" s="4">
        <v>941000</v>
      </c>
      <c r="D2748" s="1" t="str">
        <f>LEFT(Table2[[#This Row],[bedrooms2]],2)</f>
        <v>04</v>
      </c>
      <c r="E2748" s="1" t="s">
        <v>22</v>
      </c>
      <c r="F2748" s="3" t="str">
        <f>LEFT(Table2[[#This Row],[bathrooms2]],1)</f>
        <v>9</v>
      </c>
      <c r="G2748" s="1">
        <v>9375</v>
      </c>
      <c r="H2748" s="1">
        <v>2320</v>
      </c>
      <c r="I2748" s="1">
        <v>3825</v>
      </c>
      <c r="J2748" s="1" t="str">
        <f>LEFT(Table2[[#This Row],[floors2]],2)</f>
        <v>01</v>
      </c>
      <c r="K2748" t="s">
        <v>62</v>
      </c>
      <c r="L2748">
        <v>0</v>
      </c>
      <c r="M2748">
        <v>0</v>
      </c>
      <c r="N2748">
        <v>5</v>
      </c>
      <c r="O2748" s="1">
        <v>1820</v>
      </c>
      <c r="P2748" s="1">
        <v>500</v>
      </c>
      <c r="Q2748" s="1">
        <v>1926</v>
      </c>
      <c r="R2748">
        <v>0</v>
      </c>
      <c r="S2748" t="s">
        <v>2910</v>
      </c>
      <c r="T2748" t="s">
        <v>19</v>
      </c>
      <c r="U2748" t="s">
        <v>55</v>
      </c>
      <c r="V2748" t="s">
        <v>21</v>
      </c>
    </row>
    <row r="2749" spans="1:22" x14ac:dyDescent="0.25">
      <c r="A2749" t="s">
        <v>2872</v>
      </c>
      <c r="B2749" s="2" t="str">
        <f>LEFT(Table2[[#This Row],[date]],8)</f>
        <v>24/06/14</v>
      </c>
      <c r="C2749" s="4">
        <v>600000</v>
      </c>
      <c r="D2749" s="1" t="str">
        <f>LEFT(Table2[[#This Row],[bedrooms2]],2)</f>
        <v>04</v>
      </c>
      <c r="E2749" s="1" t="s">
        <v>22</v>
      </c>
      <c r="F2749" s="3" t="str">
        <f>LEFT(Table2[[#This Row],[bathrooms2]],1)</f>
        <v>9</v>
      </c>
      <c r="G2749" s="1">
        <v>9375</v>
      </c>
      <c r="H2749" s="1">
        <v>1740</v>
      </c>
      <c r="I2749" s="1">
        <v>7700</v>
      </c>
      <c r="J2749" s="1" t="str">
        <f>LEFT(Table2[[#This Row],[floors2]],2)</f>
        <v>01</v>
      </c>
      <c r="K2749" t="s">
        <v>33</v>
      </c>
      <c r="L2749">
        <v>0</v>
      </c>
      <c r="M2749">
        <v>0</v>
      </c>
      <c r="N2749">
        <v>5</v>
      </c>
      <c r="O2749" s="1">
        <v>1740</v>
      </c>
      <c r="P2749" s="1">
        <v>0</v>
      </c>
      <c r="Q2749" s="1">
        <v>1968</v>
      </c>
      <c r="R2749">
        <v>0</v>
      </c>
      <c r="S2749" t="s">
        <v>2911</v>
      </c>
      <c r="T2749" t="s">
        <v>75</v>
      </c>
      <c r="U2749" t="s">
        <v>198</v>
      </c>
      <c r="V2749" t="s">
        <v>21</v>
      </c>
    </row>
    <row r="2750" spans="1:22" x14ac:dyDescent="0.25">
      <c r="A2750" t="s">
        <v>2872</v>
      </c>
      <c r="B2750" s="2" t="str">
        <f>LEFT(Table2[[#This Row],[date]],8)</f>
        <v>24/06/14</v>
      </c>
      <c r="C2750" s="4">
        <v>455000</v>
      </c>
      <c r="D2750" s="1" t="str">
        <f>LEFT(Table2[[#This Row],[bedrooms2]],2)</f>
        <v>04</v>
      </c>
      <c r="E2750" s="1" t="s">
        <v>22</v>
      </c>
      <c r="F2750" s="3" t="str">
        <f>LEFT(Table2[[#This Row],[bathrooms2]],1)</f>
        <v>2</v>
      </c>
      <c r="G2750" s="1">
        <v>2.0499999999999998</v>
      </c>
      <c r="H2750" s="1">
        <v>2950</v>
      </c>
      <c r="I2750" s="1">
        <v>4502</v>
      </c>
      <c r="J2750" s="1" t="str">
        <f>LEFT(Table2[[#This Row],[floors2]],2)</f>
        <v>02</v>
      </c>
      <c r="K2750" t="s">
        <v>17</v>
      </c>
      <c r="L2750">
        <v>0</v>
      </c>
      <c r="M2750">
        <v>0</v>
      </c>
      <c r="N2750">
        <v>3</v>
      </c>
      <c r="O2750" s="1">
        <v>2950</v>
      </c>
      <c r="P2750" s="1">
        <v>0</v>
      </c>
      <c r="Q2750" s="1">
        <v>2005</v>
      </c>
      <c r="R2750">
        <v>0</v>
      </c>
      <c r="S2750" t="s">
        <v>2912</v>
      </c>
      <c r="T2750" t="s">
        <v>98</v>
      </c>
      <c r="U2750" t="s">
        <v>279</v>
      </c>
      <c r="V2750" t="s">
        <v>21</v>
      </c>
    </row>
    <row r="2751" spans="1:22" x14ac:dyDescent="0.25">
      <c r="A2751" t="s">
        <v>2872</v>
      </c>
      <c r="B2751" s="2" t="str">
        <f>LEFT(Table2[[#This Row],[date]],8)</f>
        <v>24/06/14</v>
      </c>
      <c r="C2751" s="4">
        <v>1295648</v>
      </c>
      <c r="D2751" s="1" t="str">
        <f>LEFT(Table2[[#This Row],[bedrooms2]],2)</f>
        <v>00</v>
      </c>
      <c r="E2751" s="1" t="s">
        <v>2071</v>
      </c>
      <c r="F2751" s="3" t="str">
        <f>LEFT(Table2[[#This Row],[bathrooms2]],1)</f>
        <v>0</v>
      </c>
      <c r="G2751" s="1">
        <v>0</v>
      </c>
      <c r="H2751" s="1">
        <v>4810</v>
      </c>
      <c r="I2751" s="1">
        <v>28008</v>
      </c>
      <c r="J2751" s="1" t="str">
        <f>LEFT(Table2[[#This Row],[floors2]],2)</f>
        <v>02</v>
      </c>
      <c r="K2751" t="s">
        <v>17</v>
      </c>
      <c r="L2751">
        <v>0</v>
      </c>
      <c r="M2751">
        <v>0</v>
      </c>
      <c r="N2751">
        <v>3</v>
      </c>
      <c r="O2751" s="1">
        <v>4810</v>
      </c>
      <c r="P2751" s="1">
        <v>0</v>
      </c>
      <c r="Q2751" s="1">
        <v>1990</v>
      </c>
      <c r="R2751">
        <v>2009</v>
      </c>
      <c r="S2751" t="s">
        <v>2913</v>
      </c>
      <c r="T2751" t="s">
        <v>52</v>
      </c>
      <c r="U2751" t="s">
        <v>53</v>
      </c>
      <c r="V2751" t="s">
        <v>21</v>
      </c>
    </row>
    <row r="2752" spans="1:22" x14ac:dyDescent="0.25">
      <c r="A2752" t="s">
        <v>2872</v>
      </c>
      <c r="B2752" s="2" t="str">
        <f>LEFT(Table2[[#This Row],[date]],8)</f>
        <v>24/06/14</v>
      </c>
      <c r="C2752" s="4">
        <v>485000</v>
      </c>
      <c r="D2752" s="1" t="str">
        <f>LEFT(Table2[[#This Row],[bedrooms2]],2)</f>
        <v>03</v>
      </c>
      <c r="E2752" s="1" t="s">
        <v>16</v>
      </c>
      <c r="F2752" s="3" t="str">
        <f>LEFT(Table2[[#This Row],[bathrooms2]],1)</f>
        <v>2</v>
      </c>
      <c r="G2752" s="1">
        <v>2.0499999999999998</v>
      </c>
      <c r="H2752" s="1">
        <v>1500</v>
      </c>
      <c r="I2752" s="1">
        <v>5412</v>
      </c>
      <c r="J2752" s="1" t="str">
        <f>LEFT(Table2[[#This Row],[floors2]],2)</f>
        <v>01</v>
      </c>
      <c r="K2752" t="s">
        <v>33</v>
      </c>
      <c r="L2752">
        <v>0</v>
      </c>
      <c r="M2752">
        <v>0</v>
      </c>
      <c r="N2752">
        <v>5</v>
      </c>
      <c r="O2752" s="1">
        <v>900</v>
      </c>
      <c r="P2752" s="1">
        <v>600</v>
      </c>
      <c r="Q2752" s="1">
        <v>1920</v>
      </c>
      <c r="R2752">
        <v>0</v>
      </c>
      <c r="S2752" t="s">
        <v>2914</v>
      </c>
      <c r="T2752" t="s">
        <v>19</v>
      </c>
      <c r="U2752" t="s">
        <v>45</v>
      </c>
      <c r="V2752" t="s">
        <v>21</v>
      </c>
    </row>
    <row r="2753" spans="1:22" x14ac:dyDescent="0.25">
      <c r="A2753" t="s">
        <v>2872</v>
      </c>
      <c r="B2753" s="2" t="str">
        <f>LEFT(Table2[[#This Row],[date]],8)</f>
        <v>24/06/14</v>
      </c>
      <c r="C2753" s="4">
        <v>358000</v>
      </c>
      <c r="D2753" s="1" t="str">
        <f>LEFT(Table2[[#This Row],[bedrooms2]],2)</f>
        <v>03</v>
      </c>
      <c r="E2753" s="1" t="s">
        <v>16</v>
      </c>
      <c r="F2753" s="3" t="str">
        <f>LEFT(Table2[[#This Row],[bathrooms2]],1)</f>
        <v>1</v>
      </c>
      <c r="G2753" s="1">
        <v>1.05</v>
      </c>
      <c r="H2753" s="1">
        <v>1810</v>
      </c>
      <c r="I2753" s="1">
        <v>100188</v>
      </c>
      <c r="J2753" s="1" t="str">
        <f>LEFT(Table2[[#This Row],[floors2]],2)</f>
        <v>01</v>
      </c>
      <c r="K2753" t="s">
        <v>33</v>
      </c>
      <c r="L2753">
        <v>0</v>
      </c>
      <c r="M2753">
        <v>0</v>
      </c>
      <c r="N2753">
        <v>5</v>
      </c>
      <c r="O2753" s="1">
        <v>1810</v>
      </c>
      <c r="P2753" s="1">
        <v>0</v>
      </c>
      <c r="Q2753" s="1">
        <v>1969</v>
      </c>
      <c r="R2753">
        <v>0</v>
      </c>
      <c r="S2753" t="s">
        <v>2915</v>
      </c>
      <c r="T2753" t="s">
        <v>529</v>
      </c>
      <c r="U2753" t="s">
        <v>530</v>
      </c>
      <c r="V2753" t="s">
        <v>21</v>
      </c>
    </row>
    <row r="2754" spans="1:22" x14ac:dyDescent="0.25">
      <c r="A2754" t="s">
        <v>2872</v>
      </c>
      <c r="B2754" s="2" t="str">
        <f>LEFT(Table2[[#This Row],[date]],8)</f>
        <v>24/06/14</v>
      </c>
      <c r="C2754" s="4">
        <v>339000</v>
      </c>
      <c r="D2754" s="1" t="str">
        <f>LEFT(Table2[[#This Row],[bedrooms2]],2)</f>
        <v>03</v>
      </c>
      <c r="E2754" s="1" t="s">
        <v>16</v>
      </c>
      <c r="F2754" s="3" t="str">
        <f>LEFT(Table2[[#This Row],[bathrooms2]],1)</f>
        <v>1</v>
      </c>
      <c r="G2754" s="1">
        <v>1</v>
      </c>
      <c r="H2754" s="1">
        <v>1100</v>
      </c>
      <c r="I2754" s="1">
        <v>4128</v>
      </c>
      <c r="J2754" s="1" t="str">
        <f>LEFT(Table2[[#This Row],[floors2]],2)</f>
        <v>01</v>
      </c>
      <c r="K2754" t="s">
        <v>33</v>
      </c>
      <c r="L2754">
        <v>0</v>
      </c>
      <c r="M2754">
        <v>0</v>
      </c>
      <c r="N2754">
        <v>4</v>
      </c>
      <c r="O2754" s="1">
        <v>720</v>
      </c>
      <c r="P2754" s="1">
        <v>380</v>
      </c>
      <c r="Q2754" s="1">
        <v>1942</v>
      </c>
      <c r="R2754">
        <v>1982</v>
      </c>
      <c r="S2754" t="s">
        <v>2916</v>
      </c>
      <c r="T2754" t="s">
        <v>19</v>
      </c>
      <c r="U2754" t="s">
        <v>67</v>
      </c>
      <c r="V2754" t="s">
        <v>21</v>
      </c>
    </row>
    <row r="2755" spans="1:22" x14ac:dyDescent="0.25">
      <c r="A2755" t="s">
        <v>2872</v>
      </c>
      <c r="B2755" s="2" t="str">
        <f>LEFT(Table2[[#This Row],[date]],8)</f>
        <v>24/06/14</v>
      </c>
      <c r="C2755" s="4">
        <v>258000</v>
      </c>
      <c r="D2755" s="1" t="str">
        <f>LEFT(Table2[[#This Row],[bedrooms2]],2)</f>
        <v>03</v>
      </c>
      <c r="E2755" s="1" t="s">
        <v>16</v>
      </c>
      <c r="F2755" s="3" t="str">
        <f>LEFT(Table2[[#This Row],[bathrooms2]],1)</f>
        <v>1</v>
      </c>
      <c r="G2755" s="1">
        <v>1</v>
      </c>
      <c r="H2755" s="1">
        <v>1490</v>
      </c>
      <c r="I2755" s="1">
        <v>7435</v>
      </c>
      <c r="J2755" s="1" t="str">
        <f>LEFT(Table2[[#This Row],[floors2]],2)</f>
        <v>01</v>
      </c>
      <c r="K2755" t="s">
        <v>33</v>
      </c>
      <c r="L2755">
        <v>0</v>
      </c>
      <c r="M2755">
        <v>0</v>
      </c>
      <c r="N2755">
        <v>3</v>
      </c>
      <c r="O2755" s="1">
        <v>1120</v>
      </c>
      <c r="P2755" s="1">
        <v>370</v>
      </c>
      <c r="Q2755" s="1">
        <v>1969</v>
      </c>
      <c r="R2755">
        <v>2010</v>
      </c>
      <c r="S2755" t="s">
        <v>2917</v>
      </c>
      <c r="T2755" t="s">
        <v>290</v>
      </c>
      <c r="U2755" t="s">
        <v>291</v>
      </c>
      <c r="V2755" t="s">
        <v>21</v>
      </c>
    </row>
    <row r="2756" spans="1:22" x14ac:dyDescent="0.25">
      <c r="A2756" t="s">
        <v>2872</v>
      </c>
      <c r="B2756" s="2" t="str">
        <f>LEFT(Table2[[#This Row],[date]],8)</f>
        <v>24/06/14</v>
      </c>
      <c r="C2756" s="4">
        <v>455000</v>
      </c>
      <c r="D2756" s="1" t="str">
        <f>LEFT(Table2[[#This Row],[bedrooms2]],2)</f>
        <v>02</v>
      </c>
      <c r="E2756" s="1" t="s">
        <v>17</v>
      </c>
      <c r="F2756" s="3" t="str">
        <f>LEFT(Table2[[#This Row],[bathrooms2]],1)</f>
        <v>1</v>
      </c>
      <c r="G2756" s="1">
        <v>1.05</v>
      </c>
      <c r="H2756" s="1">
        <v>1200</v>
      </c>
      <c r="I2756" s="1">
        <v>1259</v>
      </c>
      <c r="J2756" s="1" t="str">
        <f>LEFT(Table2[[#This Row],[floors2]],2)</f>
        <v>02</v>
      </c>
      <c r="K2756" t="s">
        <v>17</v>
      </c>
      <c r="L2756">
        <v>0</v>
      </c>
      <c r="M2756">
        <v>0</v>
      </c>
      <c r="N2756">
        <v>3</v>
      </c>
      <c r="O2756" s="1">
        <v>1000</v>
      </c>
      <c r="P2756" s="1">
        <v>200</v>
      </c>
      <c r="Q2756" s="1">
        <v>2013</v>
      </c>
      <c r="R2756">
        <v>1923</v>
      </c>
      <c r="S2756" t="s">
        <v>2918</v>
      </c>
      <c r="T2756" t="s">
        <v>19</v>
      </c>
      <c r="U2756" t="s">
        <v>309</v>
      </c>
      <c r="V2756" t="s">
        <v>21</v>
      </c>
    </row>
    <row r="2757" spans="1:22" x14ac:dyDescent="0.25">
      <c r="A2757" t="s">
        <v>2872</v>
      </c>
      <c r="B2757" s="2" t="str">
        <f>LEFT(Table2[[#This Row],[date]],8)</f>
        <v>24/06/14</v>
      </c>
      <c r="C2757" s="4">
        <v>437000</v>
      </c>
      <c r="D2757" s="1" t="str">
        <f>LEFT(Table2[[#This Row],[bedrooms2]],2)</f>
        <v>04</v>
      </c>
      <c r="E2757" s="1" t="s">
        <v>22</v>
      </c>
      <c r="F2757" s="3" t="str">
        <f>LEFT(Table2[[#This Row],[bathrooms2]],1)</f>
        <v>2</v>
      </c>
      <c r="G2757" s="1">
        <v>2.0499999999999998</v>
      </c>
      <c r="H2757" s="1">
        <v>1890</v>
      </c>
      <c r="I2757" s="1">
        <v>8505</v>
      </c>
      <c r="J2757" s="1" t="str">
        <f>LEFT(Table2[[#This Row],[floors2]],2)</f>
        <v>01</v>
      </c>
      <c r="K2757" t="s">
        <v>33</v>
      </c>
      <c r="L2757">
        <v>0</v>
      </c>
      <c r="M2757">
        <v>0</v>
      </c>
      <c r="N2757">
        <v>3</v>
      </c>
      <c r="O2757" s="1">
        <v>1290</v>
      </c>
      <c r="P2757" s="1">
        <v>600</v>
      </c>
      <c r="Q2757" s="1">
        <v>1980</v>
      </c>
      <c r="R2757">
        <v>0</v>
      </c>
      <c r="S2757" t="s">
        <v>2919</v>
      </c>
      <c r="T2757" t="s">
        <v>52</v>
      </c>
      <c r="U2757" t="s">
        <v>116</v>
      </c>
      <c r="V2757" t="s">
        <v>21</v>
      </c>
    </row>
    <row r="2758" spans="1:22" x14ac:dyDescent="0.25">
      <c r="A2758" t="s">
        <v>2872</v>
      </c>
      <c r="B2758" s="2" t="str">
        <f>LEFT(Table2[[#This Row],[date]],8)</f>
        <v>24/06/14</v>
      </c>
      <c r="C2758" s="4">
        <v>689000</v>
      </c>
      <c r="D2758" s="1" t="str">
        <f>LEFT(Table2[[#This Row],[bedrooms2]],2)</f>
        <v>03</v>
      </c>
      <c r="E2758" s="1" t="s">
        <v>16</v>
      </c>
      <c r="F2758" s="3" t="str">
        <f>LEFT(Table2[[#This Row],[bathrooms2]],1)</f>
        <v>9</v>
      </c>
      <c r="G2758" s="1">
        <v>9375</v>
      </c>
      <c r="H2758" s="1">
        <v>2200</v>
      </c>
      <c r="I2758" s="1">
        <v>9840</v>
      </c>
      <c r="J2758" s="1" t="str">
        <f>LEFT(Table2[[#This Row],[floors2]],2)</f>
        <v>01</v>
      </c>
      <c r="K2758" t="s">
        <v>33</v>
      </c>
      <c r="L2758">
        <v>0</v>
      </c>
      <c r="M2758">
        <v>0</v>
      </c>
      <c r="N2758">
        <v>5</v>
      </c>
      <c r="O2758" s="1">
        <v>1500</v>
      </c>
      <c r="P2758" s="1">
        <v>700</v>
      </c>
      <c r="Q2758" s="1">
        <v>1978</v>
      </c>
      <c r="R2758">
        <v>0</v>
      </c>
      <c r="S2758" t="s">
        <v>2920</v>
      </c>
      <c r="T2758" t="s">
        <v>75</v>
      </c>
      <c r="U2758" t="s">
        <v>86</v>
      </c>
      <c r="V2758" t="s">
        <v>21</v>
      </c>
    </row>
    <row r="2759" spans="1:22" x14ac:dyDescent="0.25">
      <c r="A2759" t="s">
        <v>2872</v>
      </c>
      <c r="B2759" s="2" t="str">
        <f>LEFT(Table2[[#This Row],[date]],8)</f>
        <v>24/06/14</v>
      </c>
      <c r="C2759" s="4">
        <v>319000</v>
      </c>
      <c r="D2759" s="1" t="str">
        <f>LEFT(Table2[[#This Row],[bedrooms2]],2)</f>
        <v>04</v>
      </c>
      <c r="E2759" s="1" t="s">
        <v>22</v>
      </c>
      <c r="F2759" s="3" t="str">
        <f>LEFT(Table2[[#This Row],[bathrooms2]],1)</f>
        <v>2</v>
      </c>
      <c r="G2759" s="1">
        <v>2.0499999999999998</v>
      </c>
      <c r="H2759" s="1">
        <v>2510</v>
      </c>
      <c r="I2759" s="1">
        <v>7992</v>
      </c>
      <c r="J2759" s="1" t="str">
        <f>LEFT(Table2[[#This Row],[floors2]],2)</f>
        <v>01</v>
      </c>
      <c r="K2759" t="s">
        <v>33</v>
      </c>
      <c r="L2759">
        <v>0</v>
      </c>
      <c r="M2759">
        <v>0</v>
      </c>
      <c r="N2759">
        <v>3</v>
      </c>
      <c r="O2759" s="1">
        <v>1610</v>
      </c>
      <c r="P2759" s="1">
        <v>900</v>
      </c>
      <c r="Q2759" s="1">
        <v>1978</v>
      </c>
      <c r="R2759">
        <v>0</v>
      </c>
      <c r="S2759" t="s">
        <v>2921</v>
      </c>
      <c r="T2759" t="s">
        <v>42</v>
      </c>
      <c r="U2759" t="s">
        <v>486</v>
      </c>
      <c r="V2759" t="s">
        <v>21</v>
      </c>
    </row>
    <row r="2760" spans="1:22" x14ac:dyDescent="0.25">
      <c r="A2760" t="s">
        <v>2872</v>
      </c>
      <c r="B2760" s="2" t="str">
        <f>LEFT(Table2[[#This Row],[date]],8)</f>
        <v>24/06/14</v>
      </c>
      <c r="C2760" s="4">
        <v>510000</v>
      </c>
      <c r="D2760" s="1" t="str">
        <f>LEFT(Table2[[#This Row],[bedrooms2]],2)</f>
        <v>03</v>
      </c>
      <c r="E2760" s="1" t="s">
        <v>16</v>
      </c>
      <c r="F2760" s="3" t="str">
        <f>LEFT(Table2[[#This Row],[bathrooms2]],1)</f>
        <v>2</v>
      </c>
      <c r="G2760" s="1">
        <v>2.25</v>
      </c>
      <c r="H2760" s="1">
        <v>1420</v>
      </c>
      <c r="I2760" s="1">
        <v>1309</v>
      </c>
      <c r="J2760" s="1" t="str">
        <f>LEFT(Table2[[#This Row],[floors2]],2)</f>
        <v>03</v>
      </c>
      <c r="K2760" t="s">
        <v>16</v>
      </c>
      <c r="L2760">
        <v>0</v>
      </c>
      <c r="M2760">
        <v>0</v>
      </c>
      <c r="N2760">
        <v>3</v>
      </c>
      <c r="O2760" s="1">
        <v>1420</v>
      </c>
      <c r="P2760" s="1">
        <v>0</v>
      </c>
      <c r="Q2760" s="1">
        <v>2006</v>
      </c>
      <c r="R2760">
        <v>0</v>
      </c>
      <c r="S2760" t="s">
        <v>2922</v>
      </c>
      <c r="T2760" t="s">
        <v>19</v>
      </c>
      <c r="U2760" t="s">
        <v>20</v>
      </c>
      <c r="V2760" t="s">
        <v>21</v>
      </c>
    </row>
    <row r="2761" spans="1:22" x14ac:dyDescent="0.25">
      <c r="A2761" t="s">
        <v>2872</v>
      </c>
      <c r="B2761" s="2" t="str">
        <f>LEFT(Table2[[#This Row],[date]],8)</f>
        <v>24/06/14</v>
      </c>
      <c r="C2761" s="4">
        <v>440000</v>
      </c>
      <c r="D2761" s="1" t="str">
        <f>LEFT(Table2[[#This Row],[bedrooms2]],2)</f>
        <v>03</v>
      </c>
      <c r="E2761" s="1" t="s">
        <v>16</v>
      </c>
      <c r="F2761" s="3" t="str">
        <f>LEFT(Table2[[#This Row],[bathrooms2]],1)</f>
        <v>9</v>
      </c>
      <c r="G2761" s="1">
        <v>9375</v>
      </c>
      <c r="H2761" s="1">
        <v>2000</v>
      </c>
      <c r="I2761" s="1">
        <v>9900</v>
      </c>
      <c r="J2761" s="1" t="str">
        <f>LEFT(Table2[[#This Row],[floors2]],2)</f>
        <v>01</v>
      </c>
      <c r="K2761" t="s">
        <v>33</v>
      </c>
      <c r="L2761">
        <v>0</v>
      </c>
      <c r="M2761">
        <v>2</v>
      </c>
      <c r="N2761">
        <v>4</v>
      </c>
      <c r="O2761" s="1">
        <v>1480</v>
      </c>
      <c r="P2761" s="1">
        <v>520</v>
      </c>
      <c r="Q2761" s="1">
        <v>1957</v>
      </c>
      <c r="R2761">
        <v>2001</v>
      </c>
      <c r="S2761" t="s">
        <v>2923</v>
      </c>
      <c r="T2761" t="s">
        <v>147</v>
      </c>
      <c r="U2761" t="s">
        <v>140</v>
      </c>
      <c r="V2761" t="s">
        <v>21</v>
      </c>
    </row>
    <row r="2762" spans="1:22" x14ac:dyDescent="0.25">
      <c r="A2762" t="s">
        <v>2872</v>
      </c>
      <c r="B2762" s="2" t="str">
        <f>LEFT(Table2[[#This Row],[date]],8)</f>
        <v>24/06/14</v>
      </c>
      <c r="C2762" s="4">
        <v>1010000</v>
      </c>
      <c r="D2762" s="1" t="str">
        <f>LEFT(Table2[[#This Row],[bedrooms2]],2)</f>
        <v>02</v>
      </c>
      <c r="E2762" s="1" t="s">
        <v>17</v>
      </c>
      <c r="F2762" s="3" t="str">
        <f>LEFT(Table2[[#This Row],[bathrooms2]],1)</f>
        <v>2</v>
      </c>
      <c r="G2762" s="1">
        <v>2</v>
      </c>
      <c r="H2762" s="1">
        <v>1460</v>
      </c>
      <c r="I2762" s="1">
        <v>9052</v>
      </c>
      <c r="J2762" s="1" t="str">
        <f>LEFT(Table2[[#This Row],[floors2]],2)</f>
        <v>01</v>
      </c>
      <c r="K2762" t="s">
        <v>33</v>
      </c>
      <c r="L2762">
        <v>0</v>
      </c>
      <c r="M2762">
        <v>2</v>
      </c>
      <c r="N2762">
        <v>5</v>
      </c>
      <c r="O2762" s="1">
        <v>1460</v>
      </c>
      <c r="P2762" s="1">
        <v>0</v>
      </c>
      <c r="Q2762" s="1">
        <v>1900</v>
      </c>
      <c r="R2762">
        <v>0</v>
      </c>
      <c r="S2762" t="s">
        <v>2924</v>
      </c>
      <c r="T2762" t="s">
        <v>110</v>
      </c>
      <c r="U2762" t="s">
        <v>111</v>
      </c>
      <c r="V2762" t="s">
        <v>21</v>
      </c>
    </row>
    <row r="2763" spans="1:22" x14ac:dyDescent="0.25">
      <c r="A2763" t="s">
        <v>2872</v>
      </c>
      <c r="B2763" s="2" t="str">
        <f>LEFT(Table2[[#This Row],[date]],8)</f>
        <v>24/06/14</v>
      </c>
      <c r="C2763" s="4">
        <v>875000</v>
      </c>
      <c r="D2763" s="1" t="str">
        <f>LEFT(Table2[[#This Row],[bedrooms2]],2)</f>
        <v>04</v>
      </c>
      <c r="E2763" s="1" t="s">
        <v>22</v>
      </c>
      <c r="F2763" s="3" t="str">
        <f>LEFT(Table2[[#This Row],[bathrooms2]],1)</f>
        <v>2</v>
      </c>
      <c r="G2763" s="1">
        <v>2.0499999999999998</v>
      </c>
      <c r="H2763" s="1">
        <v>3220</v>
      </c>
      <c r="I2763" s="1">
        <v>22588</v>
      </c>
      <c r="J2763" s="1" t="str">
        <f>LEFT(Table2[[#This Row],[floors2]],2)</f>
        <v>02</v>
      </c>
      <c r="K2763" t="s">
        <v>17</v>
      </c>
      <c r="L2763">
        <v>0</v>
      </c>
      <c r="M2763">
        <v>0</v>
      </c>
      <c r="N2763">
        <v>3</v>
      </c>
      <c r="O2763" s="1">
        <v>3220</v>
      </c>
      <c r="P2763" s="1">
        <v>0</v>
      </c>
      <c r="Q2763" s="1">
        <v>1996</v>
      </c>
      <c r="R2763">
        <v>0</v>
      </c>
      <c r="S2763" t="s">
        <v>2925</v>
      </c>
      <c r="T2763" t="s">
        <v>104</v>
      </c>
      <c r="U2763" t="s">
        <v>105</v>
      </c>
      <c r="V2763" t="s">
        <v>21</v>
      </c>
    </row>
    <row r="2764" spans="1:22" x14ac:dyDescent="0.25">
      <c r="A2764" t="s">
        <v>2872</v>
      </c>
      <c r="B2764" s="2" t="str">
        <f>LEFT(Table2[[#This Row],[date]],8)</f>
        <v>24/06/14</v>
      </c>
      <c r="C2764" s="4">
        <v>304000</v>
      </c>
      <c r="D2764" s="1" t="str">
        <f>LEFT(Table2[[#This Row],[bedrooms2]],2)</f>
        <v>04</v>
      </c>
      <c r="E2764" s="1" t="s">
        <v>22</v>
      </c>
      <c r="F2764" s="3" t="str">
        <f>LEFT(Table2[[#This Row],[bathrooms2]],1)</f>
        <v>2</v>
      </c>
      <c r="G2764" s="1">
        <v>2</v>
      </c>
      <c r="H2764" s="1">
        <v>1310</v>
      </c>
      <c r="I2764" s="1">
        <v>8454</v>
      </c>
      <c r="J2764" s="1" t="str">
        <f>LEFT(Table2[[#This Row],[floors2]],2)</f>
        <v>01</v>
      </c>
      <c r="K2764" t="s">
        <v>33</v>
      </c>
      <c r="L2764">
        <v>0</v>
      </c>
      <c r="M2764">
        <v>0</v>
      </c>
      <c r="N2764">
        <v>4</v>
      </c>
      <c r="O2764" s="1">
        <v>1310</v>
      </c>
      <c r="P2764" s="1">
        <v>0</v>
      </c>
      <c r="Q2764" s="1">
        <v>1953</v>
      </c>
      <c r="R2764">
        <v>1983</v>
      </c>
      <c r="S2764" t="s">
        <v>2926</v>
      </c>
      <c r="T2764" t="s">
        <v>64</v>
      </c>
      <c r="U2764" t="s">
        <v>65</v>
      </c>
      <c r="V2764" t="s">
        <v>21</v>
      </c>
    </row>
    <row r="2765" spans="1:22" x14ac:dyDescent="0.25">
      <c r="A2765" t="s">
        <v>2872</v>
      </c>
      <c r="B2765" s="2" t="str">
        <f>LEFT(Table2[[#This Row],[date]],8)</f>
        <v>24/06/14</v>
      </c>
      <c r="C2765" s="4">
        <v>139000</v>
      </c>
      <c r="D2765" s="1" t="str">
        <f>LEFT(Table2[[#This Row],[bedrooms2]],2)</f>
        <v>02</v>
      </c>
      <c r="E2765" s="1" t="s">
        <v>17</v>
      </c>
      <c r="F2765" s="3" t="str">
        <f>LEFT(Table2[[#This Row],[bathrooms2]],1)</f>
        <v>1</v>
      </c>
      <c r="G2765" s="1">
        <v>1</v>
      </c>
      <c r="H2765" s="1">
        <v>690</v>
      </c>
      <c r="I2765" s="1">
        <v>5280</v>
      </c>
      <c r="J2765" s="1" t="str">
        <f>LEFT(Table2[[#This Row],[floors2]],2)</f>
        <v>01</v>
      </c>
      <c r="K2765" t="s">
        <v>33</v>
      </c>
      <c r="L2765">
        <v>0</v>
      </c>
      <c r="M2765">
        <v>0</v>
      </c>
      <c r="N2765">
        <v>4</v>
      </c>
      <c r="O2765" s="1">
        <v>690</v>
      </c>
      <c r="P2765" s="1">
        <v>0</v>
      </c>
      <c r="Q2765" s="1">
        <v>1942</v>
      </c>
      <c r="R2765">
        <v>1982</v>
      </c>
      <c r="S2765" t="s">
        <v>2927</v>
      </c>
      <c r="T2765" t="s">
        <v>98</v>
      </c>
      <c r="U2765" t="s">
        <v>191</v>
      </c>
      <c r="V2765" t="s">
        <v>21</v>
      </c>
    </row>
    <row r="2766" spans="1:22" x14ac:dyDescent="0.25">
      <c r="A2766" t="s">
        <v>2872</v>
      </c>
      <c r="B2766" s="2" t="str">
        <f>LEFT(Table2[[#This Row],[date]],8)</f>
        <v>24/06/14</v>
      </c>
      <c r="C2766" s="4">
        <v>464500</v>
      </c>
      <c r="D2766" s="1" t="str">
        <f>LEFT(Table2[[#This Row],[bedrooms2]],2)</f>
        <v>03</v>
      </c>
      <c r="E2766" s="1" t="s">
        <v>16</v>
      </c>
      <c r="F2766" s="3" t="str">
        <f>LEFT(Table2[[#This Row],[bathrooms2]],1)</f>
        <v>9</v>
      </c>
      <c r="G2766" s="1">
        <v>9375</v>
      </c>
      <c r="H2766" s="1">
        <v>1150</v>
      </c>
      <c r="I2766" s="1">
        <v>10466</v>
      </c>
      <c r="J2766" s="1" t="str">
        <f>LEFT(Table2[[#This Row],[floors2]],2)</f>
        <v>01</v>
      </c>
      <c r="K2766" t="s">
        <v>33</v>
      </c>
      <c r="L2766">
        <v>0</v>
      </c>
      <c r="M2766">
        <v>0</v>
      </c>
      <c r="N2766">
        <v>5</v>
      </c>
      <c r="O2766" s="1">
        <v>1150</v>
      </c>
      <c r="P2766" s="1">
        <v>0</v>
      </c>
      <c r="Q2766" s="1">
        <v>1959</v>
      </c>
      <c r="R2766">
        <v>0</v>
      </c>
      <c r="S2766" t="s">
        <v>2928</v>
      </c>
      <c r="T2766" t="s">
        <v>75</v>
      </c>
      <c r="U2766" t="s">
        <v>86</v>
      </c>
      <c r="V2766" t="s">
        <v>21</v>
      </c>
    </row>
    <row r="2767" spans="1:22" x14ac:dyDescent="0.25">
      <c r="A2767" t="s">
        <v>2872</v>
      </c>
      <c r="B2767" s="2" t="str">
        <f>LEFT(Table2[[#This Row],[date]],8)</f>
        <v>24/06/14</v>
      </c>
      <c r="C2767" s="4">
        <v>336500</v>
      </c>
      <c r="D2767" s="1" t="str">
        <f>LEFT(Table2[[#This Row],[bedrooms2]],2)</f>
        <v>03</v>
      </c>
      <c r="E2767" s="1" t="s">
        <v>16</v>
      </c>
      <c r="F2767" s="3" t="str">
        <f>LEFT(Table2[[#This Row],[bathrooms2]],1)</f>
        <v>1</v>
      </c>
      <c r="G2767" s="1">
        <v>1</v>
      </c>
      <c r="H2767" s="1">
        <v>1480</v>
      </c>
      <c r="I2767" s="1">
        <v>7284</v>
      </c>
      <c r="J2767" s="1" t="str">
        <f>LEFT(Table2[[#This Row],[floors2]],2)</f>
        <v>01</v>
      </c>
      <c r="K2767" t="s">
        <v>33</v>
      </c>
      <c r="L2767">
        <v>0</v>
      </c>
      <c r="M2767">
        <v>0</v>
      </c>
      <c r="N2767">
        <v>3</v>
      </c>
      <c r="O2767" s="1">
        <v>970</v>
      </c>
      <c r="P2767" s="1">
        <v>510</v>
      </c>
      <c r="Q2767" s="1">
        <v>1963</v>
      </c>
      <c r="R2767">
        <v>2008</v>
      </c>
      <c r="S2767" t="s">
        <v>2929</v>
      </c>
      <c r="T2767" t="s">
        <v>64</v>
      </c>
      <c r="U2767" t="s">
        <v>189</v>
      </c>
      <c r="V2767" t="s">
        <v>21</v>
      </c>
    </row>
    <row r="2768" spans="1:22" x14ac:dyDescent="0.25">
      <c r="A2768" t="s">
        <v>2872</v>
      </c>
      <c r="B2768" s="2" t="str">
        <f>LEFT(Table2[[#This Row],[date]],8)</f>
        <v>24/06/14</v>
      </c>
      <c r="C2768" s="4">
        <v>230000</v>
      </c>
      <c r="D2768" s="1" t="str">
        <f>LEFT(Table2[[#This Row],[bedrooms2]],2)</f>
        <v>04</v>
      </c>
      <c r="E2768" s="1" t="s">
        <v>22</v>
      </c>
      <c r="F2768" s="3" t="str">
        <f>LEFT(Table2[[#This Row],[bathrooms2]],1)</f>
        <v>9</v>
      </c>
      <c r="G2768" s="1">
        <v>9375</v>
      </c>
      <c r="H2768" s="1">
        <v>1850</v>
      </c>
      <c r="I2768" s="1">
        <v>6000</v>
      </c>
      <c r="J2768" s="1" t="str">
        <f>LEFT(Table2[[#This Row],[floors2]],2)</f>
        <v>01</v>
      </c>
      <c r="K2768" t="s">
        <v>33</v>
      </c>
      <c r="L2768">
        <v>0</v>
      </c>
      <c r="M2768">
        <v>0</v>
      </c>
      <c r="N2768">
        <v>4</v>
      </c>
      <c r="O2768" s="1">
        <v>1270</v>
      </c>
      <c r="P2768" s="1">
        <v>580</v>
      </c>
      <c r="Q2768" s="1">
        <v>1944</v>
      </c>
      <c r="R2768">
        <v>0</v>
      </c>
      <c r="S2768" t="s">
        <v>2930</v>
      </c>
      <c r="T2768" t="s">
        <v>19</v>
      </c>
      <c r="U2768" t="s">
        <v>91</v>
      </c>
      <c r="V2768" t="s">
        <v>21</v>
      </c>
    </row>
    <row r="2769" spans="1:22" x14ac:dyDescent="0.25">
      <c r="A2769" t="s">
        <v>2872</v>
      </c>
      <c r="B2769" s="2" t="str">
        <f>LEFT(Table2[[#This Row],[date]],8)</f>
        <v>24/06/14</v>
      </c>
      <c r="C2769" s="4">
        <v>425000</v>
      </c>
      <c r="D2769" s="1" t="str">
        <f>LEFT(Table2[[#This Row],[bedrooms2]],2)</f>
        <v>03</v>
      </c>
      <c r="E2769" s="1" t="s">
        <v>16</v>
      </c>
      <c r="F2769" s="3" t="str">
        <f>LEFT(Table2[[#This Row],[bathrooms2]],1)</f>
        <v>2</v>
      </c>
      <c r="G2769" s="1">
        <v>2.0499999999999998</v>
      </c>
      <c r="H2769" s="1">
        <v>1930</v>
      </c>
      <c r="I2769" s="1">
        <v>4500</v>
      </c>
      <c r="J2769" s="1" t="str">
        <f>LEFT(Table2[[#This Row],[floors2]],2)</f>
        <v>02</v>
      </c>
      <c r="K2769" t="s">
        <v>17</v>
      </c>
      <c r="L2769">
        <v>0</v>
      </c>
      <c r="M2769">
        <v>0</v>
      </c>
      <c r="N2769">
        <v>3</v>
      </c>
      <c r="O2769" s="1">
        <v>1930</v>
      </c>
      <c r="P2769" s="1">
        <v>0</v>
      </c>
      <c r="Q2769" s="1">
        <v>1990</v>
      </c>
      <c r="R2769">
        <v>2009</v>
      </c>
      <c r="S2769" t="s">
        <v>2931</v>
      </c>
      <c r="T2769" t="s">
        <v>28</v>
      </c>
      <c r="U2769" t="s">
        <v>29</v>
      </c>
      <c r="V2769" t="s">
        <v>21</v>
      </c>
    </row>
    <row r="2770" spans="1:22" x14ac:dyDescent="0.25">
      <c r="A2770" t="s">
        <v>2872</v>
      </c>
      <c r="B2770" s="2" t="str">
        <f>LEFT(Table2[[#This Row],[date]],8)</f>
        <v>24/06/14</v>
      </c>
      <c r="C2770" s="4">
        <v>300000</v>
      </c>
      <c r="D2770" s="1" t="str">
        <f>LEFT(Table2[[#This Row],[bedrooms2]],2)</f>
        <v>02</v>
      </c>
      <c r="E2770" s="1" t="s">
        <v>17</v>
      </c>
      <c r="F2770" s="3" t="str">
        <f>LEFT(Table2[[#This Row],[bathrooms2]],1)</f>
        <v>1</v>
      </c>
      <c r="G2770" s="1">
        <v>1</v>
      </c>
      <c r="H2770" s="1">
        <v>750</v>
      </c>
      <c r="I2770" s="1">
        <v>5120</v>
      </c>
      <c r="J2770" s="1" t="str">
        <f>LEFT(Table2[[#This Row],[floors2]],2)</f>
        <v>01</v>
      </c>
      <c r="K2770" t="s">
        <v>33</v>
      </c>
      <c r="L2770">
        <v>0</v>
      </c>
      <c r="M2770">
        <v>0</v>
      </c>
      <c r="N2770">
        <v>4</v>
      </c>
      <c r="O2770" s="1">
        <v>750</v>
      </c>
      <c r="P2770" s="1">
        <v>0</v>
      </c>
      <c r="Q2770" s="1">
        <v>1941</v>
      </c>
      <c r="R2770">
        <v>1998</v>
      </c>
      <c r="S2770" t="s">
        <v>2932</v>
      </c>
      <c r="T2770" t="s">
        <v>19</v>
      </c>
      <c r="U2770" t="s">
        <v>67</v>
      </c>
      <c r="V2770" t="s">
        <v>21</v>
      </c>
    </row>
    <row r="2771" spans="1:22" x14ac:dyDescent="0.25">
      <c r="A2771" t="s">
        <v>2872</v>
      </c>
      <c r="B2771" s="2" t="str">
        <f>LEFT(Table2[[#This Row],[date]],8)</f>
        <v>24/06/14</v>
      </c>
      <c r="C2771" s="4">
        <v>457500</v>
      </c>
      <c r="D2771" s="1" t="str">
        <f>LEFT(Table2[[#This Row],[bedrooms2]],2)</f>
        <v>03</v>
      </c>
      <c r="E2771" s="1" t="s">
        <v>16</v>
      </c>
      <c r="F2771" s="3" t="str">
        <f>LEFT(Table2[[#This Row],[bathrooms2]],1)</f>
        <v>2</v>
      </c>
      <c r="G2771" s="1">
        <v>2.25</v>
      </c>
      <c r="H2771" s="1">
        <v>1430</v>
      </c>
      <c r="I2771" s="1">
        <v>2003</v>
      </c>
      <c r="J2771" s="1" t="str">
        <f>LEFT(Table2[[#This Row],[floors2]],2)</f>
        <v>02</v>
      </c>
      <c r="K2771" t="s">
        <v>17</v>
      </c>
      <c r="L2771">
        <v>0</v>
      </c>
      <c r="M2771">
        <v>0</v>
      </c>
      <c r="N2771">
        <v>3</v>
      </c>
      <c r="O2771" s="1">
        <v>980</v>
      </c>
      <c r="P2771" s="1">
        <v>450</v>
      </c>
      <c r="Q2771" s="1">
        <v>1996</v>
      </c>
      <c r="R2771">
        <v>0</v>
      </c>
      <c r="S2771" t="s">
        <v>2933</v>
      </c>
      <c r="T2771" t="s">
        <v>19</v>
      </c>
      <c r="U2771" t="s">
        <v>309</v>
      </c>
      <c r="V2771" t="s">
        <v>21</v>
      </c>
    </row>
    <row r="2772" spans="1:22" x14ac:dyDescent="0.25">
      <c r="A2772" t="s">
        <v>2872</v>
      </c>
      <c r="B2772" s="2" t="str">
        <f>LEFT(Table2[[#This Row],[date]],8)</f>
        <v>24/06/14</v>
      </c>
      <c r="C2772" s="4">
        <v>366000</v>
      </c>
      <c r="D2772" s="1" t="str">
        <f>LEFT(Table2[[#This Row],[bedrooms2]],2)</f>
        <v>03</v>
      </c>
      <c r="E2772" s="1" t="s">
        <v>16</v>
      </c>
      <c r="F2772" s="3" t="str">
        <f>LEFT(Table2[[#This Row],[bathrooms2]],1)</f>
        <v>9</v>
      </c>
      <c r="G2772" s="1">
        <v>9375</v>
      </c>
      <c r="H2772" s="1">
        <v>1840</v>
      </c>
      <c r="I2772" s="1">
        <v>11440</v>
      </c>
      <c r="J2772" s="1" t="str">
        <f>LEFT(Table2[[#This Row],[floors2]],2)</f>
        <v>01</v>
      </c>
      <c r="K2772" t="s">
        <v>33</v>
      </c>
      <c r="L2772">
        <v>0</v>
      </c>
      <c r="M2772">
        <v>0</v>
      </c>
      <c r="N2772">
        <v>4</v>
      </c>
      <c r="O2772" s="1">
        <v>1340</v>
      </c>
      <c r="P2772" s="1">
        <v>500</v>
      </c>
      <c r="Q2772" s="1">
        <v>1977</v>
      </c>
      <c r="R2772">
        <v>0</v>
      </c>
      <c r="S2772" t="s">
        <v>2934</v>
      </c>
      <c r="T2772" t="s">
        <v>98</v>
      </c>
      <c r="U2772" t="s">
        <v>279</v>
      </c>
      <c r="V2772" t="s">
        <v>21</v>
      </c>
    </row>
    <row r="2773" spans="1:22" x14ac:dyDescent="0.25">
      <c r="A2773" t="s">
        <v>2872</v>
      </c>
      <c r="B2773" s="2" t="str">
        <f>LEFT(Table2[[#This Row],[date]],8)</f>
        <v>24/06/14</v>
      </c>
      <c r="C2773" s="4">
        <v>502000</v>
      </c>
      <c r="D2773" s="1" t="str">
        <f>LEFT(Table2[[#This Row],[bedrooms2]],2)</f>
        <v>03</v>
      </c>
      <c r="E2773" s="1" t="s">
        <v>16</v>
      </c>
      <c r="F2773" s="3" t="str">
        <f>LEFT(Table2[[#This Row],[bathrooms2]],1)</f>
        <v>2</v>
      </c>
      <c r="G2773" s="1">
        <v>2</v>
      </c>
      <c r="H2773" s="1">
        <v>1300</v>
      </c>
      <c r="I2773" s="1">
        <v>14350</v>
      </c>
      <c r="J2773" s="1" t="str">
        <f>LEFT(Table2[[#This Row],[floors2]],2)</f>
        <v>01</v>
      </c>
      <c r="K2773" t="s">
        <v>33</v>
      </c>
      <c r="L2773">
        <v>0</v>
      </c>
      <c r="M2773">
        <v>0</v>
      </c>
      <c r="N2773">
        <v>3</v>
      </c>
      <c r="O2773" s="1">
        <v>1300</v>
      </c>
      <c r="P2773" s="1">
        <v>0</v>
      </c>
      <c r="Q2773" s="1">
        <v>1955</v>
      </c>
      <c r="R2773">
        <v>2013</v>
      </c>
      <c r="S2773" t="s">
        <v>2935</v>
      </c>
      <c r="T2773" t="s">
        <v>75</v>
      </c>
      <c r="U2773" t="s">
        <v>86</v>
      </c>
      <c r="V2773" t="s">
        <v>21</v>
      </c>
    </row>
    <row r="2774" spans="1:22" x14ac:dyDescent="0.25">
      <c r="A2774" t="s">
        <v>2872</v>
      </c>
      <c r="B2774" s="2" t="str">
        <f>LEFT(Table2[[#This Row],[date]],8)</f>
        <v>24/06/14</v>
      </c>
      <c r="C2774" s="4">
        <v>194000</v>
      </c>
      <c r="D2774" s="1" t="str">
        <f>LEFT(Table2[[#This Row],[bedrooms2]],2)</f>
        <v>03</v>
      </c>
      <c r="E2774" s="1" t="s">
        <v>16</v>
      </c>
      <c r="F2774" s="3" t="str">
        <f>LEFT(Table2[[#This Row],[bathrooms2]],1)</f>
        <v>1</v>
      </c>
      <c r="G2774" s="1">
        <v>1</v>
      </c>
      <c r="H2774" s="1">
        <v>1050</v>
      </c>
      <c r="I2774" s="1">
        <v>7577</v>
      </c>
      <c r="J2774" s="1" t="str">
        <f>LEFT(Table2[[#This Row],[floors2]],2)</f>
        <v>01</v>
      </c>
      <c r="K2774" t="s">
        <v>33</v>
      </c>
      <c r="L2774">
        <v>0</v>
      </c>
      <c r="M2774">
        <v>0</v>
      </c>
      <c r="N2774">
        <v>3</v>
      </c>
      <c r="O2774" s="1">
        <v>1050</v>
      </c>
      <c r="P2774" s="1">
        <v>0</v>
      </c>
      <c r="Q2774" s="1">
        <v>1983</v>
      </c>
      <c r="R2774">
        <v>2009</v>
      </c>
      <c r="S2774" t="s">
        <v>2936</v>
      </c>
      <c r="T2774" t="s">
        <v>142</v>
      </c>
      <c r="U2774" t="s">
        <v>186</v>
      </c>
      <c r="V2774" t="s">
        <v>21</v>
      </c>
    </row>
    <row r="2775" spans="1:22" x14ac:dyDescent="0.25">
      <c r="A2775" t="s">
        <v>2872</v>
      </c>
      <c r="B2775" s="2" t="str">
        <f>LEFT(Table2[[#This Row],[date]],8)</f>
        <v>24/06/14</v>
      </c>
      <c r="C2775" s="4">
        <v>305000</v>
      </c>
      <c r="D2775" s="1" t="str">
        <f>LEFT(Table2[[#This Row],[bedrooms2]],2)</f>
        <v>04</v>
      </c>
      <c r="E2775" s="1" t="s">
        <v>22</v>
      </c>
      <c r="F2775" s="3" t="str">
        <f>LEFT(Table2[[#This Row],[bathrooms2]],1)</f>
        <v>2</v>
      </c>
      <c r="G2775" s="1">
        <v>2.25</v>
      </c>
      <c r="H2775" s="1">
        <v>2210</v>
      </c>
      <c r="I2775" s="1">
        <v>9371</v>
      </c>
      <c r="J2775" s="1" t="str">
        <f>LEFT(Table2[[#This Row],[floors2]],2)</f>
        <v>02</v>
      </c>
      <c r="K2775" t="s">
        <v>17</v>
      </c>
      <c r="L2775">
        <v>0</v>
      </c>
      <c r="M2775">
        <v>0</v>
      </c>
      <c r="N2775">
        <v>4</v>
      </c>
      <c r="O2775" s="1">
        <v>2210</v>
      </c>
      <c r="P2775" s="1">
        <v>0</v>
      </c>
      <c r="Q2775" s="1">
        <v>1968</v>
      </c>
      <c r="R2775">
        <v>0</v>
      </c>
      <c r="S2775" t="s">
        <v>2937</v>
      </c>
      <c r="T2775" t="s">
        <v>42</v>
      </c>
      <c r="U2775" t="s">
        <v>486</v>
      </c>
      <c r="V2775" t="s">
        <v>21</v>
      </c>
    </row>
    <row r="2776" spans="1:22" x14ac:dyDescent="0.25">
      <c r="A2776" t="s">
        <v>2872</v>
      </c>
      <c r="B2776" s="2" t="str">
        <f>LEFT(Table2[[#This Row],[date]],8)</f>
        <v>24/06/14</v>
      </c>
      <c r="C2776" s="4">
        <v>1250000</v>
      </c>
      <c r="D2776" s="1" t="str">
        <f>LEFT(Table2[[#This Row],[bedrooms2]],2)</f>
        <v>04</v>
      </c>
      <c r="E2776" s="1" t="s">
        <v>22</v>
      </c>
      <c r="F2776" s="3" t="str">
        <f>LEFT(Table2[[#This Row],[bathrooms2]],1)</f>
        <v>2</v>
      </c>
      <c r="G2776" s="1">
        <v>2.0499999999999998</v>
      </c>
      <c r="H2776" s="1">
        <v>3220</v>
      </c>
      <c r="I2776" s="1">
        <v>15600</v>
      </c>
      <c r="J2776" s="1" t="str">
        <f>LEFT(Table2[[#This Row],[floors2]],2)</f>
        <v>01</v>
      </c>
      <c r="K2776" t="s">
        <v>33</v>
      </c>
      <c r="L2776">
        <v>0</v>
      </c>
      <c r="M2776">
        <v>0</v>
      </c>
      <c r="N2776">
        <v>5</v>
      </c>
      <c r="O2776" s="1">
        <v>1680</v>
      </c>
      <c r="P2776" s="1">
        <v>1540</v>
      </c>
      <c r="Q2776" s="1">
        <v>1973</v>
      </c>
      <c r="R2776">
        <v>0</v>
      </c>
      <c r="S2776" t="s">
        <v>2938</v>
      </c>
      <c r="T2776" t="s">
        <v>75</v>
      </c>
      <c r="U2776" t="s">
        <v>86</v>
      </c>
      <c r="V2776" t="s">
        <v>21</v>
      </c>
    </row>
    <row r="2777" spans="1:22" x14ac:dyDescent="0.25">
      <c r="A2777" t="s">
        <v>2872</v>
      </c>
      <c r="B2777" s="2" t="str">
        <f>LEFT(Table2[[#This Row],[date]],8)</f>
        <v>24/06/14</v>
      </c>
      <c r="C2777" s="4">
        <v>575000</v>
      </c>
      <c r="D2777" s="1" t="str">
        <f>LEFT(Table2[[#This Row],[bedrooms2]],2)</f>
        <v>04</v>
      </c>
      <c r="E2777" s="1" t="s">
        <v>22</v>
      </c>
      <c r="F2777" s="3" t="str">
        <f>LEFT(Table2[[#This Row],[bathrooms2]],1)</f>
        <v>2</v>
      </c>
      <c r="G2777" s="1">
        <v>2.0499999999999998</v>
      </c>
      <c r="H2777" s="1">
        <v>4620</v>
      </c>
      <c r="I2777" s="1">
        <v>20793</v>
      </c>
      <c r="J2777" s="1" t="str">
        <f>LEFT(Table2[[#This Row],[floors2]],2)</f>
        <v>02</v>
      </c>
      <c r="K2777" t="s">
        <v>17</v>
      </c>
      <c r="L2777">
        <v>0</v>
      </c>
      <c r="M2777">
        <v>0</v>
      </c>
      <c r="N2777">
        <v>4</v>
      </c>
      <c r="O2777" s="1">
        <v>4620</v>
      </c>
      <c r="P2777" s="1">
        <v>0</v>
      </c>
      <c r="Q2777" s="1">
        <v>1991</v>
      </c>
      <c r="R2777">
        <v>0</v>
      </c>
      <c r="S2777" t="s">
        <v>2939</v>
      </c>
      <c r="T2777" t="s">
        <v>142</v>
      </c>
      <c r="U2777" t="s">
        <v>186</v>
      </c>
      <c r="V2777" t="s">
        <v>21</v>
      </c>
    </row>
    <row r="2778" spans="1:22" x14ac:dyDescent="0.25">
      <c r="A2778" t="s">
        <v>2872</v>
      </c>
      <c r="B2778" s="2" t="str">
        <f>LEFT(Table2[[#This Row],[date]],8)</f>
        <v>24/06/14</v>
      </c>
      <c r="C2778" s="4">
        <v>343500</v>
      </c>
      <c r="D2778" s="1" t="str">
        <f>LEFT(Table2[[#This Row],[bedrooms2]],2)</f>
        <v>04</v>
      </c>
      <c r="E2778" s="1" t="s">
        <v>22</v>
      </c>
      <c r="F2778" s="3" t="str">
        <f>LEFT(Table2[[#This Row],[bathrooms2]],1)</f>
        <v>9</v>
      </c>
      <c r="G2778" s="1">
        <v>9375</v>
      </c>
      <c r="H2778" s="1">
        <v>1760</v>
      </c>
      <c r="I2778" s="1">
        <v>6204</v>
      </c>
      <c r="J2778" s="1" t="str">
        <f>LEFT(Table2[[#This Row],[floors2]],2)</f>
        <v>01</v>
      </c>
      <c r="K2778" t="s">
        <v>33</v>
      </c>
      <c r="L2778">
        <v>0</v>
      </c>
      <c r="M2778">
        <v>2</v>
      </c>
      <c r="N2778">
        <v>4</v>
      </c>
      <c r="O2778" s="1">
        <v>1180</v>
      </c>
      <c r="P2778" s="1">
        <v>580</v>
      </c>
      <c r="Q2778" s="1">
        <v>1950</v>
      </c>
      <c r="R2778">
        <v>1983</v>
      </c>
      <c r="S2778" t="s">
        <v>2940</v>
      </c>
      <c r="T2778" t="s">
        <v>19</v>
      </c>
      <c r="U2778" t="s">
        <v>91</v>
      </c>
      <c r="V2778" t="s">
        <v>21</v>
      </c>
    </row>
    <row r="2779" spans="1:22" x14ac:dyDescent="0.25">
      <c r="A2779" t="s">
        <v>2872</v>
      </c>
      <c r="B2779" s="2" t="str">
        <f>LEFT(Table2[[#This Row],[date]],8)</f>
        <v>24/06/14</v>
      </c>
      <c r="C2779" s="4">
        <v>325000</v>
      </c>
      <c r="D2779" s="1" t="str">
        <f>LEFT(Table2[[#This Row],[bedrooms2]],2)</f>
        <v>03</v>
      </c>
      <c r="E2779" s="1" t="s">
        <v>16</v>
      </c>
      <c r="F2779" s="3" t="str">
        <f>LEFT(Table2[[#This Row],[bathrooms2]],1)</f>
        <v>1</v>
      </c>
      <c r="G2779" s="1">
        <v>1</v>
      </c>
      <c r="H2779" s="1">
        <v>850</v>
      </c>
      <c r="I2779" s="1">
        <v>6906</v>
      </c>
      <c r="J2779" s="1" t="str">
        <f>LEFT(Table2[[#This Row],[floors2]],2)</f>
        <v>01</v>
      </c>
      <c r="K2779" t="s">
        <v>33</v>
      </c>
      <c r="L2779">
        <v>0</v>
      </c>
      <c r="M2779">
        <v>0</v>
      </c>
      <c r="N2779">
        <v>3</v>
      </c>
      <c r="O2779" s="1">
        <v>850</v>
      </c>
      <c r="P2779" s="1">
        <v>0</v>
      </c>
      <c r="Q2779" s="1">
        <v>1948</v>
      </c>
      <c r="R2779">
        <v>1994</v>
      </c>
      <c r="S2779" t="s">
        <v>2941</v>
      </c>
      <c r="T2779" t="s">
        <v>64</v>
      </c>
      <c r="U2779" t="s">
        <v>65</v>
      </c>
      <c r="V2779" t="s">
        <v>21</v>
      </c>
    </row>
    <row r="2780" spans="1:22" x14ac:dyDescent="0.25">
      <c r="A2780" t="s">
        <v>2872</v>
      </c>
      <c r="B2780" s="2" t="str">
        <f>LEFT(Table2[[#This Row],[date]],8)</f>
        <v>24/06/14</v>
      </c>
      <c r="C2780" s="4">
        <v>600000</v>
      </c>
      <c r="D2780" s="1" t="str">
        <f>LEFT(Table2[[#This Row],[bedrooms2]],2)</f>
        <v>04</v>
      </c>
      <c r="E2780" s="1" t="s">
        <v>22</v>
      </c>
      <c r="F2780" s="3" t="str">
        <f>LEFT(Table2[[#This Row],[bathrooms2]],1)</f>
        <v>3</v>
      </c>
      <c r="G2780" s="1">
        <v>3.25</v>
      </c>
      <c r="H2780" s="1">
        <v>4690</v>
      </c>
      <c r="I2780" s="1">
        <v>14930</v>
      </c>
      <c r="J2780" s="1" t="str">
        <f>LEFT(Table2[[#This Row],[floors2]],2)</f>
        <v>02</v>
      </c>
      <c r="K2780" t="s">
        <v>17</v>
      </c>
      <c r="L2780">
        <v>0</v>
      </c>
      <c r="M2780">
        <v>2</v>
      </c>
      <c r="N2780">
        <v>3</v>
      </c>
      <c r="O2780" s="1">
        <v>3680</v>
      </c>
      <c r="P2780" s="1">
        <v>1010</v>
      </c>
      <c r="Q2780" s="1">
        <v>1995</v>
      </c>
      <c r="R2780">
        <v>0</v>
      </c>
      <c r="S2780" t="s">
        <v>2942</v>
      </c>
      <c r="T2780" t="s">
        <v>260</v>
      </c>
      <c r="U2780" t="s">
        <v>65</v>
      </c>
      <c r="V2780" t="s">
        <v>21</v>
      </c>
    </row>
    <row r="2781" spans="1:22" x14ac:dyDescent="0.25">
      <c r="A2781" t="s">
        <v>2872</v>
      </c>
      <c r="B2781" s="2" t="str">
        <f>LEFT(Table2[[#This Row],[date]],8)</f>
        <v>24/06/14</v>
      </c>
      <c r="C2781" s="4">
        <v>850000</v>
      </c>
      <c r="D2781" s="1" t="str">
        <f>LEFT(Table2[[#This Row],[bedrooms2]],2)</f>
        <v>04</v>
      </c>
      <c r="E2781" s="1" t="s">
        <v>22</v>
      </c>
      <c r="F2781" s="3" t="str">
        <f>LEFT(Table2[[#This Row],[bathrooms2]],1)</f>
        <v>3</v>
      </c>
      <c r="G2781" s="1">
        <v>3.05</v>
      </c>
      <c r="H2781" s="1">
        <v>3920</v>
      </c>
      <c r="I2781" s="1">
        <v>37122</v>
      </c>
      <c r="J2781" s="1" t="str">
        <f>LEFT(Table2[[#This Row],[floors2]],2)</f>
        <v>02</v>
      </c>
      <c r="K2781" t="s">
        <v>17</v>
      </c>
      <c r="L2781">
        <v>0</v>
      </c>
      <c r="M2781">
        <v>0</v>
      </c>
      <c r="N2781">
        <v>3</v>
      </c>
      <c r="O2781" s="1">
        <v>3920</v>
      </c>
      <c r="P2781" s="1">
        <v>0</v>
      </c>
      <c r="Q2781" s="1">
        <v>1996</v>
      </c>
      <c r="R2781">
        <v>0</v>
      </c>
      <c r="S2781" t="s">
        <v>2943</v>
      </c>
      <c r="T2781" t="s">
        <v>52</v>
      </c>
      <c r="U2781" t="s">
        <v>53</v>
      </c>
      <c r="V2781" t="s">
        <v>21</v>
      </c>
    </row>
    <row r="2782" spans="1:22" x14ac:dyDescent="0.25">
      <c r="A2782" t="s">
        <v>2872</v>
      </c>
      <c r="B2782" s="2" t="str">
        <f>LEFT(Table2[[#This Row],[date]],8)</f>
        <v>24/06/14</v>
      </c>
      <c r="C2782" s="4">
        <v>420000</v>
      </c>
      <c r="D2782" s="1" t="str">
        <f>LEFT(Table2[[#This Row],[bedrooms2]],2)</f>
        <v>03</v>
      </c>
      <c r="E2782" s="1" t="s">
        <v>16</v>
      </c>
      <c r="F2782" s="3" t="str">
        <f>LEFT(Table2[[#This Row],[bathrooms2]],1)</f>
        <v>2</v>
      </c>
      <c r="G2782" s="1">
        <v>2.0499999999999998</v>
      </c>
      <c r="H2782" s="1">
        <v>2140</v>
      </c>
      <c r="I2782" s="1">
        <v>3821</v>
      </c>
      <c r="J2782" s="1" t="str">
        <f>LEFT(Table2[[#This Row],[floors2]],2)</f>
        <v>02</v>
      </c>
      <c r="K2782" t="s">
        <v>17</v>
      </c>
      <c r="L2782">
        <v>0</v>
      </c>
      <c r="M2782">
        <v>0</v>
      </c>
      <c r="N2782">
        <v>3</v>
      </c>
      <c r="O2782" s="1">
        <v>2140</v>
      </c>
      <c r="P2782" s="1">
        <v>0</v>
      </c>
      <c r="Q2782" s="1">
        <v>2005</v>
      </c>
      <c r="R2782">
        <v>0</v>
      </c>
      <c r="S2782" t="s">
        <v>2944</v>
      </c>
      <c r="T2782" t="s">
        <v>28</v>
      </c>
      <c r="U2782" t="s">
        <v>29</v>
      </c>
      <c r="V2782" t="s">
        <v>21</v>
      </c>
    </row>
    <row r="2783" spans="1:22" x14ac:dyDescent="0.25">
      <c r="A2783" t="s">
        <v>2872</v>
      </c>
      <c r="B2783" s="2" t="str">
        <f>LEFT(Table2[[#This Row],[date]],8)</f>
        <v>24/06/14</v>
      </c>
      <c r="C2783" s="4">
        <v>257500</v>
      </c>
      <c r="D2783" s="1" t="str">
        <f>LEFT(Table2[[#This Row],[bedrooms2]],2)</f>
        <v>02</v>
      </c>
      <c r="E2783" s="1" t="s">
        <v>17</v>
      </c>
      <c r="F2783" s="3" t="str">
        <f>LEFT(Table2[[#This Row],[bathrooms2]],1)</f>
        <v>2</v>
      </c>
      <c r="G2783" s="1">
        <v>2</v>
      </c>
      <c r="H2783" s="1">
        <v>1180</v>
      </c>
      <c r="I2783" s="1">
        <v>9265</v>
      </c>
      <c r="J2783" s="1" t="str">
        <f>LEFT(Table2[[#This Row],[floors2]],2)</f>
        <v>01</v>
      </c>
      <c r="K2783" t="s">
        <v>33</v>
      </c>
      <c r="L2783">
        <v>0</v>
      </c>
      <c r="M2783">
        <v>0</v>
      </c>
      <c r="N2783">
        <v>3</v>
      </c>
      <c r="O2783" s="1">
        <v>1180</v>
      </c>
      <c r="P2783" s="1">
        <v>0</v>
      </c>
      <c r="Q2783" s="1">
        <v>1940</v>
      </c>
      <c r="R2783">
        <v>1996</v>
      </c>
      <c r="S2783" t="s">
        <v>2945</v>
      </c>
      <c r="T2783" t="s">
        <v>19</v>
      </c>
      <c r="U2783" t="s">
        <v>135</v>
      </c>
      <c r="V2783" t="s">
        <v>21</v>
      </c>
    </row>
    <row r="2784" spans="1:22" x14ac:dyDescent="0.25">
      <c r="A2784" t="s">
        <v>2872</v>
      </c>
      <c r="B2784" s="2" t="str">
        <f>LEFT(Table2[[#This Row],[date]],8)</f>
        <v>24/06/14</v>
      </c>
      <c r="C2784" s="4">
        <v>317000</v>
      </c>
      <c r="D2784" s="1" t="str">
        <f>LEFT(Table2[[#This Row],[bedrooms2]],2)</f>
        <v>05</v>
      </c>
      <c r="E2784" s="1" t="s">
        <v>26</v>
      </c>
      <c r="F2784" s="3" t="str">
        <f>LEFT(Table2[[#This Row],[bathrooms2]],1)</f>
        <v>2</v>
      </c>
      <c r="G2784" s="1">
        <v>2.0499999999999998</v>
      </c>
      <c r="H2784" s="1">
        <v>2360</v>
      </c>
      <c r="I2784" s="1">
        <v>11375</v>
      </c>
      <c r="J2784" s="1" t="str">
        <f>LEFT(Table2[[#This Row],[floors2]],2)</f>
        <v>01</v>
      </c>
      <c r="K2784" t="s">
        <v>33</v>
      </c>
      <c r="L2784">
        <v>0</v>
      </c>
      <c r="M2784">
        <v>0</v>
      </c>
      <c r="N2784">
        <v>4</v>
      </c>
      <c r="O2784" s="1">
        <v>1180</v>
      </c>
      <c r="P2784" s="1">
        <v>1180</v>
      </c>
      <c r="Q2784" s="1">
        <v>1962</v>
      </c>
      <c r="R2784">
        <v>0</v>
      </c>
      <c r="S2784" t="s">
        <v>2946</v>
      </c>
      <c r="T2784" t="s">
        <v>19</v>
      </c>
      <c r="U2784" t="s">
        <v>91</v>
      </c>
      <c r="V2784" t="s">
        <v>21</v>
      </c>
    </row>
    <row r="2785" spans="1:22" x14ac:dyDescent="0.25">
      <c r="A2785" t="s">
        <v>2872</v>
      </c>
      <c r="B2785" s="2" t="str">
        <f>LEFT(Table2[[#This Row],[date]],8)</f>
        <v>24/06/14</v>
      </c>
      <c r="C2785" s="4">
        <v>970000</v>
      </c>
      <c r="D2785" s="1" t="str">
        <f>LEFT(Table2[[#This Row],[bedrooms2]],2)</f>
        <v>03</v>
      </c>
      <c r="E2785" s="1" t="s">
        <v>16</v>
      </c>
      <c r="F2785" s="3" t="str">
        <f>LEFT(Table2[[#This Row],[bathrooms2]],1)</f>
        <v>2</v>
      </c>
      <c r="G2785" s="1">
        <v>2.25</v>
      </c>
      <c r="H2785" s="1">
        <v>3060</v>
      </c>
      <c r="I2785" s="1">
        <v>9950</v>
      </c>
      <c r="J2785" s="1" t="str">
        <f>LEFT(Table2[[#This Row],[floors2]],2)</f>
        <v>01</v>
      </c>
      <c r="K2785" t="s">
        <v>62</v>
      </c>
      <c r="L2785">
        <v>0</v>
      </c>
      <c r="M2785">
        <v>2</v>
      </c>
      <c r="N2785">
        <v>4</v>
      </c>
      <c r="O2785" s="1">
        <v>1810</v>
      </c>
      <c r="P2785" s="1">
        <v>1250</v>
      </c>
      <c r="Q2785" s="1">
        <v>1930</v>
      </c>
      <c r="R2785">
        <v>0</v>
      </c>
      <c r="S2785" t="s">
        <v>2947</v>
      </c>
      <c r="T2785" t="s">
        <v>19</v>
      </c>
      <c r="U2785" t="s">
        <v>309</v>
      </c>
      <c r="V2785" t="s">
        <v>21</v>
      </c>
    </row>
    <row r="2786" spans="1:22" x14ac:dyDescent="0.25">
      <c r="A2786" t="s">
        <v>2872</v>
      </c>
      <c r="B2786" s="2" t="str">
        <f>LEFT(Table2[[#This Row],[date]],8)</f>
        <v>24/06/14</v>
      </c>
      <c r="C2786" s="4">
        <v>252000</v>
      </c>
      <c r="D2786" s="1" t="str">
        <f>LEFT(Table2[[#This Row],[bedrooms2]],2)</f>
        <v>03</v>
      </c>
      <c r="E2786" s="1" t="s">
        <v>16</v>
      </c>
      <c r="F2786" s="3" t="str">
        <f>LEFT(Table2[[#This Row],[bathrooms2]],1)</f>
        <v>2</v>
      </c>
      <c r="G2786" s="1">
        <v>2.25</v>
      </c>
      <c r="H2786" s="1">
        <v>1670</v>
      </c>
      <c r="I2786" s="1">
        <v>7881</v>
      </c>
      <c r="J2786" s="1" t="str">
        <f>LEFT(Table2[[#This Row],[floors2]],2)</f>
        <v>01</v>
      </c>
      <c r="K2786" t="s">
        <v>33</v>
      </c>
      <c r="L2786">
        <v>0</v>
      </c>
      <c r="M2786">
        <v>0</v>
      </c>
      <c r="N2786">
        <v>4</v>
      </c>
      <c r="O2786" s="1">
        <v>1190</v>
      </c>
      <c r="P2786" s="1">
        <v>480</v>
      </c>
      <c r="Q2786" s="1">
        <v>1977</v>
      </c>
      <c r="R2786">
        <v>0</v>
      </c>
      <c r="S2786" t="s">
        <v>2948</v>
      </c>
      <c r="T2786" t="s">
        <v>42</v>
      </c>
      <c r="U2786" t="s">
        <v>43</v>
      </c>
      <c r="V2786" t="s">
        <v>21</v>
      </c>
    </row>
    <row r="2787" spans="1:22" x14ac:dyDescent="0.25">
      <c r="A2787" t="s">
        <v>2872</v>
      </c>
      <c r="B2787" s="2" t="str">
        <f>LEFT(Table2[[#This Row],[date]],8)</f>
        <v>24/06/14</v>
      </c>
      <c r="C2787" s="4">
        <v>683500</v>
      </c>
      <c r="D2787" s="1" t="str">
        <f>LEFT(Table2[[#This Row],[bedrooms2]],2)</f>
        <v>03</v>
      </c>
      <c r="E2787" s="1" t="s">
        <v>16</v>
      </c>
      <c r="F2787" s="3" t="str">
        <f>LEFT(Table2[[#This Row],[bathrooms2]],1)</f>
        <v>1</v>
      </c>
      <c r="G2787" s="1">
        <v>1.05</v>
      </c>
      <c r="H2787" s="1">
        <v>1820</v>
      </c>
      <c r="I2787" s="1">
        <v>5756</v>
      </c>
      <c r="J2787" s="1" t="str">
        <f>LEFT(Table2[[#This Row],[floors2]],2)</f>
        <v>01</v>
      </c>
      <c r="K2787" t="s">
        <v>62</v>
      </c>
      <c r="L2787">
        <v>0</v>
      </c>
      <c r="M2787">
        <v>0</v>
      </c>
      <c r="N2787">
        <v>3</v>
      </c>
      <c r="O2787" s="1">
        <v>1640</v>
      </c>
      <c r="P2787" s="1">
        <v>180</v>
      </c>
      <c r="Q2787" s="1">
        <v>1946</v>
      </c>
      <c r="R2787">
        <v>0</v>
      </c>
      <c r="S2787" t="s">
        <v>2949</v>
      </c>
      <c r="T2787" t="s">
        <v>19</v>
      </c>
      <c r="U2787" t="s">
        <v>478</v>
      </c>
      <c r="V2787" t="s">
        <v>21</v>
      </c>
    </row>
    <row r="2788" spans="1:22" x14ac:dyDescent="0.25">
      <c r="A2788" t="s">
        <v>2872</v>
      </c>
      <c r="B2788" s="2" t="str">
        <f>LEFT(Table2[[#This Row],[date]],8)</f>
        <v>24/06/14</v>
      </c>
      <c r="C2788" s="4">
        <v>289000</v>
      </c>
      <c r="D2788" s="1" t="str">
        <f>LEFT(Table2[[#This Row],[bedrooms2]],2)</f>
        <v>03</v>
      </c>
      <c r="E2788" s="1" t="s">
        <v>16</v>
      </c>
      <c r="F2788" s="3" t="str">
        <f>LEFT(Table2[[#This Row],[bathrooms2]],1)</f>
        <v>2</v>
      </c>
      <c r="G2788" s="1">
        <v>2.0499999999999998</v>
      </c>
      <c r="H2788" s="1">
        <v>1970</v>
      </c>
      <c r="I2788" s="1">
        <v>9607</v>
      </c>
      <c r="J2788" s="1" t="str">
        <f>LEFT(Table2[[#This Row],[floors2]],2)</f>
        <v>02</v>
      </c>
      <c r="K2788" t="s">
        <v>17</v>
      </c>
      <c r="L2788">
        <v>0</v>
      </c>
      <c r="M2788">
        <v>0</v>
      </c>
      <c r="N2788">
        <v>3</v>
      </c>
      <c r="O2788" s="1">
        <v>1090</v>
      </c>
      <c r="P2788" s="1">
        <v>880</v>
      </c>
      <c r="Q2788" s="1">
        <v>1988</v>
      </c>
      <c r="R2788">
        <v>2000</v>
      </c>
      <c r="S2788" t="s">
        <v>2950</v>
      </c>
      <c r="T2788" t="s">
        <v>72</v>
      </c>
      <c r="U2788" t="s">
        <v>212</v>
      </c>
      <c r="V2788" t="s">
        <v>21</v>
      </c>
    </row>
    <row r="2789" spans="1:22" x14ac:dyDescent="0.25">
      <c r="A2789" t="s">
        <v>2872</v>
      </c>
      <c r="B2789" s="2" t="str">
        <f>LEFT(Table2[[#This Row],[date]],8)</f>
        <v>24/06/14</v>
      </c>
      <c r="C2789" s="4">
        <v>355000</v>
      </c>
      <c r="D2789" s="1" t="str">
        <f>LEFT(Table2[[#This Row],[bedrooms2]],2)</f>
        <v>02</v>
      </c>
      <c r="E2789" s="1" t="s">
        <v>17</v>
      </c>
      <c r="F2789" s="3" t="str">
        <f>LEFT(Table2[[#This Row],[bathrooms2]],1)</f>
        <v>2</v>
      </c>
      <c r="G2789" s="1">
        <v>2.25</v>
      </c>
      <c r="H2789" s="1">
        <v>930</v>
      </c>
      <c r="I2789" s="1">
        <v>747</v>
      </c>
      <c r="J2789" s="1" t="str">
        <f>LEFT(Table2[[#This Row],[floors2]],2)</f>
        <v>02</v>
      </c>
      <c r="K2789" t="s">
        <v>17</v>
      </c>
      <c r="L2789">
        <v>0</v>
      </c>
      <c r="M2789">
        <v>0</v>
      </c>
      <c r="N2789">
        <v>3</v>
      </c>
      <c r="O2789" s="1">
        <v>630</v>
      </c>
      <c r="P2789" s="1">
        <v>300</v>
      </c>
      <c r="Q2789" s="1">
        <v>2007</v>
      </c>
      <c r="R2789">
        <v>0</v>
      </c>
      <c r="S2789" t="s">
        <v>2951</v>
      </c>
      <c r="T2789" t="s">
        <v>19</v>
      </c>
      <c r="U2789" t="s">
        <v>309</v>
      </c>
      <c r="V2789" t="s">
        <v>21</v>
      </c>
    </row>
    <row r="2790" spans="1:22" x14ac:dyDescent="0.25">
      <c r="A2790" t="s">
        <v>2872</v>
      </c>
      <c r="B2790" s="2" t="str">
        <f>LEFT(Table2[[#This Row],[date]],8)</f>
        <v>24/06/14</v>
      </c>
      <c r="C2790" s="4">
        <v>675000</v>
      </c>
      <c r="D2790" s="1" t="str">
        <f>LEFT(Table2[[#This Row],[bedrooms2]],2)</f>
        <v>03</v>
      </c>
      <c r="E2790" s="1" t="s">
        <v>16</v>
      </c>
      <c r="F2790" s="3" t="str">
        <f>LEFT(Table2[[#This Row],[bathrooms2]],1)</f>
        <v>3</v>
      </c>
      <c r="G2790" s="1">
        <v>3.05</v>
      </c>
      <c r="H2790" s="1">
        <v>2300</v>
      </c>
      <c r="I2790" s="1">
        <v>5611</v>
      </c>
      <c r="J2790" s="1" t="str">
        <f>LEFT(Table2[[#This Row],[floors2]],2)</f>
        <v>01</v>
      </c>
      <c r="K2790" t="s">
        <v>33</v>
      </c>
      <c r="L2790">
        <v>0</v>
      </c>
      <c r="M2790">
        <v>0</v>
      </c>
      <c r="N2790">
        <v>3</v>
      </c>
      <c r="O2790" s="1">
        <v>2300</v>
      </c>
      <c r="P2790" s="1">
        <v>0</v>
      </c>
      <c r="Q2790" s="1">
        <v>2004</v>
      </c>
      <c r="R2790">
        <v>2003</v>
      </c>
      <c r="S2790" t="s">
        <v>2952</v>
      </c>
      <c r="T2790" t="s">
        <v>52</v>
      </c>
      <c r="U2790" t="s">
        <v>53</v>
      </c>
      <c r="V2790" t="s">
        <v>21</v>
      </c>
    </row>
    <row r="2791" spans="1:22" x14ac:dyDescent="0.25">
      <c r="A2791" t="s">
        <v>2872</v>
      </c>
      <c r="B2791" s="2" t="str">
        <f>LEFT(Table2[[#This Row],[date]],8)</f>
        <v>24/06/14</v>
      </c>
      <c r="C2791" s="4">
        <v>396500</v>
      </c>
      <c r="D2791" s="1" t="str">
        <f>LEFT(Table2[[#This Row],[bedrooms2]],2)</f>
        <v>03</v>
      </c>
      <c r="E2791" s="1" t="s">
        <v>16</v>
      </c>
      <c r="F2791" s="3" t="str">
        <f>LEFT(Table2[[#This Row],[bathrooms2]],1)</f>
        <v>2</v>
      </c>
      <c r="G2791" s="1">
        <v>2.0499999999999998</v>
      </c>
      <c r="H2791" s="1">
        <v>2590</v>
      </c>
      <c r="I2791" s="1">
        <v>18980</v>
      </c>
      <c r="J2791" s="1" t="str">
        <f>LEFT(Table2[[#This Row],[floors2]],2)</f>
        <v>01</v>
      </c>
      <c r="K2791" t="s">
        <v>33</v>
      </c>
      <c r="L2791">
        <v>0</v>
      </c>
      <c r="M2791">
        <v>0</v>
      </c>
      <c r="N2791">
        <v>4</v>
      </c>
      <c r="O2791" s="1">
        <v>2590</v>
      </c>
      <c r="P2791" s="1">
        <v>0</v>
      </c>
      <c r="Q2791" s="1">
        <v>1976</v>
      </c>
      <c r="R2791">
        <v>1992</v>
      </c>
      <c r="S2791" t="s">
        <v>2953</v>
      </c>
      <c r="T2791" t="s">
        <v>42</v>
      </c>
      <c r="U2791" t="s">
        <v>127</v>
      </c>
      <c r="V2791" t="s">
        <v>21</v>
      </c>
    </row>
    <row r="2792" spans="1:22" x14ac:dyDescent="0.25">
      <c r="A2792" t="s">
        <v>2872</v>
      </c>
      <c r="B2792" s="2" t="str">
        <f>LEFT(Table2[[#This Row],[date]],8)</f>
        <v>24/06/14</v>
      </c>
      <c r="C2792" s="4">
        <v>362500</v>
      </c>
      <c r="D2792" s="1" t="str">
        <f>LEFT(Table2[[#This Row],[bedrooms2]],2)</f>
        <v>04</v>
      </c>
      <c r="E2792" s="1" t="s">
        <v>22</v>
      </c>
      <c r="F2792" s="3" t="str">
        <f>LEFT(Table2[[#This Row],[bathrooms2]],1)</f>
        <v>9</v>
      </c>
      <c r="G2792" s="1">
        <v>9375</v>
      </c>
      <c r="H2792" s="1">
        <v>1450</v>
      </c>
      <c r="I2792" s="1">
        <v>8450</v>
      </c>
      <c r="J2792" s="1" t="str">
        <f>LEFT(Table2[[#This Row],[floors2]],2)</f>
        <v>01</v>
      </c>
      <c r="K2792" t="s">
        <v>33</v>
      </c>
      <c r="L2792">
        <v>0</v>
      </c>
      <c r="M2792">
        <v>0</v>
      </c>
      <c r="N2792">
        <v>3</v>
      </c>
      <c r="O2792" s="1">
        <v>1450</v>
      </c>
      <c r="P2792" s="1">
        <v>0</v>
      </c>
      <c r="Q2792" s="1">
        <v>1960</v>
      </c>
      <c r="R2792">
        <v>2012</v>
      </c>
      <c r="S2792" t="s">
        <v>2954</v>
      </c>
      <c r="T2792" t="s">
        <v>28</v>
      </c>
      <c r="U2792" t="s">
        <v>133</v>
      </c>
      <c r="V2792" t="s">
        <v>21</v>
      </c>
    </row>
    <row r="2793" spans="1:22" x14ac:dyDescent="0.25">
      <c r="A2793" t="s">
        <v>2872</v>
      </c>
      <c r="B2793" s="2" t="str">
        <f>LEFT(Table2[[#This Row],[date]],8)</f>
        <v>24/06/14</v>
      </c>
      <c r="C2793" s="4">
        <v>395000</v>
      </c>
      <c r="D2793" s="1" t="str">
        <f>LEFT(Table2[[#This Row],[bedrooms2]],2)</f>
        <v>04</v>
      </c>
      <c r="E2793" s="1" t="s">
        <v>22</v>
      </c>
      <c r="F2793" s="3" t="str">
        <f>LEFT(Table2[[#This Row],[bathrooms2]],1)</f>
        <v>9</v>
      </c>
      <c r="G2793" s="1">
        <v>9375</v>
      </c>
      <c r="H2793" s="1">
        <v>1540</v>
      </c>
      <c r="I2793" s="1">
        <v>5120</v>
      </c>
      <c r="J2793" s="1" t="str">
        <f>LEFT(Table2[[#This Row],[floors2]],2)</f>
        <v>01</v>
      </c>
      <c r="K2793" t="s">
        <v>33</v>
      </c>
      <c r="L2793">
        <v>0</v>
      </c>
      <c r="M2793">
        <v>0</v>
      </c>
      <c r="N2793">
        <v>5</v>
      </c>
      <c r="O2793" s="1">
        <v>770</v>
      </c>
      <c r="P2793" s="1">
        <v>770</v>
      </c>
      <c r="Q2793" s="1">
        <v>1943</v>
      </c>
      <c r="R2793">
        <v>0</v>
      </c>
      <c r="S2793" t="s">
        <v>2955</v>
      </c>
      <c r="T2793" t="s">
        <v>19</v>
      </c>
      <c r="U2793" t="s">
        <v>67</v>
      </c>
      <c r="V2793" t="s">
        <v>21</v>
      </c>
    </row>
    <row r="2794" spans="1:22" x14ac:dyDescent="0.25">
      <c r="A2794" t="s">
        <v>2872</v>
      </c>
      <c r="B2794" s="2" t="str">
        <f>LEFT(Table2[[#This Row],[date]],8)</f>
        <v>24/06/14</v>
      </c>
      <c r="C2794" s="4">
        <v>599000</v>
      </c>
      <c r="D2794" s="1" t="str">
        <f>LEFT(Table2[[#This Row],[bedrooms2]],2)</f>
        <v>05</v>
      </c>
      <c r="E2794" s="1" t="s">
        <v>26</v>
      </c>
      <c r="F2794" s="3" t="str">
        <f>LEFT(Table2[[#This Row],[bathrooms2]],1)</f>
        <v>1</v>
      </c>
      <c r="G2794" s="1">
        <v>135416667</v>
      </c>
      <c r="H2794" s="1">
        <v>2730</v>
      </c>
      <c r="I2794" s="1">
        <v>22572</v>
      </c>
      <c r="J2794" s="1" t="str">
        <f>LEFT(Table2[[#This Row],[floors2]],2)</f>
        <v>01</v>
      </c>
      <c r="K2794" t="s">
        <v>33</v>
      </c>
      <c r="L2794">
        <v>0</v>
      </c>
      <c r="M2794">
        <v>0</v>
      </c>
      <c r="N2794">
        <v>3</v>
      </c>
      <c r="O2794" s="1">
        <v>2080</v>
      </c>
      <c r="P2794" s="1">
        <v>650</v>
      </c>
      <c r="Q2794" s="1">
        <v>1968</v>
      </c>
      <c r="R2794">
        <v>1992</v>
      </c>
      <c r="S2794" t="s">
        <v>2956</v>
      </c>
      <c r="T2794" t="s">
        <v>101</v>
      </c>
      <c r="U2794" t="s">
        <v>224</v>
      </c>
      <c r="V2794" t="s">
        <v>21</v>
      </c>
    </row>
    <row r="2795" spans="1:22" x14ac:dyDescent="0.25">
      <c r="A2795" t="s">
        <v>2872</v>
      </c>
      <c r="B2795" s="2" t="str">
        <f>LEFT(Table2[[#This Row],[date]],8)</f>
        <v>24/06/14</v>
      </c>
      <c r="C2795" s="4">
        <v>218000</v>
      </c>
      <c r="D2795" s="1" t="str">
        <f>LEFT(Table2[[#This Row],[bedrooms2]],2)</f>
        <v>03</v>
      </c>
      <c r="E2795" s="1" t="s">
        <v>16</v>
      </c>
      <c r="F2795" s="3" t="str">
        <f>LEFT(Table2[[#This Row],[bathrooms2]],1)</f>
        <v>1</v>
      </c>
      <c r="G2795" s="1">
        <v>1</v>
      </c>
      <c r="H2795" s="1">
        <v>880</v>
      </c>
      <c r="I2795" s="1">
        <v>18205</v>
      </c>
      <c r="J2795" s="1" t="str">
        <f>LEFT(Table2[[#This Row],[floors2]],2)</f>
        <v>01</v>
      </c>
      <c r="K2795" t="s">
        <v>33</v>
      </c>
      <c r="L2795">
        <v>0</v>
      </c>
      <c r="M2795">
        <v>0</v>
      </c>
      <c r="N2795">
        <v>4</v>
      </c>
      <c r="O2795" s="1">
        <v>880</v>
      </c>
      <c r="P2795" s="1">
        <v>0</v>
      </c>
      <c r="Q2795" s="1">
        <v>1945</v>
      </c>
      <c r="R2795">
        <v>0</v>
      </c>
      <c r="S2795" t="s">
        <v>2957</v>
      </c>
      <c r="T2795" t="s">
        <v>19</v>
      </c>
      <c r="U2795" t="s">
        <v>91</v>
      </c>
      <c r="V2795" t="s">
        <v>21</v>
      </c>
    </row>
    <row r="2796" spans="1:22" x14ac:dyDescent="0.25">
      <c r="A2796" t="s">
        <v>2872</v>
      </c>
      <c r="B2796" s="2" t="str">
        <f>LEFT(Table2[[#This Row],[date]],8)</f>
        <v>24/06/14</v>
      </c>
      <c r="C2796" s="4">
        <v>589950</v>
      </c>
      <c r="D2796" s="1" t="str">
        <f>LEFT(Table2[[#This Row],[bedrooms2]],2)</f>
        <v>04</v>
      </c>
      <c r="E2796" s="1" t="s">
        <v>22</v>
      </c>
      <c r="F2796" s="3" t="str">
        <f>LEFT(Table2[[#This Row],[bathrooms2]],1)</f>
        <v>2</v>
      </c>
      <c r="G2796" s="1">
        <v>2.0499999999999998</v>
      </c>
      <c r="H2796" s="1">
        <v>3190</v>
      </c>
      <c r="I2796" s="1">
        <v>8195</v>
      </c>
      <c r="J2796" s="1" t="str">
        <f>LEFT(Table2[[#This Row],[floors2]],2)</f>
        <v>02</v>
      </c>
      <c r="K2796" t="s">
        <v>17</v>
      </c>
      <c r="L2796">
        <v>0</v>
      </c>
      <c r="M2796">
        <v>0</v>
      </c>
      <c r="N2796">
        <v>3</v>
      </c>
      <c r="O2796" s="1">
        <v>3190</v>
      </c>
      <c r="P2796" s="1">
        <v>0</v>
      </c>
      <c r="Q2796" s="1">
        <v>2006</v>
      </c>
      <c r="R2796">
        <v>0</v>
      </c>
      <c r="S2796" t="s">
        <v>2958</v>
      </c>
      <c r="T2796" t="s">
        <v>38</v>
      </c>
      <c r="U2796" t="s">
        <v>39</v>
      </c>
      <c r="V2796" t="s">
        <v>21</v>
      </c>
    </row>
    <row r="2797" spans="1:22" x14ac:dyDescent="0.25">
      <c r="A2797" t="s">
        <v>2872</v>
      </c>
      <c r="B2797" s="2" t="str">
        <f>LEFT(Table2[[#This Row],[date]],8)</f>
        <v>24/06/14</v>
      </c>
      <c r="C2797" s="4">
        <v>218000</v>
      </c>
      <c r="D2797" s="1" t="str">
        <f>LEFT(Table2[[#This Row],[bedrooms2]],2)</f>
        <v>03</v>
      </c>
      <c r="E2797" s="1" t="s">
        <v>16</v>
      </c>
      <c r="F2797" s="3" t="str">
        <f>LEFT(Table2[[#This Row],[bathrooms2]],1)</f>
        <v>1</v>
      </c>
      <c r="G2797" s="1">
        <v>1.05</v>
      </c>
      <c r="H2797" s="1">
        <v>1330</v>
      </c>
      <c r="I2797" s="1">
        <v>7600</v>
      </c>
      <c r="J2797" s="1" t="str">
        <f>LEFT(Table2[[#This Row],[floors2]],2)</f>
        <v>01</v>
      </c>
      <c r="K2797" t="s">
        <v>33</v>
      </c>
      <c r="L2797">
        <v>0</v>
      </c>
      <c r="M2797">
        <v>0</v>
      </c>
      <c r="N2797">
        <v>4</v>
      </c>
      <c r="O2797" s="1">
        <v>1330</v>
      </c>
      <c r="P2797" s="1">
        <v>0</v>
      </c>
      <c r="Q2797" s="1">
        <v>1968</v>
      </c>
      <c r="R2797">
        <v>0</v>
      </c>
      <c r="S2797" t="s">
        <v>2959</v>
      </c>
      <c r="T2797" t="s">
        <v>142</v>
      </c>
      <c r="U2797" t="s">
        <v>186</v>
      </c>
      <c r="V2797" t="s">
        <v>21</v>
      </c>
    </row>
    <row r="2798" spans="1:22" x14ac:dyDescent="0.25">
      <c r="A2798" t="s">
        <v>2872</v>
      </c>
      <c r="B2798" s="2" t="str">
        <f>LEFT(Table2[[#This Row],[date]],8)</f>
        <v>24/06/14</v>
      </c>
      <c r="C2798" s="4">
        <v>360000</v>
      </c>
      <c r="D2798" s="1" t="str">
        <f>LEFT(Table2[[#This Row],[bedrooms2]],2)</f>
        <v>03</v>
      </c>
      <c r="E2798" s="1" t="s">
        <v>16</v>
      </c>
      <c r="F2798" s="3" t="str">
        <f>LEFT(Table2[[#This Row],[bathrooms2]],1)</f>
        <v>9</v>
      </c>
      <c r="G2798" s="1">
        <v>9375</v>
      </c>
      <c r="H2798" s="1">
        <v>1500</v>
      </c>
      <c r="I2798" s="1">
        <v>7200</v>
      </c>
      <c r="J2798" s="1" t="str">
        <f>LEFT(Table2[[#This Row],[floors2]],2)</f>
        <v>01</v>
      </c>
      <c r="K2798" t="s">
        <v>33</v>
      </c>
      <c r="L2798">
        <v>0</v>
      </c>
      <c r="M2798">
        <v>0</v>
      </c>
      <c r="N2798">
        <v>3</v>
      </c>
      <c r="O2798" s="1">
        <v>1500</v>
      </c>
      <c r="P2798" s="1">
        <v>0</v>
      </c>
      <c r="Q2798" s="1">
        <v>1957</v>
      </c>
      <c r="R2798">
        <v>2000</v>
      </c>
      <c r="S2798" t="s">
        <v>2960</v>
      </c>
      <c r="T2798" t="s">
        <v>64</v>
      </c>
      <c r="U2798" t="s">
        <v>189</v>
      </c>
      <c r="V2798" t="s">
        <v>21</v>
      </c>
    </row>
    <row r="2799" spans="1:22" x14ac:dyDescent="0.25">
      <c r="A2799" t="s">
        <v>2872</v>
      </c>
      <c r="B2799" s="2" t="str">
        <f>LEFT(Table2[[#This Row],[date]],8)</f>
        <v>24/06/14</v>
      </c>
      <c r="C2799" s="4">
        <v>350000</v>
      </c>
      <c r="D2799" s="1" t="str">
        <f>LEFT(Table2[[#This Row],[bedrooms2]],2)</f>
        <v>02</v>
      </c>
      <c r="E2799" s="1" t="s">
        <v>17</v>
      </c>
      <c r="F2799" s="3" t="str">
        <f>LEFT(Table2[[#This Row],[bathrooms2]],1)</f>
        <v>1</v>
      </c>
      <c r="G2799" s="1">
        <v>1</v>
      </c>
      <c r="H2799" s="1">
        <v>740</v>
      </c>
      <c r="I2799" s="1">
        <v>7680</v>
      </c>
      <c r="J2799" s="1" t="str">
        <f>LEFT(Table2[[#This Row],[floors2]],2)</f>
        <v>01</v>
      </c>
      <c r="K2799" t="s">
        <v>33</v>
      </c>
      <c r="L2799">
        <v>0</v>
      </c>
      <c r="M2799">
        <v>0</v>
      </c>
      <c r="N2799">
        <v>4</v>
      </c>
      <c r="O2799" s="1">
        <v>740</v>
      </c>
      <c r="P2799" s="1">
        <v>0</v>
      </c>
      <c r="Q2799" s="1">
        <v>1922</v>
      </c>
      <c r="R2799">
        <v>0</v>
      </c>
      <c r="S2799" t="s">
        <v>2961</v>
      </c>
      <c r="T2799" t="s">
        <v>19</v>
      </c>
      <c r="U2799" t="s">
        <v>67</v>
      </c>
      <c r="V2799" t="s">
        <v>21</v>
      </c>
    </row>
    <row r="2800" spans="1:22" x14ac:dyDescent="0.25">
      <c r="A2800" t="s">
        <v>2872</v>
      </c>
      <c r="B2800" s="2" t="str">
        <f>LEFT(Table2[[#This Row],[date]],8)</f>
        <v>24/06/14</v>
      </c>
      <c r="C2800" s="4">
        <v>350000</v>
      </c>
      <c r="D2800" s="1" t="str">
        <f>LEFT(Table2[[#This Row],[bedrooms2]],2)</f>
        <v>04</v>
      </c>
      <c r="E2800" s="1" t="s">
        <v>22</v>
      </c>
      <c r="F2800" s="3" t="str">
        <f>LEFT(Table2[[#This Row],[bathrooms2]],1)</f>
        <v>3</v>
      </c>
      <c r="G2800" s="1">
        <v>3</v>
      </c>
      <c r="H2800" s="1">
        <v>2560</v>
      </c>
      <c r="I2800" s="1">
        <v>5606</v>
      </c>
      <c r="J2800" s="1" t="str">
        <f>LEFT(Table2[[#This Row],[floors2]],2)</f>
        <v>02</v>
      </c>
      <c r="K2800" t="s">
        <v>17</v>
      </c>
      <c r="L2800">
        <v>0</v>
      </c>
      <c r="M2800">
        <v>0</v>
      </c>
      <c r="N2800">
        <v>3</v>
      </c>
      <c r="O2800" s="1">
        <v>2560</v>
      </c>
      <c r="P2800" s="1">
        <v>0</v>
      </c>
      <c r="Q2800" s="1">
        <v>2004</v>
      </c>
      <c r="R2800">
        <v>2003</v>
      </c>
      <c r="S2800" t="s">
        <v>2962</v>
      </c>
      <c r="T2800" t="s">
        <v>72</v>
      </c>
      <c r="U2800" t="s">
        <v>73</v>
      </c>
      <c r="V2800" t="s">
        <v>21</v>
      </c>
    </row>
    <row r="2801" spans="1:22" x14ac:dyDescent="0.25">
      <c r="A2801" t="s">
        <v>2872</v>
      </c>
      <c r="B2801" s="2" t="str">
        <f>LEFT(Table2[[#This Row],[date]],8)</f>
        <v>24/06/14</v>
      </c>
      <c r="C2801" s="4">
        <v>845000</v>
      </c>
      <c r="D2801" s="1" t="str">
        <f>LEFT(Table2[[#This Row],[bedrooms2]],2)</f>
        <v>03</v>
      </c>
      <c r="E2801" s="1" t="s">
        <v>16</v>
      </c>
      <c r="F2801" s="3" t="str">
        <f>LEFT(Table2[[#This Row],[bathrooms2]],1)</f>
        <v>2</v>
      </c>
      <c r="G2801" s="1">
        <v>2</v>
      </c>
      <c r="H2801" s="1">
        <v>2540</v>
      </c>
      <c r="I2801" s="1">
        <v>4750</v>
      </c>
      <c r="J2801" s="1" t="str">
        <f>LEFT(Table2[[#This Row],[floors2]],2)</f>
        <v>01</v>
      </c>
      <c r="K2801" t="s">
        <v>62</v>
      </c>
      <c r="L2801">
        <v>0</v>
      </c>
      <c r="M2801">
        <v>0</v>
      </c>
      <c r="N2801">
        <v>5</v>
      </c>
      <c r="O2801" s="1">
        <v>1840</v>
      </c>
      <c r="P2801" s="1">
        <v>700</v>
      </c>
      <c r="Q2801" s="1">
        <v>1930</v>
      </c>
      <c r="R2801">
        <v>0</v>
      </c>
      <c r="S2801" t="s">
        <v>2963</v>
      </c>
      <c r="T2801" t="s">
        <v>19</v>
      </c>
      <c r="U2801" t="s">
        <v>31</v>
      </c>
      <c r="V2801" t="s">
        <v>21</v>
      </c>
    </row>
    <row r="2802" spans="1:22" x14ac:dyDescent="0.25">
      <c r="A2802" t="s">
        <v>2872</v>
      </c>
      <c r="B2802" s="2" t="str">
        <f>LEFT(Table2[[#This Row],[date]],8)</f>
        <v>24/06/14</v>
      </c>
      <c r="C2802" s="4">
        <v>839000</v>
      </c>
      <c r="D2802" s="1" t="str">
        <f>LEFT(Table2[[#This Row],[bedrooms2]],2)</f>
        <v>03</v>
      </c>
      <c r="E2802" s="1" t="s">
        <v>16</v>
      </c>
      <c r="F2802" s="3" t="str">
        <f>LEFT(Table2[[#This Row],[bathrooms2]],1)</f>
        <v>2</v>
      </c>
      <c r="G2802" s="1">
        <v>2.0499999999999998</v>
      </c>
      <c r="H2802" s="1">
        <v>3200</v>
      </c>
      <c r="I2802" s="1">
        <v>203425</v>
      </c>
      <c r="J2802" s="1" t="str">
        <f>LEFT(Table2[[#This Row],[floors2]],2)</f>
        <v>01</v>
      </c>
      <c r="K2802" t="s">
        <v>33</v>
      </c>
      <c r="L2802">
        <v>0</v>
      </c>
      <c r="M2802">
        <v>0</v>
      </c>
      <c r="N2802">
        <v>3</v>
      </c>
      <c r="O2802" s="1">
        <v>3200</v>
      </c>
      <c r="P2802" s="1">
        <v>0</v>
      </c>
      <c r="Q2802" s="1">
        <v>2000</v>
      </c>
      <c r="R2802">
        <v>0</v>
      </c>
      <c r="S2802" t="s">
        <v>2964</v>
      </c>
      <c r="T2802" t="s">
        <v>104</v>
      </c>
      <c r="U2802" t="s">
        <v>105</v>
      </c>
      <c r="V2802" t="s">
        <v>21</v>
      </c>
    </row>
    <row r="2803" spans="1:22" x14ac:dyDescent="0.25">
      <c r="A2803" t="s">
        <v>2872</v>
      </c>
      <c r="B2803" s="2" t="str">
        <f>LEFT(Table2[[#This Row],[date]],8)</f>
        <v>24/06/14</v>
      </c>
      <c r="C2803" s="4">
        <v>850000</v>
      </c>
      <c r="D2803" s="1" t="str">
        <f>LEFT(Table2[[#This Row],[bedrooms2]],2)</f>
        <v>04</v>
      </c>
      <c r="E2803" s="1" t="s">
        <v>22</v>
      </c>
      <c r="F2803" s="3" t="str">
        <f>LEFT(Table2[[#This Row],[bathrooms2]],1)</f>
        <v>3</v>
      </c>
      <c r="G2803" s="1">
        <v>3</v>
      </c>
      <c r="H2803" s="1">
        <v>3330</v>
      </c>
      <c r="I2803" s="1">
        <v>4000</v>
      </c>
      <c r="J2803" s="1" t="str">
        <f>LEFT(Table2[[#This Row],[floors2]],2)</f>
        <v>01</v>
      </c>
      <c r="K2803" t="s">
        <v>33</v>
      </c>
      <c r="L2803">
        <v>0</v>
      </c>
      <c r="M2803">
        <v>0</v>
      </c>
      <c r="N2803">
        <v>3</v>
      </c>
      <c r="O2803" s="1">
        <v>1790</v>
      </c>
      <c r="P2803" s="1">
        <v>1540</v>
      </c>
      <c r="Q2803" s="1">
        <v>1958</v>
      </c>
      <c r="R2803">
        <v>2004</v>
      </c>
      <c r="S2803" t="s">
        <v>2965</v>
      </c>
      <c r="T2803" t="s">
        <v>19</v>
      </c>
      <c r="U2803" t="s">
        <v>20</v>
      </c>
      <c r="V2803" t="s">
        <v>21</v>
      </c>
    </row>
    <row r="2804" spans="1:22" x14ac:dyDescent="0.25">
      <c r="A2804" t="s">
        <v>2872</v>
      </c>
      <c r="B2804" s="2" t="str">
        <f>LEFT(Table2[[#This Row],[date]],8)</f>
        <v>24/06/14</v>
      </c>
      <c r="C2804" s="4">
        <v>329950</v>
      </c>
      <c r="D2804" s="1" t="str">
        <f>LEFT(Table2[[#This Row],[bedrooms2]],2)</f>
        <v>02</v>
      </c>
      <c r="E2804" s="1" t="s">
        <v>17</v>
      </c>
      <c r="F2804" s="3" t="str">
        <f>LEFT(Table2[[#This Row],[bathrooms2]],1)</f>
        <v>1</v>
      </c>
      <c r="G2804" s="1">
        <v>1</v>
      </c>
      <c r="H2804" s="1">
        <v>900</v>
      </c>
      <c r="I2804" s="1">
        <v>5220</v>
      </c>
      <c r="J2804" s="1" t="str">
        <f>LEFT(Table2[[#This Row],[floors2]],2)</f>
        <v>01</v>
      </c>
      <c r="K2804" t="s">
        <v>33</v>
      </c>
      <c r="L2804">
        <v>0</v>
      </c>
      <c r="M2804">
        <v>0</v>
      </c>
      <c r="N2804">
        <v>4</v>
      </c>
      <c r="O2804" s="1">
        <v>900</v>
      </c>
      <c r="P2804" s="1">
        <v>0</v>
      </c>
      <c r="Q2804" s="1">
        <v>1956</v>
      </c>
      <c r="R2804">
        <v>0</v>
      </c>
      <c r="S2804" t="s">
        <v>2966</v>
      </c>
      <c r="T2804" t="s">
        <v>19</v>
      </c>
      <c r="U2804" t="s">
        <v>35</v>
      </c>
      <c r="V2804" t="s">
        <v>21</v>
      </c>
    </row>
    <row r="2805" spans="1:22" x14ac:dyDescent="0.25">
      <c r="A2805" t="s">
        <v>2872</v>
      </c>
      <c r="B2805" s="2" t="str">
        <f>LEFT(Table2[[#This Row],[date]],8)</f>
        <v>24/06/14</v>
      </c>
      <c r="C2805" s="4">
        <v>425000</v>
      </c>
      <c r="D2805" s="1" t="str">
        <f>LEFT(Table2[[#This Row],[bedrooms2]],2)</f>
        <v>04</v>
      </c>
      <c r="E2805" s="1" t="s">
        <v>22</v>
      </c>
      <c r="F2805" s="3" t="str">
        <f>LEFT(Table2[[#This Row],[bathrooms2]],1)</f>
        <v>1</v>
      </c>
      <c r="G2805" s="1">
        <v>1.05</v>
      </c>
      <c r="H2805" s="1">
        <v>1600</v>
      </c>
      <c r="I2805" s="1">
        <v>6180</v>
      </c>
      <c r="J2805" s="1" t="str">
        <f>LEFT(Table2[[#This Row],[floors2]],2)</f>
        <v>01</v>
      </c>
      <c r="K2805" t="s">
        <v>62</v>
      </c>
      <c r="L2805">
        <v>0</v>
      </c>
      <c r="M2805">
        <v>0</v>
      </c>
      <c r="N2805">
        <v>3</v>
      </c>
      <c r="O2805" s="1">
        <v>1600</v>
      </c>
      <c r="P2805" s="1">
        <v>0</v>
      </c>
      <c r="Q2805" s="1">
        <v>1946</v>
      </c>
      <c r="R2805">
        <v>0</v>
      </c>
      <c r="S2805" t="s">
        <v>2967</v>
      </c>
      <c r="T2805" t="s">
        <v>19</v>
      </c>
      <c r="U2805" t="s">
        <v>84</v>
      </c>
      <c r="V2805" t="s">
        <v>21</v>
      </c>
    </row>
    <row r="2806" spans="1:22" x14ac:dyDescent="0.25">
      <c r="A2806" t="s">
        <v>2872</v>
      </c>
      <c r="B2806" s="2" t="str">
        <f>LEFT(Table2[[#This Row],[date]],8)</f>
        <v>24/06/14</v>
      </c>
      <c r="C2806" s="4">
        <v>210000</v>
      </c>
      <c r="D2806" s="1" t="str">
        <f>LEFT(Table2[[#This Row],[bedrooms2]],2)</f>
        <v>02</v>
      </c>
      <c r="E2806" s="1" t="s">
        <v>17</v>
      </c>
      <c r="F2806" s="3" t="str">
        <f>LEFT(Table2[[#This Row],[bathrooms2]],1)</f>
        <v>1</v>
      </c>
      <c r="G2806" s="1">
        <v>1</v>
      </c>
      <c r="H2806" s="1">
        <v>970</v>
      </c>
      <c r="I2806" s="1">
        <v>5500</v>
      </c>
      <c r="J2806" s="1" t="str">
        <f>LEFT(Table2[[#This Row],[floors2]],2)</f>
        <v>01</v>
      </c>
      <c r="K2806" t="s">
        <v>33</v>
      </c>
      <c r="L2806">
        <v>0</v>
      </c>
      <c r="M2806">
        <v>0</v>
      </c>
      <c r="N2806">
        <v>3</v>
      </c>
      <c r="O2806" s="1">
        <v>970</v>
      </c>
      <c r="P2806" s="1">
        <v>0</v>
      </c>
      <c r="Q2806" s="1">
        <v>1956</v>
      </c>
      <c r="R2806">
        <v>2001</v>
      </c>
      <c r="S2806" t="s">
        <v>2968</v>
      </c>
      <c r="T2806" t="s">
        <v>19</v>
      </c>
      <c r="U2806" t="s">
        <v>84</v>
      </c>
      <c r="V2806" t="s">
        <v>21</v>
      </c>
    </row>
    <row r="2807" spans="1:22" x14ac:dyDescent="0.25">
      <c r="A2807" t="s">
        <v>2872</v>
      </c>
      <c r="B2807" s="2" t="str">
        <f>LEFT(Table2[[#This Row],[date]],8)</f>
        <v>24/06/14</v>
      </c>
      <c r="C2807" s="4">
        <v>631500</v>
      </c>
      <c r="D2807" s="1" t="str">
        <f>LEFT(Table2[[#This Row],[bedrooms2]],2)</f>
        <v>02</v>
      </c>
      <c r="E2807" s="1" t="s">
        <v>17</v>
      </c>
      <c r="F2807" s="3" t="str">
        <f>LEFT(Table2[[#This Row],[bathrooms2]],1)</f>
        <v>1</v>
      </c>
      <c r="G2807" s="1">
        <v>1</v>
      </c>
      <c r="H2807" s="1">
        <v>1130</v>
      </c>
      <c r="I2807" s="1">
        <v>2640</v>
      </c>
      <c r="J2807" s="1" t="str">
        <f>LEFT(Table2[[#This Row],[floors2]],2)</f>
        <v>01</v>
      </c>
      <c r="K2807" t="s">
        <v>33</v>
      </c>
      <c r="L2807">
        <v>0</v>
      </c>
      <c r="M2807">
        <v>0</v>
      </c>
      <c r="N2807">
        <v>4</v>
      </c>
      <c r="O2807" s="1">
        <v>1130</v>
      </c>
      <c r="P2807" s="1">
        <v>0</v>
      </c>
      <c r="Q2807" s="1">
        <v>1927</v>
      </c>
      <c r="R2807">
        <v>0</v>
      </c>
      <c r="S2807" t="s">
        <v>2969</v>
      </c>
      <c r="T2807" t="s">
        <v>19</v>
      </c>
      <c r="U2807" t="s">
        <v>152</v>
      </c>
      <c r="V2807" t="s">
        <v>21</v>
      </c>
    </row>
    <row r="2808" spans="1:22" x14ac:dyDescent="0.25">
      <c r="A2808" t="s">
        <v>2872</v>
      </c>
      <c r="B2808" s="2" t="str">
        <f>LEFT(Table2[[#This Row],[date]],8)</f>
        <v>24/06/14</v>
      </c>
      <c r="C2808" s="4">
        <v>295000</v>
      </c>
      <c r="D2808" s="1" t="str">
        <f>LEFT(Table2[[#This Row],[bedrooms2]],2)</f>
        <v>02</v>
      </c>
      <c r="E2808" s="1" t="s">
        <v>17</v>
      </c>
      <c r="F2808" s="3" t="str">
        <f>LEFT(Table2[[#This Row],[bathrooms2]],1)</f>
        <v>1</v>
      </c>
      <c r="G2808" s="1">
        <v>1</v>
      </c>
      <c r="H2808" s="1">
        <v>650</v>
      </c>
      <c r="I2808" s="1">
        <v>5400</v>
      </c>
      <c r="J2808" s="1" t="str">
        <f>LEFT(Table2[[#This Row],[floors2]],2)</f>
        <v>01</v>
      </c>
      <c r="K2808" t="s">
        <v>33</v>
      </c>
      <c r="L2808">
        <v>0</v>
      </c>
      <c r="M2808">
        <v>0</v>
      </c>
      <c r="N2808">
        <v>3</v>
      </c>
      <c r="O2808" s="1">
        <v>650</v>
      </c>
      <c r="P2808" s="1">
        <v>0</v>
      </c>
      <c r="Q2808" s="1">
        <v>1950</v>
      </c>
      <c r="R2808">
        <v>2005</v>
      </c>
      <c r="S2808" t="s">
        <v>2970</v>
      </c>
      <c r="T2808" t="s">
        <v>19</v>
      </c>
      <c r="U2808" t="s">
        <v>48</v>
      </c>
      <c r="V2808" t="s">
        <v>21</v>
      </c>
    </row>
    <row r="2809" spans="1:22" x14ac:dyDescent="0.25">
      <c r="A2809" t="s">
        <v>2872</v>
      </c>
      <c r="B2809" s="2" t="str">
        <f>LEFT(Table2[[#This Row],[date]],8)</f>
        <v>24/06/14</v>
      </c>
      <c r="C2809" s="4">
        <v>575000</v>
      </c>
      <c r="D2809" s="1" t="str">
        <f>LEFT(Table2[[#This Row],[bedrooms2]],2)</f>
        <v>03</v>
      </c>
      <c r="E2809" s="1" t="s">
        <v>16</v>
      </c>
      <c r="F2809" s="3" t="str">
        <f>LEFT(Table2[[#This Row],[bathrooms2]],1)</f>
        <v>2</v>
      </c>
      <c r="G2809" s="1">
        <v>2.25</v>
      </c>
      <c r="H2809" s="1">
        <v>2400</v>
      </c>
      <c r="I2809" s="1">
        <v>5000</v>
      </c>
      <c r="J2809" s="1" t="str">
        <f>LEFT(Table2[[#This Row],[floors2]],2)</f>
        <v>01</v>
      </c>
      <c r="K2809" t="s">
        <v>62</v>
      </c>
      <c r="L2809">
        <v>0</v>
      </c>
      <c r="M2809">
        <v>0</v>
      </c>
      <c r="N2809">
        <v>4</v>
      </c>
      <c r="O2809" s="1">
        <v>1440</v>
      </c>
      <c r="P2809" s="1">
        <v>960</v>
      </c>
      <c r="Q2809" s="1">
        <v>1926</v>
      </c>
      <c r="R2809">
        <v>1993</v>
      </c>
      <c r="S2809" t="s">
        <v>2971</v>
      </c>
      <c r="T2809" t="s">
        <v>19</v>
      </c>
      <c r="U2809" t="s">
        <v>31</v>
      </c>
      <c r="V2809" t="s">
        <v>21</v>
      </c>
    </row>
    <row r="2810" spans="1:22" x14ac:dyDescent="0.25">
      <c r="A2810" t="s">
        <v>2872</v>
      </c>
      <c r="B2810" s="2" t="str">
        <f>LEFT(Table2[[#This Row],[date]],8)</f>
        <v>24/06/14</v>
      </c>
      <c r="C2810" s="4">
        <v>415000</v>
      </c>
      <c r="D2810" s="1" t="str">
        <f>LEFT(Table2[[#This Row],[bedrooms2]],2)</f>
        <v>03</v>
      </c>
      <c r="E2810" s="1" t="s">
        <v>16</v>
      </c>
      <c r="F2810" s="3" t="str">
        <f>LEFT(Table2[[#This Row],[bathrooms2]],1)</f>
        <v>2</v>
      </c>
      <c r="G2810" s="1">
        <v>2.0499999999999998</v>
      </c>
      <c r="H2810" s="1">
        <v>2280</v>
      </c>
      <c r="I2810" s="1">
        <v>6031</v>
      </c>
      <c r="J2810" s="1" t="str">
        <f>LEFT(Table2[[#This Row],[floors2]],2)</f>
        <v>02</v>
      </c>
      <c r="K2810" t="s">
        <v>17</v>
      </c>
      <c r="L2810">
        <v>0</v>
      </c>
      <c r="M2810">
        <v>0</v>
      </c>
      <c r="N2810">
        <v>3</v>
      </c>
      <c r="O2810" s="1">
        <v>2280</v>
      </c>
      <c r="P2810" s="1">
        <v>0</v>
      </c>
      <c r="Q2810" s="1">
        <v>2011</v>
      </c>
      <c r="R2810">
        <v>0</v>
      </c>
      <c r="S2810" t="s">
        <v>2972</v>
      </c>
      <c r="T2810" t="s">
        <v>81</v>
      </c>
      <c r="U2810" t="s">
        <v>82</v>
      </c>
      <c r="V2810" t="s">
        <v>21</v>
      </c>
    </row>
    <row r="2811" spans="1:22" x14ac:dyDescent="0.25">
      <c r="A2811" t="s">
        <v>2872</v>
      </c>
      <c r="B2811" s="2" t="str">
        <f>LEFT(Table2[[#This Row],[date]],8)</f>
        <v>24/06/14</v>
      </c>
      <c r="C2811" s="4">
        <v>859000</v>
      </c>
      <c r="D2811" s="1" t="str">
        <f>LEFT(Table2[[#This Row],[bedrooms2]],2)</f>
        <v>04</v>
      </c>
      <c r="E2811" s="1" t="s">
        <v>22</v>
      </c>
      <c r="F2811" s="3" t="str">
        <f>LEFT(Table2[[#This Row],[bathrooms2]],1)</f>
        <v>2</v>
      </c>
      <c r="G2811" s="1">
        <v>2.25</v>
      </c>
      <c r="H2811" s="1">
        <v>3550</v>
      </c>
      <c r="I2811" s="1">
        <v>13900</v>
      </c>
      <c r="J2811" s="1" t="str">
        <f>LEFT(Table2[[#This Row],[floors2]],2)</f>
        <v>01</v>
      </c>
      <c r="K2811" t="s">
        <v>33</v>
      </c>
      <c r="L2811">
        <v>0</v>
      </c>
      <c r="M2811">
        <v>0</v>
      </c>
      <c r="N2811">
        <v>3</v>
      </c>
      <c r="O2811" s="1">
        <v>1830</v>
      </c>
      <c r="P2811" s="1">
        <v>1720</v>
      </c>
      <c r="Q2811" s="1">
        <v>2010</v>
      </c>
      <c r="R2811">
        <v>0</v>
      </c>
      <c r="S2811" t="s">
        <v>2973</v>
      </c>
      <c r="T2811" t="s">
        <v>75</v>
      </c>
      <c r="U2811" t="s">
        <v>86</v>
      </c>
      <c r="V2811" t="s">
        <v>21</v>
      </c>
    </row>
    <row r="2812" spans="1:22" x14ac:dyDescent="0.25">
      <c r="A2812" t="s">
        <v>2872</v>
      </c>
      <c r="B2812" s="2" t="str">
        <f>LEFT(Table2[[#This Row],[date]],8)</f>
        <v>24/06/14</v>
      </c>
      <c r="C2812" s="4">
        <v>639888</v>
      </c>
      <c r="D2812" s="1" t="str">
        <f>LEFT(Table2[[#This Row],[bedrooms2]],2)</f>
        <v>04</v>
      </c>
      <c r="E2812" s="1" t="s">
        <v>22</v>
      </c>
      <c r="F2812" s="3" t="str">
        <f>LEFT(Table2[[#This Row],[bathrooms2]],1)</f>
        <v>2</v>
      </c>
      <c r="G2812" s="1">
        <v>2.0499999999999998</v>
      </c>
      <c r="H2812" s="1">
        <v>2050</v>
      </c>
      <c r="I2812" s="1">
        <v>2772</v>
      </c>
      <c r="J2812" s="1" t="str">
        <f>LEFT(Table2[[#This Row],[floors2]],2)</f>
        <v>02</v>
      </c>
      <c r="K2812" t="s">
        <v>17</v>
      </c>
      <c r="L2812">
        <v>0</v>
      </c>
      <c r="M2812">
        <v>0</v>
      </c>
      <c r="N2812">
        <v>3</v>
      </c>
      <c r="O2812" s="1">
        <v>2050</v>
      </c>
      <c r="P2812" s="1">
        <v>0</v>
      </c>
      <c r="Q2812" s="1">
        <v>2012</v>
      </c>
      <c r="R2812">
        <v>1912</v>
      </c>
      <c r="S2812" t="s">
        <v>2974</v>
      </c>
      <c r="T2812" t="s">
        <v>28</v>
      </c>
      <c r="U2812" t="s">
        <v>29</v>
      </c>
      <c r="V2812" t="s">
        <v>21</v>
      </c>
    </row>
    <row r="2813" spans="1:22" x14ac:dyDescent="0.25">
      <c r="A2813" t="s">
        <v>2872</v>
      </c>
      <c r="B2813" s="2" t="str">
        <f>LEFT(Table2[[#This Row],[date]],8)</f>
        <v>24/06/14</v>
      </c>
      <c r="C2813" s="4">
        <v>329445</v>
      </c>
      <c r="D2813" s="1" t="str">
        <f>LEFT(Table2[[#This Row],[bedrooms2]],2)</f>
        <v>02</v>
      </c>
      <c r="E2813" s="1" t="s">
        <v>17</v>
      </c>
      <c r="F2813" s="3" t="str">
        <f>LEFT(Table2[[#This Row],[bathrooms2]],1)</f>
        <v>1</v>
      </c>
      <c r="G2813" s="1">
        <v>1.05</v>
      </c>
      <c r="H2813" s="1">
        <v>830</v>
      </c>
      <c r="I2813" s="1">
        <v>1119</v>
      </c>
      <c r="J2813" s="1" t="str">
        <f>LEFT(Table2[[#This Row],[floors2]],2)</f>
        <v>02</v>
      </c>
      <c r="K2813" t="s">
        <v>17</v>
      </c>
      <c r="L2813">
        <v>0</v>
      </c>
      <c r="M2813">
        <v>0</v>
      </c>
      <c r="N2813">
        <v>3</v>
      </c>
      <c r="O2813" s="1">
        <v>830</v>
      </c>
      <c r="P2813" s="1">
        <v>0</v>
      </c>
      <c r="Q2813" s="1">
        <v>2005</v>
      </c>
      <c r="R2813">
        <v>0</v>
      </c>
      <c r="S2813" t="s">
        <v>2975</v>
      </c>
      <c r="T2813" t="s">
        <v>19</v>
      </c>
      <c r="U2813" t="s">
        <v>309</v>
      </c>
      <c r="V2813" t="s">
        <v>21</v>
      </c>
    </row>
    <row r="2814" spans="1:22" x14ac:dyDescent="0.25">
      <c r="A2814" t="s">
        <v>2872</v>
      </c>
      <c r="B2814" s="2" t="str">
        <f>LEFT(Table2[[#This Row],[date]],8)</f>
        <v>24/06/14</v>
      </c>
      <c r="C2814" s="4">
        <v>745641</v>
      </c>
      <c r="D2814" s="1" t="str">
        <f>LEFT(Table2[[#This Row],[bedrooms2]],2)</f>
        <v>04</v>
      </c>
      <c r="E2814" s="1" t="s">
        <v>22</v>
      </c>
      <c r="F2814" s="3" t="str">
        <f>LEFT(Table2[[#This Row],[bathrooms2]],1)</f>
        <v>2</v>
      </c>
      <c r="G2814" s="1">
        <v>2.0499999999999998</v>
      </c>
      <c r="H2814" s="1">
        <v>2440</v>
      </c>
      <c r="I2814" s="1">
        <v>4850</v>
      </c>
      <c r="J2814" s="1" t="str">
        <f>LEFT(Table2[[#This Row],[floors2]],2)</f>
        <v>02</v>
      </c>
      <c r="K2814" t="s">
        <v>17</v>
      </c>
      <c r="L2814">
        <v>0</v>
      </c>
      <c r="M2814">
        <v>0</v>
      </c>
      <c r="N2814">
        <v>3</v>
      </c>
      <c r="O2814" s="1">
        <v>2440</v>
      </c>
      <c r="P2814" s="1">
        <v>0</v>
      </c>
      <c r="Q2814" s="1">
        <v>2013</v>
      </c>
      <c r="R2814">
        <v>1923</v>
      </c>
      <c r="S2814" t="s">
        <v>2976</v>
      </c>
      <c r="T2814" t="s">
        <v>52</v>
      </c>
      <c r="U2814" t="s">
        <v>116</v>
      </c>
      <c r="V2814" t="s">
        <v>21</v>
      </c>
    </row>
    <row r="2815" spans="1:22" x14ac:dyDescent="0.25">
      <c r="A2815" t="s">
        <v>2872</v>
      </c>
      <c r="B2815" s="2" t="str">
        <f>LEFT(Table2[[#This Row],[date]],8)</f>
        <v>24/06/14</v>
      </c>
      <c r="C2815" s="4">
        <v>395000</v>
      </c>
      <c r="D2815" s="1" t="str">
        <f>LEFT(Table2[[#This Row],[bedrooms2]],2)</f>
        <v>03</v>
      </c>
      <c r="E2815" s="1" t="s">
        <v>16</v>
      </c>
      <c r="F2815" s="3" t="str">
        <f>LEFT(Table2[[#This Row],[bathrooms2]],1)</f>
        <v>2</v>
      </c>
      <c r="G2815" s="1">
        <v>2.0499999999999998</v>
      </c>
      <c r="H2815" s="1">
        <v>1600</v>
      </c>
      <c r="I2815" s="1">
        <v>1936</v>
      </c>
      <c r="J2815" s="1" t="str">
        <f>LEFT(Table2[[#This Row],[floors2]],2)</f>
        <v>02</v>
      </c>
      <c r="K2815" t="s">
        <v>17</v>
      </c>
      <c r="L2815">
        <v>0</v>
      </c>
      <c r="M2815">
        <v>0</v>
      </c>
      <c r="N2815">
        <v>3</v>
      </c>
      <c r="O2815" s="1">
        <v>1600</v>
      </c>
      <c r="P2815" s="1">
        <v>0</v>
      </c>
      <c r="Q2815" s="1">
        <v>2007</v>
      </c>
      <c r="R2815">
        <v>0</v>
      </c>
      <c r="S2815" t="s">
        <v>2977</v>
      </c>
      <c r="T2815" t="s">
        <v>19</v>
      </c>
      <c r="U2815" t="s">
        <v>203</v>
      </c>
      <c r="V2815" t="s">
        <v>21</v>
      </c>
    </row>
    <row r="2816" spans="1:22" x14ac:dyDescent="0.25">
      <c r="A2816" t="s">
        <v>2872</v>
      </c>
      <c r="B2816" s="2" t="str">
        <f>LEFT(Table2[[#This Row],[date]],8)</f>
        <v>24/06/14</v>
      </c>
      <c r="C2816" s="4">
        <v>790000</v>
      </c>
      <c r="D2816" s="1" t="str">
        <f>LEFT(Table2[[#This Row],[bedrooms2]],2)</f>
        <v>04</v>
      </c>
      <c r="E2816" s="1" t="s">
        <v>22</v>
      </c>
      <c r="F2816" s="3" t="str">
        <f>LEFT(Table2[[#This Row],[bathrooms2]],1)</f>
        <v>3</v>
      </c>
      <c r="G2816" s="1">
        <v>3.05</v>
      </c>
      <c r="H2816" s="1">
        <v>3190</v>
      </c>
      <c r="I2816" s="1">
        <v>31450</v>
      </c>
      <c r="J2816" s="1" t="str">
        <f>LEFT(Table2[[#This Row],[floors2]],2)</f>
        <v>02</v>
      </c>
      <c r="K2816" t="s">
        <v>17</v>
      </c>
      <c r="L2816">
        <v>0</v>
      </c>
      <c r="M2816">
        <v>0</v>
      </c>
      <c r="N2816">
        <v>3</v>
      </c>
      <c r="O2816" s="1">
        <v>3190</v>
      </c>
      <c r="P2816" s="1">
        <v>0</v>
      </c>
      <c r="Q2816" s="1">
        <v>2010</v>
      </c>
      <c r="R2816">
        <v>0</v>
      </c>
      <c r="S2816" t="s">
        <v>2978</v>
      </c>
      <c r="T2816" t="s">
        <v>28</v>
      </c>
      <c r="U2816" t="s">
        <v>133</v>
      </c>
      <c r="V2816" t="s">
        <v>21</v>
      </c>
    </row>
    <row r="2817" spans="1:22" x14ac:dyDescent="0.25">
      <c r="A2817" t="s">
        <v>2979</v>
      </c>
      <c r="B2817" s="2" t="str">
        <f>LEFT(Table2[[#This Row],[date]],8)</f>
        <v>25/06/14</v>
      </c>
      <c r="C2817" s="4">
        <v>890000</v>
      </c>
      <c r="D2817" s="1" t="str">
        <f>LEFT(Table2[[#This Row],[bedrooms2]],2)</f>
        <v>04</v>
      </c>
      <c r="E2817" s="1" t="s">
        <v>22</v>
      </c>
      <c r="F2817" s="3" t="str">
        <f>LEFT(Table2[[#This Row],[bathrooms2]],1)</f>
        <v>1</v>
      </c>
      <c r="G2817" s="1">
        <v>1</v>
      </c>
      <c r="H2817" s="1">
        <v>2550</v>
      </c>
      <c r="I2817" s="1">
        <v>4000</v>
      </c>
      <c r="J2817" s="1" t="str">
        <f>LEFT(Table2[[#This Row],[floors2]],2)</f>
        <v>02</v>
      </c>
      <c r="K2817" t="s">
        <v>17</v>
      </c>
      <c r="L2817">
        <v>0</v>
      </c>
      <c r="M2817">
        <v>0</v>
      </c>
      <c r="N2817">
        <v>3</v>
      </c>
      <c r="O2817" s="1">
        <v>2370</v>
      </c>
      <c r="P2817" s="1">
        <v>180</v>
      </c>
      <c r="Q2817" s="1">
        <v>1905</v>
      </c>
      <c r="R2817">
        <v>2010</v>
      </c>
      <c r="S2817" t="s">
        <v>2980</v>
      </c>
      <c r="T2817" t="s">
        <v>19</v>
      </c>
      <c r="U2817" t="s">
        <v>152</v>
      </c>
      <c r="V2817" t="s">
        <v>21</v>
      </c>
    </row>
    <row r="2818" spans="1:22" x14ac:dyDescent="0.25">
      <c r="A2818" t="s">
        <v>2979</v>
      </c>
      <c r="B2818" s="2" t="str">
        <f>LEFT(Table2[[#This Row],[date]],8)</f>
        <v>25/06/14</v>
      </c>
      <c r="C2818" s="4">
        <v>400000</v>
      </c>
      <c r="D2818" s="1" t="str">
        <f>LEFT(Table2[[#This Row],[bedrooms2]],2)</f>
        <v>03</v>
      </c>
      <c r="E2818" s="1" t="s">
        <v>16</v>
      </c>
      <c r="F2818" s="3" t="str">
        <f>LEFT(Table2[[#This Row],[bathrooms2]],1)</f>
        <v>2</v>
      </c>
      <c r="G2818" s="1">
        <v>2.0499999999999998</v>
      </c>
      <c r="H2818" s="1">
        <v>2180</v>
      </c>
      <c r="I2818" s="1">
        <v>7508</v>
      </c>
      <c r="J2818" s="1" t="str">
        <f>LEFT(Table2[[#This Row],[floors2]],2)</f>
        <v>01</v>
      </c>
      <c r="K2818" t="s">
        <v>33</v>
      </c>
      <c r="L2818">
        <v>0</v>
      </c>
      <c r="M2818">
        <v>0</v>
      </c>
      <c r="N2818">
        <v>4</v>
      </c>
      <c r="O2818" s="1">
        <v>1420</v>
      </c>
      <c r="P2818" s="1">
        <v>760</v>
      </c>
      <c r="Q2818" s="1">
        <v>1962</v>
      </c>
      <c r="R2818">
        <v>0</v>
      </c>
      <c r="S2818" t="s">
        <v>2981</v>
      </c>
      <c r="T2818" t="s">
        <v>64</v>
      </c>
      <c r="U2818" t="s">
        <v>189</v>
      </c>
      <c r="V2818" t="s">
        <v>21</v>
      </c>
    </row>
    <row r="2819" spans="1:22" x14ac:dyDescent="0.25">
      <c r="A2819" t="s">
        <v>2979</v>
      </c>
      <c r="B2819" s="2" t="str">
        <f>LEFT(Table2[[#This Row],[date]],8)</f>
        <v>25/06/14</v>
      </c>
      <c r="C2819" s="4">
        <v>365500</v>
      </c>
      <c r="D2819" s="1" t="str">
        <f>LEFT(Table2[[#This Row],[bedrooms2]],2)</f>
        <v>03</v>
      </c>
      <c r="E2819" s="1" t="s">
        <v>16</v>
      </c>
      <c r="F2819" s="3" t="str">
        <f>LEFT(Table2[[#This Row],[bathrooms2]],1)</f>
        <v>2</v>
      </c>
      <c r="G2819" s="1">
        <v>2</v>
      </c>
      <c r="H2819" s="1">
        <v>1410</v>
      </c>
      <c r="I2819" s="1">
        <v>9600</v>
      </c>
      <c r="J2819" s="1" t="str">
        <f>LEFT(Table2[[#This Row],[floors2]],2)</f>
        <v>01</v>
      </c>
      <c r="K2819" t="s">
        <v>33</v>
      </c>
      <c r="L2819">
        <v>0</v>
      </c>
      <c r="M2819">
        <v>0</v>
      </c>
      <c r="N2819">
        <v>4</v>
      </c>
      <c r="O2819" s="1">
        <v>1410</v>
      </c>
      <c r="P2819" s="1">
        <v>0</v>
      </c>
      <c r="Q2819" s="1">
        <v>1983</v>
      </c>
      <c r="R2819">
        <v>0</v>
      </c>
      <c r="S2819" t="s">
        <v>2982</v>
      </c>
      <c r="T2819" t="s">
        <v>104</v>
      </c>
      <c r="U2819" t="s">
        <v>138</v>
      </c>
      <c r="V2819" t="s">
        <v>21</v>
      </c>
    </row>
    <row r="2820" spans="1:22" x14ac:dyDescent="0.25">
      <c r="A2820" t="s">
        <v>2979</v>
      </c>
      <c r="B2820" s="2" t="str">
        <f>LEFT(Table2[[#This Row],[date]],8)</f>
        <v>25/06/14</v>
      </c>
      <c r="C2820" s="4">
        <v>245000</v>
      </c>
      <c r="D2820" s="1" t="str">
        <f>LEFT(Table2[[#This Row],[bedrooms2]],2)</f>
        <v>03</v>
      </c>
      <c r="E2820" s="1" t="s">
        <v>16</v>
      </c>
      <c r="F2820" s="3" t="str">
        <f>LEFT(Table2[[#This Row],[bathrooms2]],1)</f>
        <v>2</v>
      </c>
      <c r="G2820" s="1">
        <v>2</v>
      </c>
      <c r="H2820" s="1">
        <v>1410</v>
      </c>
      <c r="I2820" s="1">
        <v>5760</v>
      </c>
      <c r="J2820" s="1" t="str">
        <f>LEFT(Table2[[#This Row],[floors2]],2)</f>
        <v>01</v>
      </c>
      <c r="K2820" t="s">
        <v>33</v>
      </c>
      <c r="L2820">
        <v>0</v>
      </c>
      <c r="M2820">
        <v>0</v>
      </c>
      <c r="N2820">
        <v>3</v>
      </c>
      <c r="O2820" s="1">
        <v>1410</v>
      </c>
      <c r="P2820" s="1">
        <v>0</v>
      </c>
      <c r="Q2820" s="1">
        <v>1985</v>
      </c>
      <c r="R2820">
        <v>0</v>
      </c>
      <c r="S2820" t="s">
        <v>2983</v>
      </c>
      <c r="T2820" t="s">
        <v>42</v>
      </c>
      <c r="U2820" t="s">
        <v>193</v>
      </c>
      <c r="V2820" t="s">
        <v>21</v>
      </c>
    </row>
    <row r="2821" spans="1:22" x14ac:dyDescent="0.25">
      <c r="A2821" t="s">
        <v>2979</v>
      </c>
      <c r="B2821" s="2" t="str">
        <f>LEFT(Table2[[#This Row],[date]],8)</f>
        <v>25/06/14</v>
      </c>
      <c r="C2821" s="4">
        <v>390000</v>
      </c>
      <c r="D2821" s="1" t="str">
        <f>LEFT(Table2[[#This Row],[bedrooms2]],2)</f>
        <v>04</v>
      </c>
      <c r="E2821" s="1" t="s">
        <v>22</v>
      </c>
      <c r="F2821" s="3" t="str">
        <f>LEFT(Table2[[#This Row],[bathrooms2]],1)</f>
        <v>2</v>
      </c>
      <c r="G2821" s="1">
        <v>2.0499999999999998</v>
      </c>
      <c r="H2821" s="1">
        <v>2340</v>
      </c>
      <c r="I2821" s="1">
        <v>8548</v>
      </c>
      <c r="J2821" s="1" t="str">
        <f>LEFT(Table2[[#This Row],[floors2]],2)</f>
        <v>02</v>
      </c>
      <c r="K2821" t="s">
        <v>17</v>
      </c>
      <c r="L2821">
        <v>0</v>
      </c>
      <c r="M2821">
        <v>0</v>
      </c>
      <c r="N2821">
        <v>3</v>
      </c>
      <c r="O2821" s="1">
        <v>2340</v>
      </c>
      <c r="P2821" s="1">
        <v>0</v>
      </c>
      <c r="Q2821" s="1">
        <v>1993</v>
      </c>
      <c r="R2821">
        <v>0</v>
      </c>
      <c r="S2821" t="s">
        <v>2382</v>
      </c>
      <c r="T2821" t="s">
        <v>42</v>
      </c>
      <c r="U2821" t="s">
        <v>43</v>
      </c>
      <c r="V2821" t="s">
        <v>21</v>
      </c>
    </row>
    <row r="2822" spans="1:22" x14ac:dyDescent="0.25">
      <c r="A2822" t="s">
        <v>2979</v>
      </c>
      <c r="B2822" s="2" t="str">
        <f>LEFT(Table2[[#This Row],[date]],8)</f>
        <v>25/06/14</v>
      </c>
      <c r="C2822" s="4">
        <v>196500</v>
      </c>
      <c r="D2822" s="1" t="str">
        <f>LEFT(Table2[[#This Row],[bedrooms2]],2)</f>
        <v>03</v>
      </c>
      <c r="E2822" s="1" t="s">
        <v>16</v>
      </c>
      <c r="F2822" s="3" t="str">
        <f>LEFT(Table2[[#This Row],[bathrooms2]],1)</f>
        <v>1</v>
      </c>
      <c r="G2822" s="1">
        <v>1</v>
      </c>
      <c r="H2822" s="1">
        <v>1320</v>
      </c>
      <c r="I2822" s="1">
        <v>9000</v>
      </c>
      <c r="J2822" s="1" t="str">
        <f>LEFT(Table2[[#This Row],[floors2]],2)</f>
        <v>01</v>
      </c>
      <c r="K2822" t="s">
        <v>33</v>
      </c>
      <c r="L2822">
        <v>0</v>
      </c>
      <c r="M2822">
        <v>0</v>
      </c>
      <c r="N2822">
        <v>3</v>
      </c>
      <c r="O2822" s="1">
        <v>1320</v>
      </c>
      <c r="P2822" s="1">
        <v>0</v>
      </c>
      <c r="Q2822" s="1">
        <v>1966</v>
      </c>
      <c r="R2822">
        <v>1963</v>
      </c>
      <c r="S2822" t="s">
        <v>2984</v>
      </c>
      <c r="T2822" t="s">
        <v>72</v>
      </c>
      <c r="U2822" t="s">
        <v>212</v>
      </c>
      <c r="V2822" t="s">
        <v>21</v>
      </c>
    </row>
    <row r="2823" spans="1:22" x14ac:dyDescent="0.25">
      <c r="A2823" t="s">
        <v>2979</v>
      </c>
      <c r="B2823" s="2" t="str">
        <f>LEFT(Table2[[#This Row],[date]],8)</f>
        <v>25/06/14</v>
      </c>
      <c r="C2823" s="4">
        <v>1200000</v>
      </c>
      <c r="D2823" s="1" t="str">
        <f>LEFT(Table2[[#This Row],[bedrooms2]],2)</f>
        <v>04</v>
      </c>
      <c r="E2823" s="1" t="s">
        <v>22</v>
      </c>
      <c r="F2823" s="3" t="str">
        <f>LEFT(Table2[[#This Row],[bathrooms2]],1)</f>
        <v>9</v>
      </c>
      <c r="G2823" s="1">
        <v>9375</v>
      </c>
      <c r="H2823" s="1">
        <v>3990</v>
      </c>
      <c r="I2823" s="1">
        <v>13470</v>
      </c>
      <c r="J2823" s="1" t="str">
        <f>LEFT(Table2[[#This Row],[floors2]],2)</f>
        <v>02</v>
      </c>
      <c r="K2823" t="s">
        <v>17</v>
      </c>
      <c r="L2823">
        <v>0</v>
      </c>
      <c r="M2823">
        <v>0</v>
      </c>
      <c r="N2823">
        <v>3</v>
      </c>
      <c r="O2823" s="1">
        <v>3990</v>
      </c>
      <c r="P2823" s="1">
        <v>0</v>
      </c>
      <c r="Q2823" s="1">
        <v>2006</v>
      </c>
      <c r="R2823">
        <v>0</v>
      </c>
      <c r="S2823" t="s">
        <v>2985</v>
      </c>
      <c r="T2823" t="s">
        <v>239</v>
      </c>
      <c r="U2823" t="s">
        <v>279</v>
      </c>
      <c r="V2823" t="s">
        <v>21</v>
      </c>
    </row>
    <row r="2824" spans="1:22" x14ac:dyDescent="0.25">
      <c r="A2824" t="s">
        <v>2979</v>
      </c>
      <c r="B2824" s="2" t="str">
        <f>LEFT(Table2[[#This Row],[date]],8)</f>
        <v>25/06/14</v>
      </c>
      <c r="C2824" s="4">
        <v>276900</v>
      </c>
      <c r="D2824" s="1" t="str">
        <f>LEFT(Table2[[#This Row],[bedrooms2]],2)</f>
        <v>03</v>
      </c>
      <c r="E2824" s="1" t="s">
        <v>16</v>
      </c>
      <c r="F2824" s="3" t="str">
        <f>LEFT(Table2[[#This Row],[bathrooms2]],1)</f>
        <v>1</v>
      </c>
      <c r="G2824" s="1">
        <v>1</v>
      </c>
      <c r="H2824" s="1">
        <v>1270</v>
      </c>
      <c r="I2824" s="1">
        <v>7566</v>
      </c>
      <c r="J2824" s="1" t="str">
        <f>LEFT(Table2[[#This Row],[floors2]],2)</f>
        <v>01</v>
      </c>
      <c r="K2824" t="s">
        <v>33</v>
      </c>
      <c r="L2824">
        <v>0</v>
      </c>
      <c r="M2824">
        <v>0</v>
      </c>
      <c r="N2824">
        <v>4</v>
      </c>
      <c r="O2824" s="1">
        <v>1270</v>
      </c>
      <c r="P2824" s="1">
        <v>0</v>
      </c>
      <c r="Q2824" s="1">
        <v>1958</v>
      </c>
      <c r="R2824">
        <v>1972</v>
      </c>
      <c r="S2824" t="s">
        <v>2986</v>
      </c>
      <c r="T2824" t="s">
        <v>98</v>
      </c>
      <c r="U2824" t="s">
        <v>191</v>
      </c>
      <c r="V2824" t="s">
        <v>21</v>
      </c>
    </row>
    <row r="2825" spans="1:22" x14ac:dyDescent="0.25">
      <c r="A2825" t="s">
        <v>2979</v>
      </c>
      <c r="B2825" s="2" t="str">
        <f>LEFT(Table2[[#This Row],[date]],8)</f>
        <v>25/06/14</v>
      </c>
      <c r="C2825" s="4">
        <v>995000</v>
      </c>
      <c r="D2825" s="1" t="str">
        <f>LEFT(Table2[[#This Row],[bedrooms2]],2)</f>
        <v>03</v>
      </c>
      <c r="E2825" s="1" t="s">
        <v>16</v>
      </c>
      <c r="F2825" s="3" t="str">
        <f>LEFT(Table2[[#This Row],[bathrooms2]],1)</f>
        <v>4</v>
      </c>
      <c r="G2825" s="1">
        <v>4.05</v>
      </c>
      <c r="H2825" s="1">
        <v>4380</v>
      </c>
      <c r="I2825" s="1">
        <v>47044</v>
      </c>
      <c r="J2825" s="1" t="str">
        <f>LEFT(Table2[[#This Row],[floors2]],2)</f>
        <v>02</v>
      </c>
      <c r="K2825" t="s">
        <v>17</v>
      </c>
      <c r="L2825">
        <v>1</v>
      </c>
      <c r="M2825">
        <v>3</v>
      </c>
      <c r="N2825">
        <v>3</v>
      </c>
      <c r="O2825" s="1">
        <v>3720</v>
      </c>
      <c r="P2825" s="1">
        <v>660</v>
      </c>
      <c r="Q2825" s="1">
        <v>1968</v>
      </c>
      <c r="R2825">
        <v>1990</v>
      </c>
      <c r="S2825" t="s">
        <v>2987</v>
      </c>
      <c r="T2825" t="s">
        <v>118</v>
      </c>
      <c r="U2825" t="s">
        <v>140</v>
      </c>
      <c r="V2825" t="s">
        <v>21</v>
      </c>
    </row>
    <row r="2826" spans="1:22" x14ac:dyDescent="0.25">
      <c r="A2826" t="s">
        <v>2979</v>
      </c>
      <c r="B2826" s="2" t="str">
        <f>LEFT(Table2[[#This Row],[date]],8)</f>
        <v>25/06/14</v>
      </c>
      <c r="C2826" s="4">
        <v>2300000</v>
      </c>
      <c r="D2826" s="1" t="str">
        <f>LEFT(Table2[[#This Row],[bedrooms2]],2)</f>
        <v>04</v>
      </c>
      <c r="E2826" s="1" t="s">
        <v>22</v>
      </c>
      <c r="F2826" s="3" t="str">
        <f>LEFT(Table2[[#This Row],[bathrooms2]],1)</f>
        <v>3</v>
      </c>
      <c r="G2826" s="1">
        <v>3.25</v>
      </c>
      <c r="H2826" s="1">
        <v>4250</v>
      </c>
      <c r="I2826" s="1">
        <v>8570</v>
      </c>
      <c r="J2826" s="1" t="str">
        <f>LEFT(Table2[[#This Row],[floors2]],2)</f>
        <v>02</v>
      </c>
      <c r="K2826" t="s">
        <v>17</v>
      </c>
      <c r="L2826">
        <v>0</v>
      </c>
      <c r="M2826">
        <v>0</v>
      </c>
      <c r="N2826">
        <v>3</v>
      </c>
      <c r="O2826" s="1">
        <v>4250</v>
      </c>
      <c r="P2826" s="1">
        <v>0</v>
      </c>
      <c r="Q2826" s="1">
        <v>2004</v>
      </c>
      <c r="R2826">
        <v>2003</v>
      </c>
      <c r="S2826" t="s">
        <v>2988</v>
      </c>
      <c r="T2826" t="s">
        <v>75</v>
      </c>
      <c r="U2826" t="s">
        <v>59</v>
      </c>
      <c r="V2826" t="s">
        <v>21</v>
      </c>
    </row>
    <row r="2827" spans="1:22" x14ac:dyDescent="0.25">
      <c r="A2827" t="s">
        <v>2979</v>
      </c>
      <c r="B2827" s="2" t="str">
        <f>LEFT(Table2[[#This Row],[date]],8)</f>
        <v>25/06/14</v>
      </c>
      <c r="C2827" s="4">
        <v>505000</v>
      </c>
      <c r="D2827" s="1" t="str">
        <f>LEFT(Table2[[#This Row],[bedrooms2]],2)</f>
        <v>03</v>
      </c>
      <c r="E2827" s="1" t="s">
        <v>16</v>
      </c>
      <c r="F2827" s="3" t="str">
        <f>LEFT(Table2[[#This Row],[bathrooms2]],1)</f>
        <v>2</v>
      </c>
      <c r="G2827" s="1">
        <v>2.0499999999999998</v>
      </c>
      <c r="H2827" s="1">
        <v>1860</v>
      </c>
      <c r="I2827" s="1">
        <v>8060</v>
      </c>
      <c r="J2827" s="1" t="str">
        <f>LEFT(Table2[[#This Row],[floors2]],2)</f>
        <v>02</v>
      </c>
      <c r="K2827" t="s">
        <v>17</v>
      </c>
      <c r="L2827">
        <v>0</v>
      </c>
      <c r="M2827">
        <v>0</v>
      </c>
      <c r="N2827">
        <v>4</v>
      </c>
      <c r="O2827" s="1">
        <v>1860</v>
      </c>
      <c r="P2827" s="1">
        <v>0</v>
      </c>
      <c r="Q2827" s="1">
        <v>1987</v>
      </c>
      <c r="R2827">
        <v>0</v>
      </c>
      <c r="S2827" t="s">
        <v>2989</v>
      </c>
      <c r="T2827" t="s">
        <v>28</v>
      </c>
      <c r="U2827" t="s">
        <v>29</v>
      </c>
      <c r="V2827" t="s">
        <v>21</v>
      </c>
    </row>
    <row r="2828" spans="1:22" x14ac:dyDescent="0.25">
      <c r="A2828" t="s">
        <v>2979</v>
      </c>
      <c r="B2828" s="2" t="str">
        <f>LEFT(Table2[[#This Row],[date]],8)</f>
        <v>25/06/14</v>
      </c>
      <c r="C2828" s="4">
        <v>1229000</v>
      </c>
      <c r="D2828" s="1" t="str">
        <f>LEFT(Table2[[#This Row],[bedrooms2]],2)</f>
        <v>04</v>
      </c>
      <c r="E2828" s="1" t="s">
        <v>22</v>
      </c>
      <c r="F2828" s="3" t="str">
        <f>LEFT(Table2[[#This Row],[bathrooms2]],1)</f>
        <v>3</v>
      </c>
      <c r="G2828" s="1">
        <v>3.05</v>
      </c>
      <c r="H2828" s="1">
        <v>3770</v>
      </c>
      <c r="I2828" s="1">
        <v>37034</v>
      </c>
      <c r="J2828" s="1" t="str">
        <f>LEFT(Table2[[#This Row],[floors2]],2)</f>
        <v>02</v>
      </c>
      <c r="K2828" t="s">
        <v>17</v>
      </c>
      <c r="L2828">
        <v>0</v>
      </c>
      <c r="M2828">
        <v>0</v>
      </c>
      <c r="N2828">
        <v>3</v>
      </c>
      <c r="O2828" s="1">
        <v>2830</v>
      </c>
      <c r="P2828" s="1">
        <v>940</v>
      </c>
      <c r="Q2828" s="1">
        <v>1989</v>
      </c>
      <c r="R2828">
        <v>0</v>
      </c>
      <c r="S2828" t="s">
        <v>2990</v>
      </c>
      <c r="T2828" t="s">
        <v>75</v>
      </c>
      <c r="U2828" t="s">
        <v>252</v>
      </c>
      <c r="V2828" t="s">
        <v>21</v>
      </c>
    </row>
    <row r="2829" spans="1:22" x14ac:dyDescent="0.25">
      <c r="A2829" t="s">
        <v>2979</v>
      </c>
      <c r="B2829" s="2" t="str">
        <f>LEFT(Table2[[#This Row],[date]],8)</f>
        <v>25/06/14</v>
      </c>
      <c r="C2829" s="4">
        <v>352000</v>
      </c>
      <c r="D2829" s="1" t="str">
        <f>LEFT(Table2[[#This Row],[bedrooms2]],2)</f>
        <v>04</v>
      </c>
      <c r="E2829" s="1" t="s">
        <v>22</v>
      </c>
      <c r="F2829" s="3" t="str">
        <f>LEFT(Table2[[#This Row],[bathrooms2]],1)</f>
        <v>1</v>
      </c>
      <c r="G2829" s="1">
        <v>1</v>
      </c>
      <c r="H2829" s="1">
        <v>1530</v>
      </c>
      <c r="I2829" s="1">
        <v>8890</v>
      </c>
      <c r="J2829" s="1" t="str">
        <f>LEFT(Table2[[#This Row],[floors2]],2)</f>
        <v>01</v>
      </c>
      <c r="K2829" t="s">
        <v>33</v>
      </c>
      <c r="L2829">
        <v>0</v>
      </c>
      <c r="M2829">
        <v>0</v>
      </c>
      <c r="N2829">
        <v>3</v>
      </c>
      <c r="O2829" s="1">
        <v>980</v>
      </c>
      <c r="P2829" s="1">
        <v>550</v>
      </c>
      <c r="Q2829" s="1">
        <v>1925</v>
      </c>
      <c r="R2829">
        <v>2002</v>
      </c>
      <c r="S2829" t="s">
        <v>2991</v>
      </c>
      <c r="T2829" t="s">
        <v>19</v>
      </c>
      <c r="U2829" t="s">
        <v>94</v>
      </c>
      <c r="V2829" t="s">
        <v>21</v>
      </c>
    </row>
    <row r="2830" spans="1:22" x14ac:dyDescent="0.25">
      <c r="A2830" t="s">
        <v>2979</v>
      </c>
      <c r="B2830" s="2" t="str">
        <f>LEFT(Table2[[#This Row],[date]],8)</f>
        <v>25/06/14</v>
      </c>
      <c r="C2830" s="4">
        <v>597326</v>
      </c>
      <c r="D2830" s="1" t="str">
        <f>LEFT(Table2[[#This Row],[bedrooms2]],2)</f>
        <v>04</v>
      </c>
      <c r="E2830" s="1" t="s">
        <v>22</v>
      </c>
      <c r="F2830" s="3" t="str">
        <f>LEFT(Table2[[#This Row],[bathrooms2]],1)</f>
        <v>4</v>
      </c>
      <c r="G2830" s="1">
        <v>4</v>
      </c>
      <c r="H2830" s="1">
        <v>3570</v>
      </c>
      <c r="I2830" s="1">
        <v>8250</v>
      </c>
      <c r="J2830" s="1" t="str">
        <f>LEFT(Table2[[#This Row],[floors2]],2)</f>
        <v>02</v>
      </c>
      <c r="K2830" t="s">
        <v>17</v>
      </c>
      <c r="L2830">
        <v>0</v>
      </c>
      <c r="M2830">
        <v>0</v>
      </c>
      <c r="N2830">
        <v>3</v>
      </c>
      <c r="O2830" s="1">
        <v>2860</v>
      </c>
      <c r="P2830" s="1">
        <v>710</v>
      </c>
      <c r="Q2830" s="1">
        <v>2013</v>
      </c>
      <c r="R2830">
        <v>1923</v>
      </c>
      <c r="S2830" t="s">
        <v>2992</v>
      </c>
      <c r="T2830" t="s">
        <v>69</v>
      </c>
      <c r="U2830" t="s">
        <v>70</v>
      </c>
      <c r="V2830" t="s">
        <v>21</v>
      </c>
    </row>
    <row r="2831" spans="1:22" x14ac:dyDescent="0.25">
      <c r="A2831" t="s">
        <v>2979</v>
      </c>
      <c r="B2831" s="2" t="str">
        <f>LEFT(Table2[[#This Row],[date]],8)</f>
        <v>25/06/14</v>
      </c>
      <c r="C2831" s="4">
        <v>800000</v>
      </c>
      <c r="D2831" s="1" t="str">
        <f>LEFT(Table2[[#This Row],[bedrooms2]],2)</f>
        <v>02</v>
      </c>
      <c r="E2831" s="1" t="s">
        <v>17</v>
      </c>
      <c r="F2831" s="3" t="str">
        <f>LEFT(Table2[[#This Row],[bathrooms2]],1)</f>
        <v>1</v>
      </c>
      <c r="G2831" s="1">
        <v>1</v>
      </c>
      <c r="H2831" s="1">
        <v>1740</v>
      </c>
      <c r="I2831" s="1">
        <v>5719</v>
      </c>
      <c r="J2831" s="1" t="str">
        <f>LEFT(Table2[[#This Row],[floors2]],2)</f>
        <v>01</v>
      </c>
      <c r="K2831" t="s">
        <v>33</v>
      </c>
      <c r="L2831">
        <v>0</v>
      </c>
      <c r="M2831">
        <v>0</v>
      </c>
      <c r="N2831">
        <v>3</v>
      </c>
      <c r="O2831" s="1">
        <v>1740</v>
      </c>
      <c r="P2831" s="1">
        <v>0</v>
      </c>
      <c r="Q2831" s="1">
        <v>1955</v>
      </c>
      <c r="R2831">
        <v>2005</v>
      </c>
      <c r="S2831" t="s">
        <v>2993</v>
      </c>
      <c r="T2831" t="s">
        <v>19</v>
      </c>
      <c r="U2831" t="s">
        <v>20</v>
      </c>
      <c r="V2831" t="s">
        <v>21</v>
      </c>
    </row>
    <row r="2832" spans="1:22" x14ac:dyDescent="0.25">
      <c r="A2832" t="s">
        <v>2979</v>
      </c>
      <c r="B2832" s="2" t="str">
        <f>LEFT(Table2[[#This Row],[date]],8)</f>
        <v>25/06/14</v>
      </c>
      <c r="C2832" s="4">
        <v>270000</v>
      </c>
      <c r="D2832" s="1" t="str">
        <f>LEFT(Table2[[#This Row],[bedrooms2]],2)</f>
        <v>03</v>
      </c>
      <c r="E2832" s="1" t="s">
        <v>16</v>
      </c>
      <c r="F2832" s="3" t="str">
        <f>LEFT(Table2[[#This Row],[bathrooms2]],1)</f>
        <v>2</v>
      </c>
      <c r="G2832" s="1">
        <v>2.0499999999999998</v>
      </c>
      <c r="H2832" s="1">
        <v>1670</v>
      </c>
      <c r="I2832" s="1">
        <v>8364</v>
      </c>
      <c r="J2832" s="1" t="str">
        <f>LEFT(Table2[[#This Row],[floors2]],2)</f>
        <v>01</v>
      </c>
      <c r="K2832" t="s">
        <v>33</v>
      </c>
      <c r="L2832">
        <v>0</v>
      </c>
      <c r="M2832">
        <v>0</v>
      </c>
      <c r="N2832">
        <v>4</v>
      </c>
      <c r="O2832" s="1">
        <v>1300</v>
      </c>
      <c r="P2832" s="1">
        <v>370</v>
      </c>
      <c r="Q2832" s="1">
        <v>1990</v>
      </c>
      <c r="R2832">
        <v>0</v>
      </c>
      <c r="S2832" t="s">
        <v>2994</v>
      </c>
      <c r="T2832" t="s">
        <v>249</v>
      </c>
      <c r="U2832" t="s">
        <v>127</v>
      </c>
      <c r="V2832" t="s">
        <v>21</v>
      </c>
    </row>
    <row r="2833" spans="1:22" x14ac:dyDescent="0.25">
      <c r="A2833" t="s">
        <v>2979</v>
      </c>
      <c r="B2833" s="2" t="str">
        <f>LEFT(Table2[[#This Row],[date]],8)</f>
        <v>25/06/14</v>
      </c>
      <c r="C2833" s="4">
        <v>235000</v>
      </c>
      <c r="D2833" s="1" t="str">
        <f>LEFT(Table2[[#This Row],[bedrooms2]],2)</f>
        <v>04</v>
      </c>
      <c r="E2833" s="1" t="s">
        <v>22</v>
      </c>
      <c r="F2833" s="3" t="str">
        <f>LEFT(Table2[[#This Row],[bathrooms2]],1)</f>
        <v>2</v>
      </c>
      <c r="G2833" s="1">
        <v>2</v>
      </c>
      <c r="H2833" s="1">
        <v>1570</v>
      </c>
      <c r="I2833" s="1">
        <v>9415</v>
      </c>
      <c r="J2833" s="1" t="str">
        <f>LEFT(Table2[[#This Row],[floors2]],2)</f>
        <v>02</v>
      </c>
      <c r="K2833" t="s">
        <v>17</v>
      </c>
      <c r="L2833">
        <v>0</v>
      </c>
      <c r="M2833">
        <v>0</v>
      </c>
      <c r="N2833">
        <v>4</v>
      </c>
      <c r="O2833" s="1">
        <v>1570</v>
      </c>
      <c r="P2833" s="1">
        <v>0</v>
      </c>
      <c r="Q2833" s="1">
        <v>1984</v>
      </c>
      <c r="R2833">
        <v>0</v>
      </c>
      <c r="S2833" t="s">
        <v>2995</v>
      </c>
      <c r="T2833" t="s">
        <v>72</v>
      </c>
      <c r="U2833" t="s">
        <v>73</v>
      </c>
      <c r="V2833" t="s">
        <v>21</v>
      </c>
    </row>
    <row r="2834" spans="1:22" x14ac:dyDescent="0.25">
      <c r="A2834" t="s">
        <v>2979</v>
      </c>
      <c r="B2834" s="2" t="str">
        <f>LEFT(Table2[[#This Row],[date]],8)</f>
        <v>25/06/14</v>
      </c>
      <c r="C2834" s="4">
        <v>409900</v>
      </c>
      <c r="D2834" s="1" t="str">
        <f>LEFT(Table2[[#This Row],[bedrooms2]],2)</f>
        <v>02</v>
      </c>
      <c r="E2834" s="1" t="s">
        <v>17</v>
      </c>
      <c r="F2834" s="3" t="str">
        <f>LEFT(Table2[[#This Row],[bathrooms2]],1)</f>
        <v>2</v>
      </c>
      <c r="G2834" s="1">
        <v>2.0499999999999998</v>
      </c>
      <c r="H2834" s="1">
        <v>1590</v>
      </c>
      <c r="I2834" s="1">
        <v>1845</v>
      </c>
      <c r="J2834" s="1" t="str">
        <f>LEFT(Table2[[#This Row],[floors2]],2)</f>
        <v>02</v>
      </c>
      <c r="K2834" t="s">
        <v>17</v>
      </c>
      <c r="L2834">
        <v>0</v>
      </c>
      <c r="M2834">
        <v>0</v>
      </c>
      <c r="N2834">
        <v>3</v>
      </c>
      <c r="O2834" s="1">
        <v>1590</v>
      </c>
      <c r="P2834" s="1">
        <v>0</v>
      </c>
      <c r="Q2834" s="1">
        <v>1997</v>
      </c>
      <c r="R2834">
        <v>0</v>
      </c>
      <c r="S2834" t="s">
        <v>608</v>
      </c>
      <c r="T2834" t="s">
        <v>110</v>
      </c>
      <c r="U2834" t="s">
        <v>111</v>
      </c>
      <c r="V2834" t="s">
        <v>21</v>
      </c>
    </row>
    <row r="2835" spans="1:22" x14ac:dyDescent="0.25">
      <c r="A2835" t="s">
        <v>2979</v>
      </c>
      <c r="B2835" s="2" t="str">
        <f>LEFT(Table2[[#This Row],[date]],8)</f>
        <v>25/06/14</v>
      </c>
      <c r="C2835" s="4">
        <v>739900</v>
      </c>
      <c r="D2835" s="1" t="str">
        <f>LEFT(Table2[[#This Row],[bedrooms2]],2)</f>
        <v>05</v>
      </c>
      <c r="E2835" s="1" t="s">
        <v>26</v>
      </c>
      <c r="F2835" s="3" t="str">
        <f>LEFT(Table2[[#This Row],[bathrooms2]],1)</f>
        <v>2</v>
      </c>
      <c r="G2835" s="1">
        <v>2.0499999999999998</v>
      </c>
      <c r="H2835" s="1">
        <v>2980</v>
      </c>
      <c r="I2835" s="1">
        <v>5377</v>
      </c>
      <c r="J2835" s="1" t="str">
        <f>LEFT(Table2[[#This Row],[floors2]],2)</f>
        <v>02</v>
      </c>
      <c r="K2835" t="s">
        <v>17</v>
      </c>
      <c r="L2835">
        <v>0</v>
      </c>
      <c r="M2835">
        <v>0</v>
      </c>
      <c r="N2835">
        <v>3</v>
      </c>
      <c r="O2835" s="1">
        <v>2980</v>
      </c>
      <c r="P2835" s="1">
        <v>0</v>
      </c>
      <c r="Q2835" s="1">
        <v>2006</v>
      </c>
      <c r="R2835">
        <v>0</v>
      </c>
      <c r="S2835" t="s">
        <v>476</v>
      </c>
      <c r="T2835" t="s">
        <v>52</v>
      </c>
      <c r="U2835" t="s">
        <v>116</v>
      </c>
      <c r="V2835" t="s">
        <v>21</v>
      </c>
    </row>
    <row r="2836" spans="1:22" x14ac:dyDescent="0.25">
      <c r="A2836" t="s">
        <v>2979</v>
      </c>
      <c r="B2836" s="2" t="str">
        <f>LEFT(Table2[[#This Row],[date]],8)</f>
        <v>25/06/14</v>
      </c>
      <c r="C2836" s="4">
        <v>608000</v>
      </c>
      <c r="D2836" s="1" t="str">
        <f>LEFT(Table2[[#This Row],[bedrooms2]],2)</f>
        <v>04</v>
      </c>
      <c r="E2836" s="1" t="s">
        <v>22</v>
      </c>
      <c r="F2836" s="3" t="str">
        <f>LEFT(Table2[[#This Row],[bathrooms2]],1)</f>
        <v>2</v>
      </c>
      <c r="G2836" s="1">
        <v>2.0499999999999998</v>
      </c>
      <c r="H2836" s="1">
        <v>2690</v>
      </c>
      <c r="I2836" s="1">
        <v>4736</v>
      </c>
      <c r="J2836" s="1" t="str">
        <f>LEFT(Table2[[#This Row],[floors2]],2)</f>
        <v>02</v>
      </c>
      <c r="K2836" t="s">
        <v>17</v>
      </c>
      <c r="L2836">
        <v>0</v>
      </c>
      <c r="M2836">
        <v>0</v>
      </c>
      <c r="N2836">
        <v>3</v>
      </c>
      <c r="O2836" s="1">
        <v>2690</v>
      </c>
      <c r="P2836" s="1">
        <v>0</v>
      </c>
      <c r="Q2836" s="1">
        <v>2001</v>
      </c>
      <c r="R2836">
        <v>0</v>
      </c>
      <c r="S2836" t="s">
        <v>2996</v>
      </c>
      <c r="T2836" t="s">
        <v>52</v>
      </c>
      <c r="U2836" t="s">
        <v>53</v>
      </c>
      <c r="V2836" t="s">
        <v>21</v>
      </c>
    </row>
    <row r="2837" spans="1:22" x14ac:dyDescent="0.25">
      <c r="A2837" t="s">
        <v>2979</v>
      </c>
      <c r="B2837" s="2" t="str">
        <f>LEFT(Table2[[#This Row],[date]],8)</f>
        <v>25/06/14</v>
      </c>
      <c r="C2837" s="4">
        <v>381500</v>
      </c>
      <c r="D2837" s="1" t="str">
        <f>LEFT(Table2[[#This Row],[bedrooms2]],2)</f>
        <v>02</v>
      </c>
      <c r="E2837" s="1" t="s">
        <v>17</v>
      </c>
      <c r="F2837" s="3" t="str">
        <f>LEFT(Table2[[#This Row],[bathrooms2]],1)</f>
        <v>1</v>
      </c>
      <c r="G2837" s="1">
        <v>1</v>
      </c>
      <c r="H2837" s="1">
        <v>900</v>
      </c>
      <c r="I2837" s="1">
        <v>2910</v>
      </c>
      <c r="J2837" s="1" t="str">
        <f>LEFT(Table2[[#This Row],[floors2]],2)</f>
        <v>01</v>
      </c>
      <c r="K2837" t="s">
        <v>33</v>
      </c>
      <c r="L2837">
        <v>0</v>
      </c>
      <c r="M2837">
        <v>0</v>
      </c>
      <c r="N2837">
        <v>5</v>
      </c>
      <c r="O2837" s="1">
        <v>900</v>
      </c>
      <c r="P2837" s="1">
        <v>0</v>
      </c>
      <c r="Q2837" s="1">
        <v>1924</v>
      </c>
      <c r="R2837">
        <v>1956</v>
      </c>
      <c r="S2837" t="s">
        <v>2997</v>
      </c>
      <c r="T2837" t="s">
        <v>19</v>
      </c>
      <c r="U2837" t="s">
        <v>114</v>
      </c>
      <c r="V2837" t="s">
        <v>21</v>
      </c>
    </row>
    <row r="2838" spans="1:22" x14ac:dyDescent="0.25">
      <c r="A2838" t="s">
        <v>2979</v>
      </c>
      <c r="B2838" s="2" t="str">
        <f>LEFT(Table2[[#This Row],[date]],8)</f>
        <v>25/06/14</v>
      </c>
      <c r="C2838" s="4">
        <v>562100</v>
      </c>
      <c r="D2838" s="1" t="str">
        <f>LEFT(Table2[[#This Row],[bedrooms2]],2)</f>
        <v>02</v>
      </c>
      <c r="E2838" s="1" t="s">
        <v>17</v>
      </c>
      <c r="F2838" s="3" t="str">
        <f>LEFT(Table2[[#This Row],[bathrooms2]],1)</f>
        <v>5</v>
      </c>
      <c r="G2838" s="1">
        <v>52083333</v>
      </c>
      <c r="H2838" s="1">
        <v>1440</v>
      </c>
      <c r="I2838" s="1">
        <v>3700</v>
      </c>
      <c r="J2838" s="1" t="str">
        <f>LEFT(Table2[[#This Row],[floors2]],2)</f>
        <v>01</v>
      </c>
      <c r="K2838" t="s">
        <v>33</v>
      </c>
      <c r="L2838">
        <v>0</v>
      </c>
      <c r="M2838">
        <v>0</v>
      </c>
      <c r="N2838">
        <v>3</v>
      </c>
      <c r="O2838" s="1">
        <v>1200</v>
      </c>
      <c r="P2838" s="1">
        <v>240</v>
      </c>
      <c r="Q2838" s="1">
        <v>1914</v>
      </c>
      <c r="R2838">
        <v>1996</v>
      </c>
      <c r="S2838" t="s">
        <v>2998</v>
      </c>
      <c r="T2838" t="s">
        <v>19</v>
      </c>
      <c r="U2838" t="s">
        <v>125</v>
      </c>
      <c r="V2838" t="s">
        <v>21</v>
      </c>
    </row>
    <row r="2839" spans="1:22" x14ac:dyDescent="0.25">
      <c r="A2839" t="s">
        <v>2979</v>
      </c>
      <c r="B2839" s="2" t="str">
        <f>LEFT(Table2[[#This Row],[date]],8)</f>
        <v>25/06/14</v>
      </c>
      <c r="C2839" s="4">
        <v>740000</v>
      </c>
      <c r="D2839" s="1" t="str">
        <f>LEFT(Table2[[#This Row],[bedrooms2]],2)</f>
        <v>04</v>
      </c>
      <c r="E2839" s="1" t="s">
        <v>22</v>
      </c>
      <c r="F2839" s="3" t="str">
        <f>LEFT(Table2[[#This Row],[bathrooms2]],1)</f>
        <v>2</v>
      </c>
      <c r="G2839" s="1">
        <v>2.0499999999999998</v>
      </c>
      <c r="H2839" s="1">
        <v>3000</v>
      </c>
      <c r="I2839" s="1">
        <v>10392</v>
      </c>
      <c r="J2839" s="1" t="str">
        <f>LEFT(Table2[[#This Row],[floors2]],2)</f>
        <v>02</v>
      </c>
      <c r="K2839" t="s">
        <v>17</v>
      </c>
      <c r="L2839">
        <v>0</v>
      </c>
      <c r="M2839">
        <v>0</v>
      </c>
      <c r="N2839">
        <v>3</v>
      </c>
      <c r="O2839" s="1">
        <v>3000</v>
      </c>
      <c r="P2839" s="1">
        <v>0</v>
      </c>
      <c r="Q2839" s="1">
        <v>1995</v>
      </c>
      <c r="R2839">
        <v>0</v>
      </c>
      <c r="S2839" t="s">
        <v>2999</v>
      </c>
      <c r="T2839" t="s">
        <v>28</v>
      </c>
      <c r="U2839" t="s">
        <v>133</v>
      </c>
      <c r="V2839" t="s">
        <v>21</v>
      </c>
    </row>
    <row r="2840" spans="1:22" x14ac:dyDescent="0.25">
      <c r="A2840" t="s">
        <v>2979</v>
      </c>
      <c r="B2840" s="2" t="str">
        <f>LEFT(Table2[[#This Row],[date]],8)</f>
        <v>25/06/14</v>
      </c>
      <c r="C2840" s="4">
        <v>308000</v>
      </c>
      <c r="D2840" s="1" t="str">
        <f>LEFT(Table2[[#This Row],[bedrooms2]],2)</f>
        <v>03</v>
      </c>
      <c r="E2840" s="1" t="s">
        <v>16</v>
      </c>
      <c r="F2840" s="3" t="str">
        <f>LEFT(Table2[[#This Row],[bathrooms2]],1)</f>
        <v>1</v>
      </c>
      <c r="G2840" s="1">
        <v>1</v>
      </c>
      <c r="H2840" s="1">
        <v>1640</v>
      </c>
      <c r="I2840" s="1">
        <v>18144</v>
      </c>
      <c r="J2840" s="1" t="str">
        <f>LEFT(Table2[[#This Row],[floors2]],2)</f>
        <v>01</v>
      </c>
      <c r="K2840" t="s">
        <v>62</v>
      </c>
      <c r="L2840">
        <v>0</v>
      </c>
      <c r="M2840">
        <v>0</v>
      </c>
      <c r="N2840">
        <v>3</v>
      </c>
      <c r="O2840" s="1">
        <v>1640</v>
      </c>
      <c r="P2840" s="1">
        <v>0</v>
      </c>
      <c r="Q2840" s="1">
        <v>1942</v>
      </c>
      <c r="R2840">
        <v>1999</v>
      </c>
      <c r="S2840" t="s">
        <v>3000</v>
      </c>
      <c r="T2840" t="s">
        <v>19</v>
      </c>
      <c r="U2840" t="s">
        <v>119</v>
      </c>
      <c r="V2840" t="s">
        <v>21</v>
      </c>
    </row>
    <row r="2841" spans="1:22" x14ac:dyDescent="0.25">
      <c r="A2841" t="s">
        <v>2979</v>
      </c>
      <c r="B2841" s="2" t="str">
        <f>LEFT(Table2[[#This Row],[date]],8)</f>
        <v>25/06/14</v>
      </c>
      <c r="C2841" s="4">
        <v>905000</v>
      </c>
      <c r="D2841" s="1" t="str">
        <f>LEFT(Table2[[#This Row],[bedrooms2]],2)</f>
        <v>05</v>
      </c>
      <c r="E2841" s="1" t="s">
        <v>26</v>
      </c>
      <c r="F2841" s="3" t="str">
        <f>LEFT(Table2[[#This Row],[bathrooms2]],1)</f>
        <v>3</v>
      </c>
      <c r="G2841" s="1">
        <v>3.05</v>
      </c>
      <c r="H2841" s="1">
        <v>3100</v>
      </c>
      <c r="I2841" s="1">
        <v>10200</v>
      </c>
      <c r="J2841" s="1" t="str">
        <f>LEFT(Table2[[#This Row],[floors2]],2)</f>
        <v>01</v>
      </c>
      <c r="K2841" t="s">
        <v>33</v>
      </c>
      <c r="L2841">
        <v>0</v>
      </c>
      <c r="M2841">
        <v>4</v>
      </c>
      <c r="N2841">
        <v>3</v>
      </c>
      <c r="O2841" s="1">
        <v>1660</v>
      </c>
      <c r="P2841" s="1">
        <v>1440</v>
      </c>
      <c r="Q2841" s="1">
        <v>1970</v>
      </c>
      <c r="R2841">
        <v>2014</v>
      </c>
      <c r="S2841" t="s">
        <v>3001</v>
      </c>
      <c r="T2841" t="s">
        <v>75</v>
      </c>
      <c r="U2841" t="s">
        <v>198</v>
      </c>
      <c r="V2841" t="s">
        <v>21</v>
      </c>
    </row>
    <row r="2842" spans="1:22" x14ac:dyDescent="0.25">
      <c r="A2842" t="s">
        <v>2979</v>
      </c>
      <c r="B2842" s="2" t="str">
        <f>LEFT(Table2[[#This Row],[date]],8)</f>
        <v>25/06/14</v>
      </c>
      <c r="C2842" s="4">
        <v>762000</v>
      </c>
      <c r="D2842" s="1" t="str">
        <f>LEFT(Table2[[#This Row],[bedrooms2]],2)</f>
        <v>04</v>
      </c>
      <c r="E2842" s="1" t="s">
        <v>22</v>
      </c>
      <c r="F2842" s="3" t="str">
        <f>LEFT(Table2[[#This Row],[bathrooms2]],1)</f>
        <v>3</v>
      </c>
      <c r="G2842" s="1">
        <v>3.05</v>
      </c>
      <c r="H2842" s="1">
        <v>4000</v>
      </c>
      <c r="I2842" s="1">
        <v>15253</v>
      </c>
      <c r="J2842" s="1" t="str">
        <f>LEFT(Table2[[#This Row],[floors2]],2)</f>
        <v>02</v>
      </c>
      <c r="K2842" t="s">
        <v>17</v>
      </c>
      <c r="L2842">
        <v>0</v>
      </c>
      <c r="M2842">
        <v>0</v>
      </c>
      <c r="N2842">
        <v>3</v>
      </c>
      <c r="O2842" s="1">
        <v>4000</v>
      </c>
      <c r="P2842" s="1">
        <v>0</v>
      </c>
      <c r="Q2842" s="1">
        <v>2007</v>
      </c>
      <c r="R2842">
        <v>0</v>
      </c>
      <c r="S2842" t="s">
        <v>3002</v>
      </c>
      <c r="T2842" t="s">
        <v>270</v>
      </c>
      <c r="U2842" t="s">
        <v>271</v>
      </c>
      <c r="V2842" t="s">
        <v>21</v>
      </c>
    </row>
    <row r="2843" spans="1:22" x14ac:dyDescent="0.25">
      <c r="A2843" t="s">
        <v>2979</v>
      </c>
      <c r="B2843" s="2" t="str">
        <f>LEFT(Table2[[#This Row],[date]],8)</f>
        <v>25/06/14</v>
      </c>
      <c r="C2843" s="4">
        <v>356000</v>
      </c>
      <c r="D2843" s="1" t="str">
        <f>LEFT(Table2[[#This Row],[bedrooms2]],2)</f>
        <v>04</v>
      </c>
      <c r="E2843" s="1" t="s">
        <v>22</v>
      </c>
      <c r="F2843" s="3" t="str">
        <f>LEFT(Table2[[#This Row],[bathrooms2]],1)</f>
        <v>2</v>
      </c>
      <c r="G2843" s="1">
        <v>2</v>
      </c>
      <c r="H2843" s="1">
        <v>2020</v>
      </c>
      <c r="I2843" s="1">
        <v>48693</v>
      </c>
      <c r="J2843" s="1" t="str">
        <f>LEFT(Table2[[#This Row],[floors2]],2)</f>
        <v>01</v>
      </c>
      <c r="K2843" t="s">
        <v>62</v>
      </c>
      <c r="L2843">
        <v>0</v>
      </c>
      <c r="M2843">
        <v>0</v>
      </c>
      <c r="N2843">
        <v>3</v>
      </c>
      <c r="O2843" s="1">
        <v>2020</v>
      </c>
      <c r="P2843" s="1">
        <v>0</v>
      </c>
      <c r="Q2843" s="1">
        <v>1949</v>
      </c>
      <c r="R2843">
        <v>1998</v>
      </c>
      <c r="S2843" t="s">
        <v>3003</v>
      </c>
      <c r="T2843" t="s">
        <v>400</v>
      </c>
      <c r="U2843" t="s">
        <v>401</v>
      </c>
      <c r="V2843" t="s">
        <v>21</v>
      </c>
    </row>
    <row r="2844" spans="1:22" x14ac:dyDescent="0.25">
      <c r="A2844" t="s">
        <v>2979</v>
      </c>
      <c r="B2844" s="2" t="str">
        <f>LEFT(Table2[[#This Row],[date]],8)</f>
        <v>25/06/14</v>
      </c>
      <c r="C2844" s="4">
        <v>750000</v>
      </c>
      <c r="D2844" s="1" t="str">
        <f>LEFT(Table2[[#This Row],[bedrooms2]],2)</f>
        <v>03</v>
      </c>
      <c r="E2844" s="1" t="s">
        <v>16</v>
      </c>
      <c r="F2844" s="3" t="str">
        <f>LEFT(Table2[[#This Row],[bathrooms2]],1)</f>
        <v>1</v>
      </c>
      <c r="G2844" s="1">
        <v>1.05</v>
      </c>
      <c r="H2844" s="1">
        <v>1840</v>
      </c>
      <c r="I2844" s="1">
        <v>5000</v>
      </c>
      <c r="J2844" s="1" t="str">
        <f>LEFT(Table2[[#This Row],[floors2]],2)</f>
        <v>01</v>
      </c>
      <c r="K2844" t="s">
        <v>62</v>
      </c>
      <c r="L2844">
        <v>0</v>
      </c>
      <c r="M2844">
        <v>0</v>
      </c>
      <c r="N2844">
        <v>5</v>
      </c>
      <c r="O2844" s="1">
        <v>1340</v>
      </c>
      <c r="P2844" s="1">
        <v>500</v>
      </c>
      <c r="Q2844" s="1">
        <v>1915</v>
      </c>
      <c r="R2844">
        <v>0</v>
      </c>
      <c r="S2844" t="s">
        <v>3004</v>
      </c>
      <c r="T2844" t="s">
        <v>19</v>
      </c>
      <c r="U2844" t="s">
        <v>125</v>
      </c>
      <c r="V2844" t="s">
        <v>21</v>
      </c>
    </row>
    <row r="2845" spans="1:22" x14ac:dyDescent="0.25">
      <c r="A2845" t="s">
        <v>2979</v>
      </c>
      <c r="B2845" s="2" t="str">
        <f>LEFT(Table2[[#This Row],[date]],8)</f>
        <v>25/06/14</v>
      </c>
      <c r="C2845" s="4">
        <v>418800</v>
      </c>
      <c r="D2845" s="1" t="str">
        <f>LEFT(Table2[[#This Row],[bedrooms2]],2)</f>
        <v>04</v>
      </c>
      <c r="E2845" s="1" t="s">
        <v>22</v>
      </c>
      <c r="F2845" s="3" t="str">
        <f>LEFT(Table2[[#This Row],[bathrooms2]],1)</f>
        <v>2</v>
      </c>
      <c r="G2845" s="1">
        <v>2.25</v>
      </c>
      <c r="H2845" s="1">
        <v>2100</v>
      </c>
      <c r="I2845" s="1">
        <v>9984</v>
      </c>
      <c r="J2845" s="1" t="str">
        <f>LEFT(Table2[[#This Row],[floors2]],2)</f>
        <v>01</v>
      </c>
      <c r="K2845" t="s">
        <v>33</v>
      </c>
      <c r="L2845">
        <v>0</v>
      </c>
      <c r="M2845">
        <v>0</v>
      </c>
      <c r="N2845">
        <v>4</v>
      </c>
      <c r="O2845" s="1">
        <v>1290</v>
      </c>
      <c r="P2845" s="1">
        <v>810</v>
      </c>
      <c r="Q2845" s="1">
        <v>1973</v>
      </c>
      <c r="R2845">
        <v>0</v>
      </c>
      <c r="S2845" t="s">
        <v>3005</v>
      </c>
      <c r="T2845" t="s">
        <v>183</v>
      </c>
      <c r="U2845" t="s">
        <v>184</v>
      </c>
      <c r="V2845" t="s">
        <v>21</v>
      </c>
    </row>
    <row r="2846" spans="1:22" x14ac:dyDescent="0.25">
      <c r="A2846" t="s">
        <v>2979</v>
      </c>
      <c r="B2846" s="2" t="str">
        <f>LEFT(Table2[[#This Row],[date]],8)</f>
        <v>25/06/14</v>
      </c>
      <c r="C2846" s="4">
        <v>276000</v>
      </c>
      <c r="D2846" s="1" t="str">
        <f>LEFT(Table2[[#This Row],[bedrooms2]],2)</f>
        <v>04</v>
      </c>
      <c r="E2846" s="1" t="s">
        <v>22</v>
      </c>
      <c r="F2846" s="3" t="str">
        <f>LEFT(Table2[[#This Row],[bathrooms2]],1)</f>
        <v>2</v>
      </c>
      <c r="G2846" s="1">
        <v>2.25</v>
      </c>
      <c r="H2846" s="1">
        <v>2460</v>
      </c>
      <c r="I2846" s="1">
        <v>11250</v>
      </c>
      <c r="J2846" s="1" t="str">
        <f>LEFT(Table2[[#This Row],[floors2]],2)</f>
        <v>01</v>
      </c>
      <c r="K2846" t="s">
        <v>33</v>
      </c>
      <c r="L2846">
        <v>0</v>
      </c>
      <c r="M2846">
        <v>0</v>
      </c>
      <c r="N2846">
        <v>4</v>
      </c>
      <c r="O2846" s="1">
        <v>2460</v>
      </c>
      <c r="P2846" s="1">
        <v>0</v>
      </c>
      <c r="Q2846" s="1">
        <v>1959</v>
      </c>
      <c r="R2846">
        <v>0</v>
      </c>
      <c r="S2846" t="s">
        <v>3006</v>
      </c>
      <c r="T2846" t="s">
        <v>72</v>
      </c>
      <c r="U2846" t="s">
        <v>299</v>
      </c>
      <c r="V2846" t="s">
        <v>21</v>
      </c>
    </row>
    <row r="2847" spans="1:22" x14ac:dyDescent="0.25">
      <c r="A2847" t="s">
        <v>2979</v>
      </c>
      <c r="B2847" s="2" t="str">
        <f>LEFT(Table2[[#This Row],[date]],8)</f>
        <v>25/06/14</v>
      </c>
      <c r="C2847" s="4">
        <v>725000</v>
      </c>
      <c r="D2847" s="1" t="str">
        <f>LEFT(Table2[[#This Row],[bedrooms2]],2)</f>
        <v>03</v>
      </c>
      <c r="E2847" s="1" t="s">
        <v>16</v>
      </c>
      <c r="F2847" s="3" t="str">
        <f>LEFT(Table2[[#This Row],[bathrooms2]],1)</f>
        <v>2</v>
      </c>
      <c r="G2847" s="1">
        <v>2.0499999999999998</v>
      </c>
      <c r="H2847" s="1">
        <v>2610</v>
      </c>
      <c r="I2847" s="1">
        <v>7510</v>
      </c>
      <c r="J2847" s="1" t="str">
        <f>LEFT(Table2[[#This Row],[floors2]],2)</f>
        <v>02</v>
      </c>
      <c r="K2847" t="s">
        <v>17</v>
      </c>
      <c r="L2847">
        <v>0</v>
      </c>
      <c r="M2847">
        <v>0</v>
      </c>
      <c r="N2847">
        <v>3</v>
      </c>
      <c r="O2847" s="1">
        <v>2610</v>
      </c>
      <c r="P2847" s="1">
        <v>0</v>
      </c>
      <c r="Q2847" s="1">
        <v>1996</v>
      </c>
      <c r="R2847">
        <v>0</v>
      </c>
      <c r="S2847" t="s">
        <v>3007</v>
      </c>
      <c r="T2847" t="s">
        <v>52</v>
      </c>
      <c r="U2847" t="s">
        <v>116</v>
      </c>
      <c r="V2847" t="s">
        <v>21</v>
      </c>
    </row>
    <row r="2848" spans="1:22" x14ac:dyDescent="0.25">
      <c r="A2848" t="s">
        <v>2979</v>
      </c>
      <c r="B2848" s="2" t="str">
        <f>LEFT(Table2[[#This Row],[date]],8)</f>
        <v>25/06/14</v>
      </c>
      <c r="C2848" s="4">
        <v>285000</v>
      </c>
      <c r="D2848" s="1" t="str">
        <f>LEFT(Table2[[#This Row],[bedrooms2]],2)</f>
        <v>03</v>
      </c>
      <c r="E2848" s="1" t="s">
        <v>16</v>
      </c>
      <c r="F2848" s="3" t="str">
        <f>LEFT(Table2[[#This Row],[bathrooms2]],1)</f>
        <v>2</v>
      </c>
      <c r="G2848" s="1">
        <v>2</v>
      </c>
      <c r="H2848" s="1">
        <v>1460</v>
      </c>
      <c r="I2848" s="1">
        <v>6377</v>
      </c>
      <c r="J2848" s="1" t="str">
        <f>LEFT(Table2[[#This Row],[floors2]],2)</f>
        <v>01</v>
      </c>
      <c r="K2848" t="s">
        <v>33</v>
      </c>
      <c r="L2848">
        <v>0</v>
      </c>
      <c r="M2848">
        <v>0</v>
      </c>
      <c r="N2848">
        <v>3</v>
      </c>
      <c r="O2848" s="1">
        <v>1460</v>
      </c>
      <c r="P2848" s="1">
        <v>0</v>
      </c>
      <c r="Q2848" s="1">
        <v>1995</v>
      </c>
      <c r="R2848">
        <v>0</v>
      </c>
      <c r="S2848" t="s">
        <v>3008</v>
      </c>
      <c r="T2848" t="s">
        <v>38</v>
      </c>
      <c r="U2848" t="s">
        <v>39</v>
      </c>
      <c r="V2848" t="s">
        <v>21</v>
      </c>
    </row>
    <row r="2849" spans="1:22" x14ac:dyDescent="0.25">
      <c r="A2849" t="s">
        <v>2979</v>
      </c>
      <c r="B2849" s="2" t="str">
        <f>LEFT(Table2[[#This Row],[date]],8)</f>
        <v>25/06/14</v>
      </c>
      <c r="C2849" s="4">
        <v>205000</v>
      </c>
      <c r="D2849" s="1" t="str">
        <f>LEFT(Table2[[#This Row],[bedrooms2]],2)</f>
        <v>03</v>
      </c>
      <c r="E2849" s="1" t="s">
        <v>16</v>
      </c>
      <c r="F2849" s="3" t="str">
        <f>LEFT(Table2[[#This Row],[bathrooms2]],1)</f>
        <v>1</v>
      </c>
      <c r="G2849" s="1">
        <v>1</v>
      </c>
      <c r="H2849" s="1">
        <v>1050</v>
      </c>
      <c r="I2849" s="1">
        <v>8498</v>
      </c>
      <c r="J2849" s="1" t="str">
        <f>LEFT(Table2[[#This Row],[floors2]],2)</f>
        <v>01</v>
      </c>
      <c r="K2849" t="s">
        <v>33</v>
      </c>
      <c r="L2849">
        <v>0</v>
      </c>
      <c r="M2849">
        <v>0</v>
      </c>
      <c r="N2849">
        <v>3</v>
      </c>
      <c r="O2849" s="1">
        <v>1050</v>
      </c>
      <c r="P2849" s="1">
        <v>0</v>
      </c>
      <c r="Q2849" s="1">
        <v>1958</v>
      </c>
      <c r="R2849">
        <v>2004</v>
      </c>
      <c r="S2849" t="s">
        <v>3009</v>
      </c>
      <c r="T2849" t="s">
        <v>42</v>
      </c>
      <c r="U2849" t="s">
        <v>43</v>
      </c>
      <c r="V2849" t="s">
        <v>21</v>
      </c>
    </row>
    <row r="2850" spans="1:22" x14ac:dyDescent="0.25">
      <c r="A2850" t="s">
        <v>2979</v>
      </c>
      <c r="B2850" s="2" t="str">
        <f>LEFT(Table2[[#This Row],[date]],8)</f>
        <v>25/06/14</v>
      </c>
      <c r="C2850" s="4">
        <v>583000</v>
      </c>
      <c r="D2850" s="1" t="str">
        <f>LEFT(Table2[[#This Row],[bedrooms2]],2)</f>
        <v>03</v>
      </c>
      <c r="E2850" s="1" t="s">
        <v>16</v>
      </c>
      <c r="F2850" s="3" t="str">
        <f>LEFT(Table2[[#This Row],[bathrooms2]],1)</f>
        <v>2</v>
      </c>
      <c r="G2850" s="1">
        <v>2.0499999999999998</v>
      </c>
      <c r="H2850" s="1">
        <v>1790</v>
      </c>
      <c r="I2850" s="1">
        <v>8144</v>
      </c>
      <c r="J2850" s="1" t="str">
        <f>LEFT(Table2[[#This Row],[floors2]],2)</f>
        <v>02</v>
      </c>
      <c r="K2850" t="s">
        <v>17</v>
      </c>
      <c r="L2850">
        <v>0</v>
      </c>
      <c r="M2850">
        <v>0</v>
      </c>
      <c r="N2850">
        <v>3</v>
      </c>
      <c r="O2850" s="1">
        <v>1790</v>
      </c>
      <c r="P2850" s="1">
        <v>0</v>
      </c>
      <c r="Q2850" s="1">
        <v>1989</v>
      </c>
      <c r="R2850">
        <v>0</v>
      </c>
      <c r="S2850" t="s">
        <v>3010</v>
      </c>
      <c r="T2850" t="s">
        <v>101</v>
      </c>
      <c r="U2850" t="s">
        <v>102</v>
      </c>
      <c r="V2850" t="s">
        <v>21</v>
      </c>
    </row>
    <row r="2851" spans="1:22" x14ac:dyDescent="0.25">
      <c r="A2851" t="s">
        <v>2979</v>
      </c>
      <c r="B2851" s="2" t="str">
        <f>LEFT(Table2[[#This Row],[date]],8)</f>
        <v>25/06/14</v>
      </c>
      <c r="C2851" s="4">
        <v>657000</v>
      </c>
      <c r="D2851" s="1" t="str">
        <f>LEFT(Table2[[#This Row],[bedrooms2]],2)</f>
        <v>04</v>
      </c>
      <c r="E2851" s="1" t="s">
        <v>22</v>
      </c>
      <c r="F2851" s="3" t="str">
        <f>LEFT(Table2[[#This Row],[bathrooms2]],1)</f>
        <v>2</v>
      </c>
      <c r="G2851" s="1">
        <v>2.0499999999999998</v>
      </c>
      <c r="H2851" s="1">
        <v>2180</v>
      </c>
      <c r="I2851" s="1">
        <v>3375</v>
      </c>
      <c r="J2851" s="1" t="str">
        <f>LEFT(Table2[[#This Row],[floors2]],2)</f>
        <v>01</v>
      </c>
      <c r="K2851" t="s">
        <v>62</v>
      </c>
      <c r="L2851">
        <v>0</v>
      </c>
      <c r="M2851">
        <v>0</v>
      </c>
      <c r="N2851">
        <v>4</v>
      </c>
      <c r="O2851" s="1">
        <v>1420</v>
      </c>
      <c r="P2851" s="1">
        <v>760</v>
      </c>
      <c r="Q2851" s="1">
        <v>1926</v>
      </c>
      <c r="R2851">
        <v>1993</v>
      </c>
      <c r="S2851" t="s">
        <v>3011</v>
      </c>
      <c r="T2851" t="s">
        <v>19</v>
      </c>
      <c r="U2851" t="s">
        <v>31</v>
      </c>
      <c r="V2851" t="s">
        <v>21</v>
      </c>
    </row>
    <row r="2852" spans="1:22" x14ac:dyDescent="0.25">
      <c r="A2852" t="s">
        <v>2979</v>
      </c>
      <c r="B2852" s="2" t="str">
        <f>LEFT(Table2[[#This Row],[date]],8)</f>
        <v>25/06/14</v>
      </c>
      <c r="C2852" s="4">
        <v>386000</v>
      </c>
      <c r="D2852" s="1" t="str">
        <f>LEFT(Table2[[#This Row],[bedrooms2]],2)</f>
        <v>04</v>
      </c>
      <c r="E2852" s="1" t="s">
        <v>22</v>
      </c>
      <c r="F2852" s="3" t="str">
        <f>LEFT(Table2[[#This Row],[bathrooms2]],1)</f>
        <v>2</v>
      </c>
      <c r="G2852" s="1">
        <v>2.25</v>
      </c>
      <c r="H2852" s="1">
        <v>2050</v>
      </c>
      <c r="I2852" s="1">
        <v>9583</v>
      </c>
      <c r="J2852" s="1" t="str">
        <f>LEFT(Table2[[#This Row],[floors2]],2)</f>
        <v>02</v>
      </c>
      <c r="K2852" t="s">
        <v>17</v>
      </c>
      <c r="L2852">
        <v>0</v>
      </c>
      <c r="M2852">
        <v>2</v>
      </c>
      <c r="N2852">
        <v>3</v>
      </c>
      <c r="O2852" s="1">
        <v>1770</v>
      </c>
      <c r="P2852" s="1">
        <v>280</v>
      </c>
      <c r="Q2852" s="1">
        <v>1965</v>
      </c>
      <c r="R2852">
        <v>1993</v>
      </c>
      <c r="S2852" t="s">
        <v>3012</v>
      </c>
      <c r="T2852" t="s">
        <v>290</v>
      </c>
      <c r="U2852" t="s">
        <v>291</v>
      </c>
      <c r="V2852" t="s">
        <v>21</v>
      </c>
    </row>
    <row r="2853" spans="1:22" x14ac:dyDescent="0.25">
      <c r="A2853" t="s">
        <v>2979</v>
      </c>
      <c r="B2853" s="2" t="str">
        <f>LEFT(Table2[[#This Row],[date]],8)</f>
        <v>25/06/14</v>
      </c>
      <c r="C2853" s="4">
        <v>589950</v>
      </c>
      <c r="D2853" s="1" t="str">
        <f>LEFT(Table2[[#This Row],[bedrooms2]],2)</f>
        <v>05</v>
      </c>
      <c r="E2853" s="1" t="s">
        <v>26</v>
      </c>
      <c r="F2853" s="3" t="str">
        <f>LEFT(Table2[[#This Row],[bathrooms2]],1)</f>
        <v>3</v>
      </c>
      <c r="G2853" s="1">
        <v>3</v>
      </c>
      <c r="H2853" s="1">
        <v>2790</v>
      </c>
      <c r="I2853" s="1">
        <v>19439</v>
      </c>
      <c r="J2853" s="1" t="str">
        <f>LEFT(Table2[[#This Row],[floors2]],2)</f>
        <v>01</v>
      </c>
      <c r="K2853" t="s">
        <v>33</v>
      </c>
      <c r="L2853">
        <v>0</v>
      </c>
      <c r="M2853">
        <v>3</v>
      </c>
      <c r="N2853">
        <v>5</v>
      </c>
      <c r="O2853" s="1">
        <v>1500</v>
      </c>
      <c r="P2853" s="1">
        <v>1290</v>
      </c>
      <c r="Q2853" s="1">
        <v>1973</v>
      </c>
      <c r="R2853">
        <v>0</v>
      </c>
      <c r="S2853" t="s">
        <v>3013</v>
      </c>
      <c r="T2853" t="s">
        <v>98</v>
      </c>
      <c r="U2853" t="s">
        <v>99</v>
      </c>
      <c r="V2853" t="s">
        <v>21</v>
      </c>
    </row>
    <row r="2854" spans="1:22" x14ac:dyDescent="0.25">
      <c r="A2854" t="s">
        <v>2979</v>
      </c>
      <c r="B2854" s="2" t="str">
        <f>LEFT(Table2[[#This Row],[date]],8)</f>
        <v>25/06/14</v>
      </c>
      <c r="C2854" s="4">
        <v>575000</v>
      </c>
      <c r="D2854" s="1" t="str">
        <f>LEFT(Table2[[#This Row],[bedrooms2]],2)</f>
        <v>03</v>
      </c>
      <c r="E2854" s="1" t="s">
        <v>16</v>
      </c>
      <c r="F2854" s="3" t="str">
        <f>LEFT(Table2[[#This Row],[bathrooms2]],1)</f>
        <v>2</v>
      </c>
      <c r="G2854" s="1">
        <v>2.25</v>
      </c>
      <c r="H2854" s="1">
        <v>1700</v>
      </c>
      <c r="I2854" s="1">
        <v>3333</v>
      </c>
      <c r="J2854" s="1" t="str">
        <f>LEFT(Table2[[#This Row],[floors2]],2)</f>
        <v>01</v>
      </c>
      <c r="K2854" t="s">
        <v>62</v>
      </c>
      <c r="L2854">
        <v>0</v>
      </c>
      <c r="M2854">
        <v>0</v>
      </c>
      <c r="N2854">
        <v>3</v>
      </c>
      <c r="O2854" s="1">
        <v>1100</v>
      </c>
      <c r="P2854" s="1">
        <v>600</v>
      </c>
      <c r="Q2854" s="1">
        <v>1924</v>
      </c>
      <c r="R2854">
        <v>2011</v>
      </c>
      <c r="S2854" t="s">
        <v>3014</v>
      </c>
      <c r="T2854" t="s">
        <v>19</v>
      </c>
      <c r="U2854" t="s">
        <v>31</v>
      </c>
      <c r="V2854" t="s">
        <v>21</v>
      </c>
    </row>
    <row r="2855" spans="1:22" x14ac:dyDescent="0.25">
      <c r="A2855" t="s">
        <v>2979</v>
      </c>
      <c r="B2855" s="2" t="str">
        <f>LEFT(Table2[[#This Row],[date]],8)</f>
        <v>25/06/14</v>
      </c>
      <c r="C2855" s="4">
        <v>574000</v>
      </c>
      <c r="D2855" s="1" t="str">
        <f>LEFT(Table2[[#This Row],[bedrooms2]],2)</f>
        <v>03</v>
      </c>
      <c r="E2855" s="1" t="s">
        <v>16</v>
      </c>
      <c r="F2855" s="3" t="str">
        <f>LEFT(Table2[[#This Row],[bathrooms2]],1)</f>
        <v>2</v>
      </c>
      <c r="G2855" s="1">
        <v>2.0499999999999998</v>
      </c>
      <c r="H2855" s="1">
        <v>2380</v>
      </c>
      <c r="I2855" s="1">
        <v>6832</v>
      </c>
      <c r="J2855" s="1" t="str">
        <f>LEFT(Table2[[#This Row],[floors2]],2)</f>
        <v>02</v>
      </c>
      <c r="K2855" t="s">
        <v>17</v>
      </c>
      <c r="L2855">
        <v>0</v>
      </c>
      <c r="M2855">
        <v>0</v>
      </c>
      <c r="N2855">
        <v>3</v>
      </c>
      <c r="O2855" s="1">
        <v>2380</v>
      </c>
      <c r="P2855" s="1">
        <v>0</v>
      </c>
      <c r="Q2855" s="1">
        <v>2002</v>
      </c>
      <c r="R2855">
        <v>0</v>
      </c>
      <c r="S2855" t="s">
        <v>1786</v>
      </c>
      <c r="T2855" t="s">
        <v>270</v>
      </c>
      <c r="U2855" t="s">
        <v>271</v>
      </c>
      <c r="V2855" t="s">
        <v>21</v>
      </c>
    </row>
    <row r="2856" spans="1:22" x14ac:dyDescent="0.25">
      <c r="A2856" t="s">
        <v>2979</v>
      </c>
      <c r="B2856" s="2" t="str">
        <f>LEFT(Table2[[#This Row],[date]],8)</f>
        <v>25/06/14</v>
      </c>
      <c r="C2856" s="4">
        <v>690500</v>
      </c>
      <c r="D2856" s="1" t="str">
        <f>LEFT(Table2[[#This Row],[bedrooms2]],2)</f>
        <v>05</v>
      </c>
      <c r="E2856" s="1" t="s">
        <v>26</v>
      </c>
      <c r="F2856" s="3" t="str">
        <f>LEFT(Table2[[#This Row],[bathrooms2]],1)</f>
        <v>2</v>
      </c>
      <c r="G2856" s="1">
        <v>2</v>
      </c>
      <c r="H2856" s="1">
        <v>2000</v>
      </c>
      <c r="I2856" s="1">
        <v>4211</v>
      </c>
      <c r="J2856" s="1" t="str">
        <f>LEFT(Table2[[#This Row],[floors2]],2)</f>
        <v>01</v>
      </c>
      <c r="K2856" t="s">
        <v>62</v>
      </c>
      <c r="L2856">
        <v>0</v>
      </c>
      <c r="M2856">
        <v>2</v>
      </c>
      <c r="N2856">
        <v>4</v>
      </c>
      <c r="O2856" s="1">
        <v>1280</v>
      </c>
      <c r="P2856" s="1">
        <v>720</v>
      </c>
      <c r="Q2856" s="1">
        <v>1908</v>
      </c>
      <c r="R2856">
        <v>0</v>
      </c>
      <c r="S2856" t="s">
        <v>3015</v>
      </c>
      <c r="T2856" t="s">
        <v>19</v>
      </c>
      <c r="U2856" t="s">
        <v>61</v>
      </c>
      <c r="V2856" t="s">
        <v>21</v>
      </c>
    </row>
    <row r="2857" spans="1:22" x14ac:dyDescent="0.25">
      <c r="A2857" t="s">
        <v>2979</v>
      </c>
      <c r="B2857" s="2" t="str">
        <f>LEFT(Table2[[#This Row],[date]],8)</f>
        <v>25/06/14</v>
      </c>
      <c r="C2857" s="4">
        <v>565000</v>
      </c>
      <c r="D2857" s="1" t="str">
        <f>LEFT(Table2[[#This Row],[bedrooms2]],2)</f>
        <v>02</v>
      </c>
      <c r="E2857" s="1" t="s">
        <v>17</v>
      </c>
      <c r="F2857" s="3" t="str">
        <f>LEFT(Table2[[#This Row],[bathrooms2]],1)</f>
        <v>9</v>
      </c>
      <c r="G2857" s="1">
        <v>9375</v>
      </c>
      <c r="H2857" s="1">
        <v>1670</v>
      </c>
      <c r="I2857" s="1">
        <v>4008</v>
      </c>
      <c r="J2857" s="1" t="str">
        <f>LEFT(Table2[[#This Row],[floors2]],2)</f>
        <v>01</v>
      </c>
      <c r="K2857" t="s">
        <v>33</v>
      </c>
      <c r="L2857">
        <v>0</v>
      </c>
      <c r="M2857">
        <v>0</v>
      </c>
      <c r="N2857">
        <v>3</v>
      </c>
      <c r="O2857" s="1">
        <v>1670</v>
      </c>
      <c r="P2857" s="1">
        <v>0</v>
      </c>
      <c r="Q2857" s="1">
        <v>2005</v>
      </c>
      <c r="R2857">
        <v>0</v>
      </c>
      <c r="S2857" t="s">
        <v>3016</v>
      </c>
      <c r="T2857" t="s">
        <v>28</v>
      </c>
      <c r="U2857" t="s">
        <v>29</v>
      </c>
      <c r="V2857" t="s">
        <v>21</v>
      </c>
    </row>
    <row r="2858" spans="1:22" x14ac:dyDescent="0.25">
      <c r="A2858" t="s">
        <v>2979</v>
      </c>
      <c r="B2858" s="2" t="str">
        <f>LEFT(Table2[[#This Row],[date]],8)</f>
        <v>25/06/14</v>
      </c>
      <c r="C2858" s="4">
        <v>500000</v>
      </c>
      <c r="D2858" s="1" t="str">
        <f>LEFT(Table2[[#This Row],[bedrooms2]],2)</f>
        <v>03</v>
      </c>
      <c r="E2858" s="1" t="s">
        <v>16</v>
      </c>
      <c r="F2858" s="3" t="str">
        <f>LEFT(Table2[[#This Row],[bathrooms2]],1)</f>
        <v>1</v>
      </c>
      <c r="G2858" s="1">
        <v>1.05</v>
      </c>
      <c r="H2858" s="1">
        <v>1190</v>
      </c>
      <c r="I2858" s="1">
        <v>4750</v>
      </c>
      <c r="J2858" s="1" t="str">
        <f>LEFT(Table2[[#This Row],[floors2]],2)</f>
        <v>01</v>
      </c>
      <c r="K2858" t="s">
        <v>33</v>
      </c>
      <c r="L2858">
        <v>0</v>
      </c>
      <c r="M2858">
        <v>0</v>
      </c>
      <c r="N2858">
        <v>3</v>
      </c>
      <c r="O2858" s="1">
        <v>970</v>
      </c>
      <c r="P2858" s="1">
        <v>220</v>
      </c>
      <c r="Q2858" s="1">
        <v>1940</v>
      </c>
      <c r="R2858">
        <v>1996</v>
      </c>
      <c r="S2858" t="s">
        <v>3017</v>
      </c>
      <c r="T2858" t="s">
        <v>19</v>
      </c>
      <c r="U2858" t="s">
        <v>125</v>
      </c>
      <c r="V2858" t="s">
        <v>21</v>
      </c>
    </row>
    <row r="2859" spans="1:22" x14ac:dyDescent="0.25">
      <c r="A2859" t="s">
        <v>2979</v>
      </c>
      <c r="B2859" s="2" t="str">
        <f>LEFT(Table2[[#This Row],[date]],8)</f>
        <v>25/06/14</v>
      </c>
      <c r="C2859" s="4">
        <v>330000</v>
      </c>
      <c r="D2859" s="1" t="str">
        <f>LEFT(Table2[[#This Row],[bedrooms2]],2)</f>
        <v>06</v>
      </c>
      <c r="E2859" s="1" t="s">
        <v>208</v>
      </c>
      <c r="F2859" s="3" t="str">
        <f>LEFT(Table2[[#This Row],[bathrooms2]],1)</f>
        <v>2</v>
      </c>
      <c r="G2859" s="1">
        <v>2.25</v>
      </c>
      <c r="H2859" s="1">
        <v>3040</v>
      </c>
      <c r="I2859" s="1">
        <v>28535</v>
      </c>
      <c r="J2859" s="1" t="str">
        <f>LEFT(Table2[[#This Row],[floors2]],2)</f>
        <v>01</v>
      </c>
      <c r="K2859" t="s">
        <v>33</v>
      </c>
      <c r="L2859">
        <v>0</v>
      </c>
      <c r="M2859">
        <v>0</v>
      </c>
      <c r="N2859">
        <v>3</v>
      </c>
      <c r="O2859" s="1">
        <v>1890</v>
      </c>
      <c r="P2859" s="1">
        <v>1150</v>
      </c>
      <c r="Q2859" s="1">
        <v>1951</v>
      </c>
      <c r="R2859">
        <v>1994</v>
      </c>
      <c r="S2859" t="s">
        <v>3018</v>
      </c>
      <c r="T2859" t="s">
        <v>42</v>
      </c>
      <c r="U2859" t="s">
        <v>193</v>
      </c>
      <c r="V2859" t="s">
        <v>21</v>
      </c>
    </row>
    <row r="2860" spans="1:22" x14ac:dyDescent="0.25">
      <c r="A2860" t="s">
        <v>2979</v>
      </c>
      <c r="B2860" s="2" t="str">
        <f>LEFT(Table2[[#This Row],[date]],8)</f>
        <v>25/06/14</v>
      </c>
      <c r="C2860" s="4">
        <v>286000</v>
      </c>
      <c r="D2860" s="1" t="str">
        <f>LEFT(Table2[[#This Row],[bedrooms2]],2)</f>
        <v>02</v>
      </c>
      <c r="E2860" s="1" t="s">
        <v>17</v>
      </c>
      <c r="F2860" s="3" t="str">
        <f>LEFT(Table2[[#This Row],[bathrooms2]],1)</f>
        <v>1</v>
      </c>
      <c r="G2860" s="1">
        <v>1</v>
      </c>
      <c r="H2860" s="1">
        <v>780</v>
      </c>
      <c r="I2860" s="1">
        <v>3475</v>
      </c>
      <c r="J2860" s="1" t="str">
        <f>LEFT(Table2[[#This Row],[floors2]],2)</f>
        <v>01</v>
      </c>
      <c r="K2860" t="s">
        <v>33</v>
      </c>
      <c r="L2860">
        <v>0</v>
      </c>
      <c r="M2860">
        <v>0</v>
      </c>
      <c r="N2860">
        <v>4</v>
      </c>
      <c r="O2860" s="1">
        <v>780</v>
      </c>
      <c r="P2860" s="1">
        <v>0</v>
      </c>
      <c r="Q2860" s="1">
        <v>1930</v>
      </c>
      <c r="R2860">
        <v>0</v>
      </c>
      <c r="S2860" t="s">
        <v>3019</v>
      </c>
      <c r="T2860" t="s">
        <v>400</v>
      </c>
      <c r="U2860" t="s">
        <v>401</v>
      </c>
      <c r="V2860" t="s">
        <v>21</v>
      </c>
    </row>
    <row r="2861" spans="1:22" x14ac:dyDescent="0.25">
      <c r="A2861" t="s">
        <v>2979</v>
      </c>
      <c r="B2861" s="2" t="str">
        <f>LEFT(Table2[[#This Row],[date]],8)</f>
        <v>25/06/14</v>
      </c>
      <c r="C2861" s="4">
        <v>450000</v>
      </c>
      <c r="D2861" s="1" t="str">
        <f>LEFT(Table2[[#This Row],[bedrooms2]],2)</f>
        <v>03</v>
      </c>
      <c r="E2861" s="1" t="s">
        <v>16</v>
      </c>
      <c r="F2861" s="3" t="str">
        <f>LEFT(Table2[[#This Row],[bathrooms2]],1)</f>
        <v>1</v>
      </c>
      <c r="G2861" s="1">
        <v>1.05</v>
      </c>
      <c r="H2861" s="1">
        <v>2330</v>
      </c>
      <c r="I2861" s="1">
        <v>11740</v>
      </c>
      <c r="J2861" s="1" t="str">
        <f>LEFT(Table2[[#This Row],[floors2]],2)</f>
        <v>01</v>
      </c>
      <c r="K2861" t="s">
        <v>33</v>
      </c>
      <c r="L2861">
        <v>0</v>
      </c>
      <c r="M2861">
        <v>0</v>
      </c>
      <c r="N2861">
        <v>3</v>
      </c>
      <c r="O2861" s="1">
        <v>1330</v>
      </c>
      <c r="P2861" s="1">
        <v>1000</v>
      </c>
      <c r="Q2861" s="1">
        <v>1954</v>
      </c>
      <c r="R2861">
        <v>2005</v>
      </c>
      <c r="S2861" t="s">
        <v>3020</v>
      </c>
      <c r="T2861" t="s">
        <v>260</v>
      </c>
      <c r="U2861" t="s">
        <v>65</v>
      </c>
      <c r="V2861" t="s">
        <v>21</v>
      </c>
    </row>
    <row r="2862" spans="1:22" x14ac:dyDescent="0.25">
      <c r="A2862" t="s">
        <v>2979</v>
      </c>
      <c r="B2862" s="2" t="str">
        <f>LEFT(Table2[[#This Row],[date]],8)</f>
        <v>25/06/14</v>
      </c>
      <c r="C2862" s="4">
        <v>870000</v>
      </c>
      <c r="D2862" s="1" t="str">
        <f>LEFT(Table2[[#This Row],[bedrooms2]],2)</f>
        <v>04</v>
      </c>
      <c r="E2862" s="1" t="s">
        <v>22</v>
      </c>
      <c r="F2862" s="3" t="str">
        <f>LEFT(Table2[[#This Row],[bathrooms2]],1)</f>
        <v>1</v>
      </c>
      <c r="G2862" s="1">
        <v>135416667</v>
      </c>
      <c r="H2862" s="1">
        <v>2840</v>
      </c>
      <c r="I2862" s="1">
        <v>4000</v>
      </c>
      <c r="J2862" s="1" t="str">
        <f>LEFT(Table2[[#This Row],[floors2]],2)</f>
        <v>01</v>
      </c>
      <c r="K2862" t="s">
        <v>62</v>
      </c>
      <c r="L2862">
        <v>0</v>
      </c>
      <c r="M2862">
        <v>0</v>
      </c>
      <c r="N2862">
        <v>5</v>
      </c>
      <c r="O2862" s="1">
        <v>1960</v>
      </c>
      <c r="P2862" s="1">
        <v>880</v>
      </c>
      <c r="Q2862" s="1">
        <v>1912</v>
      </c>
      <c r="R2862">
        <v>0</v>
      </c>
      <c r="S2862" t="s">
        <v>3021</v>
      </c>
      <c r="T2862" t="s">
        <v>19</v>
      </c>
      <c r="U2862" t="s">
        <v>309</v>
      </c>
      <c r="V2862" t="s">
        <v>21</v>
      </c>
    </row>
    <row r="2863" spans="1:22" x14ac:dyDescent="0.25">
      <c r="A2863" t="s">
        <v>2979</v>
      </c>
      <c r="B2863" s="2" t="str">
        <f>LEFT(Table2[[#This Row],[date]],8)</f>
        <v>25/06/14</v>
      </c>
      <c r="C2863" s="4">
        <v>725000</v>
      </c>
      <c r="D2863" s="1" t="str">
        <f>LEFT(Table2[[#This Row],[bedrooms2]],2)</f>
        <v>04</v>
      </c>
      <c r="E2863" s="1" t="s">
        <v>22</v>
      </c>
      <c r="F2863" s="3" t="str">
        <f>LEFT(Table2[[#This Row],[bathrooms2]],1)</f>
        <v>2</v>
      </c>
      <c r="G2863" s="1">
        <v>2.0499999999999998</v>
      </c>
      <c r="H2863" s="1">
        <v>2490</v>
      </c>
      <c r="I2863" s="1">
        <v>5170</v>
      </c>
      <c r="J2863" s="1" t="str">
        <f>LEFT(Table2[[#This Row],[floors2]],2)</f>
        <v>02</v>
      </c>
      <c r="K2863" t="s">
        <v>17</v>
      </c>
      <c r="L2863">
        <v>0</v>
      </c>
      <c r="M2863">
        <v>0</v>
      </c>
      <c r="N2863">
        <v>4</v>
      </c>
      <c r="O2863" s="1">
        <v>2490</v>
      </c>
      <c r="P2863" s="1">
        <v>0</v>
      </c>
      <c r="Q2863" s="1">
        <v>2000</v>
      </c>
      <c r="R2863">
        <v>0</v>
      </c>
      <c r="S2863" t="s">
        <v>3022</v>
      </c>
      <c r="T2863" t="s">
        <v>52</v>
      </c>
      <c r="U2863" t="s">
        <v>116</v>
      </c>
      <c r="V2863" t="s">
        <v>21</v>
      </c>
    </row>
    <row r="2864" spans="1:22" x14ac:dyDescent="0.25">
      <c r="A2864" t="s">
        <v>2979</v>
      </c>
      <c r="B2864" s="2" t="str">
        <f>LEFT(Table2[[#This Row],[date]],8)</f>
        <v>25/06/14</v>
      </c>
      <c r="C2864" s="4">
        <v>275000</v>
      </c>
      <c r="D2864" s="1" t="str">
        <f>LEFT(Table2[[#This Row],[bedrooms2]],2)</f>
        <v>02</v>
      </c>
      <c r="E2864" s="1" t="s">
        <v>17</v>
      </c>
      <c r="F2864" s="3" t="str">
        <f>LEFT(Table2[[#This Row],[bathrooms2]],1)</f>
        <v>1</v>
      </c>
      <c r="G2864" s="1">
        <v>1</v>
      </c>
      <c r="H2864" s="1">
        <v>770</v>
      </c>
      <c r="I2864" s="1">
        <v>4840</v>
      </c>
      <c r="J2864" s="1" t="str">
        <f>LEFT(Table2[[#This Row],[floors2]],2)</f>
        <v>01</v>
      </c>
      <c r="K2864" t="s">
        <v>33</v>
      </c>
      <c r="L2864">
        <v>0</v>
      </c>
      <c r="M2864">
        <v>0</v>
      </c>
      <c r="N2864">
        <v>4</v>
      </c>
      <c r="O2864" s="1">
        <v>770</v>
      </c>
      <c r="P2864" s="1">
        <v>0</v>
      </c>
      <c r="Q2864" s="1">
        <v>1927</v>
      </c>
      <c r="R2864">
        <v>0</v>
      </c>
      <c r="S2864" t="s">
        <v>3023</v>
      </c>
      <c r="T2864" t="s">
        <v>19</v>
      </c>
      <c r="U2864" t="s">
        <v>67</v>
      </c>
      <c r="V2864" t="s">
        <v>21</v>
      </c>
    </row>
    <row r="2865" spans="1:22" x14ac:dyDescent="0.25">
      <c r="A2865" t="s">
        <v>2979</v>
      </c>
      <c r="B2865" s="2" t="str">
        <f>LEFT(Table2[[#This Row],[date]],8)</f>
        <v>25/06/14</v>
      </c>
      <c r="C2865" s="4">
        <v>645000</v>
      </c>
      <c r="D2865" s="1" t="str">
        <f>LEFT(Table2[[#This Row],[bedrooms2]],2)</f>
        <v>03</v>
      </c>
      <c r="E2865" s="1" t="s">
        <v>16</v>
      </c>
      <c r="F2865" s="3" t="str">
        <f>LEFT(Table2[[#This Row],[bathrooms2]],1)</f>
        <v>1</v>
      </c>
      <c r="G2865" s="1">
        <v>135416667</v>
      </c>
      <c r="H2865" s="1">
        <v>1850</v>
      </c>
      <c r="I2865" s="1">
        <v>16960</v>
      </c>
      <c r="J2865" s="1" t="str">
        <f>LEFT(Table2[[#This Row],[floors2]],2)</f>
        <v>01</v>
      </c>
      <c r="K2865" t="s">
        <v>33</v>
      </c>
      <c r="L2865">
        <v>0</v>
      </c>
      <c r="M2865">
        <v>2</v>
      </c>
      <c r="N2865">
        <v>4</v>
      </c>
      <c r="O2865" s="1">
        <v>1850</v>
      </c>
      <c r="P2865" s="1">
        <v>0</v>
      </c>
      <c r="Q2865" s="1">
        <v>1953</v>
      </c>
      <c r="R2865">
        <v>1983</v>
      </c>
      <c r="S2865" t="s">
        <v>3024</v>
      </c>
      <c r="T2865" t="s">
        <v>19</v>
      </c>
      <c r="U2865" t="s">
        <v>154</v>
      </c>
      <c r="V2865" t="s">
        <v>21</v>
      </c>
    </row>
    <row r="2866" spans="1:22" x14ac:dyDescent="0.25">
      <c r="A2866" t="s">
        <v>2979</v>
      </c>
      <c r="B2866" s="2" t="str">
        <f>LEFT(Table2[[#This Row],[date]],8)</f>
        <v>25/06/14</v>
      </c>
      <c r="C2866" s="4">
        <v>152000</v>
      </c>
      <c r="D2866" s="1" t="str">
        <f>LEFT(Table2[[#This Row],[bedrooms2]],2)</f>
        <v>03</v>
      </c>
      <c r="E2866" s="1" t="s">
        <v>16</v>
      </c>
      <c r="F2866" s="3" t="str">
        <f>LEFT(Table2[[#This Row],[bathrooms2]],1)</f>
        <v>1</v>
      </c>
      <c r="G2866" s="1">
        <v>1</v>
      </c>
      <c r="H2866" s="1">
        <v>1090</v>
      </c>
      <c r="I2866" s="1">
        <v>3264</v>
      </c>
      <c r="J2866" s="1" t="str">
        <f>LEFT(Table2[[#This Row],[floors2]],2)</f>
        <v>01</v>
      </c>
      <c r="K2866" t="s">
        <v>33</v>
      </c>
      <c r="L2866">
        <v>0</v>
      </c>
      <c r="M2866">
        <v>0</v>
      </c>
      <c r="N2866">
        <v>4</v>
      </c>
      <c r="O2866" s="1">
        <v>1090</v>
      </c>
      <c r="P2866" s="1">
        <v>0</v>
      </c>
      <c r="Q2866" s="1">
        <v>1969</v>
      </c>
      <c r="R2866">
        <v>0</v>
      </c>
      <c r="S2866" t="s">
        <v>3025</v>
      </c>
      <c r="T2866" t="s">
        <v>72</v>
      </c>
      <c r="U2866" t="s">
        <v>73</v>
      </c>
      <c r="V2866" t="s">
        <v>21</v>
      </c>
    </row>
    <row r="2867" spans="1:22" x14ac:dyDescent="0.25">
      <c r="A2867" t="s">
        <v>2979</v>
      </c>
      <c r="B2867" s="2" t="str">
        <f>LEFT(Table2[[#This Row],[date]],8)</f>
        <v>25/06/14</v>
      </c>
      <c r="C2867" s="4">
        <v>315000</v>
      </c>
      <c r="D2867" s="1" t="str">
        <f>LEFT(Table2[[#This Row],[bedrooms2]],2)</f>
        <v>04</v>
      </c>
      <c r="E2867" s="1" t="s">
        <v>22</v>
      </c>
      <c r="F2867" s="3" t="str">
        <f>LEFT(Table2[[#This Row],[bathrooms2]],1)</f>
        <v>2</v>
      </c>
      <c r="G2867" s="1">
        <v>2</v>
      </c>
      <c r="H2867" s="1">
        <v>1780</v>
      </c>
      <c r="I2867" s="1">
        <v>5336</v>
      </c>
      <c r="J2867" s="1" t="str">
        <f>LEFT(Table2[[#This Row],[floors2]],2)</f>
        <v>01</v>
      </c>
      <c r="K2867" t="s">
        <v>62</v>
      </c>
      <c r="L2867">
        <v>0</v>
      </c>
      <c r="M2867">
        <v>0</v>
      </c>
      <c r="N2867">
        <v>5</v>
      </c>
      <c r="O2867" s="1">
        <v>930</v>
      </c>
      <c r="P2867" s="1">
        <v>850</v>
      </c>
      <c r="Q2867" s="1">
        <v>1918</v>
      </c>
      <c r="R2867">
        <v>0</v>
      </c>
      <c r="S2867" t="s">
        <v>3026</v>
      </c>
      <c r="T2867" t="s">
        <v>19</v>
      </c>
      <c r="U2867" t="s">
        <v>91</v>
      </c>
      <c r="V2867" t="s">
        <v>21</v>
      </c>
    </row>
    <row r="2868" spans="1:22" x14ac:dyDescent="0.25">
      <c r="A2868" t="s">
        <v>2979</v>
      </c>
      <c r="B2868" s="2" t="str">
        <f>LEFT(Table2[[#This Row],[date]],8)</f>
        <v>25/06/14</v>
      </c>
      <c r="C2868" s="4">
        <v>190000</v>
      </c>
      <c r="D2868" s="1" t="str">
        <f>LEFT(Table2[[#This Row],[bedrooms2]],2)</f>
        <v>01</v>
      </c>
      <c r="E2868" s="1" t="s">
        <v>33</v>
      </c>
      <c r="F2868" s="3" t="str">
        <f>LEFT(Table2[[#This Row],[bathrooms2]],1)</f>
        <v>5</v>
      </c>
      <c r="G2868" s="1">
        <v>52083333</v>
      </c>
      <c r="H2868" s="1">
        <v>930</v>
      </c>
      <c r="I2868" s="1">
        <v>29258</v>
      </c>
      <c r="J2868" s="1" t="str">
        <f>LEFT(Table2[[#This Row],[floors2]],2)</f>
        <v>01</v>
      </c>
      <c r="K2868" t="s">
        <v>33</v>
      </c>
      <c r="L2868">
        <v>0</v>
      </c>
      <c r="M2868">
        <v>0</v>
      </c>
      <c r="N2868">
        <v>3</v>
      </c>
      <c r="O2868" s="1">
        <v>930</v>
      </c>
      <c r="P2868" s="1">
        <v>0</v>
      </c>
      <c r="Q2868" s="1">
        <v>1941</v>
      </c>
      <c r="R2868">
        <v>1994</v>
      </c>
      <c r="S2868" t="s">
        <v>3027</v>
      </c>
      <c r="T2868" t="s">
        <v>19</v>
      </c>
      <c r="U2868" t="s">
        <v>91</v>
      </c>
      <c r="V2868" t="s">
        <v>21</v>
      </c>
    </row>
    <row r="2869" spans="1:22" x14ac:dyDescent="0.25">
      <c r="A2869" t="s">
        <v>2979</v>
      </c>
      <c r="B2869" s="2" t="str">
        <f>LEFT(Table2[[#This Row],[date]],8)</f>
        <v>25/06/14</v>
      </c>
      <c r="C2869" s="4">
        <v>700000</v>
      </c>
      <c r="D2869" s="1" t="str">
        <f>LEFT(Table2[[#This Row],[bedrooms2]],2)</f>
        <v>04</v>
      </c>
      <c r="E2869" s="1" t="s">
        <v>22</v>
      </c>
      <c r="F2869" s="3" t="str">
        <f>LEFT(Table2[[#This Row],[bathrooms2]],1)</f>
        <v>2</v>
      </c>
      <c r="G2869" s="1">
        <v>2.0499999999999998</v>
      </c>
      <c r="H2869" s="1">
        <v>2770</v>
      </c>
      <c r="I2869" s="1">
        <v>5686</v>
      </c>
      <c r="J2869" s="1" t="str">
        <f>LEFT(Table2[[#This Row],[floors2]],2)</f>
        <v>02</v>
      </c>
      <c r="K2869" t="s">
        <v>17</v>
      </c>
      <c r="L2869">
        <v>0</v>
      </c>
      <c r="M2869">
        <v>0</v>
      </c>
      <c r="N2869">
        <v>3</v>
      </c>
      <c r="O2869" s="1">
        <v>2770</v>
      </c>
      <c r="P2869" s="1">
        <v>0</v>
      </c>
      <c r="Q2869" s="1">
        <v>2004</v>
      </c>
      <c r="R2869">
        <v>2003</v>
      </c>
      <c r="S2869" t="s">
        <v>3028</v>
      </c>
      <c r="T2869" t="s">
        <v>101</v>
      </c>
      <c r="U2869" t="s">
        <v>224</v>
      </c>
      <c r="V2869" t="s">
        <v>21</v>
      </c>
    </row>
    <row r="2870" spans="1:22" x14ac:dyDescent="0.25">
      <c r="A2870" t="s">
        <v>2979</v>
      </c>
      <c r="B2870" s="2" t="str">
        <f>LEFT(Table2[[#This Row],[date]],8)</f>
        <v>25/06/14</v>
      </c>
      <c r="C2870" s="4">
        <v>233000</v>
      </c>
      <c r="D2870" s="1" t="str">
        <f>LEFT(Table2[[#This Row],[bedrooms2]],2)</f>
        <v>03</v>
      </c>
      <c r="E2870" s="1" t="s">
        <v>16</v>
      </c>
      <c r="F2870" s="3" t="str">
        <f>LEFT(Table2[[#This Row],[bathrooms2]],1)</f>
        <v>1</v>
      </c>
      <c r="G2870" s="1">
        <v>1</v>
      </c>
      <c r="H2870" s="1">
        <v>1250</v>
      </c>
      <c r="I2870" s="1">
        <v>6180</v>
      </c>
      <c r="J2870" s="1" t="str">
        <f>LEFT(Table2[[#This Row],[floors2]],2)</f>
        <v>01</v>
      </c>
      <c r="K2870" t="s">
        <v>62</v>
      </c>
      <c r="L2870">
        <v>0</v>
      </c>
      <c r="M2870">
        <v>0</v>
      </c>
      <c r="N2870">
        <v>3</v>
      </c>
      <c r="O2870" s="1">
        <v>1250</v>
      </c>
      <c r="P2870" s="1">
        <v>0</v>
      </c>
      <c r="Q2870" s="1">
        <v>1955</v>
      </c>
      <c r="R2870">
        <v>2005</v>
      </c>
      <c r="S2870" t="s">
        <v>3029</v>
      </c>
      <c r="T2870" t="s">
        <v>64</v>
      </c>
      <c r="U2870" t="s">
        <v>65</v>
      </c>
      <c r="V2870" t="s">
        <v>21</v>
      </c>
    </row>
    <row r="2871" spans="1:22" x14ac:dyDescent="0.25">
      <c r="A2871" t="s">
        <v>2979</v>
      </c>
      <c r="B2871" s="2" t="str">
        <f>LEFT(Table2[[#This Row],[date]],8)</f>
        <v>25/06/14</v>
      </c>
      <c r="C2871" s="4">
        <v>249000</v>
      </c>
      <c r="D2871" s="1" t="str">
        <f>LEFT(Table2[[#This Row],[bedrooms2]],2)</f>
        <v>04</v>
      </c>
      <c r="E2871" s="1" t="s">
        <v>22</v>
      </c>
      <c r="F2871" s="3" t="str">
        <f>LEFT(Table2[[#This Row],[bathrooms2]],1)</f>
        <v>2</v>
      </c>
      <c r="G2871" s="1">
        <v>2.25</v>
      </c>
      <c r="H2871" s="1">
        <v>1830</v>
      </c>
      <c r="I2871" s="1">
        <v>6136</v>
      </c>
      <c r="J2871" s="1" t="str">
        <f>LEFT(Table2[[#This Row],[floors2]],2)</f>
        <v>02</v>
      </c>
      <c r="K2871" t="s">
        <v>17</v>
      </c>
      <c r="L2871">
        <v>0</v>
      </c>
      <c r="M2871">
        <v>0</v>
      </c>
      <c r="N2871">
        <v>3</v>
      </c>
      <c r="O2871" s="1">
        <v>1830</v>
      </c>
      <c r="P2871" s="1">
        <v>0</v>
      </c>
      <c r="Q2871" s="1">
        <v>1990</v>
      </c>
      <c r="R2871">
        <v>2009</v>
      </c>
      <c r="S2871" t="s">
        <v>3030</v>
      </c>
      <c r="T2871" t="s">
        <v>42</v>
      </c>
      <c r="U2871" t="s">
        <v>193</v>
      </c>
      <c r="V2871" t="s">
        <v>21</v>
      </c>
    </row>
    <row r="2872" spans="1:22" x14ac:dyDescent="0.25">
      <c r="A2872" t="s">
        <v>2979</v>
      </c>
      <c r="B2872" s="2" t="str">
        <f>LEFT(Table2[[#This Row],[date]],8)</f>
        <v>25/06/14</v>
      </c>
      <c r="C2872" s="4">
        <v>310000</v>
      </c>
      <c r="D2872" s="1" t="str">
        <f>LEFT(Table2[[#This Row],[bedrooms2]],2)</f>
        <v>02</v>
      </c>
      <c r="E2872" s="1" t="s">
        <v>17</v>
      </c>
      <c r="F2872" s="3" t="str">
        <f>LEFT(Table2[[#This Row],[bathrooms2]],1)</f>
        <v>1</v>
      </c>
      <c r="G2872" s="1">
        <v>1</v>
      </c>
      <c r="H2872" s="1">
        <v>870</v>
      </c>
      <c r="I2872" s="1">
        <v>5400</v>
      </c>
      <c r="J2872" s="1" t="str">
        <f>LEFT(Table2[[#This Row],[floors2]],2)</f>
        <v>01</v>
      </c>
      <c r="K2872" t="s">
        <v>33</v>
      </c>
      <c r="L2872">
        <v>0</v>
      </c>
      <c r="M2872">
        <v>0</v>
      </c>
      <c r="N2872">
        <v>3</v>
      </c>
      <c r="O2872" s="1">
        <v>870</v>
      </c>
      <c r="P2872" s="1">
        <v>0</v>
      </c>
      <c r="Q2872" s="1">
        <v>1950</v>
      </c>
      <c r="R2872">
        <v>2007</v>
      </c>
      <c r="S2872" t="s">
        <v>3031</v>
      </c>
      <c r="T2872" t="s">
        <v>19</v>
      </c>
      <c r="U2872" t="s">
        <v>67</v>
      </c>
      <c r="V2872" t="s">
        <v>21</v>
      </c>
    </row>
    <row r="2873" spans="1:22" x14ac:dyDescent="0.25">
      <c r="A2873" t="s">
        <v>2979</v>
      </c>
      <c r="B2873" s="2" t="str">
        <f>LEFT(Table2[[#This Row],[date]],8)</f>
        <v>25/06/14</v>
      </c>
      <c r="C2873" s="4">
        <v>265950</v>
      </c>
      <c r="D2873" s="1" t="str">
        <f>LEFT(Table2[[#This Row],[bedrooms2]],2)</f>
        <v>03</v>
      </c>
      <c r="E2873" s="1" t="s">
        <v>16</v>
      </c>
      <c r="F2873" s="3" t="str">
        <f>LEFT(Table2[[#This Row],[bathrooms2]],1)</f>
        <v>1</v>
      </c>
      <c r="G2873" s="1">
        <v>1.05</v>
      </c>
      <c r="H2873" s="1">
        <v>1150</v>
      </c>
      <c r="I2873" s="1">
        <v>8450</v>
      </c>
      <c r="J2873" s="1" t="str">
        <f>LEFT(Table2[[#This Row],[floors2]],2)</f>
        <v>01</v>
      </c>
      <c r="K2873" t="s">
        <v>33</v>
      </c>
      <c r="L2873">
        <v>0</v>
      </c>
      <c r="M2873">
        <v>0</v>
      </c>
      <c r="N2873">
        <v>4</v>
      </c>
      <c r="O2873" s="1">
        <v>1150</v>
      </c>
      <c r="P2873" s="1">
        <v>0</v>
      </c>
      <c r="Q2873" s="1">
        <v>1951</v>
      </c>
      <c r="R2873">
        <v>1999</v>
      </c>
      <c r="S2873" t="s">
        <v>3032</v>
      </c>
      <c r="T2873" t="s">
        <v>19</v>
      </c>
      <c r="U2873" t="s">
        <v>91</v>
      </c>
      <c r="V2873" t="s">
        <v>21</v>
      </c>
    </row>
    <row r="2874" spans="1:22" x14ac:dyDescent="0.25">
      <c r="A2874" t="s">
        <v>2979</v>
      </c>
      <c r="B2874" s="2" t="str">
        <f>LEFT(Table2[[#This Row],[date]],8)</f>
        <v>25/06/14</v>
      </c>
      <c r="C2874" s="4">
        <v>860000</v>
      </c>
      <c r="D2874" s="1" t="str">
        <f>LEFT(Table2[[#This Row],[bedrooms2]],2)</f>
        <v>05</v>
      </c>
      <c r="E2874" s="1" t="s">
        <v>26</v>
      </c>
      <c r="F2874" s="3" t="str">
        <f>LEFT(Table2[[#This Row],[bathrooms2]],1)</f>
        <v>3</v>
      </c>
      <c r="G2874" s="1">
        <v>3.25</v>
      </c>
      <c r="H2874" s="1">
        <v>4500</v>
      </c>
      <c r="I2874" s="1">
        <v>9648</v>
      </c>
      <c r="J2874" s="1" t="str">
        <f>LEFT(Table2[[#This Row],[floors2]],2)</f>
        <v>02</v>
      </c>
      <c r="K2874" t="s">
        <v>17</v>
      </c>
      <c r="L2874">
        <v>0</v>
      </c>
      <c r="M2874">
        <v>4</v>
      </c>
      <c r="N2874">
        <v>4</v>
      </c>
      <c r="O2874" s="1">
        <v>3000</v>
      </c>
      <c r="P2874" s="1">
        <v>1500</v>
      </c>
      <c r="Q2874" s="1">
        <v>1968</v>
      </c>
      <c r="R2874">
        <v>0</v>
      </c>
      <c r="S2874" t="s">
        <v>3033</v>
      </c>
      <c r="T2874" t="s">
        <v>19</v>
      </c>
      <c r="U2874" t="s">
        <v>135</v>
      </c>
      <c r="V2874" t="s">
        <v>21</v>
      </c>
    </row>
    <row r="2875" spans="1:22" x14ac:dyDescent="0.25">
      <c r="A2875" t="s">
        <v>2979</v>
      </c>
      <c r="B2875" s="2" t="str">
        <f>LEFT(Table2[[#This Row],[date]],8)</f>
        <v>25/06/14</v>
      </c>
      <c r="C2875" s="4">
        <v>200000</v>
      </c>
      <c r="D2875" s="1" t="str">
        <f>LEFT(Table2[[#This Row],[bedrooms2]],2)</f>
        <v>03</v>
      </c>
      <c r="E2875" s="1" t="s">
        <v>16</v>
      </c>
      <c r="F2875" s="3" t="str">
        <f>LEFT(Table2[[#This Row],[bathrooms2]],1)</f>
        <v>1</v>
      </c>
      <c r="G2875" s="1">
        <v>1</v>
      </c>
      <c r="H2875" s="1">
        <v>1150</v>
      </c>
      <c r="I2875" s="1">
        <v>4800</v>
      </c>
      <c r="J2875" s="1" t="str">
        <f>LEFT(Table2[[#This Row],[floors2]],2)</f>
        <v>01</v>
      </c>
      <c r="K2875" t="s">
        <v>62</v>
      </c>
      <c r="L2875">
        <v>0</v>
      </c>
      <c r="M2875">
        <v>0</v>
      </c>
      <c r="N2875">
        <v>4</v>
      </c>
      <c r="O2875" s="1">
        <v>1150</v>
      </c>
      <c r="P2875" s="1">
        <v>0</v>
      </c>
      <c r="Q2875" s="1">
        <v>1938</v>
      </c>
      <c r="R2875">
        <v>0</v>
      </c>
      <c r="S2875" t="s">
        <v>3034</v>
      </c>
      <c r="T2875" t="s">
        <v>72</v>
      </c>
      <c r="U2875" t="s">
        <v>299</v>
      </c>
      <c r="V2875" t="s">
        <v>21</v>
      </c>
    </row>
    <row r="2876" spans="1:22" x14ac:dyDescent="0.25">
      <c r="A2876" t="s">
        <v>2979</v>
      </c>
      <c r="B2876" s="2" t="str">
        <f>LEFT(Table2[[#This Row],[date]],8)</f>
        <v>25/06/14</v>
      </c>
      <c r="C2876" s="4">
        <v>402000</v>
      </c>
      <c r="D2876" s="1" t="str">
        <f>LEFT(Table2[[#This Row],[bedrooms2]],2)</f>
        <v>04</v>
      </c>
      <c r="E2876" s="1" t="s">
        <v>22</v>
      </c>
      <c r="F2876" s="3" t="str">
        <f>LEFT(Table2[[#This Row],[bathrooms2]],1)</f>
        <v>2</v>
      </c>
      <c r="G2876" s="1">
        <v>2.25</v>
      </c>
      <c r="H2876" s="1">
        <v>2000</v>
      </c>
      <c r="I2876" s="1">
        <v>3672</v>
      </c>
      <c r="J2876" s="1" t="str">
        <f>LEFT(Table2[[#This Row],[floors2]],2)</f>
        <v>02</v>
      </c>
      <c r="K2876" t="s">
        <v>17</v>
      </c>
      <c r="L2876">
        <v>0</v>
      </c>
      <c r="M2876">
        <v>0</v>
      </c>
      <c r="N2876">
        <v>5</v>
      </c>
      <c r="O2876" s="1">
        <v>1650</v>
      </c>
      <c r="P2876" s="1">
        <v>350</v>
      </c>
      <c r="Q2876" s="1">
        <v>1926</v>
      </c>
      <c r="R2876">
        <v>0</v>
      </c>
      <c r="S2876" t="s">
        <v>3035</v>
      </c>
      <c r="T2876" t="s">
        <v>19</v>
      </c>
      <c r="U2876" t="s">
        <v>31</v>
      </c>
      <c r="V2876" t="s">
        <v>21</v>
      </c>
    </row>
    <row r="2877" spans="1:22" x14ac:dyDescent="0.25">
      <c r="A2877" t="s">
        <v>2979</v>
      </c>
      <c r="B2877" s="2" t="str">
        <f>LEFT(Table2[[#This Row],[date]],8)</f>
        <v>25/06/14</v>
      </c>
      <c r="C2877" s="4">
        <v>305000</v>
      </c>
      <c r="D2877" s="1" t="str">
        <f>LEFT(Table2[[#This Row],[bedrooms2]],2)</f>
        <v>06</v>
      </c>
      <c r="E2877" s="1" t="s">
        <v>208</v>
      </c>
      <c r="F2877" s="3" t="str">
        <f>LEFT(Table2[[#This Row],[bathrooms2]],1)</f>
        <v>2</v>
      </c>
      <c r="G2877" s="1">
        <v>2</v>
      </c>
      <c r="H2877" s="1">
        <v>1900</v>
      </c>
      <c r="I2877" s="1">
        <v>8240</v>
      </c>
      <c r="J2877" s="1" t="str">
        <f>LEFT(Table2[[#This Row],[floors2]],2)</f>
        <v>01</v>
      </c>
      <c r="K2877" t="s">
        <v>33</v>
      </c>
      <c r="L2877">
        <v>0</v>
      </c>
      <c r="M2877">
        <v>0</v>
      </c>
      <c r="N2877">
        <v>2</v>
      </c>
      <c r="O2877" s="1">
        <v>1200</v>
      </c>
      <c r="P2877" s="1">
        <v>700</v>
      </c>
      <c r="Q2877" s="1">
        <v>1964</v>
      </c>
      <c r="R2877">
        <v>0</v>
      </c>
      <c r="S2877" t="s">
        <v>3036</v>
      </c>
      <c r="T2877" t="s">
        <v>19</v>
      </c>
      <c r="U2877" t="s">
        <v>135</v>
      </c>
      <c r="V2877" t="s">
        <v>21</v>
      </c>
    </row>
    <row r="2878" spans="1:22" x14ac:dyDescent="0.25">
      <c r="A2878" t="s">
        <v>2979</v>
      </c>
      <c r="B2878" s="2" t="str">
        <f>LEFT(Table2[[#This Row],[date]],8)</f>
        <v>25/06/14</v>
      </c>
      <c r="C2878" s="4">
        <v>505000</v>
      </c>
      <c r="D2878" s="1" t="str">
        <f>LEFT(Table2[[#This Row],[bedrooms2]],2)</f>
        <v>03</v>
      </c>
      <c r="E2878" s="1" t="s">
        <v>16</v>
      </c>
      <c r="F2878" s="3" t="str">
        <f>LEFT(Table2[[#This Row],[bathrooms2]],1)</f>
        <v>9</v>
      </c>
      <c r="G2878" s="1">
        <v>9375</v>
      </c>
      <c r="H2878" s="1">
        <v>1640</v>
      </c>
      <c r="I2878" s="1">
        <v>10695</v>
      </c>
      <c r="J2878" s="1" t="str">
        <f>LEFT(Table2[[#This Row],[floors2]],2)</f>
        <v>01</v>
      </c>
      <c r="K2878" t="s">
        <v>33</v>
      </c>
      <c r="L2878">
        <v>0</v>
      </c>
      <c r="M2878">
        <v>2</v>
      </c>
      <c r="N2878">
        <v>3</v>
      </c>
      <c r="O2878" s="1">
        <v>1640</v>
      </c>
      <c r="P2878" s="1">
        <v>0</v>
      </c>
      <c r="Q2878" s="1">
        <v>1975</v>
      </c>
      <c r="R2878">
        <v>0</v>
      </c>
      <c r="S2878" t="s">
        <v>3037</v>
      </c>
      <c r="T2878" t="s">
        <v>110</v>
      </c>
      <c r="U2878" t="s">
        <v>156</v>
      </c>
      <c r="V2878" t="s">
        <v>21</v>
      </c>
    </row>
    <row r="2879" spans="1:22" x14ac:dyDescent="0.25">
      <c r="A2879" t="s">
        <v>2979</v>
      </c>
      <c r="B2879" s="2" t="str">
        <f>LEFT(Table2[[#This Row],[date]],8)</f>
        <v>25/06/14</v>
      </c>
      <c r="C2879" s="4">
        <v>1355000</v>
      </c>
      <c r="D2879" s="1" t="str">
        <f>LEFT(Table2[[#This Row],[bedrooms2]],2)</f>
        <v>03</v>
      </c>
      <c r="E2879" s="1" t="s">
        <v>16</v>
      </c>
      <c r="F2879" s="3" t="str">
        <f>LEFT(Table2[[#This Row],[bathrooms2]],1)</f>
        <v>1</v>
      </c>
      <c r="G2879" s="1">
        <v>1.05</v>
      </c>
      <c r="H2879" s="1">
        <v>2680</v>
      </c>
      <c r="I2879" s="1">
        <v>4775</v>
      </c>
      <c r="J2879" s="1" t="str">
        <f>LEFT(Table2[[#This Row],[floors2]],2)</f>
        <v>02</v>
      </c>
      <c r="K2879" t="s">
        <v>17</v>
      </c>
      <c r="L2879">
        <v>0</v>
      </c>
      <c r="M2879">
        <v>2</v>
      </c>
      <c r="N2879">
        <v>5</v>
      </c>
      <c r="O2879" s="1">
        <v>1880</v>
      </c>
      <c r="P2879" s="1">
        <v>800</v>
      </c>
      <c r="Q2879" s="1">
        <v>1913</v>
      </c>
      <c r="R2879">
        <v>0</v>
      </c>
      <c r="S2879" t="s">
        <v>3038</v>
      </c>
      <c r="T2879" t="s">
        <v>19</v>
      </c>
      <c r="U2879" t="s">
        <v>152</v>
      </c>
      <c r="V2879" t="s">
        <v>21</v>
      </c>
    </row>
    <row r="2880" spans="1:22" x14ac:dyDescent="0.25">
      <c r="A2880" t="s">
        <v>2979</v>
      </c>
      <c r="B2880" s="2" t="str">
        <f>LEFT(Table2[[#This Row],[date]],8)</f>
        <v>25/06/14</v>
      </c>
      <c r="C2880" s="4">
        <v>482000</v>
      </c>
      <c r="D2880" s="1" t="str">
        <f>LEFT(Table2[[#This Row],[bedrooms2]],2)</f>
        <v>03</v>
      </c>
      <c r="E2880" s="1" t="s">
        <v>16</v>
      </c>
      <c r="F2880" s="3" t="str">
        <f>LEFT(Table2[[#This Row],[bathrooms2]],1)</f>
        <v>2</v>
      </c>
      <c r="G2880" s="1">
        <v>2.0499999999999998</v>
      </c>
      <c r="H2880" s="1">
        <v>2420</v>
      </c>
      <c r="I2880" s="1">
        <v>7307</v>
      </c>
      <c r="J2880" s="1" t="str">
        <f>LEFT(Table2[[#This Row],[floors2]],2)</f>
        <v>02</v>
      </c>
      <c r="K2880" t="s">
        <v>17</v>
      </c>
      <c r="L2880">
        <v>0</v>
      </c>
      <c r="M2880">
        <v>0</v>
      </c>
      <c r="N2880">
        <v>3</v>
      </c>
      <c r="O2880" s="1">
        <v>2420</v>
      </c>
      <c r="P2880" s="1">
        <v>0</v>
      </c>
      <c r="Q2880" s="1">
        <v>1998</v>
      </c>
      <c r="R2880">
        <v>2006</v>
      </c>
      <c r="S2880" t="s">
        <v>3039</v>
      </c>
      <c r="T2880" t="s">
        <v>270</v>
      </c>
      <c r="U2880" t="s">
        <v>271</v>
      </c>
      <c r="V2880" t="s">
        <v>21</v>
      </c>
    </row>
    <row r="2881" spans="1:22" x14ac:dyDescent="0.25">
      <c r="A2881" t="s">
        <v>2979</v>
      </c>
      <c r="B2881" s="2" t="str">
        <f>LEFT(Table2[[#This Row],[date]],8)</f>
        <v>25/06/14</v>
      </c>
      <c r="C2881" s="4">
        <v>299950</v>
      </c>
      <c r="D2881" s="1" t="str">
        <f>LEFT(Table2[[#This Row],[bedrooms2]],2)</f>
        <v>03</v>
      </c>
      <c r="E2881" s="1" t="s">
        <v>16</v>
      </c>
      <c r="F2881" s="3" t="str">
        <f>LEFT(Table2[[#This Row],[bathrooms2]],1)</f>
        <v>9</v>
      </c>
      <c r="G2881" s="1">
        <v>9375</v>
      </c>
      <c r="H2881" s="1">
        <v>1790</v>
      </c>
      <c r="I2881" s="1">
        <v>7650</v>
      </c>
      <c r="J2881" s="1" t="str">
        <f>LEFT(Table2[[#This Row],[floors2]],2)</f>
        <v>01</v>
      </c>
      <c r="K2881" t="s">
        <v>33</v>
      </c>
      <c r="L2881">
        <v>0</v>
      </c>
      <c r="M2881">
        <v>3</v>
      </c>
      <c r="N2881">
        <v>3</v>
      </c>
      <c r="O2881" s="1">
        <v>1790</v>
      </c>
      <c r="P2881" s="1">
        <v>0</v>
      </c>
      <c r="Q2881" s="1">
        <v>1978</v>
      </c>
      <c r="R2881">
        <v>0</v>
      </c>
      <c r="S2881" t="s">
        <v>3040</v>
      </c>
      <c r="T2881" t="s">
        <v>142</v>
      </c>
      <c r="U2881" t="s">
        <v>186</v>
      </c>
      <c r="V2881" t="s">
        <v>21</v>
      </c>
    </row>
    <row r="2882" spans="1:22" x14ac:dyDescent="0.25">
      <c r="A2882" t="s">
        <v>2979</v>
      </c>
      <c r="B2882" s="2" t="str">
        <f>LEFT(Table2[[#This Row],[date]],8)</f>
        <v>25/06/14</v>
      </c>
      <c r="C2882" s="4">
        <v>770000</v>
      </c>
      <c r="D2882" s="1" t="str">
        <f>LEFT(Table2[[#This Row],[bedrooms2]],2)</f>
        <v>04</v>
      </c>
      <c r="E2882" s="1" t="s">
        <v>22</v>
      </c>
      <c r="F2882" s="3" t="str">
        <f>LEFT(Table2[[#This Row],[bathrooms2]],1)</f>
        <v>2</v>
      </c>
      <c r="G2882" s="1">
        <v>2.0499999999999998</v>
      </c>
      <c r="H2882" s="1">
        <v>3920</v>
      </c>
      <c r="I2882" s="1">
        <v>12415</v>
      </c>
      <c r="J2882" s="1" t="str">
        <f>LEFT(Table2[[#This Row],[floors2]],2)</f>
        <v>02</v>
      </c>
      <c r="K2882" t="s">
        <v>17</v>
      </c>
      <c r="L2882">
        <v>0</v>
      </c>
      <c r="M2882">
        <v>0</v>
      </c>
      <c r="N2882">
        <v>3</v>
      </c>
      <c r="O2882" s="1">
        <v>3920</v>
      </c>
      <c r="P2882" s="1">
        <v>0</v>
      </c>
      <c r="Q2882" s="1">
        <v>1997</v>
      </c>
      <c r="R2882">
        <v>0</v>
      </c>
      <c r="S2882" t="s">
        <v>3041</v>
      </c>
      <c r="T2882" t="s">
        <v>101</v>
      </c>
      <c r="U2882" t="s">
        <v>224</v>
      </c>
      <c r="V2882" t="s">
        <v>21</v>
      </c>
    </row>
    <row r="2883" spans="1:22" x14ac:dyDescent="0.25">
      <c r="A2883" t="s">
        <v>2979</v>
      </c>
      <c r="B2883" s="2" t="str">
        <f>LEFT(Table2[[#This Row],[date]],8)</f>
        <v>25/06/14</v>
      </c>
      <c r="C2883" s="4">
        <v>245700</v>
      </c>
      <c r="D2883" s="1" t="str">
        <f>LEFT(Table2[[#This Row],[bedrooms2]],2)</f>
        <v>03</v>
      </c>
      <c r="E2883" s="1" t="s">
        <v>16</v>
      </c>
      <c r="F2883" s="3" t="str">
        <f>LEFT(Table2[[#This Row],[bathrooms2]],1)</f>
        <v>2</v>
      </c>
      <c r="G2883" s="1">
        <v>2.25</v>
      </c>
      <c r="H2883" s="1">
        <v>1640</v>
      </c>
      <c r="I2883" s="1">
        <v>8400</v>
      </c>
      <c r="J2883" s="1" t="str">
        <f>LEFT(Table2[[#This Row],[floors2]],2)</f>
        <v>01</v>
      </c>
      <c r="K2883" t="s">
        <v>33</v>
      </c>
      <c r="L2883">
        <v>0</v>
      </c>
      <c r="M2883">
        <v>0</v>
      </c>
      <c r="N2883">
        <v>3</v>
      </c>
      <c r="O2883" s="1">
        <v>1180</v>
      </c>
      <c r="P2883" s="1">
        <v>460</v>
      </c>
      <c r="Q2883" s="1">
        <v>1968</v>
      </c>
      <c r="R2883">
        <v>1997</v>
      </c>
      <c r="S2883" t="s">
        <v>3042</v>
      </c>
      <c r="T2883" t="s">
        <v>42</v>
      </c>
      <c r="U2883" t="s">
        <v>486</v>
      </c>
      <c r="V2883" t="s">
        <v>21</v>
      </c>
    </row>
    <row r="2884" spans="1:22" x14ac:dyDescent="0.25">
      <c r="A2884" t="s">
        <v>2979</v>
      </c>
      <c r="B2884" s="2" t="str">
        <f>LEFT(Table2[[#This Row],[date]],8)</f>
        <v>25/06/14</v>
      </c>
      <c r="C2884" s="4">
        <v>283000</v>
      </c>
      <c r="D2884" s="1" t="str">
        <f>LEFT(Table2[[#This Row],[bedrooms2]],2)</f>
        <v>03</v>
      </c>
      <c r="E2884" s="1" t="s">
        <v>16</v>
      </c>
      <c r="F2884" s="3" t="str">
        <f>LEFT(Table2[[#This Row],[bathrooms2]],1)</f>
        <v>1</v>
      </c>
      <c r="G2884" s="1">
        <v>1</v>
      </c>
      <c r="H2884" s="1">
        <v>890</v>
      </c>
      <c r="I2884" s="1">
        <v>8400</v>
      </c>
      <c r="J2884" s="1" t="str">
        <f>LEFT(Table2[[#This Row],[floors2]],2)</f>
        <v>01</v>
      </c>
      <c r="K2884" t="s">
        <v>33</v>
      </c>
      <c r="L2884">
        <v>0</v>
      </c>
      <c r="M2884">
        <v>0</v>
      </c>
      <c r="N2884">
        <v>4</v>
      </c>
      <c r="O2884" s="1">
        <v>890</v>
      </c>
      <c r="P2884" s="1">
        <v>0</v>
      </c>
      <c r="Q2884" s="1">
        <v>1954</v>
      </c>
      <c r="R2884">
        <v>1979</v>
      </c>
      <c r="S2884" t="s">
        <v>3043</v>
      </c>
      <c r="T2884" t="s">
        <v>98</v>
      </c>
      <c r="U2884" t="s">
        <v>191</v>
      </c>
      <c r="V2884" t="s">
        <v>21</v>
      </c>
    </row>
    <row r="2885" spans="1:22" x14ac:dyDescent="0.25">
      <c r="A2885" t="s">
        <v>2979</v>
      </c>
      <c r="B2885" s="2" t="str">
        <f>LEFT(Table2[[#This Row],[date]],8)</f>
        <v>25/06/14</v>
      </c>
      <c r="C2885" s="4">
        <v>650000</v>
      </c>
      <c r="D2885" s="1" t="str">
        <f>LEFT(Table2[[#This Row],[bedrooms2]],2)</f>
        <v>04</v>
      </c>
      <c r="E2885" s="1" t="s">
        <v>22</v>
      </c>
      <c r="F2885" s="3" t="str">
        <f>LEFT(Table2[[#This Row],[bathrooms2]],1)</f>
        <v>1</v>
      </c>
      <c r="G2885" s="1">
        <v>135416667</v>
      </c>
      <c r="H2885" s="1">
        <v>1910</v>
      </c>
      <c r="I2885" s="1">
        <v>16532</v>
      </c>
      <c r="J2885" s="1" t="str">
        <f>LEFT(Table2[[#This Row],[floors2]],2)</f>
        <v>01</v>
      </c>
      <c r="K2885" t="s">
        <v>33</v>
      </c>
      <c r="L2885">
        <v>0</v>
      </c>
      <c r="M2885">
        <v>0</v>
      </c>
      <c r="N2885">
        <v>4</v>
      </c>
      <c r="O2885" s="1">
        <v>1420</v>
      </c>
      <c r="P2885" s="1">
        <v>490</v>
      </c>
      <c r="Q2885" s="1">
        <v>1940</v>
      </c>
      <c r="R2885">
        <v>2001</v>
      </c>
      <c r="S2885" t="s">
        <v>3044</v>
      </c>
      <c r="T2885" t="s">
        <v>19</v>
      </c>
      <c r="U2885" t="s">
        <v>31</v>
      </c>
      <c r="V2885" t="s">
        <v>21</v>
      </c>
    </row>
    <row r="2886" spans="1:22" x14ac:dyDescent="0.25">
      <c r="A2886" t="s">
        <v>2979</v>
      </c>
      <c r="B2886" s="2" t="str">
        <f>LEFT(Table2[[#This Row],[date]],8)</f>
        <v>25/06/14</v>
      </c>
      <c r="C2886" s="4">
        <v>530000</v>
      </c>
      <c r="D2886" s="1" t="str">
        <f>LEFT(Table2[[#This Row],[bedrooms2]],2)</f>
        <v>05</v>
      </c>
      <c r="E2886" s="1" t="s">
        <v>26</v>
      </c>
      <c r="F2886" s="3" t="str">
        <f>LEFT(Table2[[#This Row],[bathrooms2]],1)</f>
        <v>2</v>
      </c>
      <c r="G2886" s="1">
        <v>2.25</v>
      </c>
      <c r="H2886" s="1">
        <v>2140</v>
      </c>
      <c r="I2886" s="1">
        <v>7910</v>
      </c>
      <c r="J2886" s="1" t="str">
        <f>LEFT(Table2[[#This Row],[floors2]],2)</f>
        <v>01</v>
      </c>
      <c r="K2886" t="s">
        <v>33</v>
      </c>
      <c r="L2886">
        <v>0</v>
      </c>
      <c r="M2886">
        <v>0</v>
      </c>
      <c r="N2886">
        <v>3</v>
      </c>
      <c r="O2886" s="1">
        <v>1070</v>
      </c>
      <c r="P2886" s="1">
        <v>1070</v>
      </c>
      <c r="Q2886" s="1">
        <v>1962</v>
      </c>
      <c r="R2886">
        <v>2003</v>
      </c>
      <c r="S2886" t="s">
        <v>3045</v>
      </c>
      <c r="T2886" t="s">
        <v>75</v>
      </c>
      <c r="U2886" t="s">
        <v>252</v>
      </c>
      <c r="V2886" t="s">
        <v>21</v>
      </c>
    </row>
    <row r="2887" spans="1:22" x14ac:dyDescent="0.25">
      <c r="A2887" t="s">
        <v>2979</v>
      </c>
      <c r="B2887" s="2" t="str">
        <f>LEFT(Table2[[#This Row],[date]],8)</f>
        <v>25/06/14</v>
      </c>
      <c r="C2887" s="4">
        <v>440000</v>
      </c>
      <c r="D2887" s="1" t="str">
        <f>LEFT(Table2[[#This Row],[bedrooms2]],2)</f>
        <v>03</v>
      </c>
      <c r="E2887" s="1" t="s">
        <v>16</v>
      </c>
      <c r="F2887" s="3" t="str">
        <f>LEFT(Table2[[#This Row],[bathrooms2]],1)</f>
        <v>9</v>
      </c>
      <c r="G2887" s="1">
        <v>9375</v>
      </c>
      <c r="H2887" s="1">
        <v>2030</v>
      </c>
      <c r="I2887" s="1">
        <v>17100</v>
      </c>
      <c r="J2887" s="1" t="str">
        <f>LEFT(Table2[[#This Row],[floors2]],2)</f>
        <v>01</v>
      </c>
      <c r="K2887" t="s">
        <v>33</v>
      </c>
      <c r="L2887">
        <v>0</v>
      </c>
      <c r="M2887">
        <v>0</v>
      </c>
      <c r="N2887">
        <v>4</v>
      </c>
      <c r="O2887" s="1">
        <v>2030</v>
      </c>
      <c r="P2887" s="1">
        <v>0</v>
      </c>
      <c r="Q2887" s="1">
        <v>1953</v>
      </c>
      <c r="R2887">
        <v>1983</v>
      </c>
      <c r="S2887" t="s">
        <v>3046</v>
      </c>
      <c r="T2887" t="s">
        <v>118</v>
      </c>
      <c r="U2887" t="s">
        <v>140</v>
      </c>
      <c r="V2887" t="s">
        <v>21</v>
      </c>
    </row>
    <row r="2888" spans="1:22" x14ac:dyDescent="0.25">
      <c r="A2888" t="s">
        <v>2979</v>
      </c>
      <c r="B2888" s="2" t="str">
        <f>LEFT(Table2[[#This Row],[date]],8)</f>
        <v>25/06/14</v>
      </c>
      <c r="C2888" s="4">
        <v>1005000</v>
      </c>
      <c r="D2888" s="1" t="str">
        <f>LEFT(Table2[[#This Row],[bedrooms2]],2)</f>
        <v>04</v>
      </c>
      <c r="E2888" s="1" t="s">
        <v>22</v>
      </c>
      <c r="F2888" s="3" t="str">
        <f>LEFT(Table2[[#This Row],[bathrooms2]],1)</f>
        <v>4</v>
      </c>
      <c r="G2888" s="1">
        <v>4.05</v>
      </c>
      <c r="H2888" s="1">
        <v>4225</v>
      </c>
      <c r="I2888" s="1">
        <v>284011</v>
      </c>
      <c r="J2888" s="1" t="str">
        <f>LEFT(Table2[[#This Row],[floors2]],2)</f>
        <v>02</v>
      </c>
      <c r="K2888" t="s">
        <v>17</v>
      </c>
      <c r="L2888">
        <v>0</v>
      </c>
      <c r="M2888">
        <v>0</v>
      </c>
      <c r="N2888">
        <v>4</v>
      </c>
      <c r="O2888" s="1">
        <v>4225</v>
      </c>
      <c r="P2888" s="1">
        <v>0</v>
      </c>
      <c r="Q2888" s="1">
        <v>1985</v>
      </c>
      <c r="R2888">
        <v>0</v>
      </c>
      <c r="S2888" t="s">
        <v>3047</v>
      </c>
      <c r="T2888" t="s">
        <v>101</v>
      </c>
      <c r="U2888" t="s">
        <v>102</v>
      </c>
      <c r="V2888" t="s">
        <v>21</v>
      </c>
    </row>
    <row r="2889" spans="1:22" x14ac:dyDescent="0.25">
      <c r="A2889" t="s">
        <v>2979</v>
      </c>
      <c r="B2889" s="2" t="str">
        <f>LEFT(Table2[[#This Row],[date]],8)</f>
        <v>25/06/14</v>
      </c>
      <c r="C2889" s="4">
        <v>599990</v>
      </c>
      <c r="D2889" s="1" t="str">
        <f>LEFT(Table2[[#This Row],[bedrooms2]],2)</f>
        <v>03</v>
      </c>
      <c r="E2889" s="1" t="s">
        <v>16</v>
      </c>
      <c r="F2889" s="3" t="str">
        <f>LEFT(Table2[[#This Row],[bathrooms2]],1)</f>
        <v>2</v>
      </c>
      <c r="G2889" s="1">
        <v>2.25</v>
      </c>
      <c r="H2889" s="1">
        <v>2680</v>
      </c>
      <c r="I2889" s="1">
        <v>9162</v>
      </c>
      <c r="J2889" s="1" t="str">
        <f>LEFT(Table2[[#This Row],[floors2]],2)</f>
        <v>01</v>
      </c>
      <c r="K2889" t="s">
        <v>33</v>
      </c>
      <c r="L2889">
        <v>0</v>
      </c>
      <c r="M2889">
        <v>0</v>
      </c>
      <c r="N2889">
        <v>3</v>
      </c>
      <c r="O2889" s="1">
        <v>1570</v>
      </c>
      <c r="P2889" s="1">
        <v>1110</v>
      </c>
      <c r="Q2889" s="1">
        <v>1978</v>
      </c>
      <c r="R2889">
        <v>0</v>
      </c>
      <c r="S2889" t="s">
        <v>3048</v>
      </c>
      <c r="T2889" t="s">
        <v>28</v>
      </c>
      <c r="U2889" t="s">
        <v>133</v>
      </c>
      <c r="V2889" t="s">
        <v>21</v>
      </c>
    </row>
    <row r="2890" spans="1:22" x14ac:dyDescent="0.25">
      <c r="A2890" t="s">
        <v>2979</v>
      </c>
      <c r="B2890" s="2" t="str">
        <f>LEFT(Table2[[#This Row],[date]],8)</f>
        <v>25/06/14</v>
      </c>
      <c r="C2890" s="4">
        <v>544000</v>
      </c>
      <c r="D2890" s="1" t="str">
        <f>LEFT(Table2[[#This Row],[bedrooms2]],2)</f>
        <v>04</v>
      </c>
      <c r="E2890" s="1" t="s">
        <v>22</v>
      </c>
      <c r="F2890" s="3" t="str">
        <f>LEFT(Table2[[#This Row],[bathrooms2]],1)</f>
        <v>2</v>
      </c>
      <c r="G2890" s="1">
        <v>2.0499999999999998</v>
      </c>
      <c r="H2890" s="1">
        <v>2030</v>
      </c>
      <c r="I2890" s="1">
        <v>3974</v>
      </c>
      <c r="J2890" s="1" t="str">
        <f>LEFT(Table2[[#This Row],[floors2]],2)</f>
        <v>02</v>
      </c>
      <c r="K2890" t="s">
        <v>17</v>
      </c>
      <c r="L2890">
        <v>0</v>
      </c>
      <c r="M2890">
        <v>0</v>
      </c>
      <c r="N2890">
        <v>3</v>
      </c>
      <c r="O2890" s="1">
        <v>2030</v>
      </c>
      <c r="P2890" s="1">
        <v>0</v>
      </c>
      <c r="Q2890" s="1">
        <v>1994</v>
      </c>
      <c r="R2890">
        <v>0</v>
      </c>
      <c r="S2890" t="s">
        <v>3049</v>
      </c>
      <c r="T2890" t="s">
        <v>28</v>
      </c>
      <c r="U2890" t="s">
        <v>29</v>
      </c>
      <c r="V2890" t="s">
        <v>21</v>
      </c>
    </row>
    <row r="2891" spans="1:22" x14ac:dyDescent="0.25">
      <c r="A2891" t="s">
        <v>2979</v>
      </c>
      <c r="B2891" s="2" t="str">
        <f>LEFT(Table2[[#This Row],[date]],8)</f>
        <v>25/06/14</v>
      </c>
      <c r="C2891" s="4">
        <v>1700000</v>
      </c>
      <c r="D2891" s="1" t="str">
        <f>LEFT(Table2[[#This Row],[bedrooms2]],2)</f>
        <v>05</v>
      </c>
      <c r="E2891" s="1" t="s">
        <v>26</v>
      </c>
      <c r="F2891" s="3" t="str">
        <f>LEFT(Table2[[#This Row],[bathrooms2]],1)</f>
        <v>3</v>
      </c>
      <c r="G2891" s="1">
        <v>3.05</v>
      </c>
      <c r="H2891" s="1">
        <v>5850</v>
      </c>
      <c r="I2891" s="1">
        <v>22885</v>
      </c>
      <c r="J2891" s="1" t="str">
        <f>LEFT(Table2[[#This Row],[floors2]],2)</f>
        <v>02</v>
      </c>
      <c r="K2891" t="s">
        <v>17</v>
      </c>
      <c r="L2891">
        <v>0</v>
      </c>
      <c r="M2891">
        <v>2</v>
      </c>
      <c r="N2891">
        <v>4</v>
      </c>
      <c r="O2891" s="1">
        <v>4670</v>
      </c>
      <c r="P2891" s="1">
        <v>1180</v>
      </c>
      <c r="Q2891" s="1">
        <v>1978</v>
      </c>
      <c r="R2891">
        <v>2000</v>
      </c>
      <c r="S2891" t="s">
        <v>3050</v>
      </c>
      <c r="T2891" t="s">
        <v>75</v>
      </c>
      <c r="U2891" t="s">
        <v>59</v>
      </c>
      <c r="V2891" t="s">
        <v>21</v>
      </c>
    </row>
    <row r="2892" spans="1:22" x14ac:dyDescent="0.25">
      <c r="A2892" t="s">
        <v>2979</v>
      </c>
      <c r="B2892" s="2" t="str">
        <f>LEFT(Table2[[#This Row],[date]],8)</f>
        <v>25/06/14</v>
      </c>
      <c r="C2892" s="4">
        <v>270000</v>
      </c>
      <c r="D2892" s="1" t="str">
        <f>LEFT(Table2[[#This Row],[bedrooms2]],2)</f>
        <v>02</v>
      </c>
      <c r="E2892" s="1" t="s">
        <v>17</v>
      </c>
      <c r="F2892" s="3" t="str">
        <f>LEFT(Table2[[#This Row],[bathrooms2]],1)</f>
        <v>1</v>
      </c>
      <c r="G2892" s="1">
        <v>1</v>
      </c>
      <c r="H2892" s="1">
        <v>2060</v>
      </c>
      <c r="I2892" s="1">
        <v>8398</v>
      </c>
      <c r="J2892" s="1" t="str">
        <f>LEFT(Table2[[#This Row],[floors2]],2)</f>
        <v>01</v>
      </c>
      <c r="K2892" t="s">
        <v>33</v>
      </c>
      <c r="L2892">
        <v>0</v>
      </c>
      <c r="M2892">
        <v>0</v>
      </c>
      <c r="N2892">
        <v>3</v>
      </c>
      <c r="O2892" s="1">
        <v>1260</v>
      </c>
      <c r="P2892" s="1">
        <v>800</v>
      </c>
      <c r="Q2892" s="1">
        <v>1962</v>
      </c>
      <c r="R2892">
        <v>2003</v>
      </c>
      <c r="S2892" t="s">
        <v>3051</v>
      </c>
      <c r="T2892" t="s">
        <v>19</v>
      </c>
      <c r="U2892" t="s">
        <v>119</v>
      </c>
      <c r="V2892" t="s">
        <v>21</v>
      </c>
    </row>
    <row r="2893" spans="1:22" x14ac:dyDescent="0.25">
      <c r="A2893" t="s">
        <v>2979</v>
      </c>
      <c r="B2893" s="2" t="str">
        <f>LEFT(Table2[[#This Row],[date]],8)</f>
        <v>25/06/14</v>
      </c>
      <c r="C2893" s="4">
        <v>435000</v>
      </c>
      <c r="D2893" s="1" t="str">
        <f>LEFT(Table2[[#This Row],[bedrooms2]],2)</f>
        <v>02</v>
      </c>
      <c r="E2893" s="1" t="s">
        <v>17</v>
      </c>
      <c r="F2893" s="3" t="str">
        <f>LEFT(Table2[[#This Row],[bathrooms2]],1)</f>
        <v>1</v>
      </c>
      <c r="G2893" s="1">
        <v>1</v>
      </c>
      <c r="H2893" s="1">
        <v>1060</v>
      </c>
      <c r="I2893" s="1">
        <v>3036</v>
      </c>
      <c r="J2893" s="1" t="str">
        <f>LEFT(Table2[[#This Row],[floors2]],2)</f>
        <v>01</v>
      </c>
      <c r="K2893" t="s">
        <v>62</v>
      </c>
      <c r="L2893">
        <v>0</v>
      </c>
      <c r="M2893">
        <v>0</v>
      </c>
      <c r="N2893">
        <v>4</v>
      </c>
      <c r="O2893" s="1">
        <v>1060</v>
      </c>
      <c r="P2893" s="1">
        <v>0</v>
      </c>
      <c r="Q2893" s="1">
        <v>1943</v>
      </c>
      <c r="R2893">
        <v>0</v>
      </c>
      <c r="S2893" t="s">
        <v>3052</v>
      </c>
      <c r="T2893" t="s">
        <v>19</v>
      </c>
      <c r="U2893" t="s">
        <v>55</v>
      </c>
      <c r="V2893" t="s">
        <v>21</v>
      </c>
    </row>
    <row r="2894" spans="1:22" x14ac:dyDescent="0.25">
      <c r="A2894" t="s">
        <v>2979</v>
      </c>
      <c r="B2894" s="2" t="str">
        <f>LEFT(Table2[[#This Row],[date]],8)</f>
        <v>25/06/14</v>
      </c>
      <c r="C2894" s="4">
        <v>349000</v>
      </c>
      <c r="D2894" s="1" t="str">
        <f>LEFT(Table2[[#This Row],[bedrooms2]],2)</f>
        <v>03</v>
      </c>
      <c r="E2894" s="1" t="s">
        <v>16</v>
      </c>
      <c r="F2894" s="3" t="str">
        <f>LEFT(Table2[[#This Row],[bathrooms2]],1)</f>
        <v>1</v>
      </c>
      <c r="G2894" s="1">
        <v>1</v>
      </c>
      <c r="H2894" s="1">
        <v>1010</v>
      </c>
      <c r="I2894" s="1">
        <v>8184</v>
      </c>
      <c r="J2894" s="1" t="str">
        <f>LEFT(Table2[[#This Row],[floors2]],2)</f>
        <v>01</v>
      </c>
      <c r="K2894" t="s">
        <v>33</v>
      </c>
      <c r="L2894">
        <v>0</v>
      </c>
      <c r="M2894">
        <v>0</v>
      </c>
      <c r="N2894">
        <v>4</v>
      </c>
      <c r="O2894" s="1">
        <v>1010</v>
      </c>
      <c r="P2894" s="1">
        <v>0</v>
      </c>
      <c r="Q2894" s="1">
        <v>1947</v>
      </c>
      <c r="R2894">
        <v>1988</v>
      </c>
      <c r="S2894" t="s">
        <v>3053</v>
      </c>
      <c r="T2894" t="s">
        <v>64</v>
      </c>
      <c r="U2894" t="s">
        <v>65</v>
      </c>
      <c r="V2894" t="s">
        <v>21</v>
      </c>
    </row>
    <row r="2895" spans="1:22" x14ac:dyDescent="0.25">
      <c r="A2895" t="s">
        <v>2979</v>
      </c>
      <c r="B2895" s="2" t="str">
        <f>LEFT(Table2[[#This Row],[date]],8)</f>
        <v>25/06/14</v>
      </c>
      <c r="C2895" s="4">
        <v>1140000</v>
      </c>
      <c r="D2895" s="1" t="str">
        <f>LEFT(Table2[[#This Row],[bedrooms2]],2)</f>
        <v>04</v>
      </c>
      <c r="E2895" s="1" t="s">
        <v>22</v>
      </c>
      <c r="F2895" s="3" t="str">
        <f>LEFT(Table2[[#This Row],[bathrooms2]],1)</f>
        <v>2</v>
      </c>
      <c r="G2895" s="1">
        <v>2.25</v>
      </c>
      <c r="H2895" s="1">
        <v>3310</v>
      </c>
      <c r="I2895" s="1">
        <v>127631</v>
      </c>
      <c r="J2895" s="1" t="str">
        <f>LEFT(Table2[[#This Row],[floors2]],2)</f>
        <v>02</v>
      </c>
      <c r="K2895" t="s">
        <v>17</v>
      </c>
      <c r="L2895">
        <v>0</v>
      </c>
      <c r="M2895">
        <v>0</v>
      </c>
      <c r="N2895">
        <v>5</v>
      </c>
      <c r="O2895" s="1">
        <v>3310</v>
      </c>
      <c r="P2895" s="1">
        <v>0</v>
      </c>
      <c r="Q2895" s="1">
        <v>1924</v>
      </c>
      <c r="R2895">
        <v>1956</v>
      </c>
      <c r="S2895" t="s">
        <v>3054</v>
      </c>
      <c r="T2895" t="s">
        <v>104</v>
      </c>
      <c r="U2895" t="s">
        <v>138</v>
      </c>
      <c r="V2895" t="s">
        <v>21</v>
      </c>
    </row>
    <row r="2896" spans="1:22" x14ac:dyDescent="0.25">
      <c r="A2896" t="s">
        <v>2979</v>
      </c>
      <c r="B2896" s="2" t="str">
        <f>LEFT(Table2[[#This Row],[date]],8)</f>
        <v>25/06/14</v>
      </c>
      <c r="C2896" s="4">
        <v>320000</v>
      </c>
      <c r="D2896" s="1" t="str">
        <f>LEFT(Table2[[#This Row],[bedrooms2]],2)</f>
        <v>04</v>
      </c>
      <c r="E2896" s="1" t="s">
        <v>22</v>
      </c>
      <c r="F2896" s="3" t="str">
        <f>LEFT(Table2[[#This Row],[bathrooms2]],1)</f>
        <v>2</v>
      </c>
      <c r="G2896" s="1">
        <v>2.0499999999999998</v>
      </c>
      <c r="H2896" s="1">
        <v>2000</v>
      </c>
      <c r="I2896" s="1">
        <v>10051</v>
      </c>
      <c r="J2896" s="1" t="str">
        <f>LEFT(Table2[[#This Row],[floors2]],2)</f>
        <v>02</v>
      </c>
      <c r="K2896" t="s">
        <v>17</v>
      </c>
      <c r="L2896">
        <v>0</v>
      </c>
      <c r="M2896">
        <v>0</v>
      </c>
      <c r="N2896">
        <v>3</v>
      </c>
      <c r="O2896" s="1">
        <v>2000</v>
      </c>
      <c r="P2896" s="1">
        <v>0</v>
      </c>
      <c r="Q2896" s="1">
        <v>1997</v>
      </c>
      <c r="R2896">
        <v>0</v>
      </c>
      <c r="S2896" t="s">
        <v>3055</v>
      </c>
      <c r="T2896" t="s">
        <v>38</v>
      </c>
      <c r="U2896" t="s">
        <v>39</v>
      </c>
      <c r="V2896" t="s">
        <v>21</v>
      </c>
    </row>
    <row r="2897" spans="1:22" x14ac:dyDescent="0.25">
      <c r="A2897" t="s">
        <v>2979</v>
      </c>
      <c r="B2897" s="2" t="str">
        <f>LEFT(Table2[[#This Row],[date]],8)</f>
        <v>25/06/14</v>
      </c>
      <c r="C2897" s="4">
        <v>804100</v>
      </c>
      <c r="D2897" s="1" t="str">
        <f>LEFT(Table2[[#This Row],[bedrooms2]],2)</f>
        <v>04</v>
      </c>
      <c r="E2897" s="1" t="s">
        <v>22</v>
      </c>
      <c r="F2897" s="3" t="str">
        <f>LEFT(Table2[[#This Row],[bathrooms2]],1)</f>
        <v>2</v>
      </c>
      <c r="G2897" s="1">
        <v>2.0499999999999998</v>
      </c>
      <c r="H2897" s="1">
        <v>3070</v>
      </c>
      <c r="I2897" s="1">
        <v>8086</v>
      </c>
      <c r="J2897" s="1" t="str">
        <f>LEFT(Table2[[#This Row],[floors2]],2)</f>
        <v>02</v>
      </c>
      <c r="K2897" t="s">
        <v>17</v>
      </c>
      <c r="L2897">
        <v>0</v>
      </c>
      <c r="M2897">
        <v>0</v>
      </c>
      <c r="N2897">
        <v>3</v>
      </c>
      <c r="O2897" s="1">
        <v>3070</v>
      </c>
      <c r="P2897" s="1">
        <v>0</v>
      </c>
      <c r="Q2897" s="1">
        <v>2005</v>
      </c>
      <c r="R2897">
        <v>0</v>
      </c>
      <c r="S2897" t="s">
        <v>3056</v>
      </c>
      <c r="T2897" t="s">
        <v>239</v>
      </c>
      <c r="U2897" t="s">
        <v>279</v>
      </c>
      <c r="V2897" t="s">
        <v>21</v>
      </c>
    </row>
    <row r="2898" spans="1:22" x14ac:dyDescent="0.25">
      <c r="A2898" t="s">
        <v>2979</v>
      </c>
      <c r="B2898" s="2" t="str">
        <f>LEFT(Table2[[#This Row],[date]],8)</f>
        <v>25/06/14</v>
      </c>
      <c r="C2898" s="4">
        <v>594000</v>
      </c>
      <c r="D2898" s="1" t="str">
        <f>LEFT(Table2[[#This Row],[bedrooms2]],2)</f>
        <v>03</v>
      </c>
      <c r="E2898" s="1" t="s">
        <v>16</v>
      </c>
      <c r="F2898" s="3" t="str">
        <f>LEFT(Table2[[#This Row],[bathrooms2]],1)</f>
        <v>2</v>
      </c>
      <c r="G2898" s="1">
        <v>2.25</v>
      </c>
      <c r="H2898" s="1">
        <v>1270</v>
      </c>
      <c r="I2898" s="1">
        <v>1406</v>
      </c>
      <c r="J2898" s="1" t="str">
        <f>LEFT(Table2[[#This Row],[floors2]],2)</f>
        <v>02</v>
      </c>
      <c r="K2898" t="s">
        <v>17</v>
      </c>
      <c r="L2898">
        <v>0</v>
      </c>
      <c r="M2898">
        <v>0</v>
      </c>
      <c r="N2898">
        <v>3</v>
      </c>
      <c r="O2898" s="1">
        <v>1060</v>
      </c>
      <c r="P2898" s="1">
        <v>210</v>
      </c>
      <c r="Q2898" s="1">
        <v>2014</v>
      </c>
      <c r="R2898">
        <v>0</v>
      </c>
      <c r="S2898" t="s">
        <v>3057</v>
      </c>
      <c r="T2898" t="s">
        <v>19</v>
      </c>
      <c r="U2898" t="s">
        <v>55</v>
      </c>
      <c r="V2898" t="s">
        <v>21</v>
      </c>
    </row>
    <row r="2899" spans="1:22" x14ac:dyDescent="0.25">
      <c r="A2899" t="s">
        <v>2979</v>
      </c>
      <c r="B2899" s="2" t="str">
        <f>LEFT(Table2[[#This Row],[date]],8)</f>
        <v>25/06/14</v>
      </c>
      <c r="C2899" s="4">
        <v>531500</v>
      </c>
      <c r="D2899" s="1" t="str">
        <f>LEFT(Table2[[#This Row],[bedrooms2]],2)</f>
        <v>04</v>
      </c>
      <c r="E2899" s="1" t="s">
        <v>22</v>
      </c>
      <c r="F2899" s="3" t="str">
        <f>LEFT(Table2[[#This Row],[bathrooms2]],1)</f>
        <v>1</v>
      </c>
      <c r="G2899" s="1">
        <v>135416667</v>
      </c>
      <c r="H2899" s="1">
        <v>3110</v>
      </c>
      <c r="I2899" s="1">
        <v>49765</v>
      </c>
      <c r="J2899" s="1" t="str">
        <f>LEFT(Table2[[#This Row],[floors2]],2)</f>
        <v>01</v>
      </c>
      <c r="K2899" t="s">
        <v>33</v>
      </c>
      <c r="L2899">
        <v>0</v>
      </c>
      <c r="M2899">
        <v>0</v>
      </c>
      <c r="N2899">
        <v>4</v>
      </c>
      <c r="O2899" s="1">
        <v>3110</v>
      </c>
      <c r="P2899" s="1">
        <v>0</v>
      </c>
      <c r="Q2899" s="1">
        <v>1958</v>
      </c>
      <c r="R2899">
        <v>1972</v>
      </c>
      <c r="S2899" t="s">
        <v>3058</v>
      </c>
      <c r="T2899" t="s">
        <v>878</v>
      </c>
      <c r="U2899" t="s">
        <v>879</v>
      </c>
      <c r="V2899" t="s">
        <v>21</v>
      </c>
    </row>
    <row r="2900" spans="1:22" x14ac:dyDescent="0.25">
      <c r="A2900" t="s">
        <v>2979</v>
      </c>
      <c r="B2900" s="2" t="str">
        <f>LEFT(Table2[[#This Row],[date]],8)</f>
        <v>25/06/14</v>
      </c>
      <c r="C2900" s="4">
        <v>1150000</v>
      </c>
      <c r="D2900" s="1" t="str">
        <f>LEFT(Table2[[#This Row],[bedrooms2]],2)</f>
        <v>03</v>
      </c>
      <c r="E2900" s="1" t="s">
        <v>16</v>
      </c>
      <c r="F2900" s="3" t="str">
        <f>LEFT(Table2[[#This Row],[bathrooms2]],1)</f>
        <v>2</v>
      </c>
      <c r="G2900" s="1">
        <v>2</v>
      </c>
      <c r="H2900" s="1">
        <v>2110</v>
      </c>
      <c r="I2900" s="1">
        <v>18815</v>
      </c>
      <c r="J2900" s="1" t="str">
        <f>LEFT(Table2[[#This Row],[floors2]],2)</f>
        <v>02</v>
      </c>
      <c r="K2900" t="s">
        <v>17</v>
      </c>
      <c r="L2900">
        <v>0</v>
      </c>
      <c r="M2900">
        <v>0</v>
      </c>
      <c r="N2900">
        <v>5</v>
      </c>
      <c r="O2900" s="1">
        <v>2110</v>
      </c>
      <c r="P2900" s="1">
        <v>0</v>
      </c>
      <c r="Q2900" s="1">
        <v>1979</v>
      </c>
      <c r="R2900">
        <v>0</v>
      </c>
      <c r="S2900" t="s">
        <v>3059</v>
      </c>
      <c r="T2900" t="s">
        <v>101</v>
      </c>
      <c r="U2900" t="s">
        <v>224</v>
      </c>
      <c r="V2900" t="s">
        <v>21</v>
      </c>
    </row>
    <row r="2901" spans="1:22" x14ac:dyDescent="0.25">
      <c r="A2901" t="s">
        <v>2979</v>
      </c>
      <c r="B2901" s="2" t="str">
        <f>LEFT(Table2[[#This Row],[date]],8)</f>
        <v>25/06/14</v>
      </c>
      <c r="C2901" s="4">
        <v>374500</v>
      </c>
      <c r="D2901" s="1" t="str">
        <f>LEFT(Table2[[#This Row],[bedrooms2]],2)</f>
        <v>03</v>
      </c>
      <c r="E2901" s="1" t="s">
        <v>16</v>
      </c>
      <c r="F2901" s="3" t="str">
        <f>LEFT(Table2[[#This Row],[bathrooms2]],1)</f>
        <v>2</v>
      </c>
      <c r="G2901" s="1">
        <v>2.25</v>
      </c>
      <c r="H2901" s="1">
        <v>1400</v>
      </c>
      <c r="I2901" s="1">
        <v>11400</v>
      </c>
      <c r="J2901" s="1" t="str">
        <f>LEFT(Table2[[#This Row],[floors2]],2)</f>
        <v>02</v>
      </c>
      <c r="K2901" t="s">
        <v>17</v>
      </c>
      <c r="L2901">
        <v>0</v>
      </c>
      <c r="M2901">
        <v>0</v>
      </c>
      <c r="N2901">
        <v>3</v>
      </c>
      <c r="O2901" s="1">
        <v>1400</v>
      </c>
      <c r="P2901" s="1">
        <v>0</v>
      </c>
      <c r="Q2901" s="1">
        <v>1984</v>
      </c>
      <c r="R2901">
        <v>0</v>
      </c>
      <c r="S2901" t="s">
        <v>3060</v>
      </c>
      <c r="T2901" t="s">
        <v>183</v>
      </c>
      <c r="U2901" t="s">
        <v>184</v>
      </c>
      <c r="V2901" t="s">
        <v>21</v>
      </c>
    </row>
    <row r="2902" spans="1:22" x14ac:dyDescent="0.25">
      <c r="A2902" t="s">
        <v>2979</v>
      </c>
      <c r="B2902" s="2" t="str">
        <f>LEFT(Table2[[#This Row],[date]],8)</f>
        <v>25/06/14</v>
      </c>
      <c r="C2902" s="4">
        <v>450000</v>
      </c>
      <c r="D2902" s="1" t="str">
        <f>LEFT(Table2[[#This Row],[bedrooms2]],2)</f>
        <v>04</v>
      </c>
      <c r="E2902" s="1" t="s">
        <v>22</v>
      </c>
      <c r="F2902" s="3" t="str">
        <f>LEFT(Table2[[#This Row],[bathrooms2]],1)</f>
        <v>1</v>
      </c>
      <c r="G2902" s="1">
        <v>135416667</v>
      </c>
      <c r="H2902" s="1">
        <v>2310</v>
      </c>
      <c r="I2902" s="1">
        <v>5650</v>
      </c>
      <c r="J2902" s="1" t="str">
        <f>LEFT(Table2[[#This Row],[floors2]],2)</f>
        <v>01</v>
      </c>
      <c r="K2902" t="s">
        <v>33</v>
      </c>
      <c r="L2902">
        <v>0</v>
      </c>
      <c r="M2902">
        <v>2</v>
      </c>
      <c r="N2902">
        <v>3</v>
      </c>
      <c r="O2902" s="1">
        <v>1330</v>
      </c>
      <c r="P2902" s="1">
        <v>980</v>
      </c>
      <c r="Q2902" s="1">
        <v>1952</v>
      </c>
      <c r="R2902">
        <v>2012</v>
      </c>
      <c r="S2902" t="s">
        <v>3061</v>
      </c>
      <c r="T2902" t="s">
        <v>19</v>
      </c>
      <c r="U2902" t="s">
        <v>84</v>
      </c>
      <c r="V2902" t="s">
        <v>21</v>
      </c>
    </row>
    <row r="2903" spans="1:22" x14ac:dyDescent="0.25">
      <c r="A2903" t="s">
        <v>2979</v>
      </c>
      <c r="B2903" s="2" t="str">
        <f>LEFT(Table2[[#This Row],[date]],8)</f>
        <v>25/06/14</v>
      </c>
      <c r="C2903" s="4">
        <v>744500</v>
      </c>
      <c r="D2903" s="1" t="str">
        <f>LEFT(Table2[[#This Row],[bedrooms2]],2)</f>
        <v>05</v>
      </c>
      <c r="E2903" s="1" t="s">
        <v>26</v>
      </c>
      <c r="F2903" s="3" t="str">
        <f>LEFT(Table2[[#This Row],[bathrooms2]],1)</f>
        <v>2</v>
      </c>
      <c r="G2903" s="1">
        <v>2.0499999999999998</v>
      </c>
      <c r="H2903" s="1">
        <v>2700</v>
      </c>
      <c r="I2903" s="1">
        <v>16570</v>
      </c>
      <c r="J2903" s="1" t="str">
        <f>LEFT(Table2[[#This Row],[floors2]],2)</f>
        <v>01</v>
      </c>
      <c r="K2903" t="s">
        <v>33</v>
      </c>
      <c r="L2903">
        <v>0</v>
      </c>
      <c r="M2903">
        <v>0</v>
      </c>
      <c r="N2903">
        <v>4</v>
      </c>
      <c r="O2903" s="1">
        <v>1750</v>
      </c>
      <c r="P2903" s="1">
        <v>950</v>
      </c>
      <c r="Q2903" s="1">
        <v>1967</v>
      </c>
      <c r="R2903">
        <v>0</v>
      </c>
      <c r="S2903" t="s">
        <v>3062</v>
      </c>
      <c r="T2903" t="s">
        <v>75</v>
      </c>
      <c r="U2903" t="s">
        <v>76</v>
      </c>
      <c r="V2903" t="s">
        <v>21</v>
      </c>
    </row>
    <row r="2904" spans="1:22" x14ac:dyDescent="0.25">
      <c r="A2904" t="s">
        <v>2979</v>
      </c>
      <c r="B2904" s="2" t="str">
        <f>LEFT(Table2[[#This Row],[date]],8)</f>
        <v>25/06/14</v>
      </c>
      <c r="C2904" s="4">
        <v>913888</v>
      </c>
      <c r="D2904" s="1" t="str">
        <f>LEFT(Table2[[#This Row],[bedrooms2]],2)</f>
        <v>05</v>
      </c>
      <c r="E2904" s="1" t="s">
        <v>26</v>
      </c>
      <c r="F2904" s="3" t="str">
        <f>LEFT(Table2[[#This Row],[bathrooms2]],1)</f>
        <v>2</v>
      </c>
      <c r="G2904" s="1">
        <v>2.25</v>
      </c>
      <c r="H2904" s="1">
        <v>2370</v>
      </c>
      <c r="I2904" s="1">
        <v>15512</v>
      </c>
      <c r="J2904" s="1" t="str">
        <f>LEFT(Table2[[#This Row],[floors2]],2)</f>
        <v>02</v>
      </c>
      <c r="K2904" t="s">
        <v>17</v>
      </c>
      <c r="L2904">
        <v>0</v>
      </c>
      <c r="M2904">
        <v>0</v>
      </c>
      <c r="N2904">
        <v>4</v>
      </c>
      <c r="O2904" s="1">
        <v>2370</v>
      </c>
      <c r="P2904" s="1">
        <v>0</v>
      </c>
      <c r="Q2904" s="1">
        <v>1981</v>
      </c>
      <c r="R2904">
        <v>0</v>
      </c>
      <c r="S2904" t="s">
        <v>3063</v>
      </c>
      <c r="T2904" t="s">
        <v>75</v>
      </c>
      <c r="U2904" t="s">
        <v>86</v>
      </c>
      <c r="V2904" t="s">
        <v>21</v>
      </c>
    </row>
    <row r="2905" spans="1:22" x14ac:dyDescent="0.25">
      <c r="A2905" t="s">
        <v>2979</v>
      </c>
      <c r="B2905" s="2" t="str">
        <f>LEFT(Table2[[#This Row],[date]],8)</f>
        <v>25/06/14</v>
      </c>
      <c r="C2905" s="4">
        <v>760000</v>
      </c>
      <c r="D2905" s="1" t="str">
        <f>LEFT(Table2[[#This Row],[bedrooms2]],2)</f>
        <v>04</v>
      </c>
      <c r="E2905" s="1" t="s">
        <v>22</v>
      </c>
      <c r="F2905" s="3" t="str">
        <f>LEFT(Table2[[#This Row],[bathrooms2]],1)</f>
        <v>2</v>
      </c>
      <c r="G2905" s="1">
        <v>2.0499999999999998</v>
      </c>
      <c r="H2905" s="1">
        <v>2760</v>
      </c>
      <c r="I2905" s="1">
        <v>6000</v>
      </c>
      <c r="J2905" s="1" t="str">
        <f>LEFT(Table2[[#This Row],[floors2]],2)</f>
        <v>02</v>
      </c>
      <c r="K2905" t="s">
        <v>17</v>
      </c>
      <c r="L2905">
        <v>0</v>
      </c>
      <c r="M2905">
        <v>0</v>
      </c>
      <c r="N2905">
        <v>5</v>
      </c>
      <c r="O2905" s="1">
        <v>2230</v>
      </c>
      <c r="P2905" s="1">
        <v>530</v>
      </c>
      <c r="Q2905" s="1">
        <v>1942</v>
      </c>
      <c r="R2905">
        <v>0</v>
      </c>
      <c r="S2905" t="s">
        <v>3064</v>
      </c>
      <c r="T2905" t="s">
        <v>19</v>
      </c>
      <c r="U2905" t="s">
        <v>114</v>
      </c>
      <c r="V2905" t="s">
        <v>21</v>
      </c>
    </row>
    <row r="2906" spans="1:22" x14ac:dyDescent="0.25">
      <c r="A2906" t="s">
        <v>2979</v>
      </c>
      <c r="B2906" s="2" t="str">
        <f>LEFT(Table2[[#This Row],[date]],8)</f>
        <v>25/06/14</v>
      </c>
      <c r="C2906" s="4">
        <v>346500</v>
      </c>
      <c r="D2906" s="1" t="str">
        <f>LEFT(Table2[[#This Row],[bedrooms2]],2)</f>
        <v>02</v>
      </c>
      <c r="E2906" s="1" t="s">
        <v>17</v>
      </c>
      <c r="F2906" s="3" t="str">
        <f>LEFT(Table2[[#This Row],[bathrooms2]],1)</f>
        <v>9</v>
      </c>
      <c r="G2906" s="1">
        <v>9375</v>
      </c>
      <c r="H2906" s="1">
        <v>1610</v>
      </c>
      <c r="I2906" s="1">
        <v>6300</v>
      </c>
      <c r="J2906" s="1" t="str">
        <f>LEFT(Table2[[#This Row],[floors2]],2)</f>
        <v>01</v>
      </c>
      <c r="K2906" t="s">
        <v>33</v>
      </c>
      <c r="L2906">
        <v>0</v>
      </c>
      <c r="M2906">
        <v>0</v>
      </c>
      <c r="N2906">
        <v>3</v>
      </c>
      <c r="O2906" s="1">
        <v>1010</v>
      </c>
      <c r="P2906" s="1">
        <v>600</v>
      </c>
      <c r="Q2906" s="1">
        <v>1941</v>
      </c>
      <c r="R2906">
        <v>1994</v>
      </c>
      <c r="S2906" t="s">
        <v>3065</v>
      </c>
      <c r="T2906" t="s">
        <v>19</v>
      </c>
      <c r="U2906" t="s">
        <v>203</v>
      </c>
      <c r="V2906" t="s">
        <v>21</v>
      </c>
    </row>
    <row r="2907" spans="1:22" x14ac:dyDescent="0.25">
      <c r="A2907" t="s">
        <v>2979</v>
      </c>
      <c r="B2907" s="2" t="str">
        <f>LEFT(Table2[[#This Row],[date]],8)</f>
        <v>25/06/14</v>
      </c>
      <c r="C2907" s="4">
        <v>280000</v>
      </c>
      <c r="D2907" s="1" t="str">
        <f>LEFT(Table2[[#This Row],[bedrooms2]],2)</f>
        <v>03</v>
      </c>
      <c r="E2907" s="1" t="s">
        <v>16</v>
      </c>
      <c r="F2907" s="3" t="str">
        <f>LEFT(Table2[[#This Row],[bathrooms2]],1)</f>
        <v>9</v>
      </c>
      <c r="G2907" s="1">
        <v>9375</v>
      </c>
      <c r="H2907" s="1">
        <v>1230</v>
      </c>
      <c r="I2907" s="1">
        <v>8250</v>
      </c>
      <c r="J2907" s="1" t="str">
        <f>LEFT(Table2[[#This Row],[floors2]],2)</f>
        <v>01</v>
      </c>
      <c r="K2907" t="s">
        <v>33</v>
      </c>
      <c r="L2907">
        <v>0</v>
      </c>
      <c r="M2907">
        <v>0</v>
      </c>
      <c r="N2907">
        <v>3</v>
      </c>
      <c r="O2907" s="1">
        <v>1230</v>
      </c>
      <c r="P2907" s="1">
        <v>0</v>
      </c>
      <c r="Q2907" s="1">
        <v>1966</v>
      </c>
      <c r="R2907">
        <v>1963</v>
      </c>
      <c r="S2907" t="s">
        <v>3066</v>
      </c>
      <c r="T2907" t="s">
        <v>98</v>
      </c>
      <c r="U2907" t="s">
        <v>99</v>
      </c>
      <c r="V2907" t="s">
        <v>21</v>
      </c>
    </row>
    <row r="2908" spans="1:22" x14ac:dyDescent="0.25">
      <c r="A2908" t="s">
        <v>2979</v>
      </c>
      <c r="B2908" s="2" t="str">
        <f>LEFT(Table2[[#This Row],[date]],8)</f>
        <v>25/06/14</v>
      </c>
      <c r="C2908" s="4">
        <v>557500</v>
      </c>
      <c r="D2908" s="1" t="str">
        <f>LEFT(Table2[[#This Row],[bedrooms2]],2)</f>
        <v>03</v>
      </c>
      <c r="E2908" s="1" t="s">
        <v>16</v>
      </c>
      <c r="F2908" s="3" t="str">
        <f>LEFT(Table2[[#This Row],[bathrooms2]],1)</f>
        <v>9</v>
      </c>
      <c r="G2908" s="1">
        <v>9375</v>
      </c>
      <c r="H2908" s="1">
        <v>1900</v>
      </c>
      <c r="I2908" s="1">
        <v>11165</v>
      </c>
      <c r="J2908" s="1" t="str">
        <f>LEFT(Table2[[#This Row],[floors2]],2)</f>
        <v>01</v>
      </c>
      <c r="K2908" t="s">
        <v>33</v>
      </c>
      <c r="L2908">
        <v>0</v>
      </c>
      <c r="M2908">
        <v>0</v>
      </c>
      <c r="N2908">
        <v>4</v>
      </c>
      <c r="O2908" s="1">
        <v>1900</v>
      </c>
      <c r="P2908" s="1">
        <v>0</v>
      </c>
      <c r="Q2908" s="1">
        <v>1959</v>
      </c>
      <c r="R2908">
        <v>0</v>
      </c>
      <c r="S2908" t="s">
        <v>3067</v>
      </c>
      <c r="T2908" t="s">
        <v>75</v>
      </c>
      <c r="U2908" t="s">
        <v>198</v>
      </c>
      <c r="V2908" t="s">
        <v>21</v>
      </c>
    </row>
    <row r="2909" spans="1:22" x14ac:dyDescent="0.25">
      <c r="A2909" t="s">
        <v>2979</v>
      </c>
      <c r="B2909" s="2" t="str">
        <f>LEFT(Table2[[#This Row],[date]],8)</f>
        <v>25/06/14</v>
      </c>
      <c r="C2909" s="4">
        <v>260000</v>
      </c>
      <c r="D2909" s="1" t="str">
        <f>LEFT(Table2[[#This Row],[bedrooms2]],2)</f>
        <v>03</v>
      </c>
      <c r="E2909" s="1" t="s">
        <v>16</v>
      </c>
      <c r="F2909" s="3" t="str">
        <f>LEFT(Table2[[#This Row],[bathrooms2]],1)</f>
        <v>1</v>
      </c>
      <c r="G2909" s="1">
        <v>1.05</v>
      </c>
      <c r="H2909" s="1">
        <v>1580</v>
      </c>
      <c r="I2909" s="1">
        <v>8184</v>
      </c>
      <c r="J2909" s="1" t="str">
        <f>LEFT(Table2[[#This Row],[floors2]],2)</f>
        <v>01</v>
      </c>
      <c r="K2909" t="s">
        <v>33</v>
      </c>
      <c r="L2909">
        <v>0</v>
      </c>
      <c r="M2909">
        <v>0</v>
      </c>
      <c r="N2909">
        <v>3</v>
      </c>
      <c r="O2909" s="1">
        <v>1140</v>
      </c>
      <c r="P2909" s="1">
        <v>440</v>
      </c>
      <c r="Q2909" s="1">
        <v>1954</v>
      </c>
      <c r="R2909">
        <v>2005</v>
      </c>
      <c r="S2909" t="s">
        <v>3068</v>
      </c>
      <c r="T2909" t="s">
        <v>290</v>
      </c>
      <c r="U2909" t="s">
        <v>580</v>
      </c>
      <c r="V2909" t="s">
        <v>21</v>
      </c>
    </row>
    <row r="2910" spans="1:22" x14ac:dyDescent="0.25">
      <c r="A2910" t="s">
        <v>2979</v>
      </c>
      <c r="B2910" s="2" t="str">
        <f>LEFT(Table2[[#This Row],[date]],8)</f>
        <v>25/06/14</v>
      </c>
      <c r="C2910" s="4">
        <v>1330000</v>
      </c>
      <c r="D2910" s="1" t="str">
        <f>LEFT(Table2[[#This Row],[bedrooms2]],2)</f>
        <v>03</v>
      </c>
      <c r="E2910" s="1" t="s">
        <v>16</v>
      </c>
      <c r="F2910" s="3" t="str">
        <f>LEFT(Table2[[#This Row],[bathrooms2]],1)</f>
        <v>1</v>
      </c>
      <c r="G2910" s="1">
        <v>1.05</v>
      </c>
      <c r="H2910" s="1">
        <v>1940</v>
      </c>
      <c r="I2910" s="1">
        <v>2885</v>
      </c>
      <c r="J2910" s="1" t="str">
        <f>LEFT(Table2[[#This Row],[floors2]],2)</f>
        <v>01</v>
      </c>
      <c r="K2910" t="s">
        <v>62</v>
      </c>
      <c r="L2910">
        <v>0</v>
      </c>
      <c r="M2910">
        <v>2</v>
      </c>
      <c r="N2910">
        <v>3</v>
      </c>
      <c r="O2910" s="1">
        <v>1940</v>
      </c>
      <c r="P2910" s="1">
        <v>0</v>
      </c>
      <c r="Q2910" s="1">
        <v>1900</v>
      </c>
      <c r="R2910">
        <v>2005</v>
      </c>
      <c r="S2910" t="s">
        <v>3069</v>
      </c>
      <c r="T2910" t="s">
        <v>19</v>
      </c>
      <c r="U2910" t="s">
        <v>478</v>
      </c>
      <c r="V2910" t="s">
        <v>21</v>
      </c>
    </row>
    <row r="2911" spans="1:22" x14ac:dyDescent="0.25">
      <c r="A2911" t="s">
        <v>2979</v>
      </c>
      <c r="B2911" s="2" t="str">
        <f>LEFT(Table2[[#This Row],[date]],8)</f>
        <v>25/06/14</v>
      </c>
      <c r="C2911" s="4">
        <v>640000</v>
      </c>
      <c r="D2911" s="1" t="str">
        <f>LEFT(Table2[[#This Row],[bedrooms2]],2)</f>
        <v>03</v>
      </c>
      <c r="E2911" s="1" t="s">
        <v>16</v>
      </c>
      <c r="F2911" s="3" t="str">
        <f>LEFT(Table2[[#This Row],[bathrooms2]],1)</f>
        <v>9</v>
      </c>
      <c r="G2911" s="1">
        <v>9375</v>
      </c>
      <c r="H2911" s="1">
        <v>1620</v>
      </c>
      <c r="I2911" s="1">
        <v>6000</v>
      </c>
      <c r="J2911" s="1" t="str">
        <f>LEFT(Table2[[#This Row],[floors2]],2)</f>
        <v>01</v>
      </c>
      <c r="K2911" t="s">
        <v>33</v>
      </c>
      <c r="L2911">
        <v>0</v>
      </c>
      <c r="M2911">
        <v>0</v>
      </c>
      <c r="N2911">
        <v>5</v>
      </c>
      <c r="O2911" s="1">
        <v>1040</v>
      </c>
      <c r="P2911" s="1">
        <v>580</v>
      </c>
      <c r="Q2911" s="1">
        <v>1947</v>
      </c>
      <c r="R2911">
        <v>0</v>
      </c>
      <c r="S2911" t="s">
        <v>3070</v>
      </c>
      <c r="T2911" t="s">
        <v>19</v>
      </c>
      <c r="U2911" t="s">
        <v>20</v>
      </c>
      <c r="V2911" t="s">
        <v>21</v>
      </c>
    </row>
    <row r="2912" spans="1:22" x14ac:dyDescent="0.25">
      <c r="A2912" t="s">
        <v>2979</v>
      </c>
      <c r="B2912" s="2" t="str">
        <f>LEFT(Table2[[#This Row],[date]],8)</f>
        <v>25/06/14</v>
      </c>
      <c r="C2912" s="4">
        <v>280000</v>
      </c>
      <c r="D2912" s="1" t="str">
        <f>LEFT(Table2[[#This Row],[bedrooms2]],2)</f>
        <v>07</v>
      </c>
      <c r="E2912" s="1" t="s">
        <v>219</v>
      </c>
      <c r="F2912" s="3" t="str">
        <f>LEFT(Table2[[#This Row],[bathrooms2]],1)</f>
        <v>2</v>
      </c>
      <c r="G2912" s="1">
        <v>2.0499999999999998</v>
      </c>
      <c r="H2912" s="1">
        <v>1940</v>
      </c>
      <c r="I2912" s="1">
        <v>5458</v>
      </c>
      <c r="J2912" s="1" t="str">
        <f>LEFT(Table2[[#This Row],[floors2]],2)</f>
        <v>02</v>
      </c>
      <c r="K2912" t="s">
        <v>17</v>
      </c>
      <c r="L2912">
        <v>0</v>
      </c>
      <c r="M2912">
        <v>0</v>
      </c>
      <c r="N2912">
        <v>3</v>
      </c>
      <c r="O2912" s="1">
        <v>1940</v>
      </c>
      <c r="P2912" s="1">
        <v>0</v>
      </c>
      <c r="Q2912" s="1">
        <v>1994</v>
      </c>
      <c r="R2912">
        <v>0</v>
      </c>
      <c r="S2912" t="s">
        <v>3071</v>
      </c>
      <c r="T2912" t="s">
        <v>72</v>
      </c>
      <c r="U2912" t="s">
        <v>73</v>
      </c>
      <c r="V2912" t="s">
        <v>21</v>
      </c>
    </row>
    <row r="2913" spans="1:22" x14ac:dyDescent="0.25">
      <c r="A2913" t="s">
        <v>2979</v>
      </c>
      <c r="B2913" s="2" t="str">
        <f>LEFT(Table2[[#This Row],[date]],8)</f>
        <v>25/06/14</v>
      </c>
      <c r="C2913" s="4">
        <v>205000</v>
      </c>
      <c r="D2913" s="1" t="str">
        <f>LEFT(Table2[[#This Row],[bedrooms2]],2)</f>
        <v>03</v>
      </c>
      <c r="E2913" s="1" t="s">
        <v>16</v>
      </c>
      <c r="F2913" s="3" t="str">
        <f>LEFT(Table2[[#This Row],[bathrooms2]],1)</f>
        <v>1</v>
      </c>
      <c r="G2913" s="1">
        <v>1</v>
      </c>
      <c r="H2913" s="1">
        <v>1230</v>
      </c>
      <c r="I2913" s="1">
        <v>8750</v>
      </c>
      <c r="J2913" s="1" t="str">
        <f>LEFT(Table2[[#This Row],[floors2]],2)</f>
        <v>01</v>
      </c>
      <c r="K2913" t="s">
        <v>33</v>
      </c>
      <c r="L2913">
        <v>0</v>
      </c>
      <c r="M2913">
        <v>0</v>
      </c>
      <c r="N2913">
        <v>3</v>
      </c>
      <c r="O2913" s="1">
        <v>1230</v>
      </c>
      <c r="P2913" s="1">
        <v>0</v>
      </c>
      <c r="Q2913" s="1">
        <v>1965</v>
      </c>
      <c r="R2913">
        <v>1993</v>
      </c>
      <c r="S2913" t="s">
        <v>3072</v>
      </c>
      <c r="T2913" t="s">
        <v>142</v>
      </c>
      <c r="U2913" t="s">
        <v>143</v>
      </c>
      <c r="V2913" t="s">
        <v>21</v>
      </c>
    </row>
    <row r="2914" spans="1:22" x14ac:dyDescent="0.25">
      <c r="A2914" t="s">
        <v>2979</v>
      </c>
      <c r="B2914" s="2" t="str">
        <f>LEFT(Table2[[#This Row],[date]],8)</f>
        <v>25/06/14</v>
      </c>
      <c r="C2914" s="4">
        <v>957000</v>
      </c>
      <c r="D2914" s="1" t="str">
        <f>LEFT(Table2[[#This Row],[bedrooms2]],2)</f>
        <v>05</v>
      </c>
      <c r="E2914" s="1" t="s">
        <v>26</v>
      </c>
      <c r="F2914" s="3" t="str">
        <f>LEFT(Table2[[#This Row],[bathrooms2]],1)</f>
        <v>3</v>
      </c>
      <c r="G2914" s="1">
        <v>3.25</v>
      </c>
      <c r="H2914" s="1">
        <v>3160</v>
      </c>
      <c r="I2914" s="1">
        <v>5000</v>
      </c>
      <c r="J2914" s="1" t="str">
        <f>LEFT(Table2[[#This Row],[floors2]],2)</f>
        <v>02</v>
      </c>
      <c r="K2914" t="s">
        <v>17</v>
      </c>
      <c r="L2914">
        <v>0</v>
      </c>
      <c r="M2914">
        <v>2</v>
      </c>
      <c r="N2914">
        <v>3</v>
      </c>
      <c r="O2914" s="1">
        <v>2180</v>
      </c>
      <c r="P2914" s="1">
        <v>980</v>
      </c>
      <c r="Q2914" s="1">
        <v>2005</v>
      </c>
      <c r="R2914">
        <v>0</v>
      </c>
      <c r="S2914" t="s">
        <v>3073</v>
      </c>
      <c r="T2914" t="s">
        <v>19</v>
      </c>
      <c r="U2914" t="s">
        <v>167</v>
      </c>
      <c r="V2914" t="s">
        <v>21</v>
      </c>
    </row>
    <row r="2915" spans="1:22" x14ac:dyDescent="0.25">
      <c r="A2915" t="s">
        <v>2979</v>
      </c>
      <c r="B2915" s="2" t="str">
        <f>LEFT(Table2[[#This Row],[date]],8)</f>
        <v>25/06/14</v>
      </c>
      <c r="C2915" s="4">
        <v>625000</v>
      </c>
      <c r="D2915" s="1" t="str">
        <f>LEFT(Table2[[#This Row],[bedrooms2]],2)</f>
        <v>05</v>
      </c>
      <c r="E2915" s="1" t="s">
        <v>26</v>
      </c>
      <c r="F2915" s="3" t="str">
        <f>LEFT(Table2[[#This Row],[bathrooms2]],1)</f>
        <v>2</v>
      </c>
      <c r="G2915" s="1">
        <v>2.0499999999999998</v>
      </c>
      <c r="H2915" s="1">
        <v>2700</v>
      </c>
      <c r="I2915" s="1">
        <v>21208</v>
      </c>
      <c r="J2915" s="1" t="str">
        <f>LEFT(Table2[[#This Row],[floors2]],2)</f>
        <v>01</v>
      </c>
      <c r="K2915" t="s">
        <v>33</v>
      </c>
      <c r="L2915">
        <v>0</v>
      </c>
      <c r="M2915">
        <v>0</v>
      </c>
      <c r="N2915">
        <v>4</v>
      </c>
      <c r="O2915" s="1">
        <v>1950</v>
      </c>
      <c r="P2915" s="1">
        <v>750</v>
      </c>
      <c r="Q2915" s="1">
        <v>1955</v>
      </c>
      <c r="R2915">
        <v>2009</v>
      </c>
      <c r="S2915" t="s">
        <v>3074</v>
      </c>
      <c r="T2915" t="s">
        <v>75</v>
      </c>
      <c r="U2915" t="s">
        <v>76</v>
      </c>
      <c r="V2915" t="s">
        <v>21</v>
      </c>
    </row>
    <row r="2916" spans="1:22" x14ac:dyDescent="0.25">
      <c r="A2916" t="s">
        <v>2979</v>
      </c>
      <c r="B2916" s="2" t="str">
        <f>LEFT(Table2[[#This Row],[date]],8)</f>
        <v>25/06/14</v>
      </c>
      <c r="C2916" s="4">
        <v>680000</v>
      </c>
      <c r="D2916" s="1" t="str">
        <f>LEFT(Table2[[#This Row],[bedrooms2]],2)</f>
        <v>04</v>
      </c>
      <c r="E2916" s="1" t="s">
        <v>22</v>
      </c>
      <c r="F2916" s="3" t="str">
        <f>LEFT(Table2[[#This Row],[bathrooms2]],1)</f>
        <v>1</v>
      </c>
      <c r="G2916" s="1">
        <v>1.05</v>
      </c>
      <c r="H2916" s="1">
        <v>1880</v>
      </c>
      <c r="I2916" s="1">
        <v>6200</v>
      </c>
      <c r="J2916" s="1" t="str">
        <f>LEFT(Table2[[#This Row],[floors2]],2)</f>
        <v>01</v>
      </c>
      <c r="K2916" t="s">
        <v>33</v>
      </c>
      <c r="L2916">
        <v>0</v>
      </c>
      <c r="M2916">
        <v>2</v>
      </c>
      <c r="N2916">
        <v>5</v>
      </c>
      <c r="O2916" s="1">
        <v>1440</v>
      </c>
      <c r="P2916" s="1">
        <v>440</v>
      </c>
      <c r="Q2916" s="1">
        <v>1954</v>
      </c>
      <c r="R2916">
        <v>0</v>
      </c>
      <c r="S2916" t="s">
        <v>3075</v>
      </c>
      <c r="T2916" t="s">
        <v>19</v>
      </c>
      <c r="U2916" t="s">
        <v>35</v>
      </c>
      <c r="V2916" t="s">
        <v>21</v>
      </c>
    </row>
    <row r="2917" spans="1:22" x14ac:dyDescent="0.25">
      <c r="A2917" t="s">
        <v>2979</v>
      </c>
      <c r="B2917" s="2" t="str">
        <f>LEFT(Table2[[#This Row],[date]],8)</f>
        <v>25/06/14</v>
      </c>
      <c r="C2917" s="4">
        <v>150000</v>
      </c>
      <c r="D2917" s="1" t="str">
        <f>LEFT(Table2[[#This Row],[bedrooms2]],2)</f>
        <v>02</v>
      </c>
      <c r="E2917" s="1" t="s">
        <v>17</v>
      </c>
      <c r="F2917" s="3" t="str">
        <f>LEFT(Table2[[#This Row],[bathrooms2]],1)</f>
        <v>1</v>
      </c>
      <c r="G2917" s="1">
        <v>1</v>
      </c>
      <c r="H2917" s="1">
        <v>890</v>
      </c>
      <c r="I2917" s="1">
        <v>8100</v>
      </c>
      <c r="J2917" s="1" t="str">
        <f>LEFT(Table2[[#This Row],[floors2]],2)</f>
        <v>01</v>
      </c>
      <c r="K2917" t="s">
        <v>33</v>
      </c>
      <c r="L2917">
        <v>0</v>
      </c>
      <c r="M2917">
        <v>0</v>
      </c>
      <c r="N2917">
        <v>3</v>
      </c>
      <c r="O2917" s="1">
        <v>890</v>
      </c>
      <c r="P2917" s="1">
        <v>0</v>
      </c>
      <c r="Q2917" s="1">
        <v>1942</v>
      </c>
      <c r="R2917">
        <v>1999</v>
      </c>
      <c r="S2917" t="s">
        <v>3076</v>
      </c>
      <c r="T2917" t="s">
        <v>118</v>
      </c>
      <c r="U2917" t="s">
        <v>35</v>
      </c>
      <c r="V2917" t="s">
        <v>21</v>
      </c>
    </row>
    <row r="2918" spans="1:22" x14ac:dyDescent="0.25">
      <c r="A2918" t="s">
        <v>2979</v>
      </c>
      <c r="B2918" s="2" t="str">
        <f>LEFT(Table2[[#This Row],[date]],8)</f>
        <v>25/06/14</v>
      </c>
      <c r="C2918" s="4">
        <v>255950</v>
      </c>
      <c r="D2918" s="1" t="str">
        <f>LEFT(Table2[[#This Row],[bedrooms2]],2)</f>
        <v>03</v>
      </c>
      <c r="E2918" s="1" t="s">
        <v>16</v>
      </c>
      <c r="F2918" s="3" t="str">
        <f>LEFT(Table2[[#This Row],[bathrooms2]],1)</f>
        <v>2</v>
      </c>
      <c r="G2918" s="1">
        <v>2.0499999999999998</v>
      </c>
      <c r="H2918" s="1">
        <v>1720</v>
      </c>
      <c r="I2918" s="1">
        <v>3676</v>
      </c>
      <c r="J2918" s="1" t="str">
        <f>LEFT(Table2[[#This Row],[floors2]],2)</f>
        <v>02</v>
      </c>
      <c r="K2918" t="s">
        <v>17</v>
      </c>
      <c r="L2918">
        <v>0</v>
      </c>
      <c r="M2918">
        <v>0</v>
      </c>
      <c r="N2918">
        <v>3</v>
      </c>
      <c r="O2918" s="1">
        <v>1720</v>
      </c>
      <c r="P2918" s="1">
        <v>0</v>
      </c>
      <c r="Q2918" s="1">
        <v>1992</v>
      </c>
      <c r="R2918">
        <v>0</v>
      </c>
      <c r="S2918" t="s">
        <v>3077</v>
      </c>
      <c r="T2918" t="s">
        <v>42</v>
      </c>
      <c r="U2918" t="s">
        <v>43</v>
      </c>
      <c r="V2918" t="s">
        <v>21</v>
      </c>
    </row>
    <row r="2919" spans="1:22" x14ac:dyDescent="0.25">
      <c r="A2919" t="s">
        <v>2979</v>
      </c>
      <c r="B2919" s="2" t="str">
        <f>LEFT(Table2[[#This Row],[date]],8)</f>
        <v>25/06/14</v>
      </c>
      <c r="C2919" s="4">
        <v>246500</v>
      </c>
      <c r="D2919" s="1" t="str">
        <f>LEFT(Table2[[#This Row],[bedrooms2]],2)</f>
        <v>03</v>
      </c>
      <c r="E2919" s="1" t="s">
        <v>16</v>
      </c>
      <c r="F2919" s="3" t="str">
        <f>LEFT(Table2[[#This Row],[bathrooms2]],1)</f>
        <v>2</v>
      </c>
      <c r="G2919" s="1">
        <v>2.0499999999999998</v>
      </c>
      <c r="H2919" s="1">
        <v>1620</v>
      </c>
      <c r="I2919" s="1">
        <v>7686</v>
      </c>
      <c r="J2919" s="1" t="str">
        <f>LEFT(Table2[[#This Row],[floors2]],2)</f>
        <v>02</v>
      </c>
      <c r="K2919" t="s">
        <v>17</v>
      </c>
      <c r="L2919">
        <v>0</v>
      </c>
      <c r="M2919">
        <v>0</v>
      </c>
      <c r="N2919">
        <v>3</v>
      </c>
      <c r="O2919" s="1">
        <v>1620</v>
      </c>
      <c r="P2919" s="1">
        <v>0</v>
      </c>
      <c r="Q2919" s="1">
        <v>1989</v>
      </c>
      <c r="R2919">
        <v>0</v>
      </c>
      <c r="S2919" t="s">
        <v>3078</v>
      </c>
      <c r="T2919" t="s">
        <v>38</v>
      </c>
      <c r="U2919" t="s">
        <v>39</v>
      </c>
      <c r="V2919" t="s">
        <v>21</v>
      </c>
    </row>
    <row r="2920" spans="1:22" x14ac:dyDescent="0.25">
      <c r="A2920" t="s">
        <v>2979</v>
      </c>
      <c r="B2920" s="2" t="str">
        <f>LEFT(Table2[[#This Row],[date]],8)</f>
        <v>25/06/14</v>
      </c>
      <c r="C2920" s="4">
        <v>450000</v>
      </c>
      <c r="D2920" s="1" t="str">
        <f>LEFT(Table2[[#This Row],[bedrooms2]],2)</f>
        <v>02</v>
      </c>
      <c r="E2920" s="1" t="s">
        <v>17</v>
      </c>
      <c r="F2920" s="3" t="str">
        <f>LEFT(Table2[[#This Row],[bathrooms2]],1)</f>
        <v>1</v>
      </c>
      <c r="G2920" s="1">
        <v>1</v>
      </c>
      <c r="H2920" s="1">
        <v>1380</v>
      </c>
      <c r="I2920" s="1">
        <v>4390</v>
      </c>
      <c r="J2920" s="1" t="str">
        <f>LEFT(Table2[[#This Row],[floors2]],2)</f>
        <v>01</v>
      </c>
      <c r="K2920" t="s">
        <v>33</v>
      </c>
      <c r="L2920">
        <v>0</v>
      </c>
      <c r="M2920">
        <v>0</v>
      </c>
      <c r="N2920">
        <v>4</v>
      </c>
      <c r="O2920" s="1">
        <v>880</v>
      </c>
      <c r="P2920" s="1">
        <v>500</v>
      </c>
      <c r="Q2920" s="1">
        <v>1931</v>
      </c>
      <c r="R2920">
        <v>0</v>
      </c>
      <c r="S2920" t="s">
        <v>3079</v>
      </c>
      <c r="T2920" t="s">
        <v>19</v>
      </c>
      <c r="U2920" t="s">
        <v>114</v>
      </c>
      <c r="V2920" t="s">
        <v>21</v>
      </c>
    </row>
    <row r="2921" spans="1:22" x14ac:dyDescent="0.25">
      <c r="A2921" t="s">
        <v>2979</v>
      </c>
      <c r="B2921" s="2" t="str">
        <f>LEFT(Table2[[#This Row],[date]],8)</f>
        <v>25/06/14</v>
      </c>
      <c r="C2921" s="4">
        <v>595888</v>
      </c>
      <c r="D2921" s="1" t="str">
        <f>LEFT(Table2[[#This Row],[bedrooms2]],2)</f>
        <v>03</v>
      </c>
      <c r="E2921" s="1" t="s">
        <v>16</v>
      </c>
      <c r="F2921" s="3" t="str">
        <f>LEFT(Table2[[#This Row],[bathrooms2]],1)</f>
        <v>9</v>
      </c>
      <c r="G2921" s="1">
        <v>9375</v>
      </c>
      <c r="H2921" s="1">
        <v>1870</v>
      </c>
      <c r="I2921" s="1">
        <v>9000</v>
      </c>
      <c r="J2921" s="1" t="str">
        <f>LEFT(Table2[[#This Row],[floors2]],2)</f>
        <v>01</v>
      </c>
      <c r="K2921" t="s">
        <v>33</v>
      </c>
      <c r="L2921">
        <v>0</v>
      </c>
      <c r="M2921">
        <v>0</v>
      </c>
      <c r="N2921">
        <v>5</v>
      </c>
      <c r="O2921" s="1">
        <v>1870</v>
      </c>
      <c r="P2921" s="1">
        <v>0</v>
      </c>
      <c r="Q2921" s="1">
        <v>1958</v>
      </c>
      <c r="R2921">
        <v>0</v>
      </c>
      <c r="S2921" t="s">
        <v>3080</v>
      </c>
      <c r="T2921" t="s">
        <v>19</v>
      </c>
      <c r="U2921" t="s">
        <v>154</v>
      </c>
      <c r="V2921" t="s">
        <v>21</v>
      </c>
    </row>
    <row r="2922" spans="1:22" x14ac:dyDescent="0.25">
      <c r="A2922" t="s">
        <v>2979</v>
      </c>
      <c r="B2922" s="2" t="str">
        <f>LEFT(Table2[[#This Row],[date]],8)</f>
        <v>25/06/14</v>
      </c>
      <c r="C2922" s="4">
        <v>454000</v>
      </c>
      <c r="D2922" s="1" t="str">
        <f>LEFT(Table2[[#This Row],[bedrooms2]],2)</f>
        <v>03</v>
      </c>
      <c r="E2922" s="1" t="s">
        <v>16</v>
      </c>
      <c r="F2922" s="3" t="str">
        <f>LEFT(Table2[[#This Row],[bathrooms2]],1)</f>
        <v>1</v>
      </c>
      <c r="G2922" s="1">
        <v>1</v>
      </c>
      <c r="H2922" s="1">
        <v>1970</v>
      </c>
      <c r="I2922" s="1">
        <v>22144</v>
      </c>
      <c r="J2922" s="1" t="str">
        <f>LEFT(Table2[[#This Row],[floors2]],2)</f>
        <v>01</v>
      </c>
      <c r="K2922" t="s">
        <v>33</v>
      </c>
      <c r="L2922">
        <v>0</v>
      </c>
      <c r="M2922">
        <v>0</v>
      </c>
      <c r="N2922">
        <v>4</v>
      </c>
      <c r="O2922" s="1">
        <v>1970</v>
      </c>
      <c r="P2922" s="1">
        <v>0</v>
      </c>
      <c r="Q2922" s="1">
        <v>1970</v>
      </c>
      <c r="R2922">
        <v>0</v>
      </c>
      <c r="S2922" t="s">
        <v>3081</v>
      </c>
      <c r="T2922" t="s">
        <v>270</v>
      </c>
      <c r="U2922" t="s">
        <v>271</v>
      </c>
      <c r="V2922" t="s">
        <v>21</v>
      </c>
    </row>
    <row r="2923" spans="1:22" x14ac:dyDescent="0.25">
      <c r="A2923" t="s">
        <v>2979</v>
      </c>
      <c r="B2923" s="2" t="str">
        <f>LEFT(Table2[[#This Row],[date]],8)</f>
        <v>25/06/14</v>
      </c>
      <c r="C2923" s="4">
        <v>299900</v>
      </c>
      <c r="D2923" s="1" t="str">
        <f>LEFT(Table2[[#This Row],[bedrooms2]],2)</f>
        <v>03</v>
      </c>
      <c r="E2923" s="1" t="s">
        <v>16</v>
      </c>
      <c r="F2923" s="3" t="str">
        <f>LEFT(Table2[[#This Row],[bathrooms2]],1)</f>
        <v>1</v>
      </c>
      <c r="G2923" s="1">
        <v>1</v>
      </c>
      <c r="H2923" s="1">
        <v>1110</v>
      </c>
      <c r="I2923" s="1">
        <v>8593</v>
      </c>
      <c r="J2923" s="1" t="str">
        <f>LEFT(Table2[[#This Row],[floors2]],2)</f>
        <v>01</v>
      </c>
      <c r="K2923" t="s">
        <v>33</v>
      </c>
      <c r="L2923">
        <v>0</v>
      </c>
      <c r="M2923">
        <v>0</v>
      </c>
      <c r="N2923">
        <v>3</v>
      </c>
      <c r="O2923" s="1">
        <v>1110</v>
      </c>
      <c r="P2923" s="1">
        <v>0</v>
      </c>
      <c r="Q2923" s="1">
        <v>1979</v>
      </c>
      <c r="R2923">
        <v>2014</v>
      </c>
      <c r="S2923" t="s">
        <v>3082</v>
      </c>
      <c r="T2923" t="s">
        <v>64</v>
      </c>
      <c r="U2923" t="s">
        <v>65</v>
      </c>
      <c r="V2923" t="s">
        <v>21</v>
      </c>
    </row>
    <row r="2924" spans="1:22" x14ac:dyDescent="0.25">
      <c r="A2924" t="s">
        <v>2979</v>
      </c>
      <c r="B2924" s="2" t="str">
        <f>LEFT(Table2[[#This Row],[date]],8)</f>
        <v>25/06/14</v>
      </c>
      <c r="C2924" s="4">
        <v>200000</v>
      </c>
      <c r="D2924" s="1" t="str">
        <f>LEFT(Table2[[#This Row],[bedrooms2]],2)</f>
        <v>03</v>
      </c>
      <c r="E2924" s="1" t="s">
        <v>16</v>
      </c>
      <c r="F2924" s="3" t="str">
        <f>LEFT(Table2[[#This Row],[bathrooms2]],1)</f>
        <v>2</v>
      </c>
      <c r="G2924" s="1">
        <v>2</v>
      </c>
      <c r="H2924" s="1">
        <v>1190</v>
      </c>
      <c r="I2924" s="1">
        <v>6833</v>
      </c>
      <c r="J2924" s="1" t="str">
        <f>LEFT(Table2[[#This Row],[floors2]],2)</f>
        <v>01</v>
      </c>
      <c r="K2924" t="s">
        <v>33</v>
      </c>
      <c r="L2924">
        <v>0</v>
      </c>
      <c r="M2924">
        <v>0</v>
      </c>
      <c r="N2924">
        <v>3</v>
      </c>
      <c r="O2924" s="1">
        <v>1190</v>
      </c>
      <c r="P2924" s="1">
        <v>0</v>
      </c>
      <c r="Q2924" s="1">
        <v>1995</v>
      </c>
      <c r="R2924">
        <v>0</v>
      </c>
      <c r="S2924" t="s">
        <v>3083</v>
      </c>
      <c r="T2924" t="s">
        <v>72</v>
      </c>
      <c r="U2924" t="s">
        <v>73</v>
      </c>
      <c r="V2924" t="s">
        <v>21</v>
      </c>
    </row>
    <row r="2925" spans="1:22" x14ac:dyDescent="0.25">
      <c r="A2925" t="s">
        <v>2979</v>
      </c>
      <c r="B2925" s="2" t="str">
        <f>LEFT(Table2[[#This Row],[date]],8)</f>
        <v>25/06/14</v>
      </c>
      <c r="C2925" s="4">
        <v>346500</v>
      </c>
      <c r="D2925" s="1" t="str">
        <f>LEFT(Table2[[#This Row],[bedrooms2]],2)</f>
        <v>03</v>
      </c>
      <c r="E2925" s="1" t="s">
        <v>16</v>
      </c>
      <c r="F2925" s="3" t="str">
        <f>LEFT(Table2[[#This Row],[bathrooms2]],1)</f>
        <v>1</v>
      </c>
      <c r="G2925" s="1">
        <v>1</v>
      </c>
      <c r="H2925" s="1">
        <v>1150</v>
      </c>
      <c r="I2925" s="1">
        <v>11802</v>
      </c>
      <c r="J2925" s="1" t="str">
        <f>LEFT(Table2[[#This Row],[floors2]],2)</f>
        <v>01</v>
      </c>
      <c r="K2925" t="s">
        <v>33</v>
      </c>
      <c r="L2925">
        <v>0</v>
      </c>
      <c r="M2925">
        <v>0</v>
      </c>
      <c r="N2925">
        <v>4</v>
      </c>
      <c r="O2925" s="1">
        <v>1150</v>
      </c>
      <c r="P2925" s="1">
        <v>0</v>
      </c>
      <c r="Q2925" s="1">
        <v>1932</v>
      </c>
      <c r="R2925">
        <v>1958</v>
      </c>
      <c r="S2925" t="s">
        <v>3084</v>
      </c>
      <c r="T2925" t="s">
        <v>19</v>
      </c>
      <c r="U2925" t="s">
        <v>94</v>
      </c>
      <c r="V2925" t="s">
        <v>21</v>
      </c>
    </row>
    <row r="2926" spans="1:22" x14ac:dyDescent="0.25">
      <c r="A2926" t="s">
        <v>2979</v>
      </c>
      <c r="B2926" s="2" t="str">
        <f>LEFT(Table2[[#This Row],[date]],8)</f>
        <v>25/06/14</v>
      </c>
      <c r="C2926" s="4">
        <v>585000</v>
      </c>
      <c r="D2926" s="1" t="str">
        <f>LEFT(Table2[[#This Row],[bedrooms2]],2)</f>
        <v>04</v>
      </c>
      <c r="E2926" s="1" t="s">
        <v>22</v>
      </c>
      <c r="F2926" s="3" t="str">
        <f>LEFT(Table2[[#This Row],[bathrooms2]],1)</f>
        <v>1</v>
      </c>
      <c r="G2926" s="1">
        <v>135416667</v>
      </c>
      <c r="H2926" s="1">
        <v>2890</v>
      </c>
      <c r="I2926" s="1">
        <v>6825</v>
      </c>
      <c r="J2926" s="1" t="str">
        <f>LEFT(Table2[[#This Row],[floors2]],2)</f>
        <v>01</v>
      </c>
      <c r="K2926" t="s">
        <v>33</v>
      </c>
      <c r="L2926">
        <v>0</v>
      </c>
      <c r="M2926">
        <v>0</v>
      </c>
      <c r="N2926">
        <v>3</v>
      </c>
      <c r="O2926" s="1">
        <v>1560</v>
      </c>
      <c r="P2926" s="1">
        <v>1330</v>
      </c>
      <c r="Q2926" s="1">
        <v>1973</v>
      </c>
      <c r="R2926">
        <v>2013</v>
      </c>
      <c r="S2926" t="s">
        <v>3085</v>
      </c>
      <c r="T2926" t="s">
        <v>110</v>
      </c>
      <c r="U2926" t="s">
        <v>156</v>
      </c>
      <c r="V2926" t="s">
        <v>21</v>
      </c>
    </row>
    <row r="2927" spans="1:22" x14ac:dyDescent="0.25">
      <c r="A2927" t="s">
        <v>2979</v>
      </c>
      <c r="B2927" s="2" t="str">
        <f>LEFT(Table2[[#This Row],[date]],8)</f>
        <v>25/06/14</v>
      </c>
      <c r="C2927" s="4">
        <v>383000</v>
      </c>
      <c r="D2927" s="1" t="str">
        <f>LEFT(Table2[[#This Row],[bedrooms2]],2)</f>
        <v>03</v>
      </c>
      <c r="E2927" s="1" t="s">
        <v>16</v>
      </c>
      <c r="F2927" s="3" t="str">
        <f>LEFT(Table2[[#This Row],[bathrooms2]],1)</f>
        <v>9</v>
      </c>
      <c r="G2927" s="1">
        <v>9375</v>
      </c>
      <c r="H2927" s="1">
        <v>1500</v>
      </c>
      <c r="I2927" s="1">
        <v>13430</v>
      </c>
      <c r="J2927" s="1" t="str">
        <f>LEFT(Table2[[#This Row],[floors2]],2)</f>
        <v>01</v>
      </c>
      <c r="K2927" t="s">
        <v>33</v>
      </c>
      <c r="L2927">
        <v>0</v>
      </c>
      <c r="M2927">
        <v>0</v>
      </c>
      <c r="N2927">
        <v>3</v>
      </c>
      <c r="O2927" s="1">
        <v>1500</v>
      </c>
      <c r="P2927" s="1">
        <v>0</v>
      </c>
      <c r="Q2927" s="1">
        <v>1977</v>
      </c>
      <c r="R2927">
        <v>2004</v>
      </c>
      <c r="S2927" t="s">
        <v>3086</v>
      </c>
      <c r="T2927" t="s">
        <v>104</v>
      </c>
      <c r="U2927" t="s">
        <v>138</v>
      </c>
      <c r="V2927" t="s">
        <v>21</v>
      </c>
    </row>
    <row r="2928" spans="1:22" x14ac:dyDescent="0.25">
      <c r="A2928" t="s">
        <v>2979</v>
      </c>
      <c r="B2928" s="2" t="str">
        <f>LEFT(Table2[[#This Row],[date]],8)</f>
        <v>25/06/14</v>
      </c>
      <c r="C2928" s="4">
        <v>519000</v>
      </c>
      <c r="D2928" s="1" t="str">
        <f>LEFT(Table2[[#This Row],[bedrooms2]],2)</f>
        <v>04</v>
      </c>
      <c r="E2928" s="1" t="s">
        <v>22</v>
      </c>
      <c r="F2928" s="3" t="str">
        <f>LEFT(Table2[[#This Row],[bathrooms2]],1)</f>
        <v>2</v>
      </c>
      <c r="G2928" s="1">
        <v>2.0499999999999998</v>
      </c>
      <c r="H2928" s="1">
        <v>1950</v>
      </c>
      <c r="I2928" s="1">
        <v>2617</v>
      </c>
      <c r="J2928" s="1" t="str">
        <f>LEFT(Table2[[#This Row],[floors2]],2)</f>
        <v>01</v>
      </c>
      <c r="K2928" t="s">
        <v>62</v>
      </c>
      <c r="L2928">
        <v>0</v>
      </c>
      <c r="M2928">
        <v>0</v>
      </c>
      <c r="N2928">
        <v>4</v>
      </c>
      <c r="O2928" s="1">
        <v>1250</v>
      </c>
      <c r="P2928" s="1">
        <v>700</v>
      </c>
      <c r="Q2928" s="1">
        <v>1910</v>
      </c>
      <c r="R2928">
        <v>0</v>
      </c>
      <c r="S2928" t="s">
        <v>3087</v>
      </c>
      <c r="T2928" t="s">
        <v>19</v>
      </c>
      <c r="U2928" t="s">
        <v>125</v>
      </c>
      <c r="V2928" t="s">
        <v>21</v>
      </c>
    </row>
    <row r="2929" spans="1:22" x14ac:dyDescent="0.25">
      <c r="A2929" t="s">
        <v>2979</v>
      </c>
      <c r="B2929" s="2" t="str">
        <f>LEFT(Table2[[#This Row],[date]],8)</f>
        <v>25/06/14</v>
      </c>
      <c r="C2929" s="4">
        <v>410000</v>
      </c>
      <c r="D2929" s="1" t="str">
        <f>LEFT(Table2[[#This Row],[bedrooms2]],2)</f>
        <v>03</v>
      </c>
      <c r="E2929" s="1" t="s">
        <v>16</v>
      </c>
      <c r="F2929" s="3" t="str">
        <f>LEFT(Table2[[#This Row],[bathrooms2]],1)</f>
        <v>1</v>
      </c>
      <c r="G2929" s="1">
        <v>1.05</v>
      </c>
      <c r="H2929" s="1">
        <v>1250</v>
      </c>
      <c r="I2929" s="1">
        <v>7700</v>
      </c>
      <c r="J2929" s="1" t="str">
        <f>LEFT(Table2[[#This Row],[floors2]],2)</f>
        <v>01</v>
      </c>
      <c r="K2929" t="s">
        <v>33</v>
      </c>
      <c r="L2929">
        <v>0</v>
      </c>
      <c r="M2929">
        <v>0</v>
      </c>
      <c r="N2929">
        <v>5</v>
      </c>
      <c r="O2929" s="1">
        <v>1250</v>
      </c>
      <c r="P2929" s="1">
        <v>0</v>
      </c>
      <c r="Q2929" s="1">
        <v>1968</v>
      </c>
      <c r="R2929">
        <v>0</v>
      </c>
      <c r="S2929" t="s">
        <v>3088</v>
      </c>
      <c r="T2929" t="s">
        <v>239</v>
      </c>
      <c r="U2929" t="s">
        <v>191</v>
      </c>
      <c r="V2929" t="s">
        <v>21</v>
      </c>
    </row>
    <row r="2930" spans="1:22" x14ac:dyDescent="0.25">
      <c r="A2930" t="s">
        <v>2979</v>
      </c>
      <c r="B2930" s="2" t="str">
        <f>LEFT(Table2[[#This Row],[date]],8)</f>
        <v>25/06/14</v>
      </c>
      <c r="C2930" s="4">
        <v>578000</v>
      </c>
      <c r="D2930" s="1" t="str">
        <f>LEFT(Table2[[#This Row],[bedrooms2]],2)</f>
        <v>04</v>
      </c>
      <c r="E2930" s="1" t="s">
        <v>22</v>
      </c>
      <c r="F2930" s="3" t="str">
        <f>LEFT(Table2[[#This Row],[bathrooms2]],1)</f>
        <v>2</v>
      </c>
      <c r="G2930" s="1">
        <v>2.0499999999999998</v>
      </c>
      <c r="H2930" s="1">
        <v>2070</v>
      </c>
      <c r="I2930" s="1">
        <v>5415</v>
      </c>
      <c r="J2930" s="1" t="str">
        <f>LEFT(Table2[[#This Row],[floors2]],2)</f>
        <v>02</v>
      </c>
      <c r="K2930" t="s">
        <v>17</v>
      </c>
      <c r="L2930">
        <v>0</v>
      </c>
      <c r="M2930">
        <v>0</v>
      </c>
      <c r="N2930">
        <v>3</v>
      </c>
      <c r="O2930" s="1">
        <v>2070</v>
      </c>
      <c r="P2930" s="1">
        <v>0</v>
      </c>
      <c r="Q2930" s="1">
        <v>1996</v>
      </c>
      <c r="R2930">
        <v>0</v>
      </c>
      <c r="S2930" t="s">
        <v>3089</v>
      </c>
      <c r="T2930" t="s">
        <v>28</v>
      </c>
      <c r="U2930" t="s">
        <v>29</v>
      </c>
      <c r="V2930" t="s">
        <v>21</v>
      </c>
    </row>
    <row r="2931" spans="1:22" x14ac:dyDescent="0.25">
      <c r="A2931" t="s">
        <v>2979</v>
      </c>
      <c r="B2931" s="2" t="str">
        <f>LEFT(Table2[[#This Row],[date]],8)</f>
        <v>25/06/14</v>
      </c>
      <c r="C2931" s="4">
        <v>1280000</v>
      </c>
      <c r="D2931" s="1" t="str">
        <f>LEFT(Table2[[#This Row],[bedrooms2]],2)</f>
        <v>04</v>
      </c>
      <c r="E2931" s="1" t="s">
        <v>22</v>
      </c>
      <c r="F2931" s="3" t="str">
        <f>LEFT(Table2[[#This Row],[bathrooms2]],1)</f>
        <v>3</v>
      </c>
      <c r="G2931" s="1">
        <v>3.05</v>
      </c>
      <c r="H2931" s="1">
        <v>4660</v>
      </c>
      <c r="I2931" s="1">
        <v>17398</v>
      </c>
      <c r="J2931" s="1" t="str">
        <f>LEFT(Table2[[#This Row],[floors2]],2)</f>
        <v>02</v>
      </c>
      <c r="K2931" t="s">
        <v>17</v>
      </c>
      <c r="L2931">
        <v>0</v>
      </c>
      <c r="M2931">
        <v>2</v>
      </c>
      <c r="N2931">
        <v>3</v>
      </c>
      <c r="O2931" s="1">
        <v>4660</v>
      </c>
      <c r="P2931" s="1">
        <v>0</v>
      </c>
      <c r="Q2931" s="1">
        <v>2003</v>
      </c>
      <c r="R2931">
        <v>0</v>
      </c>
      <c r="S2931" t="s">
        <v>3090</v>
      </c>
      <c r="T2931" t="s">
        <v>75</v>
      </c>
      <c r="U2931" t="s">
        <v>86</v>
      </c>
      <c r="V2931" t="s">
        <v>21</v>
      </c>
    </row>
    <row r="2932" spans="1:22" x14ac:dyDescent="0.25">
      <c r="A2932" t="s">
        <v>2979</v>
      </c>
      <c r="B2932" s="2" t="str">
        <f>LEFT(Table2[[#This Row],[date]],8)</f>
        <v>25/06/14</v>
      </c>
      <c r="C2932" s="4">
        <v>395000</v>
      </c>
      <c r="D2932" s="1" t="str">
        <f>LEFT(Table2[[#This Row],[bedrooms2]],2)</f>
        <v>02</v>
      </c>
      <c r="E2932" s="1" t="s">
        <v>17</v>
      </c>
      <c r="F2932" s="3" t="str">
        <f>LEFT(Table2[[#This Row],[bathrooms2]],1)</f>
        <v>2</v>
      </c>
      <c r="G2932" s="1">
        <v>2.25</v>
      </c>
      <c r="H2932" s="1">
        <v>1350</v>
      </c>
      <c r="I2932" s="1">
        <v>1493</v>
      </c>
      <c r="J2932" s="1" t="str">
        <f>LEFT(Table2[[#This Row],[floors2]],2)</f>
        <v>02</v>
      </c>
      <c r="K2932" t="s">
        <v>17</v>
      </c>
      <c r="L2932">
        <v>0</v>
      </c>
      <c r="M2932">
        <v>0</v>
      </c>
      <c r="N2932">
        <v>3</v>
      </c>
      <c r="O2932" s="1">
        <v>1050</v>
      </c>
      <c r="P2932" s="1">
        <v>300</v>
      </c>
      <c r="Q2932" s="1">
        <v>2007</v>
      </c>
      <c r="R2932">
        <v>0</v>
      </c>
      <c r="S2932" t="s">
        <v>3091</v>
      </c>
      <c r="T2932" t="s">
        <v>19</v>
      </c>
      <c r="U2932" t="s">
        <v>45</v>
      </c>
      <c r="V2932" t="s">
        <v>21</v>
      </c>
    </row>
    <row r="2933" spans="1:22" x14ac:dyDescent="0.25">
      <c r="A2933" t="s">
        <v>2979</v>
      </c>
      <c r="B2933" s="2" t="str">
        <f>LEFT(Table2[[#This Row],[date]],8)</f>
        <v>25/06/14</v>
      </c>
      <c r="C2933" s="4">
        <v>364000</v>
      </c>
      <c r="D2933" s="1" t="str">
        <f>LEFT(Table2[[#This Row],[bedrooms2]],2)</f>
        <v>03</v>
      </c>
      <c r="E2933" s="1" t="s">
        <v>16</v>
      </c>
      <c r="F2933" s="3" t="str">
        <f>LEFT(Table2[[#This Row],[bathrooms2]],1)</f>
        <v>2</v>
      </c>
      <c r="G2933" s="1">
        <v>2.0499999999999998</v>
      </c>
      <c r="H2933" s="1">
        <v>1800</v>
      </c>
      <c r="I2933" s="1">
        <v>2790</v>
      </c>
      <c r="J2933" s="1" t="str">
        <f>LEFT(Table2[[#This Row],[floors2]],2)</f>
        <v>02</v>
      </c>
      <c r="K2933" t="s">
        <v>17</v>
      </c>
      <c r="L2933">
        <v>0</v>
      </c>
      <c r="M2933">
        <v>0</v>
      </c>
      <c r="N2933">
        <v>3</v>
      </c>
      <c r="O2933" s="1">
        <v>1800</v>
      </c>
      <c r="P2933" s="1">
        <v>0</v>
      </c>
      <c r="Q2933" s="1">
        <v>2011</v>
      </c>
      <c r="R2933">
        <v>0</v>
      </c>
      <c r="S2933" t="s">
        <v>3092</v>
      </c>
      <c r="T2933" t="s">
        <v>19</v>
      </c>
      <c r="U2933" t="s">
        <v>67</v>
      </c>
      <c r="V2933" t="s">
        <v>21</v>
      </c>
    </row>
    <row r="2934" spans="1:22" x14ac:dyDescent="0.25">
      <c r="A2934" t="s">
        <v>2979</v>
      </c>
      <c r="B2934" s="2" t="str">
        <f>LEFT(Table2[[#This Row],[date]],8)</f>
        <v>25/06/14</v>
      </c>
      <c r="C2934" s="4">
        <v>240000</v>
      </c>
      <c r="D2934" s="1" t="str">
        <f>LEFT(Table2[[#This Row],[bedrooms2]],2)</f>
        <v>03</v>
      </c>
      <c r="E2934" s="1" t="s">
        <v>16</v>
      </c>
      <c r="F2934" s="3" t="str">
        <f>LEFT(Table2[[#This Row],[bathrooms2]],1)</f>
        <v>2</v>
      </c>
      <c r="G2934" s="1">
        <v>2.25</v>
      </c>
      <c r="H2934" s="1">
        <v>1481</v>
      </c>
      <c r="I2934" s="1">
        <v>2820</v>
      </c>
      <c r="J2934" s="1" t="str">
        <f>LEFT(Table2[[#This Row],[floors2]],2)</f>
        <v>02</v>
      </c>
      <c r="K2934" t="s">
        <v>17</v>
      </c>
      <c r="L2934">
        <v>0</v>
      </c>
      <c r="M2934">
        <v>0</v>
      </c>
      <c r="N2934">
        <v>3</v>
      </c>
      <c r="O2934" s="1">
        <v>1481</v>
      </c>
      <c r="P2934" s="1">
        <v>0</v>
      </c>
      <c r="Q2934" s="1">
        <v>2012</v>
      </c>
      <c r="R2934">
        <v>1912</v>
      </c>
      <c r="S2934" t="s">
        <v>3093</v>
      </c>
      <c r="T2934" t="s">
        <v>72</v>
      </c>
      <c r="U2934" t="s">
        <v>299</v>
      </c>
      <c r="V2934" t="s">
        <v>21</v>
      </c>
    </row>
    <row r="2935" spans="1:22" x14ac:dyDescent="0.25">
      <c r="A2935" t="s">
        <v>2979</v>
      </c>
      <c r="B2935" s="2" t="str">
        <f>LEFT(Table2[[#This Row],[date]],8)</f>
        <v>25/06/14</v>
      </c>
      <c r="C2935" s="4">
        <v>328423</v>
      </c>
      <c r="D2935" s="1" t="str">
        <f>LEFT(Table2[[#This Row],[bedrooms2]],2)</f>
        <v>03</v>
      </c>
      <c r="E2935" s="1" t="s">
        <v>16</v>
      </c>
      <c r="F2935" s="3" t="str">
        <f>LEFT(Table2[[#This Row],[bathrooms2]],1)</f>
        <v>2</v>
      </c>
      <c r="G2935" s="1">
        <v>2.0499999999999998</v>
      </c>
      <c r="H2935" s="1">
        <v>1730</v>
      </c>
      <c r="I2935" s="1">
        <v>3600</v>
      </c>
      <c r="J2935" s="1" t="str">
        <f>LEFT(Table2[[#This Row],[floors2]],2)</f>
        <v>02</v>
      </c>
      <c r="K2935" t="s">
        <v>17</v>
      </c>
      <c r="L2935">
        <v>0</v>
      </c>
      <c r="M2935">
        <v>0</v>
      </c>
      <c r="N2935">
        <v>3</v>
      </c>
      <c r="O2935" s="1">
        <v>1730</v>
      </c>
      <c r="P2935" s="1">
        <v>0</v>
      </c>
      <c r="Q2935" s="1">
        <v>2014</v>
      </c>
      <c r="R2935">
        <v>0</v>
      </c>
      <c r="S2935" t="s">
        <v>3094</v>
      </c>
      <c r="T2935" t="s">
        <v>19</v>
      </c>
      <c r="U2935" t="s">
        <v>35</v>
      </c>
      <c r="V2935" t="s">
        <v>21</v>
      </c>
    </row>
    <row r="2936" spans="1:22" x14ac:dyDescent="0.25">
      <c r="A2936" t="s">
        <v>2979</v>
      </c>
      <c r="B2936" s="2" t="str">
        <f>LEFT(Table2[[#This Row],[date]],8)</f>
        <v>25/06/14</v>
      </c>
      <c r="C2936" s="4">
        <v>594000</v>
      </c>
      <c r="D2936" s="1" t="str">
        <f>LEFT(Table2[[#This Row],[bedrooms2]],2)</f>
        <v>04</v>
      </c>
      <c r="E2936" s="1" t="s">
        <v>22</v>
      </c>
      <c r="F2936" s="3" t="str">
        <f>LEFT(Table2[[#This Row],[bathrooms2]],1)</f>
        <v>1</v>
      </c>
      <c r="G2936" s="1">
        <v>135416667</v>
      </c>
      <c r="H2936" s="1">
        <v>2720</v>
      </c>
      <c r="I2936" s="1">
        <v>4613</v>
      </c>
      <c r="J2936" s="1" t="str">
        <f>LEFT(Table2[[#This Row],[floors2]],2)</f>
        <v>02</v>
      </c>
      <c r="K2936" t="s">
        <v>17</v>
      </c>
      <c r="L2936">
        <v>0</v>
      </c>
      <c r="M2936">
        <v>0</v>
      </c>
      <c r="N2936">
        <v>3</v>
      </c>
      <c r="O2936" s="1">
        <v>2720</v>
      </c>
      <c r="P2936" s="1">
        <v>0</v>
      </c>
      <c r="Q2936" s="1">
        <v>2005</v>
      </c>
      <c r="R2936">
        <v>0</v>
      </c>
      <c r="S2936" t="s">
        <v>3095</v>
      </c>
      <c r="T2936" t="s">
        <v>183</v>
      </c>
      <c r="U2936" t="s">
        <v>184</v>
      </c>
      <c r="V2936" t="s">
        <v>21</v>
      </c>
    </row>
    <row r="2937" spans="1:22" x14ac:dyDescent="0.25">
      <c r="A2937" t="s">
        <v>2979</v>
      </c>
      <c r="B2937" s="2" t="str">
        <f>LEFT(Table2[[#This Row],[date]],8)</f>
        <v>25/06/14</v>
      </c>
      <c r="C2937" s="4">
        <v>425000</v>
      </c>
      <c r="D2937" s="1" t="str">
        <f>LEFT(Table2[[#This Row],[bedrooms2]],2)</f>
        <v>03</v>
      </c>
      <c r="E2937" s="1" t="s">
        <v>16</v>
      </c>
      <c r="F2937" s="3" t="str">
        <f>LEFT(Table2[[#This Row],[bathrooms2]],1)</f>
        <v>2</v>
      </c>
      <c r="G2937" s="1">
        <v>2.0499999999999998</v>
      </c>
      <c r="H2937" s="1">
        <v>2320</v>
      </c>
      <c r="I2937" s="1">
        <v>2267</v>
      </c>
      <c r="J2937" s="1" t="str">
        <f>LEFT(Table2[[#This Row],[floors2]],2)</f>
        <v>03</v>
      </c>
      <c r="K2937" t="s">
        <v>16</v>
      </c>
      <c r="L2937">
        <v>0</v>
      </c>
      <c r="M2937">
        <v>0</v>
      </c>
      <c r="N2937">
        <v>3</v>
      </c>
      <c r="O2937" s="1">
        <v>2320</v>
      </c>
      <c r="P2937" s="1">
        <v>0</v>
      </c>
      <c r="Q2937" s="1">
        <v>2009</v>
      </c>
      <c r="R2937">
        <v>0</v>
      </c>
      <c r="S2937" t="s">
        <v>3096</v>
      </c>
      <c r="T2937" t="s">
        <v>19</v>
      </c>
      <c r="U2937" t="s">
        <v>154</v>
      </c>
      <c r="V2937" t="s">
        <v>21</v>
      </c>
    </row>
    <row r="2938" spans="1:22" x14ac:dyDescent="0.25">
      <c r="A2938" t="s">
        <v>2979</v>
      </c>
      <c r="B2938" s="2" t="str">
        <f>LEFT(Table2[[#This Row],[date]],8)</f>
        <v>25/06/14</v>
      </c>
      <c r="C2938" s="4">
        <v>309620</v>
      </c>
      <c r="D2938" s="1" t="str">
        <f>LEFT(Table2[[#This Row],[bedrooms2]],2)</f>
        <v>03</v>
      </c>
      <c r="E2938" s="1" t="s">
        <v>16</v>
      </c>
      <c r="F2938" s="3" t="str">
        <f>LEFT(Table2[[#This Row],[bathrooms2]],1)</f>
        <v>2</v>
      </c>
      <c r="G2938" s="1">
        <v>2.0499999999999998</v>
      </c>
      <c r="H2938" s="1">
        <v>1860</v>
      </c>
      <c r="I2938" s="1">
        <v>3730</v>
      </c>
      <c r="J2938" s="1" t="str">
        <f>LEFT(Table2[[#This Row],[floors2]],2)</f>
        <v>02</v>
      </c>
      <c r="K2938" t="s">
        <v>17</v>
      </c>
      <c r="L2938">
        <v>0</v>
      </c>
      <c r="M2938">
        <v>0</v>
      </c>
      <c r="N2938">
        <v>3</v>
      </c>
      <c r="O2938" s="1">
        <v>1860</v>
      </c>
      <c r="P2938" s="1">
        <v>0</v>
      </c>
      <c r="Q2938" s="1">
        <v>2012</v>
      </c>
      <c r="R2938">
        <v>1912</v>
      </c>
      <c r="S2938" t="s">
        <v>3097</v>
      </c>
      <c r="T2938" t="s">
        <v>81</v>
      </c>
      <c r="U2938" t="s">
        <v>82</v>
      </c>
      <c r="V2938" t="s">
        <v>21</v>
      </c>
    </row>
    <row r="2939" spans="1:22" x14ac:dyDescent="0.25">
      <c r="A2939" t="s">
        <v>2979</v>
      </c>
      <c r="B2939" s="2" t="str">
        <f>LEFT(Table2[[#This Row],[date]],8)</f>
        <v>25/06/14</v>
      </c>
      <c r="C2939" s="4">
        <v>260000</v>
      </c>
      <c r="D2939" s="1" t="str">
        <f>LEFT(Table2[[#This Row],[bedrooms2]],2)</f>
        <v>05</v>
      </c>
      <c r="E2939" s="1" t="s">
        <v>26</v>
      </c>
      <c r="F2939" s="3" t="str">
        <f>LEFT(Table2[[#This Row],[bathrooms2]],1)</f>
        <v>2</v>
      </c>
      <c r="G2939" s="1">
        <v>2.0499999999999998</v>
      </c>
      <c r="H2939" s="1">
        <v>2025</v>
      </c>
      <c r="I2939" s="1">
        <v>7760</v>
      </c>
      <c r="J2939" s="1" t="str">
        <f>LEFT(Table2[[#This Row],[floors2]],2)</f>
        <v>02</v>
      </c>
      <c r="K2939" t="s">
        <v>17</v>
      </c>
      <c r="L2939">
        <v>0</v>
      </c>
      <c r="M2939">
        <v>0</v>
      </c>
      <c r="N2939">
        <v>3</v>
      </c>
      <c r="O2939" s="1">
        <v>2025</v>
      </c>
      <c r="P2939" s="1">
        <v>0</v>
      </c>
      <c r="Q2939" s="1">
        <v>2007</v>
      </c>
      <c r="R2939">
        <v>0</v>
      </c>
      <c r="S2939" t="s">
        <v>3098</v>
      </c>
      <c r="T2939" t="s">
        <v>788</v>
      </c>
      <c r="U2939" t="s">
        <v>789</v>
      </c>
      <c r="V2939" t="s">
        <v>21</v>
      </c>
    </row>
    <row r="2940" spans="1:22" x14ac:dyDescent="0.25">
      <c r="A2940" t="s">
        <v>2979</v>
      </c>
      <c r="B2940" s="2" t="str">
        <f>LEFT(Table2[[#This Row],[date]],8)</f>
        <v>25/06/14</v>
      </c>
      <c r="C2940" s="4">
        <v>563500</v>
      </c>
      <c r="D2940" s="1" t="str">
        <f>LEFT(Table2[[#This Row],[bedrooms2]],2)</f>
        <v>03</v>
      </c>
      <c r="E2940" s="1" t="s">
        <v>16</v>
      </c>
      <c r="F2940" s="3" t="str">
        <f>LEFT(Table2[[#This Row],[bathrooms2]],1)</f>
        <v>2</v>
      </c>
      <c r="G2940" s="1">
        <v>2.0499999999999998</v>
      </c>
      <c r="H2940" s="1">
        <v>1400</v>
      </c>
      <c r="I2940" s="1">
        <v>1312</v>
      </c>
      <c r="J2940" s="1" t="str">
        <f>LEFT(Table2[[#This Row],[floors2]],2)</f>
        <v>03</v>
      </c>
      <c r="K2940" t="s">
        <v>88</v>
      </c>
      <c r="L2940">
        <v>0</v>
      </c>
      <c r="M2940">
        <v>0</v>
      </c>
      <c r="N2940">
        <v>3</v>
      </c>
      <c r="O2940" s="1">
        <v>1400</v>
      </c>
      <c r="P2940" s="1">
        <v>0</v>
      </c>
      <c r="Q2940" s="1">
        <v>2007</v>
      </c>
      <c r="R2940">
        <v>0</v>
      </c>
      <c r="S2940" t="s">
        <v>3099</v>
      </c>
      <c r="T2940" t="s">
        <v>19</v>
      </c>
      <c r="U2940" t="s">
        <v>20</v>
      </c>
      <c r="V2940" t="s">
        <v>21</v>
      </c>
    </row>
    <row r="2941" spans="1:22" x14ac:dyDescent="0.25">
      <c r="A2941" t="s">
        <v>2979</v>
      </c>
      <c r="B2941" s="2" t="str">
        <f>LEFT(Table2[[#This Row],[date]],8)</f>
        <v>25/06/14</v>
      </c>
      <c r="C2941" s="4">
        <v>975000</v>
      </c>
      <c r="D2941" s="1" t="str">
        <f>LEFT(Table2[[#This Row],[bedrooms2]],2)</f>
        <v>05</v>
      </c>
      <c r="E2941" s="1" t="s">
        <v>26</v>
      </c>
      <c r="F2941" s="3" t="str">
        <f>LEFT(Table2[[#This Row],[bathrooms2]],1)</f>
        <v>3</v>
      </c>
      <c r="G2941" s="1">
        <v>3</v>
      </c>
      <c r="H2941" s="1">
        <v>2620</v>
      </c>
      <c r="I2941" s="1">
        <v>5477</v>
      </c>
      <c r="J2941" s="1" t="str">
        <f>LEFT(Table2[[#This Row],[floors2]],2)</f>
        <v>02</v>
      </c>
      <c r="K2941" t="s">
        <v>17</v>
      </c>
      <c r="L2941">
        <v>0</v>
      </c>
      <c r="M2941">
        <v>0</v>
      </c>
      <c r="N2941">
        <v>3</v>
      </c>
      <c r="O2941" s="1">
        <v>2620</v>
      </c>
      <c r="P2941" s="1">
        <v>0</v>
      </c>
      <c r="Q2941" s="1">
        <v>2009</v>
      </c>
      <c r="R2941">
        <v>0</v>
      </c>
      <c r="S2941" t="s">
        <v>3100</v>
      </c>
      <c r="T2941" t="s">
        <v>19</v>
      </c>
      <c r="U2941" t="s">
        <v>114</v>
      </c>
      <c r="V2941" t="s">
        <v>21</v>
      </c>
    </row>
    <row r="2942" spans="1:22" x14ac:dyDescent="0.25">
      <c r="A2942" t="s">
        <v>3101</v>
      </c>
      <c r="B2942" s="2" t="str">
        <f>LEFT(Table2[[#This Row],[date]],8)</f>
        <v>26/06/14</v>
      </c>
      <c r="C2942" s="4">
        <v>937000</v>
      </c>
      <c r="D2942" s="1" t="str">
        <f>LEFT(Table2[[#This Row],[bedrooms2]],2)</f>
        <v>03</v>
      </c>
      <c r="E2942" s="1" t="s">
        <v>16</v>
      </c>
      <c r="F2942" s="3" t="str">
        <f>LEFT(Table2[[#This Row],[bathrooms2]],1)</f>
        <v>9</v>
      </c>
      <c r="G2942" s="1">
        <v>9375</v>
      </c>
      <c r="H2942" s="1">
        <v>2450</v>
      </c>
      <c r="I2942" s="1">
        <v>2691</v>
      </c>
      <c r="J2942" s="1" t="str">
        <f>LEFT(Table2[[#This Row],[floors2]],2)</f>
        <v>02</v>
      </c>
      <c r="K2942" t="s">
        <v>17</v>
      </c>
      <c r="L2942">
        <v>0</v>
      </c>
      <c r="M2942">
        <v>0</v>
      </c>
      <c r="N2942">
        <v>3</v>
      </c>
      <c r="O2942" s="1">
        <v>1750</v>
      </c>
      <c r="P2942" s="1">
        <v>700</v>
      </c>
      <c r="Q2942" s="1">
        <v>1915</v>
      </c>
      <c r="R2942">
        <v>0</v>
      </c>
      <c r="S2942" t="s">
        <v>3102</v>
      </c>
      <c r="T2942" t="s">
        <v>19</v>
      </c>
      <c r="U2942" t="s">
        <v>478</v>
      </c>
      <c r="V2942" t="s">
        <v>21</v>
      </c>
    </row>
    <row r="2943" spans="1:22" x14ac:dyDescent="0.25">
      <c r="A2943" t="s">
        <v>3101</v>
      </c>
      <c r="B2943" s="2" t="str">
        <f>LEFT(Table2[[#This Row],[date]],8)</f>
        <v>26/06/14</v>
      </c>
      <c r="C2943" s="4">
        <v>518500</v>
      </c>
      <c r="D2943" s="1" t="str">
        <f>LEFT(Table2[[#This Row],[bedrooms2]],2)</f>
        <v>03</v>
      </c>
      <c r="E2943" s="1" t="s">
        <v>16</v>
      </c>
      <c r="F2943" s="3" t="str">
        <f>LEFT(Table2[[#This Row],[bathrooms2]],1)</f>
        <v>3</v>
      </c>
      <c r="G2943" s="1">
        <v>3.05</v>
      </c>
      <c r="H2943" s="1">
        <v>1590</v>
      </c>
      <c r="I2943" s="1">
        <v>1102</v>
      </c>
      <c r="J2943" s="1" t="str">
        <f>LEFT(Table2[[#This Row],[floors2]],2)</f>
        <v>03</v>
      </c>
      <c r="K2943" t="s">
        <v>16</v>
      </c>
      <c r="L2943">
        <v>0</v>
      </c>
      <c r="M2943">
        <v>0</v>
      </c>
      <c r="N2943">
        <v>3</v>
      </c>
      <c r="O2943" s="1">
        <v>1590</v>
      </c>
      <c r="P2943" s="1">
        <v>0</v>
      </c>
      <c r="Q2943" s="1">
        <v>2010</v>
      </c>
      <c r="R2943">
        <v>0</v>
      </c>
      <c r="S2943" t="s">
        <v>2056</v>
      </c>
      <c r="T2943" t="s">
        <v>19</v>
      </c>
      <c r="U2943" t="s">
        <v>20</v>
      </c>
      <c r="V2943" t="s">
        <v>21</v>
      </c>
    </row>
    <row r="2944" spans="1:22" x14ac:dyDescent="0.25">
      <c r="A2944" t="s">
        <v>3101</v>
      </c>
      <c r="B2944" s="2" t="str">
        <f>LEFT(Table2[[#This Row],[date]],8)</f>
        <v>26/06/14</v>
      </c>
      <c r="C2944" s="4">
        <v>563500</v>
      </c>
      <c r="D2944" s="1" t="str">
        <f>LEFT(Table2[[#This Row],[bedrooms2]],2)</f>
        <v>04</v>
      </c>
      <c r="E2944" s="1" t="s">
        <v>22</v>
      </c>
      <c r="F2944" s="3" t="str">
        <f>LEFT(Table2[[#This Row],[bathrooms2]],1)</f>
        <v>9</v>
      </c>
      <c r="G2944" s="1">
        <v>9375</v>
      </c>
      <c r="H2944" s="1">
        <v>2085</v>
      </c>
      <c r="I2944" s="1">
        <v>174240</v>
      </c>
      <c r="J2944" s="1" t="str">
        <f>LEFT(Table2[[#This Row],[floors2]],2)</f>
        <v>01</v>
      </c>
      <c r="K2944" t="s">
        <v>33</v>
      </c>
      <c r="L2944">
        <v>0</v>
      </c>
      <c r="M2944">
        <v>0</v>
      </c>
      <c r="N2944">
        <v>3</v>
      </c>
      <c r="O2944" s="1">
        <v>1610</v>
      </c>
      <c r="P2944" s="1">
        <v>475</v>
      </c>
      <c r="Q2944" s="1">
        <v>1964</v>
      </c>
      <c r="R2944">
        <v>2000</v>
      </c>
      <c r="S2944" t="s">
        <v>3103</v>
      </c>
      <c r="T2944" t="s">
        <v>324</v>
      </c>
      <c r="U2944" t="s">
        <v>325</v>
      </c>
      <c r="V2944" t="s">
        <v>21</v>
      </c>
    </row>
    <row r="2945" spans="1:22" x14ac:dyDescent="0.25">
      <c r="A2945" t="s">
        <v>3101</v>
      </c>
      <c r="B2945" s="2" t="str">
        <f>LEFT(Table2[[#This Row],[date]],8)</f>
        <v>26/06/14</v>
      </c>
      <c r="C2945" s="4">
        <v>1050000</v>
      </c>
      <c r="D2945" s="1" t="str">
        <f>LEFT(Table2[[#This Row],[bedrooms2]],2)</f>
        <v>04</v>
      </c>
      <c r="E2945" s="1" t="s">
        <v>22</v>
      </c>
      <c r="F2945" s="3" t="str">
        <f>LEFT(Table2[[#This Row],[bathrooms2]],1)</f>
        <v>3</v>
      </c>
      <c r="G2945" s="1">
        <v>3.05</v>
      </c>
      <c r="H2945" s="1">
        <v>3450</v>
      </c>
      <c r="I2945" s="1">
        <v>7832</v>
      </c>
      <c r="J2945" s="1" t="str">
        <f>LEFT(Table2[[#This Row],[floors2]],2)</f>
        <v>02</v>
      </c>
      <c r="K2945" t="s">
        <v>17</v>
      </c>
      <c r="L2945">
        <v>0</v>
      </c>
      <c r="M2945">
        <v>0</v>
      </c>
      <c r="N2945">
        <v>3</v>
      </c>
      <c r="O2945" s="1">
        <v>3450</v>
      </c>
      <c r="P2945" s="1">
        <v>0</v>
      </c>
      <c r="Q2945" s="1">
        <v>2007</v>
      </c>
      <c r="R2945">
        <v>0</v>
      </c>
      <c r="S2945" t="s">
        <v>3104</v>
      </c>
      <c r="T2945" t="s">
        <v>75</v>
      </c>
      <c r="U2945" t="s">
        <v>86</v>
      </c>
      <c r="V2945" t="s">
        <v>21</v>
      </c>
    </row>
    <row r="2946" spans="1:22" x14ac:dyDescent="0.25">
      <c r="A2946" t="s">
        <v>3101</v>
      </c>
      <c r="B2946" s="2" t="str">
        <f>LEFT(Table2[[#This Row],[date]],8)</f>
        <v>26/06/14</v>
      </c>
      <c r="C2946" s="4">
        <v>350000</v>
      </c>
      <c r="D2946" s="1" t="str">
        <f>LEFT(Table2[[#This Row],[bedrooms2]],2)</f>
        <v>03</v>
      </c>
      <c r="E2946" s="1" t="s">
        <v>16</v>
      </c>
      <c r="F2946" s="3" t="str">
        <f>LEFT(Table2[[#This Row],[bathrooms2]],1)</f>
        <v>2</v>
      </c>
      <c r="G2946" s="1">
        <v>2.25</v>
      </c>
      <c r="H2946" s="1">
        <v>1780</v>
      </c>
      <c r="I2946" s="1">
        <v>16290</v>
      </c>
      <c r="J2946" s="1" t="str">
        <f>LEFT(Table2[[#This Row],[floors2]],2)</f>
        <v>02</v>
      </c>
      <c r="K2946" t="s">
        <v>17</v>
      </c>
      <c r="L2946">
        <v>0</v>
      </c>
      <c r="M2946">
        <v>0</v>
      </c>
      <c r="N2946">
        <v>4</v>
      </c>
      <c r="O2946" s="1">
        <v>1780</v>
      </c>
      <c r="P2946" s="1">
        <v>0</v>
      </c>
      <c r="Q2946" s="1">
        <v>1987</v>
      </c>
      <c r="R2946">
        <v>0</v>
      </c>
      <c r="S2946" t="s">
        <v>3105</v>
      </c>
      <c r="T2946" t="s">
        <v>98</v>
      </c>
      <c r="U2946" t="s">
        <v>99</v>
      </c>
      <c r="V2946" t="s">
        <v>21</v>
      </c>
    </row>
    <row r="2947" spans="1:22" x14ac:dyDescent="0.25">
      <c r="A2947" t="s">
        <v>3101</v>
      </c>
      <c r="B2947" s="2" t="str">
        <f>LEFT(Table2[[#This Row],[date]],8)</f>
        <v>26/06/14</v>
      </c>
      <c r="C2947" s="4">
        <v>826000</v>
      </c>
      <c r="D2947" s="1" t="str">
        <f>LEFT(Table2[[#This Row],[bedrooms2]],2)</f>
        <v>04</v>
      </c>
      <c r="E2947" s="1" t="s">
        <v>22</v>
      </c>
      <c r="F2947" s="3" t="str">
        <f>LEFT(Table2[[#This Row],[bathrooms2]],1)</f>
        <v>2</v>
      </c>
      <c r="G2947" s="1">
        <v>2.0499999999999998</v>
      </c>
      <c r="H2947" s="1">
        <v>3060</v>
      </c>
      <c r="I2947" s="1">
        <v>7140</v>
      </c>
      <c r="J2947" s="1" t="str">
        <f>LEFT(Table2[[#This Row],[floors2]],2)</f>
        <v>02</v>
      </c>
      <c r="K2947" t="s">
        <v>17</v>
      </c>
      <c r="L2947">
        <v>0</v>
      </c>
      <c r="M2947">
        <v>0</v>
      </c>
      <c r="N2947">
        <v>3</v>
      </c>
      <c r="O2947" s="1">
        <v>3060</v>
      </c>
      <c r="P2947" s="1">
        <v>0</v>
      </c>
      <c r="Q2947" s="1">
        <v>2006</v>
      </c>
      <c r="R2947">
        <v>0</v>
      </c>
      <c r="S2947" t="s">
        <v>3106</v>
      </c>
      <c r="T2947" t="s">
        <v>28</v>
      </c>
      <c r="U2947" t="s">
        <v>29</v>
      </c>
      <c r="V2947" t="s">
        <v>21</v>
      </c>
    </row>
    <row r="2948" spans="1:22" x14ac:dyDescent="0.25">
      <c r="A2948" t="s">
        <v>3101</v>
      </c>
      <c r="B2948" s="2" t="str">
        <f>LEFT(Table2[[#This Row],[date]],8)</f>
        <v>26/06/14</v>
      </c>
      <c r="C2948" s="4">
        <v>225000</v>
      </c>
      <c r="D2948" s="1" t="str">
        <f>LEFT(Table2[[#This Row],[bedrooms2]],2)</f>
        <v>03</v>
      </c>
      <c r="E2948" s="1" t="s">
        <v>16</v>
      </c>
      <c r="F2948" s="3" t="str">
        <f>LEFT(Table2[[#This Row],[bathrooms2]],1)</f>
        <v>2</v>
      </c>
      <c r="G2948" s="1">
        <v>2</v>
      </c>
      <c r="H2948" s="1">
        <v>1700</v>
      </c>
      <c r="I2948" s="1">
        <v>11475</v>
      </c>
      <c r="J2948" s="1" t="str">
        <f>LEFT(Table2[[#This Row],[floors2]],2)</f>
        <v>01</v>
      </c>
      <c r="K2948" t="s">
        <v>33</v>
      </c>
      <c r="L2948">
        <v>0</v>
      </c>
      <c r="M2948">
        <v>0</v>
      </c>
      <c r="N2948">
        <v>5</v>
      </c>
      <c r="O2948" s="1">
        <v>970</v>
      </c>
      <c r="P2948" s="1">
        <v>730</v>
      </c>
      <c r="Q2948" s="1">
        <v>1945</v>
      </c>
      <c r="R2948">
        <v>0</v>
      </c>
      <c r="S2948" t="s">
        <v>3107</v>
      </c>
      <c r="T2948" t="s">
        <v>118</v>
      </c>
      <c r="U2948" t="s">
        <v>35</v>
      </c>
      <c r="V2948" t="s">
        <v>21</v>
      </c>
    </row>
    <row r="2949" spans="1:22" x14ac:dyDescent="0.25">
      <c r="A2949" t="s">
        <v>3101</v>
      </c>
      <c r="B2949" s="2" t="str">
        <f>LEFT(Table2[[#This Row],[date]],8)</f>
        <v>26/06/14</v>
      </c>
      <c r="C2949" s="4">
        <v>235867</v>
      </c>
      <c r="D2949" s="1" t="str">
        <f>LEFT(Table2[[#This Row],[bedrooms2]],2)</f>
        <v>04</v>
      </c>
      <c r="E2949" s="1" t="s">
        <v>22</v>
      </c>
      <c r="F2949" s="3" t="str">
        <f>LEFT(Table2[[#This Row],[bathrooms2]],1)</f>
        <v>2</v>
      </c>
      <c r="G2949" s="1">
        <v>2</v>
      </c>
      <c r="H2949" s="1">
        <v>1330</v>
      </c>
      <c r="I2949" s="1">
        <v>5926</v>
      </c>
      <c r="J2949" s="1" t="str">
        <f>LEFT(Table2[[#This Row],[floors2]],2)</f>
        <v>01</v>
      </c>
      <c r="K2949" t="s">
        <v>33</v>
      </c>
      <c r="L2949">
        <v>0</v>
      </c>
      <c r="M2949">
        <v>0</v>
      </c>
      <c r="N2949">
        <v>4</v>
      </c>
      <c r="O2949" s="1">
        <v>1330</v>
      </c>
      <c r="P2949" s="1">
        <v>0</v>
      </c>
      <c r="Q2949" s="1">
        <v>1942</v>
      </c>
      <c r="R2949">
        <v>1982</v>
      </c>
      <c r="S2949" t="s">
        <v>3108</v>
      </c>
      <c r="T2949" t="s">
        <v>98</v>
      </c>
      <c r="U2949" t="s">
        <v>191</v>
      </c>
      <c r="V2949" t="s">
        <v>21</v>
      </c>
    </row>
    <row r="2950" spans="1:22" x14ac:dyDescent="0.25">
      <c r="A2950" t="s">
        <v>3101</v>
      </c>
      <c r="B2950" s="2" t="str">
        <f>LEFT(Table2[[#This Row],[date]],8)</f>
        <v>26/06/14</v>
      </c>
      <c r="C2950" s="4">
        <v>399000</v>
      </c>
      <c r="D2950" s="1" t="str">
        <f>LEFT(Table2[[#This Row],[bedrooms2]],2)</f>
        <v>04</v>
      </c>
      <c r="E2950" s="1" t="s">
        <v>22</v>
      </c>
      <c r="F2950" s="3" t="str">
        <f>LEFT(Table2[[#This Row],[bathrooms2]],1)</f>
        <v>3</v>
      </c>
      <c r="G2950" s="1">
        <v>3</v>
      </c>
      <c r="H2950" s="1">
        <v>3060</v>
      </c>
      <c r="I2950" s="1">
        <v>5000</v>
      </c>
      <c r="J2950" s="1" t="str">
        <f>LEFT(Table2[[#This Row],[floors2]],2)</f>
        <v>02</v>
      </c>
      <c r="K2950" t="s">
        <v>17</v>
      </c>
      <c r="L2950">
        <v>0</v>
      </c>
      <c r="M2950">
        <v>0</v>
      </c>
      <c r="N2950">
        <v>3</v>
      </c>
      <c r="O2950" s="1">
        <v>3060</v>
      </c>
      <c r="P2950" s="1">
        <v>0</v>
      </c>
      <c r="Q2950" s="1">
        <v>2001</v>
      </c>
      <c r="R2950">
        <v>0</v>
      </c>
      <c r="S2950" t="s">
        <v>3109</v>
      </c>
      <c r="T2950" t="s">
        <v>249</v>
      </c>
      <c r="U2950" t="s">
        <v>127</v>
      </c>
      <c r="V2950" t="s">
        <v>21</v>
      </c>
    </row>
    <row r="2951" spans="1:22" x14ac:dyDescent="0.25">
      <c r="A2951" t="s">
        <v>3101</v>
      </c>
      <c r="B2951" s="2" t="str">
        <f>LEFT(Table2[[#This Row],[date]],8)</f>
        <v>26/06/14</v>
      </c>
      <c r="C2951" s="4">
        <v>177500</v>
      </c>
      <c r="D2951" s="1" t="str">
        <f>LEFT(Table2[[#This Row],[bedrooms2]],2)</f>
        <v>03</v>
      </c>
      <c r="E2951" s="1" t="s">
        <v>16</v>
      </c>
      <c r="F2951" s="3" t="str">
        <f>LEFT(Table2[[#This Row],[bathrooms2]],1)</f>
        <v>1</v>
      </c>
      <c r="G2951" s="1">
        <v>1.05</v>
      </c>
      <c r="H2951" s="1">
        <v>1220</v>
      </c>
      <c r="I2951" s="1">
        <v>6000</v>
      </c>
      <c r="J2951" s="1" t="str">
        <f>LEFT(Table2[[#This Row],[floors2]],2)</f>
        <v>01</v>
      </c>
      <c r="K2951" t="s">
        <v>33</v>
      </c>
      <c r="L2951">
        <v>0</v>
      </c>
      <c r="M2951">
        <v>0</v>
      </c>
      <c r="N2951">
        <v>3</v>
      </c>
      <c r="O2951" s="1">
        <v>1220</v>
      </c>
      <c r="P2951" s="1">
        <v>0</v>
      </c>
      <c r="Q2951" s="1">
        <v>1968</v>
      </c>
      <c r="R2951">
        <v>1997</v>
      </c>
      <c r="S2951" t="s">
        <v>3110</v>
      </c>
      <c r="T2951" t="s">
        <v>98</v>
      </c>
      <c r="U2951" t="s">
        <v>864</v>
      </c>
      <c r="V2951" t="s">
        <v>21</v>
      </c>
    </row>
    <row r="2952" spans="1:22" x14ac:dyDescent="0.25">
      <c r="A2952" t="s">
        <v>3101</v>
      </c>
      <c r="B2952" s="2" t="str">
        <f>LEFT(Table2[[#This Row],[date]],8)</f>
        <v>26/06/14</v>
      </c>
      <c r="C2952" s="4">
        <v>224000</v>
      </c>
      <c r="D2952" s="1" t="str">
        <f>LEFT(Table2[[#This Row],[bedrooms2]],2)</f>
        <v>04</v>
      </c>
      <c r="E2952" s="1" t="s">
        <v>22</v>
      </c>
      <c r="F2952" s="3" t="str">
        <f>LEFT(Table2[[#This Row],[bathrooms2]],1)</f>
        <v>1</v>
      </c>
      <c r="G2952" s="1">
        <v>1.05</v>
      </c>
      <c r="H2952" s="1">
        <v>1600</v>
      </c>
      <c r="I2952" s="1">
        <v>9289</v>
      </c>
      <c r="J2952" s="1" t="str">
        <f>LEFT(Table2[[#This Row],[floors2]],2)</f>
        <v>01</v>
      </c>
      <c r="K2952" t="s">
        <v>33</v>
      </c>
      <c r="L2952">
        <v>0</v>
      </c>
      <c r="M2952">
        <v>0</v>
      </c>
      <c r="N2952">
        <v>4</v>
      </c>
      <c r="O2952" s="1">
        <v>1600</v>
      </c>
      <c r="P2952" s="1">
        <v>0</v>
      </c>
      <c r="Q2952" s="1">
        <v>1959</v>
      </c>
      <c r="R2952">
        <v>0</v>
      </c>
      <c r="S2952" t="s">
        <v>3111</v>
      </c>
      <c r="T2952" t="s">
        <v>72</v>
      </c>
      <c r="U2952" t="s">
        <v>299</v>
      </c>
      <c r="V2952" t="s">
        <v>21</v>
      </c>
    </row>
    <row r="2953" spans="1:22" x14ac:dyDescent="0.25">
      <c r="A2953" t="s">
        <v>3101</v>
      </c>
      <c r="B2953" s="2" t="str">
        <f>LEFT(Table2[[#This Row],[date]],8)</f>
        <v>26/06/14</v>
      </c>
      <c r="C2953" s="4">
        <v>302000</v>
      </c>
      <c r="D2953" s="1" t="str">
        <f>LEFT(Table2[[#This Row],[bedrooms2]],2)</f>
        <v>04</v>
      </c>
      <c r="E2953" s="1" t="s">
        <v>22</v>
      </c>
      <c r="F2953" s="3" t="str">
        <f>LEFT(Table2[[#This Row],[bathrooms2]],1)</f>
        <v>9</v>
      </c>
      <c r="G2953" s="1">
        <v>9375</v>
      </c>
      <c r="H2953" s="1">
        <v>1530</v>
      </c>
      <c r="I2953" s="1">
        <v>17664</v>
      </c>
      <c r="J2953" s="1" t="str">
        <f>LEFT(Table2[[#This Row],[floors2]],2)</f>
        <v>01</v>
      </c>
      <c r="K2953" t="s">
        <v>62</v>
      </c>
      <c r="L2953">
        <v>0</v>
      </c>
      <c r="M2953">
        <v>0</v>
      </c>
      <c r="N2953">
        <v>3</v>
      </c>
      <c r="O2953" s="1">
        <v>1530</v>
      </c>
      <c r="P2953" s="1">
        <v>0</v>
      </c>
      <c r="Q2953" s="1">
        <v>1968</v>
      </c>
      <c r="R2953">
        <v>1997</v>
      </c>
      <c r="S2953" t="s">
        <v>3112</v>
      </c>
      <c r="T2953" t="s">
        <v>98</v>
      </c>
      <c r="U2953" t="s">
        <v>99</v>
      </c>
      <c r="V2953" t="s">
        <v>21</v>
      </c>
    </row>
    <row r="2954" spans="1:22" x14ac:dyDescent="0.25">
      <c r="A2954" t="s">
        <v>3101</v>
      </c>
      <c r="B2954" s="2" t="str">
        <f>LEFT(Table2[[#This Row],[date]],8)</f>
        <v>26/06/14</v>
      </c>
      <c r="C2954" s="4">
        <v>760000</v>
      </c>
      <c r="D2954" s="1" t="str">
        <f>LEFT(Table2[[#This Row],[bedrooms2]],2)</f>
        <v>03</v>
      </c>
      <c r="E2954" s="1" t="s">
        <v>16</v>
      </c>
      <c r="F2954" s="3" t="str">
        <f>LEFT(Table2[[#This Row],[bathrooms2]],1)</f>
        <v>2</v>
      </c>
      <c r="G2954" s="1">
        <v>2.0499999999999998</v>
      </c>
      <c r="H2954" s="1">
        <v>1980</v>
      </c>
      <c r="I2954" s="1">
        <v>13964</v>
      </c>
      <c r="J2954" s="1" t="str">
        <f>LEFT(Table2[[#This Row],[floors2]],2)</f>
        <v>01</v>
      </c>
      <c r="K2954" t="s">
        <v>33</v>
      </c>
      <c r="L2954">
        <v>0</v>
      </c>
      <c r="M2954">
        <v>0</v>
      </c>
      <c r="N2954">
        <v>5</v>
      </c>
      <c r="O2954" s="1">
        <v>1980</v>
      </c>
      <c r="P2954" s="1">
        <v>0</v>
      </c>
      <c r="Q2954" s="1">
        <v>1959</v>
      </c>
      <c r="R2954">
        <v>0</v>
      </c>
      <c r="S2954" t="s">
        <v>3113</v>
      </c>
      <c r="T2954" t="s">
        <v>69</v>
      </c>
      <c r="U2954" t="s">
        <v>70</v>
      </c>
      <c r="V2954" t="s">
        <v>21</v>
      </c>
    </row>
    <row r="2955" spans="1:22" x14ac:dyDescent="0.25">
      <c r="A2955" t="s">
        <v>3101</v>
      </c>
      <c r="B2955" s="2" t="str">
        <f>LEFT(Table2[[#This Row],[date]],8)</f>
        <v>26/06/14</v>
      </c>
      <c r="C2955" s="4">
        <v>460000</v>
      </c>
      <c r="D2955" s="1" t="str">
        <f>LEFT(Table2[[#This Row],[bedrooms2]],2)</f>
        <v>03</v>
      </c>
      <c r="E2955" s="1" t="s">
        <v>16</v>
      </c>
      <c r="F2955" s="3" t="str">
        <f>LEFT(Table2[[#This Row],[bathrooms2]],1)</f>
        <v>2</v>
      </c>
      <c r="G2955" s="1">
        <v>2.0499999999999998</v>
      </c>
      <c r="H2955" s="1">
        <v>1730</v>
      </c>
      <c r="I2955" s="1">
        <v>8490</v>
      </c>
      <c r="J2955" s="1" t="str">
        <f>LEFT(Table2[[#This Row],[floors2]],2)</f>
        <v>01</v>
      </c>
      <c r="K2955" t="s">
        <v>33</v>
      </c>
      <c r="L2955">
        <v>0</v>
      </c>
      <c r="M2955">
        <v>0</v>
      </c>
      <c r="N2955">
        <v>3</v>
      </c>
      <c r="O2955" s="1">
        <v>1210</v>
      </c>
      <c r="P2955" s="1">
        <v>520</v>
      </c>
      <c r="Q2955" s="1">
        <v>1969</v>
      </c>
      <c r="R2955">
        <v>2010</v>
      </c>
      <c r="S2955" t="s">
        <v>3114</v>
      </c>
      <c r="T2955" t="s">
        <v>110</v>
      </c>
      <c r="U2955" t="s">
        <v>156</v>
      </c>
      <c r="V2955" t="s">
        <v>21</v>
      </c>
    </row>
    <row r="2956" spans="1:22" x14ac:dyDescent="0.25">
      <c r="A2956" t="s">
        <v>3101</v>
      </c>
      <c r="B2956" s="2" t="str">
        <f>LEFT(Table2[[#This Row],[date]],8)</f>
        <v>26/06/14</v>
      </c>
      <c r="C2956" s="4">
        <v>415000</v>
      </c>
      <c r="D2956" s="1" t="str">
        <f>LEFT(Table2[[#This Row],[bedrooms2]],2)</f>
        <v>03</v>
      </c>
      <c r="E2956" s="1" t="s">
        <v>16</v>
      </c>
      <c r="F2956" s="3" t="str">
        <f>LEFT(Table2[[#This Row],[bathrooms2]],1)</f>
        <v>1</v>
      </c>
      <c r="G2956" s="1">
        <v>1</v>
      </c>
      <c r="H2956" s="1">
        <v>1170</v>
      </c>
      <c r="I2956" s="1">
        <v>6700</v>
      </c>
      <c r="J2956" s="1" t="str">
        <f>LEFT(Table2[[#This Row],[floors2]],2)</f>
        <v>01</v>
      </c>
      <c r="K2956" t="s">
        <v>33</v>
      </c>
      <c r="L2956">
        <v>0</v>
      </c>
      <c r="M2956">
        <v>0</v>
      </c>
      <c r="N2956">
        <v>3</v>
      </c>
      <c r="O2956" s="1">
        <v>1170</v>
      </c>
      <c r="P2956" s="1">
        <v>0</v>
      </c>
      <c r="Q2956" s="1">
        <v>1957</v>
      </c>
      <c r="R2956">
        <v>2000</v>
      </c>
      <c r="S2956" t="s">
        <v>3115</v>
      </c>
      <c r="T2956" t="s">
        <v>19</v>
      </c>
      <c r="U2956" t="s">
        <v>135</v>
      </c>
      <c r="V2956" t="s">
        <v>21</v>
      </c>
    </row>
    <row r="2957" spans="1:22" x14ac:dyDescent="0.25">
      <c r="A2957" t="s">
        <v>3101</v>
      </c>
      <c r="B2957" s="2" t="str">
        <f>LEFT(Table2[[#This Row],[date]],8)</f>
        <v>26/06/14</v>
      </c>
      <c r="C2957" s="4">
        <v>669000</v>
      </c>
      <c r="D2957" s="1" t="str">
        <f>LEFT(Table2[[#This Row],[bedrooms2]],2)</f>
        <v>02</v>
      </c>
      <c r="E2957" s="1" t="s">
        <v>17</v>
      </c>
      <c r="F2957" s="3" t="str">
        <f>LEFT(Table2[[#This Row],[bathrooms2]],1)</f>
        <v>9</v>
      </c>
      <c r="G2957" s="1">
        <v>9375</v>
      </c>
      <c r="H2957" s="1">
        <v>1950</v>
      </c>
      <c r="I2957" s="1">
        <v>10766</v>
      </c>
      <c r="J2957" s="1" t="str">
        <f>LEFT(Table2[[#This Row],[floors2]],2)</f>
        <v>01</v>
      </c>
      <c r="K2957" t="s">
        <v>33</v>
      </c>
      <c r="L2957">
        <v>0</v>
      </c>
      <c r="M2957">
        <v>3</v>
      </c>
      <c r="N2957">
        <v>4</v>
      </c>
      <c r="O2957" s="1">
        <v>1160</v>
      </c>
      <c r="P2957" s="1">
        <v>790</v>
      </c>
      <c r="Q2957" s="1">
        <v>1952</v>
      </c>
      <c r="R2957">
        <v>0</v>
      </c>
      <c r="S2957" t="s">
        <v>3116</v>
      </c>
      <c r="T2957" t="s">
        <v>118</v>
      </c>
      <c r="U2957" t="s">
        <v>140</v>
      </c>
      <c r="V2957" t="s">
        <v>21</v>
      </c>
    </row>
    <row r="2958" spans="1:22" x14ac:dyDescent="0.25">
      <c r="A2958" t="s">
        <v>3101</v>
      </c>
      <c r="B2958" s="2" t="str">
        <f>LEFT(Table2[[#This Row],[date]],8)</f>
        <v>26/06/14</v>
      </c>
      <c r="C2958" s="4">
        <v>254600</v>
      </c>
      <c r="D2958" s="1" t="str">
        <f>LEFT(Table2[[#This Row],[bedrooms2]],2)</f>
        <v>03</v>
      </c>
      <c r="E2958" s="1" t="s">
        <v>16</v>
      </c>
      <c r="F2958" s="3" t="str">
        <f>LEFT(Table2[[#This Row],[bathrooms2]],1)</f>
        <v>2</v>
      </c>
      <c r="G2958" s="1">
        <v>2</v>
      </c>
      <c r="H2958" s="1">
        <v>1470</v>
      </c>
      <c r="I2958" s="1">
        <v>20000</v>
      </c>
      <c r="J2958" s="1" t="str">
        <f>LEFT(Table2[[#This Row],[floors2]],2)</f>
        <v>01</v>
      </c>
      <c r="K2958" t="s">
        <v>33</v>
      </c>
      <c r="L2958">
        <v>0</v>
      </c>
      <c r="M2958">
        <v>0</v>
      </c>
      <c r="N2958">
        <v>4</v>
      </c>
      <c r="O2958" s="1">
        <v>1470</v>
      </c>
      <c r="P2958" s="1">
        <v>0</v>
      </c>
      <c r="Q2958" s="1">
        <v>1968</v>
      </c>
      <c r="R2958">
        <v>0</v>
      </c>
      <c r="S2958" t="s">
        <v>3117</v>
      </c>
      <c r="T2958" t="s">
        <v>72</v>
      </c>
      <c r="U2958" t="s">
        <v>73</v>
      </c>
      <c r="V2958" t="s">
        <v>21</v>
      </c>
    </row>
    <row r="2959" spans="1:22" x14ac:dyDescent="0.25">
      <c r="A2959" t="s">
        <v>3101</v>
      </c>
      <c r="B2959" s="2" t="str">
        <f>LEFT(Table2[[#This Row],[date]],8)</f>
        <v>26/06/14</v>
      </c>
      <c r="C2959" s="4">
        <v>357250</v>
      </c>
      <c r="D2959" s="1" t="str">
        <f>LEFT(Table2[[#This Row],[bedrooms2]],2)</f>
        <v>03</v>
      </c>
      <c r="E2959" s="1" t="s">
        <v>16</v>
      </c>
      <c r="F2959" s="3" t="str">
        <f>LEFT(Table2[[#This Row],[bathrooms2]],1)</f>
        <v>1</v>
      </c>
      <c r="G2959" s="1">
        <v>1.05</v>
      </c>
      <c r="H2959" s="1">
        <v>1400</v>
      </c>
      <c r="I2959" s="1">
        <v>8840</v>
      </c>
      <c r="J2959" s="1" t="str">
        <f>LEFT(Table2[[#This Row],[floors2]],2)</f>
        <v>01</v>
      </c>
      <c r="K2959" t="s">
        <v>33</v>
      </c>
      <c r="L2959">
        <v>0</v>
      </c>
      <c r="M2959">
        <v>0</v>
      </c>
      <c r="N2959">
        <v>4</v>
      </c>
      <c r="O2959" s="1">
        <v>1400</v>
      </c>
      <c r="P2959" s="1">
        <v>0</v>
      </c>
      <c r="Q2959" s="1">
        <v>1952</v>
      </c>
      <c r="R2959">
        <v>0</v>
      </c>
      <c r="S2959" t="s">
        <v>3118</v>
      </c>
      <c r="T2959" t="s">
        <v>19</v>
      </c>
      <c r="U2959" t="s">
        <v>135</v>
      </c>
      <c r="V2959" t="s">
        <v>21</v>
      </c>
    </row>
    <row r="2960" spans="1:22" x14ac:dyDescent="0.25">
      <c r="A2960" t="s">
        <v>3101</v>
      </c>
      <c r="B2960" s="2" t="str">
        <f>LEFT(Table2[[#This Row],[date]],8)</f>
        <v>26/06/14</v>
      </c>
      <c r="C2960" s="4">
        <v>910000</v>
      </c>
      <c r="D2960" s="1" t="str">
        <f>LEFT(Table2[[#This Row],[bedrooms2]],2)</f>
        <v>04</v>
      </c>
      <c r="E2960" s="1" t="s">
        <v>22</v>
      </c>
      <c r="F2960" s="3" t="str">
        <f>LEFT(Table2[[#This Row],[bathrooms2]],1)</f>
        <v>3</v>
      </c>
      <c r="G2960" s="1">
        <v>3.05</v>
      </c>
      <c r="H2960" s="1">
        <v>4040</v>
      </c>
      <c r="I2960" s="1">
        <v>50479</v>
      </c>
      <c r="J2960" s="1" t="str">
        <f>LEFT(Table2[[#This Row],[floors2]],2)</f>
        <v>02</v>
      </c>
      <c r="K2960" t="s">
        <v>17</v>
      </c>
      <c r="L2960">
        <v>0</v>
      </c>
      <c r="M2960">
        <v>0</v>
      </c>
      <c r="N2960">
        <v>3</v>
      </c>
      <c r="O2960" s="1">
        <v>4040</v>
      </c>
      <c r="P2960" s="1">
        <v>0</v>
      </c>
      <c r="Q2960" s="1">
        <v>1987</v>
      </c>
      <c r="R2960">
        <v>2000</v>
      </c>
      <c r="S2960" t="s">
        <v>3119</v>
      </c>
      <c r="T2960" t="s">
        <v>104</v>
      </c>
      <c r="U2960" t="s">
        <v>105</v>
      </c>
      <c r="V2960" t="s">
        <v>21</v>
      </c>
    </row>
    <row r="2961" spans="1:22" x14ac:dyDescent="0.25">
      <c r="A2961" t="s">
        <v>3101</v>
      </c>
      <c r="B2961" s="2" t="str">
        <f>LEFT(Table2[[#This Row],[date]],8)</f>
        <v>26/06/14</v>
      </c>
      <c r="C2961" s="4">
        <v>725000</v>
      </c>
      <c r="D2961" s="1" t="str">
        <f>LEFT(Table2[[#This Row],[bedrooms2]],2)</f>
        <v>06</v>
      </c>
      <c r="E2961" s="1" t="s">
        <v>208</v>
      </c>
      <c r="F2961" s="3" t="str">
        <f>LEFT(Table2[[#This Row],[bathrooms2]],1)</f>
        <v>3</v>
      </c>
      <c r="G2961" s="1">
        <v>3</v>
      </c>
      <c r="H2961" s="1">
        <v>3110</v>
      </c>
      <c r="I2961" s="1">
        <v>5000</v>
      </c>
      <c r="J2961" s="1" t="str">
        <f>LEFT(Table2[[#This Row],[floors2]],2)</f>
        <v>01</v>
      </c>
      <c r="K2961" t="s">
        <v>62</v>
      </c>
      <c r="L2961">
        <v>0</v>
      </c>
      <c r="M2961">
        <v>0</v>
      </c>
      <c r="N2961">
        <v>5</v>
      </c>
      <c r="O2961" s="1">
        <v>1810</v>
      </c>
      <c r="P2961" s="1">
        <v>1300</v>
      </c>
      <c r="Q2961" s="1">
        <v>1921</v>
      </c>
      <c r="R2961">
        <v>0</v>
      </c>
      <c r="S2961" t="s">
        <v>3120</v>
      </c>
      <c r="T2961" t="s">
        <v>19</v>
      </c>
      <c r="U2961" t="s">
        <v>20</v>
      </c>
      <c r="V2961" t="s">
        <v>21</v>
      </c>
    </row>
    <row r="2962" spans="1:22" x14ac:dyDescent="0.25">
      <c r="A2962" t="s">
        <v>3101</v>
      </c>
      <c r="B2962" s="2" t="str">
        <f>LEFT(Table2[[#This Row],[date]],8)</f>
        <v>26/06/14</v>
      </c>
      <c r="C2962" s="4">
        <v>670000</v>
      </c>
      <c r="D2962" s="1" t="str">
        <f>LEFT(Table2[[#This Row],[bedrooms2]],2)</f>
        <v>03</v>
      </c>
      <c r="E2962" s="1" t="s">
        <v>16</v>
      </c>
      <c r="F2962" s="3" t="str">
        <f>LEFT(Table2[[#This Row],[bathrooms2]],1)</f>
        <v>1</v>
      </c>
      <c r="G2962" s="1">
        <v>1.05</v>
      </c>
      <c r="H2962" s="1">
        <v>1490</v>
      </c>
      <c r="I2962" s="1">
        <v>4400</v>
      </c>
      <c r="J2962" s="1" t="str">
        <f>LEFT(Table2[[#This Row],[floors2]],2)</f>
        <v>01</v>
      </c>
      <c r="K2962" t="s">
        <v>62</v>
      </c>
      <c r="L2962">
        <v>0</v>
      </c>
      <c r="M2962">
        <v>0</v>
      </c>
      <c r="N2962">
        <v>4</v>
      </c>
      <c r="O2962" s="1">
        <v>1490</v>
      </c>
      <c r="P2962" s="1">
        <v>0</v>
      </c>
      <c r="Q2962" s="1">
        <v>1906</v>
      </c>
      <c r="R2962">
        <v>1990</v>
      </c>
      <c r="S2962" t="s">
        <v>3121</v>
      </c>
      <c r="T2962" t="s">
        <v>19</v>
      </c>
      <c r="U2962" t="s">
        <v>48</v>
      </c>
      <c r="V2962" t="s">
        <v>21</v>
      </c>
    </row>
    <row r="2963" spans="1:22" x14ac:dyDescent="0.25">
      <c r="A2963" t="s">
        <v>3101</v>
      </c>
      <c r="B2963" s="2" t="str">
        <f>LEFT(Table2[[#This Row],[date]],8)</f>
        <v>26/06/14</v>
      </c>
      <c r="C2963" s="4">
        <v>440000</v>
      </c>
      <c r="D2963" s="1" t="str">
        <f>LEFT(Table2[[#This Row],[bedrooms2]],2)</f>
        <v>04</v>
      </c>
      <c r="E2963" s="1" t="s">
        <v>22</v>
      </c>
      <c r="F2963" s="3" t="str">
        <f>LEFT(Table2[[#This Row],[bathrooms2]],1)</f>
        <v>1</v>
      </c>
      <c r="G2963" s="1">
        <v>1.05</v>
      </c>
      <c r="H2963" s="1">
        <v>1770</v>
      </c>
      <c r="I2963" s="1">
        <v>5750</v>
      </c>
      <c r="J2963" s="1" t="str">
        <f>LEFT(Table2[[#This Row],[floors2]],2)</f>
        <v>02</v>
      </c>
      <c r="K2963" t="s">
        <v>17</v>
      </c>
      <c r="L2963">
        <v>0</v>
      </c>
      <c r="M2963">
        <v>0</v>
      </c>
      <c r="N2963">
        <v>3</v>
      </c>
      <c r="O2963" s="1">
        <v>1770</v>
      </c>
      <c r="P2963" s="1">
        <v>0</v>
      </c>
      <c r="Q2963" s="1">
        <v>1947</v>
      </c>
      <c r="R2963">
        <v>2012</v>
      </c>
      <c r="S2963" t="s">
        <v>3122</v>
      </c>
      <c r="T2963" t="s">
        <v>19</v>
      </c>
      <c r="U2963" t="s">
        <v>96</v>
      </c>
      <c r="V2963" t="s">
        <v>21</v>
      </c>
    </row>
    <row r="2964" spans="1:22" x14ac:dyDescent="0.25">
      <c r="A2964" t="s">
        <v>3101</v>
      </c>
      <c r="B2964" s="2" t="str">
        <f>LEFT(Table2[[#This Row],[date]],8)</f>
        <v>26/06/14</v>
      </c>
      <c r="C2964" s="4">
        <v>1025000</v>
      </c>
      <c r="D2964" s="1" t="str">
        <f>LEFT(Table2[[#This Row],[bedrooms2]],2)</f>
        <v>04</v>
      </c>
      <c r="E2964" s="1" t="s">
        <v>22</v>
      </c>
      <c r="F2964" s="3" t="str">
        <f>LEFT(Table2[[#This Row],[bathrooms2]],1)</f>
        <v>3</v>
      </c>
      <c r="G2964" s="1">
        <v>3.05</v>
      </c>
      <c r="H2964" s="1">
        <v>3320</v>
      </c>
      <c r="I2964" s="1">
        <v>19850</v>
      </c>
      <c r="J2964" s="1" t="str">
        <f>LEFT(Table2[[#This Row],[floors2]],2)</f>
        <v>01</v>
      </c>
      <c r="K2964" t="s">
        <v>33</v>
      </c>
      <c r="L2964">
        <v>0</v>
      </c>
      <c r="M2964">
        <v>2</v>
      </c>
      <c r="N2964">
        <v>4</v>
      </c>
      <c r="O2964" s="1">
        <v>2040</v>
      </c>
      <c r="P2964" s="1">
        <v>1280</v>
      </c>
      <c r="Q2964" s="1">
        <v>1977</v>
      </c>
      <c r="R2964">
        <v>0</v>
      </c>
      <c r="S2964" t="s">
        <v>162</v>
      </c>
      <c r="T2964" t="s">
        <v>69</v>
      </c>
      <c r="U2964" t="s">
        <v>70</v>
      </c>
      <c r="V2964" t="s">
        <v>21</v>
      </c>
    </row>
    <row r="2965" spans="1:22" x14ac:dyDescent="0.25">
      <c r="A2965" t="s">
        <v>3101</v>
      </c>
      <c r="B2965" s="2" t="str">
        <f>LEFT(Table2[[#This Row],[date]],8)</f>
        <v>26/06/14</v>
      </c>
      <c r="C2965" s="4">
        <v>320000</v>
      </c>
      <c r="D2965" s="1" t="str">
        <f>LEFT(Table2[[#This Row],[bedrooms2]],2)</f>
        <v>02</v>
      </c>
      <c r="E2965" s="1" t="s">
        <v>17</v>
      </c>
      <c r="F2965" s="3" t="str">
        <f>LEFT(Table2[[#This Row],[bathrooms2]],1)</f>
        <v>1</v>
      </c>
      <c r="G2965" s="1">
        <v>1</v>
      </c>
      <c r="H2965" s="1">
        <v>950</v>
      </c>
      <c r="I2965" s="1">
        <v>5316</v>
      </c>
      <c r="J2965" s="1" t="str">
        <f>LEFT(Table2[[#This Row],[floors2]],2)</f>
        <v>01</v>
      </c>
      <c r="K2965" t="s">
        <v>33</v>
      </c>
      <c r="L2965">
        <v>0</v>
      </c>
      <c r="M2965">
        <v>2</v>
      </c>
      <c r="N2965">
        <v>3</v>
      </c>
      <c r="O2965" s="1">
        <v>950</v>
      </c>
      <c r="P2965" s="1">
        <v>0</v>
      </c>
      <c r="Q2965" s="1">
        <v>1948</v>
      </c>
      <c r="R2965">
        <v>1994</v>
      </c>
      <c r="S2965" t="s">
        <v>3123</v>
      </c>
      <c r="T2965" t="s">
        <v>19</v>
      </c>
      <c r="U2965" t="s">
        <v>67</v>
      </c>
      <c r="V2965" t="s">
        <v>21</v>
      </c>
    </row>
    <row r="2966" spans="1:22" x14ac:dyDescent="0.25">
      <c r="A2966" t="s">
        <v>3101</v>
      </c>
      <c r="B2966" s="2" t="str">
        <f>LEFT(Table2[[#This Row],[date]],8)</f>
        <v>26/06/14</v>
      </c>
      <c r="C2966" s="4">
        <v>310000</v>
      </c>
      <c r="D2966" s="1" t="str">
        <f>LEFT(Table2[[#This Row],[bedrooms2]],2)</f>
        <v>04</v>
      </c>
      <c r="E2966" s="1" t="s">
        <v>22</v>
      </c>
      <c r="F2966" s="3" t="str">
        <f>LEFT(Table2[[#This Row],[bathrooms2]],1)</f>
        <v>2</v>
      </c>
      <c r="G2966" s="1">
        <v>2.0499999999999998</v>
      </c>
      <c r="H2966" s="1">
        <v>2430</v>
      </c>
      <c r="I2966" s="1">
        <v>5499</v>
      </c>
      <c r="J2966" s="1" t="str">
        <f>LEFT(Table2[[#This Row],[floors2]],2)</f>
        <v>02</v>
      </c>
      <c r="K2966" t="s">
        <v>17</v>
      </c>
      <c r="L2966">
        <v>0</v>
      </c>
      <c r="M2966">
        <v>0</v>
      </c>
      <c r="N2966">
        <v>3</v>
      </c>
      <c r="O2966" s="1">
        <v>2430</v>
      </c>
      <c r="P2966" s="1">
        <v>0</v>
      </c>
      <c r="Q2966" s="1">
        <v>2002</v>
      </c>
      <c r="R2966">
        <v>0</v>
      </c>
      <c r="S2966" t="s">
        <v>3124</v>
      </c>
      <c r="T2966" t="s">
        <v>249</v>
      </c>
      <c r="U2966" t="s">
        <v>127</v>
      </c>
      <c r="V2966" t="s">
        <v>21</v>
      </c>
    </row>
    <row r="2967" spans="1:22" x14ac:dyDescent="0.25">
      <c r="A2967" t="s">
        <v>3101</v>
      </c>
      <c r="B2967" s="2" t="str">
        <f>LEFT(Table2[[#This Row],[date]],8)</f>
        <v>26/06/14</v>
      </c>
      <c r="C2967" s="4">
        <v>772650</v>
      </c>
      <c r="D2967" s="1" t="str">
        <f>LEFT(Table2[[#This Row],[bedrooms2]],2)</f>
        <v>04</v>
      </c>
      <c r="E2967" s="1" t="s">
        <v>22</v>
      </c>
      <c r="F2967" s="3" t="str">
        <f>LEFT(Table2[[#This Row],[bathrooms2]],1)</f>
        <v>2</v>
      </c>
      <c r="G2967" s="1">
        <v>2.0499999999999998</v>
      </c>
      <c r="H2967" s="1">
        <v>2660</v>
      </c>
      <c r="I2967" s="1">
        <v>10800</v>
      </c>
      <c r="J2967" s="1" t="str">
        <f>LEFT(Table2[[#This Row],[floors2]],2)</f>
        <v>01</v>
      </c>
      <c r="K2967" t="s">
        <v>33</v>
      </c>
      <c r="L2967">
        <v>0</v>
      </c>
      <c r="M2967">
        <v>0</v>
      </c>
      <c r="N2967">
        <v>3</v>
      </c>
      <c r="O2967" s="1">
        <v>2660</v>
      </c>
      <c r="P2967" s="1">
        <v>0</v>
      </c>
      <c r="Q2967" s="1">
        <v>1955</v>
      </c>
      <c r="R2967">
        <v>2014</v>
      </c>
      <c r="S2967" t="s">
        <v>3125</v>
      </c>
      <c r="T2967" t="s">
        <v>75</v>
      </c>
      <c r="U2967" t="s">
        <v>76</v>
      </c>
      <c r="V2967" t="s">
        <v>21</v>
      </c>
    </row>
    <row r="2968" spans="1:22" x14ac:dyDescent="0.25">
      <c r="A2968" t="s">
        <v>3101</v>
      </c>
      <c r="B2968" s="2" t="str">
        <f>LEFT(Table2[[#This Row],[date]],8)</f>
        <v>26/06/14</v>
      </c>
      <c r="C2968" s="4">
        <v>669950</v>
      </c>
      <c r="D2968" s="1" t="str">
        <f>LEFT(Table2[[#This Row],[bedrooms2]],2)</f>
        <v>04</v>
      </c>
      <c r="E2968" s="1" t="s">
        <v>22</v>
      </c>
      <c r="F2968" s="3" t="str">
        <f>LEFT(Table2[[#This Row],[bathrooms2]],1)</f>
        <v>2</v>
      </c>
      <c r="G2968" s="1">
        <v>2.0499999999999998</v>
      </c>
      <c r="H2968" s="1">
        <v>2670</v>
      </c>
      <c r="I2968" s="1">
        <v>11877</v>
      </c>
      <c r="J2968" s="1" t="str">
        <f>LEFT(Table2[[#This Row],[floors2]],2)</f>
        <v>02</v>
      </c>
      <c r="K2968" t="s">
        <v>17</v>
      </c>
      <c r="L2968">
        <v>0</v>
      </c>
      <c r="M2968">
        <v>0</v>
      </c>
      <c r="N2968">
        <v>3</v>
      </c>
      <c r="O2968" s="1">
        <v>2670</v>
      </c>
      <c r="P2968" s="1">
        <v>0</v>
      </c>
      <c r="Q2968" s="1">
        <v>1996</v>
      </c>
      <c r="R2968">
        <v>0</v>
      </c>
      <c r="S2968" t="s">
        <v>3126</v>
      </c>
      <c r="T2968" t="s">
        <v>101</v>
      </c>
      <c r="U2968" t="s">
        <v>102</v>
      </c>
      <c r="V2968" t="s">
        <v>21</v>
      </c>
    </row>
    <row r="2969" spans="1:22" x14ac:dyDescent="0.25">
      <c r="A2969" t="s">
        <v>3101</v>
      </c>
      <c r="B2969" s="2" t="str">
        <f>LEFT(Table2[[#This Row],[date]],8)</f>
        <v>26/06/14</v>
      </c>
      <c r="C2969" s="4">
        <v>690000</v>
      </c>
      <c r="D2969" s="1" t="str">
        <f>LEFT(Table2[[#This Row],[bedrooms2]],2)</f>
        <v>05</v>
      </c>
      <c r="E2969" s="1" t="s">
        <v>26</v>
      </c>
      <c r="F2969" s="3" t="str">
        <f>LEFT(Table2[[#This Row],[bathrooms2]],1)</f>
        <v>3</v>
      </c>
      <c r="G2969" s="1">
        <v>3.05</v>
      </c>
      <c r="H2969" s="1">
        <v>2720</v>
      </c>
      <c r="I2969" s="1">
        <v>7598</v>
      </c>
      <c r="J2969" s="1" t="str">
        <f>LEFT(Table2[[#This Row],[floors2]],2)</f>
        <v>02</v>
      </c>
      <c r="K2969" t="s">
        <v>17</v>
      </c>
      <c r="L2969">
        <v>0</v>
      </c>
      <c r="M2969">
        <v>0</v>
      </c>
      <c r="N2969">
        <v>3</v>
      </c>
      <c r="O2969" s="1">
        <v>1860</v>
      </c>
      <c r="P2969" s="1">
        <v>860</v>
      </c>
      <c r="Q2969" s="1">
        <v>1993</v>
      </c>
      <c r="R2969">
        <v>0</v>
      </c>
      <c r="S2969" t="s">
        <v>3127</v>
      </c>
      <c r="T2969" t="s">
        <v>19</v>
      </c>
      <c r="U2969" t="s">
        <v>114</v>
      </c>
      <c r="V2969" t="s">
        <v>21</v>
      </c>
    </row>
    <row r="2970" spans="1:22" x14ac:dyDescent="0.25">
      <c r="A2970" t="s">
        <v>3101</v>
      </c>
      <c r="B2970" s="2" t="str">
        <f>LEFT(Table2[[#This Row],[date]],8)</f>
        <v>26/06/14</v>
      </c>
      <c r="C2970" s="4">
        <v>385000</v>
      </c>
      <c r="D2970" s="1" t="str">
        <f>LEFT(Table2[[#This Row],[bedrooms2]],2)</f>
        <v>04</v>
      </c>
      <c r="E2970" s="1" t="s">
        <v>22</v>
      </c>
      <c r="F2970" s="3" t="str">
        <f>LEFT(Table2[[#This Row],[bathrooms2]],1)</f>
        <v>2</v>
      </c>
      <c r="G2970" s="1">
        <v>2.0499999999999998</v>
      </c>
      <c r="H2970" s="1">
        <v>3200</v>
      </c>
      <c r="I2970" s="1">
        <v>22651</v>
      </c>
      <c r="J2970" s="1" t="str">
        <f>LEFT(Table2[[#This Row],[floors2]],2)</f>
        <v>01</v>
      </c>
      <c r="K2970" t="s">
        <v>33</v>
      </c>
      <c r="L2970">
        <v>0</v>
      </c>
      <c r="M2970">
        <v>0</v>
      </c>
      <c r="N2970">
        <v>5</v>
      </c>
      <c r="O2970" s="1">
        <v>1610</v>
      </c>
      <c r="P2970" s="1">
        <v>1590</v>
      </c>
      <c r="Q2970" s="1">
        <v>1970</v>
      </c>
      <c r="R2970">
        <v>0</v>
      </c>
      <c r="S2970" t="s">
        <v>3128</v>
      </c>
      <c r="T2970" t="s">
        <v>42</v>
      </c>
      <c r="U2970" t="s">
        <v>43</v>
      </c>
      <c r="V2970" t="s">
        <v>21</v>
      </c>
    </row>
    <row r="2971" spans="1:22" x14ac:dyDescent="0.25">
      <c r="A2971" t="s">
        <v>3101</v>
      </c>
      <c r="B2971" s="2" t="str">
        <f>LEFT(Table2[[#This Row],[date]],8)</f>
        <v>26/06/14</v>
      </c>
      <c r="C2971" s="4">
        <v>663000</v>
      </c>
      <c r="D2971" s="1" t="str">
        <f>LEFT(Table2[[#This Row],[bedrooms2]],2)</f>
        <v>03</v>
      </c>
      <c r="E2971" s="1" t="s">
        <v>16</v>
      </c>
      <c r="F2971" s="3" t="str">
        <f>LEFT(Table2[[#This Row],[bathrooms2]],1)</f>
        <v>2</v>
      </c>
      <c r="G2971" s="1">
        <v>2.0499999999999998</v>
      </c>
      <c r="H2971" s="1">
        <v>2480</v>
      </c>
      <c r="I2971" s="1">
        <v>37843</v>
      </c>
      <c r="J2971" s="1" t="str">
        <f>LEFT(Table2[[#This Row],[floors2]],2)</f>
        <v>01</v>
      </c>
      <c r="K2971" t="s">
        <v>62</v>
      </c>
      <c r="L2971">
        <v>1</v>
      </c>
      <c r="M2971">
        <v>3</v>
      </c>
      <c r="N2971">
        <v>4</v>
      </c>
      <c r="O2971" s="1">
        <v>2480</v>
      </c>
      <c r="P2971" s="1">
        <v>0</v>
      </c>
      <c r="Q2971" s="1">
        <v>1974</v>
      </c>
      <c r="R2971">
        <v>0</v>
      </c>
      <c r="S2971" t="s">
        <v>3129</v>
      </c>
      <c r="T2971" t="s">
        <v>164</v>
      </c>
      <c r="U2971" t="s">
        <v>165</v>
      </c>
      <c r="V2971" t="s">
        <v>21</v>
      </c>
    </row>
    <row r="2972" spans="1:22" x14ac:dyDescent="0.25">
      <c r="A2972" t="s">
        <v>3101</v>
      </c>
      <c r="B2972" s="2" t="str">
        <f>LEFT(Table2[[#This Row],[date]],8)</f>
        <v>26/06/14</v>
      </c>
      <c r="C2972" s="4">
        <v>300000</v>
      </c>
      <c r="D2972" s="1" t="str">
        <f>LEFT(Table2[[#This Row],[bedrooms2]],2)</f>
        <v>03</v>
      </c>
      <c r="E2972" s="1" t="s">
        <v>16</v>
      </c>
      <c r="F2972" s="3" t="str">
        <f>LEFT(Table2[[#This Row],[bathrooms2]],1)</f>
        <v>2</v>
      </c>
      <c r="G2972" s="1">
        <v>2.25</v>
      </c>
      <c r="H2972" s="1">
        <v>1780</v>
      </c>
      <c r="I2972" s="1">
        <v>10395</v>
      </c>
      <c r="J2972" s="1" t="str">
        <f>LEFT(Table2[[#This Row],[floors2]],2)</f>
        <v>01</v>
      </c>
      <c r="K2972" t="s">
        <v>33</v>
      </c>
      <c r="L2972">
        <v>0</v>
      </c>
      <c r="M2972">
        <v>0</v>
      </c>
      <c r="N2972">
        <v>3</v>
      </c>
      <c r="O2972" s="1">
        <v>1780</v>
      </c>
      <c r="P2972" s="1">
        <v>0</v>
      </c>
      <c r="Q2972" s="1">
        <v>1967</v>
      </c>
      <c r="R2972">
        <v>2011</v>
      </c>
      <c r="S2972" t="s">
        <v>3130</v>
      </c>
      <c r="T2972" t="s">
        <v>98</v>
      </c>
      <c r="U2972" t="s">
        <v>99</v>
      </c>
      <c r="V2972" t="s">
        <v>21</v>
      </c>
    </row>
    <row r="2973" spans="1:22" x14ac:dyDescent="0.25">
      <c r="A2973" t="s">
        <v>3101</v>
      </c>
      <c r="B2973" s="2" t="str">
        <f>LEFT(Table2[[#This Row],[date]],8)</f>
        <v>26/06/14</v>
      </c>
      <c r="C2973" s="4">
        <v>225500</v>
      </c>
      <c r="D2973" s="1" t="str">
        <f>LEFT(Table2[[#This Row],[bedrooms2]],2)</f>
        <v>02</v>
      </c>
      <c r="E2973" s="1" t="s">
        <v>17</v>
      </c>
      <c r="F2973" s="3" t="str">
        <f>LEFT(Table2[[#This Row],[bathrooms2]],1)</f>
        <v>9</v>
      </c>
      <c r="G2973" s="1">
        <v>9375</v>
      </c>
      <c r="H2973" s="1">
        <v>1590</v>
      </c>
      <c r="I2973" s="1">
        <v>11276</v>
      </c>
      <c r="J2973" s="1" t="str">
        <f>LEFT(Table2[[#This Row],[floors2]],2)</f>
        <v>01</v>
      </c>
      <c r="K2973" t="s">
        <v>33</v>
      </c>
      <c r="L2973">
        <v>0</v>
      </c>
      <c r="M2973">
        <v>0</v>
      </c>
      <c r="N2973">
        <v>4</v>
      </c>
      <c r="O2973" s="1">
        <v>1590</v>
      </c>
      <c r="P2973" s="1">
        <v>0</v>
      </c>
      <c r="Q2973" s="1">
        <v>1972</v>
      </c>
      <c r="R2973">
        <v>0</v>
      </c>
      <c r="S2973" t="s">
        <v>3131</v>
      </c>
      <c r="T2973" t="s">
        <v>72</v>
      </c>
      <c r="U2973" t="s">
        <v>299</v>
      </c>
      <c r="V2973" t="s">
        <v>21</v>
      </c>
    </row>
    <row r="2974" spans="1:22" x14ac:dyDescent="0.25">
      <c r="A2974" t="s">
        <v>3101</v>
      </c>
      <c r="B2974" s="2" t="str">
        <f>LEFT(Table2[[#This Row],[date]],8)</f>
        <v>26/06/14</v>
      </c>
      <c r="C2974" s="4">
        <v>320000</v>
      </c>
      <c r="D2974" s="1" t="str">
        <f>LEFT(Table2[[#This Row],[bedrooms2]],2)</f>
        <v>03</v>
      </c>
      <c r="E2974" s="1" t="s">
        <v>16</v>
      </c>
      <c r="F2974" s="3" t="str">
        <f>LEFT(Table2[[#This Row],[bathrooms2]],1)</f>
        <v>2</v>
      </c>
      <c r="G2974" s="1">
        <v>2</v>
      </c>
      <c r="H2974" s="1">
        <v>1550</v>
      </c>
      <c r="I2974" s="1">
        <v>34175</v>
      </c>
      <c r="J2974" s="1" t="str">
        <f>LEFT(Table2[[#This Row],[floors2]],2)</f>
        <v>01</v>
      </c>
      <c r="K2974" t="s">
        <v>62</v>
      </c>
      <c r="L2974">
        <v>0</v>
      </c>
      <c r="M2974">
        <v>0</v>
      </c>
      <c r="N2974">
        <v>3</v>
      </c>
      <c r="O2974" s="1">
        <v>1550</v>
      </c>
      <c r="P2974" s="1">
        <v>0</v>
      </c>
      <c r="Q2974" s="1">
        <v>1999</v>
      </c>
      <c r="R2974">
        <v>0</v>
      </c>
      <c r="S2974" t="s">
        <v>3132</v>
      </c>
      <c r="T2974" t="s">
        <v>400</v>
      </c>
      <c r="U2974" t="s">
        <v>401</v>
      </c>
      <c r="V2974" t="s">
        <v>21</v>
      </c>
    </row>
    <row r="2975" spans="1:22" x14ac:dyDescent="0.25">
      <c r="A2975" t="s">
        <v>3101</v>
      </c>
      <c r="B2975" s="2" t="str">
        <f>LEFT(Table2[[#This Row],[date]],8)</f>
        <v>26/06/14</v>
      </c>
      <c r="C2975" s="4">
        <v>775000</v>
      </c>
      <c r="D2975" s="1" t="str">
        <f>LEFT(Table2[[#This Row],[bedrooms2]],2)</f>
        <v>03</v>
      </c>
      <c r="E2975" s="1" t="s">
        <v>16</v>
      </c>
      <c r="F2975" s="3" t="str">
        <f>LEFT(Table2[[#This Row],[bathrooms2]],1)</f>
        <v>1</v>
      </c>
      <c r="G2975" s="1">
        <v>135416667</v>
      </c>
      <c r="H2975" s="1">
        <v>2850</v>
      </c>
      <c r="I2975" s="1">
        <v>14800</v>
      </c>
      <c r="J2975" s="1" t="str">
        <f>LEFT(Table2[[#This Row],[floors2]],2)</f>
        <v>01</v>
      </c>
      <c r="K2975" t="s">
        <v>33</v>
      </c>
      <c r="L2975">
        <v>0</v>
      </c>
      <c r="M2975">
        <v>0</v>
      </c>
      <c r="N2975">
        <v>4</v>
      </c>
      <c r="O2975" s="1">
        <v>1920</v>
      </c>
      <c r="P2975" s="1">
        <v>930</v>
      </c>
      <c r="Q2975" s="1">
        <v>1976</v>
      </c>
      <c r="R2975">
        <v>1992</v>
      </c>
      <c r="S2975" t="s">
        <v>3133</v>
      </c>
      <c r="T2975" t="s">
        <v>75</v>
      </c>
      <c r="U2975" t="s">
        <v>86</v>
      </c>
      <c r="V2975" t="s">
        <v>21</v>
      </c>
    </row>
    <row r="2976" spans="1:22" x14ac:dyDescent="0.25">
      <c r="A2976" t="s">
        <v>3101</v>
      </c>
      <c r="B2976" s="2" t="str">
        <f>LEFT(Table2[[#This Row],[date]],8)</f>
        <v>26/06/14</v>
      </c>
      <c r="C2976" s="4">
        <v>805000</v>
      </c>
      <c r="D2976" s="1" t="str">
        <f>LEFT(Table2[[#This Row],[bedrooms2]],2)</f>
        <v>03</v>
      </c>
      <c r="E2976" s="1" t="s">
        <v>16</v>
      </c>
      <c r="F2976" s="3" t="str">
        <f>LEFT(Table2[[#This Row],[bathrooms2]],1)</f>
        <v>1</v>
      </c>
      <c r="G2976" s="1">
        <v>135416667</v>
      </c>
      <c r="H2976" s="1">
        <v>2600</v>
      </c>
      <c r="I2976" s="1">
        <v>5875</v>
      </c>
      <c r="J2976" s="1" t="str">
        <f>LEFT(Table2[[#This Row],[floors2]],2)</f>
        <v>01</v>
      </c>
      <c r="K2976" t="s">
        <v>62</v>
      </c>
      <c r="L2976">
        <v>0</v>
      </c>
      <c r="M2976">
        <v>2</v>
      </c>
      <c r="N2976">
        <v>5</v>
      </c>
      <c r="O2976" s="1">
        <v>1600</v>
      </c>
      <c r="P2976" s="1">
        <v>1000</v>
      </c>
      <c r="Q2976" s="1">
        <v>1929</v>
      </c>
      <c r="R2976">
        <v>0</v>
      </c>
      <c r="S2976" t="s">
        <v>3134</v>
      </c>
      <c r="T2976" t="s">
        <v>19</v>
      </c>
      <c r="U2976" t="s">
        <v>96</v>
      </c>
      <c r="V2976" t="s">
        <v>21</v>
      </c>
    </row>
    <row r="2977" spans="1:22" x14ac:dyDescent="0.25">
      <c r="A2977" t="s">
        <v>3101</v>
      </c>
      <c r="B2977" s="2" t="str">
        <f>LEFT(Table2[[#This Row],[date]],8)</f>
        <v>26/06/14</v>
      </c>
      <c r="C2977" s="4">
        <v>252750</v>
      </c>
      <c r="D2977" s="1" t="str">
        <f>LEFT(Table2[[#This Row],[bedrooms2]],2)</f>
        <v>04</v>
      </c>
      <c r="E2977" s="1" t="s">
        <v>22</v>
      </c>
      <c r="F2977" s="3" t="str">
        <f>LEFT(Table2[[#This Row],[bathrooms2]],1)</f>
        <v>1</v>
      </c>
      <c r="G2977" s="1">
        <v>1</v>
      </c>
      <c r="H2977" s="1">
        <v>1230</v>
      </c>
      <c r="I2977" s="1">
        <v>7410</v>
      </c>
      <c r="J2977" s="1" t="str">
        <f>LEFT(Table2[[#This Row],[floors2]],2)</f>
        <v>01</v>
      </c>
      <c r="K2977" t="s">
        <v>62</v>
      </c>
      <c r="L2977">
        <v>0</v>
      </c>
      <c r="M2977">
        <v>0</v>
      </c>
      <c r="N2977">
        <v>3</v>
      </c>
      <c r="O2977" s="1">
        <v>1230</v>
      </c>
      <c r="P2977" s="1">
        <v>0</v>
      </c>
      <c r="Q2977" s="1">
        <v>1944</v>
      </c>
      <c r="R2977">
        <v>0</v>
      </c>
      <c r="S2977" t="s">
        <v>3135</v>
      </c>
      <c r="T2977" t="s">
        <v>118</v>
      </c>
      <c r="U2977" t="s">
        <v>140</v>
      </c>
      <c r="V2977" t="s">
        <v>21</v>
      </c>
    </row>
    <row r="2978" spans="1:22" x14ac:dyDescent="0.25">
      <c r="A2978" t="s">
        <v>3101</v>
      </c>
      <c r="B2978" s="2" t="str">
        <f>LEFT(Table2[[#This Row],[date]],8)</f>
        <v>26/06/14</v>
      </c>
      <c r="C2978" s="4">
        <v>254000</v>
      </c>
      <c r="D2978" s="1" t="str">
        <f>LEFT(Table2[[#This Row],[bedrooms2]],2)</f>
        <v>05</v>
      </c>
      <c r="E2978" s="1" t="s">
        <v>26</v>
      </c>
      <c r="F2978" s="3" t="str">
        <f>LEFT(Table2[[#This Row],[bathrooms2]],1)</f>
        <v>2</v>
      </c>
      <c r="G2978" s="1">
        <v>2</v>
      </c>
      <c r="H2978" s="1">
        <v>2080</v>
      </c>
      <c r="I2978" s="1">
        <v>16117</v>
      </c>
      <c r="J2978" s="1" t="str">
        <f>LEFT(Table2[[#This Row],[floors2]],2)</f>
        <v>01</v>
      </c>
      <c r="K2978" t="s">
        <v>33</v>
      </c>
      <c r="L2978">
        <v>0</v>
      </c>
      <c r="M2978">
        <v>0</v>
      </c>
      <c r="N2978">
        <v>5</v>
      </c>
      <c r="O2978" s="1">
        <v>1740</v>
      </c>
      <c r="P2978" s="1">
        <v>340</v>
      </c>
      <c r="Q2978" s="1">
        <v>1959</v>
      </c>
      <c r="R2978">
        <v>0</v>
      </c>
      <c r="S2978" t="s">
        <v>3136</v>
      </c>
      <c r="T2978" t="s">
        <v>72</v>
      </c>
      <c r="U2978" t="s">
        <v>212</v>
      </c>
      <c r="V2978" t="s">
        <v>21</v>
      </c>
    </row>
    <row r="2979" spans="1:22" x14ac:dyDescent="0.25">
      <c r="A2979" t="s">
        <v>3101</v>
      </c>
      <c r="B2979" s="2" t="str">
        <f>LEFT(Table2[[#This Row],[date]],8)</f>
        <v>26/06/14</v>
      </c>
      <c r="C2979" s="4">
        <v>620000</v>
      </c>
      <c r="D2979" s="1" t="str">
        <f>LEFT(Table2[[#This Row],[bedrooms2]],2)</f>
        <v>06</v>
      </c>
      <c r="E2979" s="1" t="s">
        <v>208</v>
      </c>
      <c r="F2979" s="3" t="str">
        <f>LEFT(Table2[[#This Row],[bathrooms2]],1)</f>
        <v>3</v>
      </c>
      <c r="G2979" s="1">
        <v>3.05</v>
      </c>
      <c r="H2979" s="1">
        <v>3600</v>
      </c>
      <c r="I2979" s="1">
        <v>6875</v>
      </c>
      <c r="J2979" s="1" t="str">
        <f>LEFT(Table2[[#This Row],[floors2]],2)</f>
        <v>02</v>
      </c>
      <c r="K2979" t="s">
        <v>17</v>
      </c>
      <c r="L2979">
        <v>0</v>
      </c>
      <c r="M2979">
        <v>0</v>
      </c>
      <c r="N2979">
        <v>3</v>
      </c>
      <c r="O2979" s="1">
        <v>2740</v>
      </c>
      <c r="P2979" s="1">
        <v>860</v>
      </c>
      <c r="Q2979" s="1">
        <v>2004</v>
      </c>
      <c r="R2979">
        <v>2003</v>
      </c>
      <c r="S2979" t="s">
        <v>3137</v>
      </c>
      <c r="T2979" t="s">
        <v>270</v>
      </c>
      <c r="U2979" t="s">
        <v>271</v>
      </c>
      <c r="V2979" t="s">
        <v>21</v>
      </c>
    </row>
    <row r="2980" spans="1:22" x14ac:dyDescent="0.25">
      <c r="A2980" t="s">
        <v>3101</v>
      </c>
      <c r="B2980" s="2" t="str">
        <f>LEFT(Table2[[#This Row],[date]],8)</f>
        <v>26/06/14</v>
      </c>
      <c r="C2980" s="4">
        <v>435000</v>
      </c>
      <c r="D2980" s="1" t="str">
        <f>LEFT(Table2[[#This Row],[bedrooms2]],2)</f>
        <v>04</v>
      </c>
      <c r="E2980" s="1" t="s">
        <v>22</v>
      </c>
      <c r="F2980" s="3" t="str">
        <f>LEFT(Table2[[#This Row],[bathrooms2]],1)</f>
        <v>1</v>
      </c>
      <c r="G2980" s="1">
        <v>135416667</v>
      </c>
      <c r="H2980" s="1">
        <v>2110</v>
      </c>
      <c r="I2980" s="1">
        <v>8751</v>
      </c>
      <c r="J2980" s="1" t="str">
        <f>LEFT(Table2[[#This Row],[floors2]],2)</f>
        <v>01</v>
      </c>
      <c r="K2980" t="s">
        <v>33</v>
      </c>
      <c r="L2980">
        <v>0</v>
      </c>
      <c r="M2980">
        <v>0</v>
      </c>
      <c r="N2980">
        <v>3</v>
      </c>
      <c r="O2980" s="1">
        <v>1510</v>
      </c>
      <c r="P2980" s="1">
        <v>600</v>
      </c>
      <c r="Q2980" s="1">
        <v>1962</v>
      </c>
      <c r="R2980">
        <v>2003</v>
      </c>
      <c r="S2980" t="s">
        <v>3138</v>
      </c>
      <c r="T2980" t="s">
        <v>503</v>
      </c>
      <c r="U2980" t="s">
        <v>504</v>
      </c>
      <c r="V2980" t="s">
        <v>21</v>
      </c>
    </row>
    <row r="2981" spans="1:22" x14ac:dyDescent="0.25">
      <c r="A2981" t="s">
        <v>3101</v>
      </c>
      <c r="B2981" s="2" t="str">
        <f>LEFT(Table2[[#This Row],[date]],8)</f>
        <v>26/06/14</v>
      </c>
      <c r="C2981" s="4">
        <v>460000</v>
      </c>
      <c r="D2981" s="1" t="str">
        <f>LEFT(Table2[[#This Row],[bedrooms2]],2)</f>
        <v>04</v>
      </c>
      <c r="E2981" s="1" t="s">
        <v>22</v>
      </c>
      <c r="F2981" s="3" t="str">
        <f>LEFT(Table2[[#This Row],[bathrooms2]],1)</f>
        <v>2</v>
      </c>
      <c r="G2981" s="1">
        <v>2.0499999999999998</v>
      </c>
      <c r="H2981" s="1">
        <v>2550</v>
      </c>
      <c r="I2981" s="1">
        <v>19017</v>
      </c>
      <c r="J2981" s="1" t="str">
        <f>LEFT(Table2[[#This Row],[floors2]],2)</f>
        <v>01</v>
      </c>
      <c r="K2981" t="s">
        <v>33</v>
      </c>
      <c r="L2981">
        <v>0</v>
      </c>
      <c r="M2981">
        <v>0</v>
      </c>
      <c r="N2981">
        <v>4</v>
      </c>
      <c r="O2981" s="1">
        <v>1300</v>
      </c>
      <c r="P2981" s="1">
        <v>1250</v>
      </c>
      <c r="Q2981" s="1">
        <v>1961</v>
      </c>
      <c r="R2981">
        <v>2001</v>
      </c>
      <c r="S2981" t="s">
        <v>3139</v>
      </c>
      <c r="T2981" t="s">
        <v>260</v>
      </c>
      <c r="U2981" t="s">
        <v>65</v>
      </c>
      <c r="V2981" t="s">
        <v>21</v>
      </c>
    </row>
    <row r="2982" spans="1:22" x14ac:dyDescent="0.25">
      <c r="A2982" t="s">
        <v>3101</v>
      </c>
      <c r="B2982" s="2" t="str">
        <f>LEFT(Table2[[#This Row],[date]],8)</f>
        <v>26/06/14</v>
      </c>
      <c r="C2982" s="4">
        <v>268000</v>
      </c>
      <c r="D2982" s="1" t="str">
        <f>LEFT(Table2[[#This Row],[bedrooms2]],2)</f>
        <v>03</v>
      </c>
      <c r="E2982" s="1" t="s">
        <v>16</v>
      </c>
      <c r="F2982" s="3" t="str">
        <f>LEFT(Table2[[#This Row],[bathrooms2]],1)</f>
        <v>2</v>
      </c>
      <c r="G2982" s="1">
        <v>2.0499999999999998</v>
      </c>
      <c r="H2982" s="1">
        <v>1650</v>
      </c>
      <c r="I2982" s="1">
        <v>6684</v>
      </c>
      <c r="J2982" s="1" t="str">
        <f>LEFT(Table2[[#This Row],[floors2]],2)</f>
        <v>02</v>
      </c>
      <c r="K2982" t="s">
        <v>17</v>
      </c>
      <c r="L2982">
        <v>0</v>
      </c>
      <c r="M2982">
        <v>0</v>
      </c>
      <c r="N2982">
        <v>3</v>
      </c>
      <c r="O2982" s="1">
        <v>1650</v>
      </c>
      <c r="P2982" s="1">
        <v>0</v>
      </c>
      <c r="Q2982" s="1">
        <v>1991</v>
      </c>
      <c r="R2982">
        <v>0</v>
      </c>
      <c r="S2982" t="s">
        <v>3140</v>
      </c>
      <c r="T2982" t="s">
        <v>42</v>
      </c>
      <c r="U2982" t="s">
        <v>43</v>
      </c>
      <c r="V2982" t="s">
        <v>21</v>
      </c>
    </row>
    <row r="2983" spans="1:22" x14ac:dyDescent="0.25">
      <c r="A2983" t="s">
        <v>3101</v>
      </c>
      <c r="B2983" s="2" t="str">
        <f>LEFT(Table2[[#This Row],[date]],8)</f>
        <v>26/06/14</v>
      </c>
      <c r="C2983" s="4">
        <v>446000</v>
      </c>
      <c r="D2983" s="1" t="str">
        <f>LEFT(Table2[[#This Row],[bedrooms2]],2)</f>
        <v>02</v>
      </c>
      <c r="E2983" s="1" t="s">
        <v>17</v>
      </c>
      <c r="F2983" s="3" t="str">
        <f>LEFT(Table2[[#This Row],[bathrooms2]],1)</f>
        <v>1</v>
      </c>
      <c r="G2983" s="1">
        <v>1.05</v>
      </c>
      <c r="H2983" s="1">
        <v>1370</v>
      </c>
      <c r="I2983" s="1">
        <v>1221</v>
      </c>
      <c r="J2983" s="1" t="str">
        <f>LEFT(Table2[[#This Row],[floors2]],2)</f>
        <v>02</v>
      </c>
      <c r="K2983" t="s">
        <v>17</v>
      </c>
      <c r="L2983">
        <v>0</v>
      </c>
      <c r="M2983">
        <v>0</v>
      </c>
      <c r="N2983">
        <v>3</v>
      </c>
      <c r="O2983" s="1">
        <v>1080</v>
      </c>
      <c r="P2983" s="1">
        <v>290</v>
      </c>
      <c r="Q2983" s="1">
        <v>2008</v>
      </c>
      <c r="R2983">
        <v>0</v>
      </c>
      <c r="S2983" t="s">
        <v>3141</v>
      </c>
      <c r="T2983" t="s">
        <v>19</v>
      </c>
      <c r="U2983" t="s">
        <v>48</v>
      </c>
      <c r="V2983" t="s">
        <v>21</v>
      </c>
    </row>
    <row r="2984" spans="1:22" x14ac:dyDescent="0.25">
      <c r="A2984" t="s">
        <v>3101</v>
      </c>
      <c r="B2984" s="2" t="str">
        <f>LEFT(Table2[[#This Row],[date]],8)</f>
        <v>26/06/14</v>
      </c>
      <c r="C2984" s="4">
        <v>285000</v>
      </c>
      <c r="D2984" s="1" t="str">
        <f>LEFT(Table2[[#This Row],[bedrooms2]],2)</f>
        <v>02</v>
      </c>
      <c r="E2984" s="1" t="s">
        <v>17</v>
      </c>
      <c r="F2984" s="3" t="str">
        <f>LEFT(Table2[[#This Row],[bathrooms2]],1)</f>
        <v>1</v>
      </c>
      <c r="G2984" s="1">
        <v>1</v>
      </c>
      <c r="H2984" s="1">
        <v>1010</v>
      </c>
      <c r="I2984" s="1">
        <v>7200</v>
      </c>
      <c r="J2984" s="1" t="str">
        <f>LEFT(Table2[[#This Row],[floors2]],2)</f>
        <v>01</v>
      </c>
      <c r="K2984" t="s">
        <v>33</v>
      </c>
      <c r="L2984">
        <v>0</v>
      </c>
      <c r="M2984">
        <v>0</v>
      </c>
      <c r="N2984">
        <v>3</v>
      </c>
      <c r="O2984" s="1">
        <v>1010</v>
      </c>
      <c r="P2984" s="1">
        <v>0</v>
      </c>
      <c r="Q2984" s="1">
        <v>1975</v>
      </c>
      <c r="R2984">
        <v>0</v>
      </c>
      <c r="S2984" t="s">
        <v>3142</v>
      </c>
      <c r="T2984" t="s">
        <v>260</v>
      </c>
      <c r="U2984" t="s">
        <v>65</v>
      </c>
      <c r="V2984" t="s">
        <v>21</v>
      </c>
    </row>
    <row r="2985" spans="1:22" x14ac:dyDescent="0.25">
      <c r="A2985" t="s">
        <v>3101</v>
      </c>
      <c r="B2985" s="2" t="str">
        <f>LEFT(Table2[[#This Row],[date]],8)</f>
        <v>26/06/14</v>
      </c>
      <c r="C2985" s="4">
        <v>530000</v>
      </c>
      <c r="D2985" s="1" t="str">
        <f>LEFT(Table2[[#This Row],[bedrooms2]],2)</f>
        <v>03</v>
      </c>
      <c r="E2985" s="1" t="s">
        <v>16</v>
      </c>
      <c r="F2985" s="3" t="str">
        <f>LEFT(Table2[[#This Row],[bathrooms2]],1)</f>
        <v>2</v>
      </c>
      <c r="G2985" s="1">
        <v>2</v>
      </c>
      <c r="H2985" s="1">
        <v>2330</v>
      </c>
      <c r="I2985" s="1">
        <v>26571</v>
      </c>
      <c r="J2985" s="1" t="str">
        <f>LEFT(Table2[[#This Row],[floors2]],2)</f>
        <v>02</v>
      </c>
      <c r="K2985" t="s">
        <v>36</v>
      </c>
      <c r="L2985">
        <v>0</v>
      </c>
      <c r="M2985">
        <v>0</v>
      </c>
      <c r="N2985">
        <v>3</v>
      </c>
      <c r="O2985" s="1">
        <v>2330</v>
      </c>
      <c r="P2985" s="1">
        <v>0</v>
      </c>
      <c r="Q2985" s="1">
        <v>1987</v>
      </c>
      <c r="R2985">
        <v>2000</v>
      </c>
      <c r="S2985" t="s">
        <v>3143</v>
      </c>
      <c r="T2985" t="s">
        <v>75</v>
      </c>
      <c r="U2985" t="s">
        <v>76</v>
      </c>
      <c r="V2985" t="s">
        <v>21</v>
      </c>
    </row>
    <row r="2986" spans="1:22" x14ac:dyDescent="0.25">
      <c r="A2986" t="s">
        <v>3101</v>
      </c>
      <c r="B2986" s="2" t="str">
        <f>LEFT(Table2[[#This Row],[date]],8)</f>
        <v>26/06/14</v>
      </c>
      <c r="C2986" s="4">
        <v>402000</v>
      </c>
      <c r="D2986" s="1" t="str">
        <f>LEFT(Table2[[#This Row],[bedrooms2]],2)</f>
        <v>02</v>
      </c>
      <c r="E2986" s="1" t="s">
        <v>17</v>
      </c>
      <c r="F2986" s="3" t="str">
        <f>LEFT(Table2[[#This Row],[bathrooms2]],1)</f>
        <v>1</v>
      </c>
      <c r="G2986" s="1">
        <v>1</v>
      </c>
      <c r="H2986" s="1">
        <v>620</v>
      </c>
      <c r="I2986" s="1">
        <v>2475</v>
      </c>
      <c r="J2986" s="1" t="str">
        <f>LEFT(Table2[[#This Row],[floors2]],2)</f>
        <v>01</v>
      </c>
      <c r="K2986" t="s">
        <v>33</v>
      </c>
      <c r="L2986">
        <v>0</v>
      </c>
      <c r="M2986">
        <v>0</v>
      </c>
      <c r="N2986">
        <v>5</v>
      </c>
      <c r="O2986" s="1">
        <v>620</v>
      </c>
      <c r="P2986" s="1">
        <v>0</v>
      </c>
      <c r="Q2986" s="1">
        <v>1911</v>
      </c>
      <c r="R2986">
        <v>1984</v>
      </c>
      <c r="S2986" t="s">
        <v>3144</v>
      </c>
      <c r="T2986" t="s">
        <v>19</v>
      </c>
      <c r="U2986" t="s">
        <v>125</v>
      </c>
      <c r="V2986" t="s">
        <v>21</v>
      </c>
    </row>
    <row r="2987" spans="1:22" x14ac:dyDescent="0.25">
      <c r="A2987" t="s">
        <v>3101</v>
      </c>
      <c r="B2987" s="2" t="str">
        <f>LEFT(Table2[[#This Row],[date]],8)</f>
        <v>26/06/14</v>
      </c>
      <c r="C2987" s="4">
        <v>358000</v>
      </c>
      <c r="D2987" s="1" t="str">
        <f>LEFT(Table2[[#This Row],[bedrooms2]],2)</f>
        <v>03</v>
      </c>
      <c r="E2987" s="1" t="s">
        <v>16</v>
      </c>
      <c r="F2987" s="3" t="str">
        <f>LEFT(Table2[[#This Row],[bathrooms2]],1)</f>
        <v>1</v>
      </c>
      <c r="G2987" s="1">
        <v>1.05</v>
      </c>
      <c r="H2987" s="1">
        <v>2450</v>
      </c>
      <c r="I2987" s="1">
        <v>12497</v>
      </c>
      <c r="J2987" s="1" t="str">
        <f>LEFT(Table2[[#This Row],[floors2]],2)</f>
        <v>01</v>
      </c>
      <c r="K2987" t="s">
        <v>33</v>
      </c>
      <c r="L2987">
        <v>0</v>
      </c>
      <c r="M2987">
        <v>0</v>
      </c>
      <c r="N2987">
        <v>4</v>
      </c>
      <c r="O2987" s="1">
        <v>2450</v>
      </c>
      <c r="P2987" s="1">
        <v>0</v>
      </c>
      <c r="Q2987" s="1">
        <v>1967</v>
      </c>
      <c r="R2987">
        <v>0</v>
      </c>
      <c r="S2987" t="s">
        <v>3145</v>
      </c>
      <c r="T2987" t="s">
        <v>270</v>
      </c>
      <c r="U2987" t="s">
        <v>271</v>
      </c>
      <c r="V2987" t="s">
        <v>21</v>
      </c>
    </row>
    <row r="2988" spans="1:22" x14ac:dyDescent="0.25">
      <c r="A2988" t="s">
        <v>3101</v>
      </c>
      <c r="B2988" s="2" t="str">
        <f>LEFT(Table2[[#This Row],[date]],8)</f>
        <v>26/06/14</v>
      </c>
      <c r="C2988" s="4">
        <v>354950</v>
      </c>
      <c r="D2988" s="1" t="str">
        <f>LEFT(Table2[[#This Row],[bedrooms2]],2)</f>
        <v>04</v>
      </c>
      <c r="E2988" s="1" t="s">
        <v>22</v>
      </c>
      <c r="F2988" s="3" t="str">
        <f>LEFT(Table2[[#This Row],[bathrooms2]],1)</f>
        <v>1</v>
      </c>
      <c r="G2988" s="1">
        <v>135416667</v>
      </c>
      <c r="H2988" s="1">
        <v>2530</v>
      </c>
      <c r="I2988" s="1">
        <v>7350</v>
      </c>
      <c r="J2988" s="1" t="str">
        <f>LEFT(Table2[[#This Row],[floors2]],2)</f>
        <v>01</v>
      </c>
      <c r="K2988" t="s">
        <v>33</v>
      </c>
      <c r="L2988">
        <v>0</v>
      </c>
      <c r="M2988">
        <v>0</v>
      </c>
      <c r="N2988">
        <v>5</v>
      </c>
      <c r="O2988" s="1">
        <v>1280</v>
      </c>
      <c r="P2988" s="1">
        <v>1250</v>
      </c>
      <c r="Q2988" s="1">
        <v>1977</v>
      </c>
      <c r="R2988">
        <v>0</v>
      </c>
      <c r="S2988" t="s">
        <v>3146</v>
      </c>
      <c r="T2988" t="s">
        <v>142</v>
      </c>
      <c r="U2988" t="s">
        <v>186</v>
      </c>
      <c r="V2988" t="s">
        <v>21</v>
      </c>
    </row>
    <row r="2989" spans="1:22" x14ac:dyDescent="0.25">
      <c r="A2989" t="s">
        <v>3101</v>
      </c>
      <c r="B2989" s="2" t="str">
        <f>LEFT(Table2[[#This Row],[date]],8)</f>
        <v>26/06/14</v>
      </c>
      <c r="C2989" s="4">
        <v>405000</v>
      </c>
      <c r="D2989" s="1" t="str">
        <f>LEFT(Table2[[#This Row],[bedrooms2]],2)</f>
        <v>04</v>
      </c>
      <c r="E2989" s="1" t="s">
        <v>22</v>
      </c>
      <c r="F2989" s="3" t="str">
        <f>LEFT(Table2[[#This Row],[bathrooms2]],1)</f>
        <v>2</v>
      </c>
      <c r="G2989" s="1">
        <v>2.0499999999999998</v>
      </c>
      <c r="H2989" s="1">
        <v>2220</v>
      </c>
      <c r="I2989" s="1">
        <v>4652</v>
      </c>
      <c r="J2989" s="1" t="str">
        <f>LEFT(Table2[[#This Row],[floors2]],2)</f>
        <v>02</v>
      </c>
      <c r="K2989" t="s">
        <v>17</v>
      </c>
      <c r="L2989">
        <v>0</v>
      </c>
      <c r="M2989">
        <v>0</v>
      </c>
      <c r="N2989">
        <v>3</v>
      </c>
      <c r="O2989" s="1">
        <v>2220</v>
      </c>
      <c r="P2989" s="1">
        <v>0</v>
      </c>
      <c r="Q2989" s="1">
        <v>2001</v>
      </c>
      <c r="R2989">
        <v>0</v>
      </c>
      <c r="S2989" t="s">
        <v>3147</v>
      </c>
      <c r="T2989" t="s">
        <v>98</v>
      </c>
      <c r="U2989" t="s">
        <v>279</v>
      </c>
      <c r="V2989" t="s">
        <v>21</v>
      </c>
    </row>
    <row r="2990" spans="1:22" x14ac:dyDescent="0.25">
      <c r="A2990" t="s">
        <v>3101</v>
      </c>
      <c r="B2990" s="2" t="str">
        <f>LEFT(Table2[[#This Row],[date]],8)</f>
        <v>26/06/14</v>
      </c>
      <c r="C2990" s="4">
        <v>568000</v>
      </c>
      <c r="D2990" s="1" t="str">
        <f>LEFT(Table2[[#This Row],[bedrooms2]],2)</f>
        <v>04</v>
      </c>
      <c r="E2990" s="1" t="s">
        <v>22</v>
      </c>
      <c r="F2990" s="3" t="str">
        <f>LEFT(Table2[[#This Row],[bathrooms2]],1)</f>
        <v>9</v>
      </c>
      <c r="G2990" s="1">
        <v>9375</v>
      </c>
      <c r="H2990" s="1">
        <v>2110</v>
      </c>
      <c r="I2990" s="1">
        <v>265716</v>
      </c>
      <c r="J2990" s="1" t="str">
        <f>LEFT(Table2[[#This Row],[floors2]],2)</f>
        <v>01</v>
      </c>
      <c r="K2990" t="s">
        <v>33</v>
      </c>
      <c r="L2990">
        <v>0</v>
      </c>
      <c r="M2990">
        <v>0</v>
      </c>
      <c r="N2990">
        <v>4</v>
      </c>
      <c r="O2990" s="1">
        <v>2110</v>
      </c>
      <c r="P2990" s="1">
        <v>0</v>
      </c>
      <c r="Q2990" s="1">
        <v>1979</v>
      </c>
      <c r="R2990">
        <v>0</v>
      </c>
      <c r="S2990" t="s">
        <v>3148</v>
      </c>
      <c r="T2990" t="s">
        <v>52</v>
      </c>
      <c r="U2990" t="s">
        <v>53</v>
      </c>
      <c r="V2990" t="s">
        <v>21</v>
      </c>
    </row>
    <row r="2991" spans="1:22" x14ac:dyDescent="0.25">
      <c r="A2991" t="s">
        <v>3101</v>
      </c>
      <c r="B2991" s="2" t="str">
        <f>LEFT(Table2[[#This Row],[date]],8)</f>
        <v>26/06/14</v>
      </c>
      <c r="C2991" s="4">
        <v>575000</v>
      </c>
      <c r="D2991" s="1" t="str">
        <f>LEFT(Table2[[#This Row],[bedrooms2]],2)</f>
        <v>05</v>
      </c>
      <c r="E2991" s="1" t="s">
        <v>26</v>
      </c>
      <c r="F2991" s="3" t="str">
        <f>LEFT(Table2[[#This Row],[bathrooms2]],1)</f>
        <v>3</v>
      </c>
      <c r="G2991" s="1">
        <v>3</v>
      </c>
      <c r="H2991" s="1">
        <v>3690</v>
      </c>
      <c r="I2991" s="1">
        <v>49709</v>
      </c>
      <c r="J2991" s="1" t="str">
        <f>LEFT(Table2[[#This Row],[floors2]],2)</f>
        <v>01</v>
      </c>
      <c r="K2991" t="s">
        <v>33</v>
      </c>
      <c r="L2991">
        <v>0</v>
      </c>
      <c r="M2991">
        <v>2</v>
      </c>
      <c r="N2991">
        <v>3</v>
      </c>
      <c r="O2991" s="1">
        <v>2690</v>
      </c>
      <c r="P2991" s="1">
        <v>1000</v>
      </c>
      <c r="Q2991" s="1">
        <v>1960</v>
      </c>
      <c r="R2991">
        <v>2012</v>
      </c>
      <c r="S2991" t="s">
        <v>3149</v>
      </c>
      <c r="T2991" t="s">
        <v>290</v>
      </c>
      <c r="U2991" t="s">
        <v>291</v>
      </c>
      <c r="V2991" t="s">
        <v>21</v>
      </c>
    </row>
    <row r="2992" spans="1:22" x14ac:dyDescent="0.25">
      <c r="A2992" t="s">
        <v>3101</v>
      </c>
      <c r="B2992" s="2" t="str">
        <f>LEFT(Table2[[#This Row],[date]],8)</f>
        <v>26/06/14</v>
      </c>
      <c r="C2992" s="4">
        <v>315000</v>
      </c>
      <c r="D2992" s="1" t="str">
        <f>LEFT(Table2[[#This Row],[bedrooms2]],2)</f>
        <v>04</v>
      </c>
      <c r="E2992" s="1" t="s">
        <v>22</v>
      </c>
      <c r="F2992" s="3" t="str">
        <f>LEFT(Table2[[#This Row],[bathrooms2]],1)</f>
        <v>2</v>
      </c>
      <c r="G2992" s="1">
        <v>2.0499999999999998</v>
      </c>
      <c r="H2992" s="1">
        <v>1940</v>
      </c>
      <c r="I2992" s="1">
        <v>10200</v>
      </c>
      <c r="J2992" s="1" t="str">
        <f>LEFT(Table2[[#This Row],[floors2]],2)</f>
        <v>01</v>
      </c>
      <c r="K2992" t="s">
        <v>33</v>
      </c>
      <c r="L2992">
        <v>0</v>
      </c>
      <c r="M2992">
        <v>0</v>
      </c>
      <c r="N2992">
        <v>4</v>
      </c>
      <c r="O2992" s="1">
        <v>1140</v>
      </c>
      <c r="P2992" s="1">
        <v>800</v>
      </c>
      <c r="Q2992" s="1">
        <v>1977</v>
      </c>
      <c r="R2992">
        <v>0</v>
      </c>
      <c r="S2992" t="s">
        <v>3150</v>
      </c>
      <c r="T2992" t="s">
        <v>42</v>
      </c>
      <c r="U2992" t="s">
        <v>127</v>
      </c>
      <c r="V2992" t="s">
        <v>21</v>
      </c>
    </row>
    <row r="2993" spans="1:22" x14ac:dyDescent="0.25">
      <c r="A2993" t="s">
        <v>3101</v>
      </c>
      <c r="B2993" s="2" t="str">
        <f>LEFT(Table2[[#This Row],[date]],8)</f>
        <v>26/06/14</v>
      </c>
      <c r="C2993" s="4">
        <v>280927</v>
      </c>
      <c r="D2993" s="1" t="str">
        <f>LEFT(Table2[[#This Row],[bedrooms2]],2)</f>
        <v>04</v>
      </c>
      <c r="E2993" s="1" t="s">
        <v>22</v>
      </c>
      <c r="F2993" s="3" t="str">
        <f>LEFT(Table2[[#This Row],[bathrooms2]],1)</f>
        <v>2</v>
      </c>
      <c r="G2993" s="1">
        <v>2.25</v>
      </c>
      <c r="H2993" s="1">
        <v>2070</v>
      </c>
      <c r="I2993" s="1">
        <v>7350</v>
      </c>
      <c r="J2993" s="1" t="str">
        <f>LEFT(Table2[[#This Row],[floors2]],2)</f>
        <v>02</v>
      </c>
      <c r="K2993" t="s">
        <v>17</v>
      </c>
      <c r="L2993">
        <v>0</v>
      </c>
      <c r="M2993">
        <v>0</v>
      </c>
      <c r="N2993">
        <v>4</v>
      </c>
      <c r="O2993" s="1">
        <v>2070</v>
      </c>
      <c r="P2993" s="1">
        <v>0</v>
      </c>
      <c r="Q2993" s="1">
        <v>1977</v>
      </c>
      <c r="R2993">
        <v>0</v>
      </c>
      <c r="S2993" t="s">
        <v>3151</v>
      </c>
      <c r="T2993" t="s">
        <v>42</v>
      </c>
      <c r="U2993" t="s">
        <v>486</v>
      </c>
      <c r="V2993" t="s">
        <v>21</v>
      </c>
    </row>
    <row r="2994" spans="1:22" x14ac:dyDescent="0.25">
      <c r="A2994" t="s">
        <v>3101</v>
      </c>
      <c r="B2994" s="2" t="str">
        <f>LEFT(Table2[[#This Row],[date]],8)</f>
        <v>26/06/14</v>
      </c>
      <c r="C2994" s="4">
        <v>440000</v>
      </c>
      <c r="D2994" s="1" t="str">
        <f>LEFT(Table2[[#This Row],[bedrooms2]],2)</f>
        <v>04</v>
      </c>
      <c r="E2994" s="1" t="s">
        <v>22</v>
      </c>
      <c r="F2994" s="3" t="str">
        <f>LEFT(Table2[[#This Row],[bathrooms2]],1)</f>
        <v>2</v>
      </c>
      <c r="G2994" s="1">
        <v>2.0499999999999998</v>
      </c>
      <c r="H2994" s="1">
        <v>2160</v>
      </c>
      <c r="I2994" s="1">
        <v>7826</v>
      </c>
      <c r="J2994" s="1" t="str">
        <f>LEFT(Table2[[#This Row],[floors2]],2)</f>
        <v>01</v>
      </c>
      <c r="K2994" t="s">
        <v>33</v>
      </c>
      <c r="L2994">
        <v>0</v>
      </c>
      <c r="M2994">
        <v>0</v>
      </c>
      <c r="N2994">
        <v>4</v>
      </c>
      <c r="O2994" s="1">
        <v>1390</v>
      </c>
      <c r="P2994" s="1">
        <v>770</v>
      </c>
      <c r="Q2994" s="1">
        <v>1976</v>
      </c>
      <c r="R2994">
        <v>1992</v>
      </c>
      <c r="S2994" t="s">
        <v>3152</v>
      </c>
      <c r="T2994" t="s">
        <v>260</v>
      </c>
      <c r="U2994" t="s">
        <v>65</v>
      </c>
      <c r="V2994" t="s">
        <v>21</v>
      </c>
    </row>
    <row r="2995" spans="1:22" x14ac:dyDescent="0.25">
      <c r="A2995" t="s">
        <v>3101</v>
      </c>
      <c r="B2995" s="2" t="str">
        <f>LEFT(Table2[[#This Row],[date]],8)</f>
        <v>26/06/14</v>
      </c>
      <c r="C2995" s="4">
        <v>270000</v>
      </c>
      <c r="D2995" s="1" t="str">
        <f>LEFT(Table2[[#This Row],[bedrooms2]],2)</f>
        <v>04</v>
      </c>
      <c r="E2995" s="1" t="s">
        <v>22</v>
      </c>
      <c r="F2995" s="3" t="str">
        <f>LEFT(Table2[[#This Row],[bathrooms2]],1)</f>
        <v>2</v>
      </c>
      <c r="G2995" s="1">
        <v>2.25</v>
      </c>
      <c r="H2995" s="1">
        <v>2600</v>
      </c>
      <c r="I2995" s="1">
        <v>9900</v>
      </c>
      <c r="J2995" s="1" t="str">
        <f>LEFT(Table2[[#This Row],[floors2]],2)</f>
        <v>01</v>
      </c>
      <c r="K2995" t="s">
        <v>33</v>
      </c>
      <c r="L2995">
        <v>0</v>
      </c>
      <c r="M2995">
        <v>0</v>
      </c>
      <c r="N2995">
        <v>3</v>
      </c>
      <c r="O2995" s="1">
        <v>1600</v>
      </c>
      <c r="P2995" s="1">
        <v>1000</v>
      </c>
      <c r="Q2995" s="1">
        <v>1965</v>
      </c>
      <c r="R2995">
        <v>1993</v>
      </c>
      <c r="S2995" t="s">
        <v>3153</v>
      </c>
      <c r="T2995" t="s">
        <v>19</v>
      </c>
      <c r="U2995" t="s">
        <v>91</v>
      </c>
      <c r="V2995" t="s">
        <v>21</v>
      </c>
    </row>
    <row r="2996" spans="1:22" x14ac:dyDescent="0.25">
      <c r="A2996" t="s">
        <v>3101</v>
      </c>
      <c r="B2996" s="2" t="str">
        <f>LEFT(Table2[[#This Row],[date]],8)</f>
        <v>26/06/14</v>
      </c>
      <c r="C2996" s="4">
        <v>755000</v>
      </c>
      <c r="D2996" s="1" t="str">
        <f>LEFT(Table2[[#This Row],[bedrooms2]],2)</f>
        <v>04</v>
      </c>
      <c r="E2996" s="1" t="s">
        <v>22</v>
      </c>
      <c r="F2996" s="3" t="str">
        <f>LEFT(Table2[[#This Row],[bathrooms2]],1)</f>
        <v>1</v>
      </c>
      <c r="G2996" s="1">
        <v>135416667</v>
      </c>
      <c r="H2996" s="1">
        <v>2880</v>
      </c>
      <c r="I2996" s="1">
        <v>4000</v>
      </c>
      <c r="J2996" s="1" t="str">
        <f>LEFT(Table2[[#This Row],[floors2]],2)</f>
        <v>01</v>
      </c>
      <c r="K2996" t="s">
        <v>62</v>
      </c>
      <c r="L2996">
        <v>0</v>
      </c>
      <c r="M2996">
        <v>0</v>
      </c>
      <c r="N2996">
        <v>3</v>
      </c>
      <c r="O2996" s="1">
        <v>2100</v>
      </c>
      <c r="P2996" s="1">
        <v>780</v>
      </c>
      <c r="Q2996" s="1">
        <v>1912</v>
      </c>
      <c r="R2996">
        <v>2000</v>
      </c>
      <c r="S2996" t="s">
        <v>3154</v>
      </c>
      <c r="T2996" t="s">
        <v>19</v>
      </c>
      <c r="U2996" t="s">
        <v>309</v>
      </c>
      <c r="V2996" t="s">
        <v>21</v>
      </c>
    </row>
    <row r="2997" spans="1:22" x14ac:dyDescent="0.25">
      <c r="A2997" t="s">
        <v>3101</v>
      </c>
      <c r="B2997" s="2" t="str">
        <f>LEFT(Table2[[#This Row],[date]],8)</f>
        <v>26/06/14</v>
      </c>
      <c r="C2997" s="4">
        <v>289659</v>
      </c>
      <c r="D2997" s="1" t="str">
        <f>LEFT(Table2[[#This Row],[bedrooms2]],2)</f>
        <v>04</v>
      </c>
      <c r="E2997" s="1" t="s">
        <v>22</v>
      </c>
      <c r="F2997" s="3" t="str">
        <f>LEFT(Table2[[#This Row],[bathrooms2]],1)</f>
        <v>2</v>
      </c>
      <c r="G2997" s="1">
        <v>2.25</v>
      </c>
      <c r="H2997" s="1">
        <v>2260</v>
      </c>
      <c r="I2997" s="1">
        <v>7200</v>
      </c>
      <c r="J2997" s="1" t="str">
        <f>LEFT(Table2[[#This Row],[floors2]],2)</f>
        <v>02</v>
      </c>
      <c r="K2997" t="s">
        <v>17</v>
      </c>
      <c r="L2997">
        <v>0</v>
      </c>
      <c r="M2997">
        <v>0</v>
      </c>
      <c r="N2997">
        <v>4</v>
      </c>
      <c r="O2997" s="1">
        <v>2260</v>
      </c>
      <c r="P2997" s="1">
        <v>0</v>
      </c>
      <c r="Q2997" s="1">
        <v>1984</v>
      </c>
      <c r="R2997">
        <v>0</v>
      </c>
      <c r="S2997" t="s">
        <v>3155</v>
      </c>
      <c r="T2997" t="s">
        <v>42</v>
      </c>
      <c r="U2997" t="s">
        <v>43</v>
      </c>
      <c r="V2997" t="s">
        <v>21</v>
      </c>
    </row>
    <row r="2998" spans="1:22" x14ac:dyDescent="0.25">
      <c r="A2998" t="s">
        <v>3101</v>
      </c>
      <c r="B2998" s="2" t="str">
        <f>LEFT(Table2[[#This Row],[date]],8)</f>
        <v>26/06/14</v>
      </c>
      <c r="C2998" s="4">
        <v>555000</v>
      </c>
      <c r="D2998" s="1" t="str">
        <f>LEFT(Table2[[#This Row],[bedrooms2]],2)</f>
        <v>05</v>
      </c>
      <c r="E2998" s="1" t="s">
        <v>26</v>
      </c>
      <c r="F2998" s="3" t="str">
        <f>LEFT(Table2[[#This Row],[bathrooms2]],1)</f>
        <v>3</v>
      </c>
      <c r="G2998" s="1">
        <v>3</v>
      </c>
      <c r="H2998" s="1">
        <v>3640</v>
      </c>
      <c r="I2998" s="1">
        <v>6930</v>
      </c>
      <c r="J2998" s="1" t="str">
        <f>LEFT(Table2[[#This Row],[floors2]],2)</f>
        <v>02</v>
      </c>
      <c r="K2998" t="s">
        <v>17</v>
      </c>
      <c r="L2998">
        <v>0</v>
      </c>
      <c r="M2998">
        <v>0</v>
      </c>
      <c r="N2998">
        <v>3</v>
      </c>
      <c r="O2998" s="1">
        <v>3640</v>
      </c>
      <c r="P2998" s="1">
        <v>0</v>
      </c>
      <c r="Q2998" s="1">
        <v>2004</v>
      </c>
      <c r="R2998">
        <v>2003</v>
      </c>
      <c r="S2998" t="s">
        <v>3156</v>
      </c>
      <c r="T2998" t="s">
        <v>38</v>
      </c>
      <c r="U2998" t="s">
        <v>39</v>
      </c>
      <c r="V2998" t="s">
        <v>21</v>
      </c>
    </row>
    <row r="2999" spans="1:22" x14ac:dyDescent="0.25">
      <c r="A2999" t="s">
        <v>3101</v>
      </c>
      <c r="B2999" s="2" t="str">
        <f>LEFT(Table2[[#This Row],[date]],8)</f>
        <v>26/06/14</v>
      </c>
      <c r="C2999" s="4">
        <v>450000</v>
      </c>
      <c r="D2999" s="1" t="str">
        <f>LEFT(Table2[[#This Row],[bedrooms2]],2)</f>
        <v>03</v>
      </c>
      <c r="E2999" s="1" t="s">
        <v>16</v>
      </c>
      <c r="F2999" s="3" t="str">
        <f>LEFT(Table2[[#This Row],[bathrooms2]],1)</f>
        <v>1</v>
      </c>
      <c r="G2999" s="1">
        <v>1.05</v>
      </c>
      <c r="H2999" s="1">
        <v>1530</v>
      </c>
      <c r="I2999" s="1">
        <v>23660</v>
      </c>
      <c r="J2999" s="1" t="str">
        <f>LEFT(Table2[[#This Row],[floors2]],2)</f>
        <v>01</v>
      </c>
      <c r="K2999" t="s">
        <v>33</v>
      </c>
      <c r="L2999">
        <v>0</v>
      </c>
      <c r="M2999">
        <v>0</v>
      </c>
      <c r="N2999">
        <v>3</v>
      </c>
      <c r="O2999" s="1">
        <v>1530</v>
      </c>
      <c r="P2999" s="1">
        <v>0</v>
      </c>
      <c r="Q2999" s="1">
        <v>1952</v>
      </c>
      <c r="R2999">
        <v>2008</v>
      </c>
      <c r="S2999" t="s">
        <v>3157</v>
      </c>
      <c r="T2999" t="s">
        <v>260</v>
      </c>
      <c r="U2999" t="s">
        <v>65</v>
      </c>
      <c r="V2999" t="s">
        <v>21</v>
      </c>
    </row>
    <row r="3000" spans="1:22" x14ac:dyDescent="0.25">
      <c r="A3000" t="s">
        <v>3101</v>
      </c>
      <c r="B3000" s="2" t="str">
        <f>LEFT(Table2[[#This Row],[date]],8)</f>
        <v>26/06/14</v>
      </c>
      <c r="C3000" s="4">
        <v>1145000</v>
      </c>
      <c r="D3000" s="1" t="str">
        <f>LEFT(Table2[[#This Row],[bedrooms2]],2)</f>
        <v>03</v>
      </c>
      <c r="E3000" s="1" t="s">
        <v>16</v>
      </c>
      <c r="F3000" s="3" t="str">
        <f>LEFT(Table2[[#This Row],[bathrooms2]],1)</f>
        <v>2</v>
      </c>
      <c r="G3000" s="1">
        <v>2.0499999999999998</v>
      </c>
      <c r="H3000" s="1">
        <v>2490</v>
      </c>
      <c r="I3000" s="1">
        <v>4000</v>
      </c>
      <c r="J3000" s="1" t="str">
        <f>LEFT(Table2[[#This Row],[floors2]],2)</f>
        <v>02</v>
      </c>
      <c r="K3000" t="s">
        <v>17</v>
      </c>
      <c r="L3000">
        <v>0</v>
      </c>
      <c r="M3000">
        <v>0</v>
      </c>
      <c r="N3000">
        <v>5</v>
      </c>
      <c r="O3000" s="1">
        <v>1670</v>
      </c>
      <c r="P3000" s="1">
        <v>820</v>
      </c>
      <c r="Q3000" s="1">
        <v>1918</v>
      </c>
      <c r="R3000">
        <v>0</v>
      </c>
      <c r="S3000" t="s">
        <v>3158</v>
      </c>
      <c r="T3000" t="s">
        <v>19</v>
      </c>
      <c r="U3000" t="s">
        <v>152</v>
      </c>
      <c r="V3000" t="s">
        <v>21</v>
      </c>
    </row>
    <row r="3001" spans="1:22" x14ac:dyDescent="0.25">
      <c r="A3001" t="s">
        <v>3101</v>
      </c>
      <c r="B3001" s="2" t="str">
        <f>LEFT(Table2[[#This Row],[date]],8)</f>
        <v>26/06/14</v>
      </c>
      <c r="C3001" s="4">
        <v>495000</v>
      </c>
      <c r="D3001" s="1" t="str">
        <f>LEFT(Table2[[#This Row],[bedrooms2]],2)</f>
        <v>03</v>
      </c>
      <c r="E3001" s="1" t="s">
        <v>16</v>
      </c>
      <c r="F3001" s="3" t="str">
        <f>LEFT(Table2[[#This Row],[bathrooms2]],1)</f>
        <v>9</v>
      </c>
      <c r="G3001" s="1">
        <v>9375</v>
      </c>
      <c r="H3001" s="1">
        <v>1440</v>
      </c>
      <c r="I3001" s="1">
        <v>11787</v>
      </c>
      <c r="J3001" s="1" t="str">
        <f>LEFT(Table2[[#This Row],[floors2]],2)</f>
        <v>01</v>
      </c>
      <c r="K3001" t="s">
        <v>33</v>
      </c>
      <c r="L3001">
        <v>0</v>
      </c>
      <c r="M3001">
        <v>0</v>
      </c>
      <c r="N3001">
        <v>3</v>
      </c>
      <c r="O3001" s="1">
        <v>1440</v>
      </c>
      <c r="P3001" s="1">
        <v>0</v>
      </c>
      <c r="Q3001" s="1">
        <v>1983</v>
      </c>
      <c r="R3001">
        <v>2009</v>
      </c>
      <c r="S3001" t="s">
        <v>3159</v>
      </c>
      <c r="T3001" t="s">
        <v>101</v>
      </c>
      <c r="U3001" t="s">
        <v>102</v>
      </c>
      <c r="V3001" t="s">
        <v>21</v>
      </c>
    </row>
    <row r="3002" spans="1:22" x14ac:dyDescent="0.25">
      <c r="A3002" t="s">
        <v>3101</v>
      </c>
      <c r="B3002" s="2" t="str">
        <f>LEFT(Table2[[#This Row],[date]],8)</f>
        <v>26/06/14</v>
      </c>
      <c r="C3002" s="4">
        <v>1250000</v>
      </c>
      <c r="D3002" s="1" t="str">
        <f>LEFT(Table2[[#This Row],[bedrooms2]],2)</f>
        <v>03</v>
      </c>
      <c r="E3002" s="1" t="s">
        <v>16</v>
      </c>
      <c r="F3002" s="3" t="str">
        <f>LEFT(Table2[[#This Row],[bathrooms2]],1)</f>
        <v>3</v>
      </c>
      <c r="G3002" s="1">
        <v>3</v>
      </c>
      <c r="H3002" s="1">
        <v>3760</v>
      </c>
      <c r="I3002" s="1">
        <v>8500</v>
      </c>
      <c r="J3002" s="1" t="str">
        <f>LEFT(Table2[[#This Row],[floors2]],2)</f>
        <v>02</v>
      </c>
      <c r="K3002" t="s">
        <v>36</v>
      </c>
      <c r="L3002">
        <v>0</v>
      </c>
      <c r="M3002">
        <v>3</v>
      </c>
      <c r="N3002">
        <v>4</v>
      </c>
      <c r="O3002" s="1">
        <v>3060</v>
      </c>
      <c r="P3002" s="1">
        <v>700</v>
      </c>
      <c r="Q3002" s="1">
        <v>1910</v>
      </c>
      <c r="R3002">
        <v>0</v>
      </c>
      <c r="S3002" t="s">
        <v>3160</v>
      </c>
      <c r="T3002" t="s">
        <v>19</v>
      </c>
      <c r="U3002" t="s">
        <v>96</v>
      </c>
      <c r="V3002" t="s">
        <v>21</v>
      </c>
    </row>
    <row r="3003" spans="1:22" x14ac:dyDescent="0.25">
      <c r="A3003" t="s">
        <v>3101</v>
      </c>
      <c r="B3003" s="2" t="str">
        <f>LEFT(Table2[[#This Row],[date]],8)</f>
        <v>26/06/14</v>
      </c>
      <c r="C3003" s="4">
        <v>580000</v>
      </c>
      <c r="D3003" s="1" t="str">
        <f>LEFT(Table2[[#This Row],[bedrooms2]],2)</f>
        <v>04</v>
      </c>
      <c r="E3003" s="1" t="s">
        <v>22</v>
      </c>
      <c r="F3003" s="3" t="str">
        <f>LEFT(Table2[[#This Row],[bathrooms2]],1)</f>
        <v>9</v>
      </c>
      <c r="G3003" s="1">
        <v>9375</v>
      </c>
      <c r="H3003" s="1">
        <v>1720</v>
      </c>
      <c r="I3003" s="1">
        <v>6975</v>
      </c>
      <c r="J3003" s="1" t="str">
        <f>LEFT(Table2[[#This Row],[floors2]],2)</f>
        <v>01</v>
      </c>
      <c r="K3003" t="s">
        <v>33</v>
      </c>
      <c r="L3003">
        <v>0</v>
      </c>
      <c r="M3003">
        <v>0</v>
      </c>
      <c r="N3003">
        <v>3</v>
      </c>
      <c r="O3003" s="1">
        <v>1420</v>
      </c>
      <c r="P3003" s="1">
        <v>300</v>
      </c>
      <c r="Q3003" s="1">
        <v>1975</v>
      </c>
      <c r="R3003">
        <v>0</v>
      </c>
      <c r="S3003" t="s">
        <v>3161</v>
      </c>
      <c r="T3003" t="s">
        <v>52</v>
      </c>
      <c r="U3003" t="s">
        <v>116</v>
      </c>
      <c r="V3003" t="s">
        <v>21</v>
      </c>
    </row>
    <row r="3004" spans="1:22" x14ac:dyDescent="0.25">
      <c r="A3004" t="s">
        <v>3101</v>
      </c>
      <c r="B3004" s="2" t="str">
        <f>LEFT(Table2[[#This Row],[date]],8)</f>
        <v>26/06/14</v>
      </c>
      <c r="C3004" s="4">
        <v>560000</v>
      </c>
      <c r="D3004" s="1" t="str">
        <f>LEFT(Table2[[#This Row],[bedrooms2]],2)</f>
        <v>04</v>
      </c>
      <c r="E3004" s="1" t="s">
        <v>22</v>
      </c>
      <c r="F3004" s="3" t="str">
        <f>LEFT(Table2[[#This Row],[bathrooms2]],1)</f>
        <v>2</v>
      </c>
      <c r="G3004" s="1">
        <v>2.0499999999999998</v>
      </c>
      <c r="H3004" s="1">
        <v>2480</v>
      </c>
      <c r="I3004" s="1">
        <v>16360</v>
      </c>
      <c r="J3004" s="1" t="str">
        <f>LEFT(Table2[[#This Row],[floors2]],2)</f>
        <v>01</v>
      </c>
      <c r="K3004" t="s">
        <v>33</v>
      </c>
      <c r="L3004">
        <v>0</v>
      </c>
      <c r="M3004">
        <v>0</v>
      </c>
      <c r="N3004">
        <v>5</v>
      </c>
      <c r="O3004" s="1">
        <v>1510</v>
      </c>
      <c r="P3004" s="1">
        <v>970</v>
      </c>
      <c r="Q3004" s="1">
        <v>1959</v>
      </c>
      <c r="R3004">
        <v>0</v>
      </c>
      <c r="S3004" t="s">
        <v>3162</v>
      </c>
      <c r="T3004" t="s">
        <v>183</v>
      </c>
      <c r="U3004" t="s">
        <v>184</v>
      </c>
      <c r="V3004" t="s">
        <v>21</v>
      </c>
    </row>
    <row r="3005" spans="1:22" x14ac:dyDescent="0.25">
      <c r="A3005" t="s">
        <v>3101</v>
      </c>
      <c r="B3005" s="2" t="str">
        <f>LEFT(Table2[[#This Row],[date]],8)</f>
        <v>26/06/14</v>
      </c>
      <c r="C3005" s="4">
        <v>1080000</v>
      </c>
      <c r="D3005" s="1" t="str">
        <f>LEFT(Table2[[#This Row],[bedrooms2]],2)</f>
        <v>04</v>
      </c>
      <c r="E3005" s="1" t="s">
        <v>22</v>
      </c>
      <c r="F3005" s="3" t="str">
        <f>LEFT(Table2[[#This Row],[bathrooms2]],1)</f>
        <v>3</v>
      </c>
      <c r="G3005" s="1">
        <v>3.05</v>
      </c>
      <c r="H3005" s="1">
        <v>3990</v>
      </c>
      <c r="I3005" s="1">
        <v>5267</v>
      </c>
      <c r="J3005" s="1" t="str">
        <f>LEFT(Table2[[#This Row],[floors2]],2)</f>
        <v>02</v>
      </c>
      <c r="K3005" t="s">
        <v>17</v>
      </c>
      <c r="L3005">
        <v>0</v>
      </c>
      <c r="M3005">
        <v>0</v>
      </c>
      <c r="N3005">
        <v>3</v>
      </c>
      <c r="O3005" s="1">
        <v>3990</v>
      </c>
      <c r="P3005" s="1">
        <v>0</v>
      </c>
      <c r="Q3005" s="1">
        <v>2008</v>
      </c>
      <c r="R3005">
        <v>0</v>
      </c>
      <c r="S3005" t="s">
        <v>3163</v>
      </c>
      <c r="T3005" t="s">
        <v>75</v>
      </c>
      <c r="U3005" t="s">
        <v>86</v>
      </c>
      <c r="V3005" t="s">
        <v>21</v>
      </c>
    </row>
    <row r="3006" spans="1:22" x14ac:dyDescent="0.25">
      <c r="A3006" t="s">
        <v>3101</v>
      </c>
      <c r="B3006" s="2" t="str">
        <f>LEFT(Table2[[#This Row],[date]],8)</f>
        <v>26/06/14</v>
      </c>
      <c r="C3006" s="4">
        <v>450000</v>
      </c>
      <c r="D3006" s="1" t="str">
        <f>LEFT(Table2[[#This Row],[bedrooms2]],2)</f>
        <v>02</v>
      </c>
      <c r="E3006" s="1" t="s">
        <v>17</v>
      </c>
      <c r="F3006" s="3" t="str">
        <f>LEFT(Table2[[#This Row],[bathrooms2]],1)</f>
        <v>9</v>
      </c>
      <c r="G3006" s="1">
        <v>9375</v>
      </c>
      <c r="H3006" s="1">
        <v>840</v>
      </c>
      <c r="I3006" s="1">
        <v>3340</v>
      </c>
      <c r="J3006" s="1" t="str">
        <f>LEFT(Table2[[#This Row],[floors2]],2)</f>
        <v>01</v>
      </c>
      <c r="K3006" t="s">
        <v>33</v>
      </c>
      <c r="L3006">
        <v>0</v>
      </c>
      <c r="M3006">
        <v>0</v>
      </c>
      <c r="N3006">
        <v>3</v>
      </c>
      <c r="O3006" s="1">
        <v>700</v>
      </c>
      <c r="P3006" s="1">
        <v>140</v>
      </c>
      <c r="Q3006" s="1">
        <v>1912</v>
      </c>
      <c r="R3006">
        <v>1994</v>
      </c>
      <c r="S3006" t="s">
        <v>3164</v>
      </c>
      <c r="T3006" t="s">
        <v>19</v>
      </c>
      <c r="U3006" t="s">
        <v>125</v>
      </c>
      <c r="V3006" t="s">
        <v>21</v>
      </c>
    </row>
    <row r="3007" spans="1:22" x14ac:dyDescent="0.25">
      <c r="A3007" t="s">
        <v>3101</v>
      </c>
      <c r="B3007" s="2" t="str">
        <f>LEFT(Table2[[#This Row],[date]],8)</f>
        <v>26/06/14</v>
      </c>
      <c r="C3007" s="4">
        <v>815000</v>
      </c>
      <c r="D3007" s="1" t="str">
        <f>LEFT(Table2[[#This Row],[bedrooms2]],2)</f>
        <v>03</v>
      </c>
      <c r="E3007" s="1" t="s">
        <v>16</v>
      </c>
      <c r="F3007" s="3" t="str">
        <f>LEFT(Table2[[#This Row],[bathrooms2]],1)</f>
        <v>2</v>
      </c>
      <c r="G3007" s="1">
        <v>2</v>
      </c>
      <c r="H3007" s="1">
        <v>2270</v>
      </c>
      <c r="I3007" s="1">
        <v>11989</v>
      </c>
      <c r="J3007" s="1" t="str">
        <f>LEFT(Table2[[#This Row],[floors2]],2)</f>
        <v>01</v>
      </c>
      <c r="K3007" t="s">
        <v>33</v>
      </c>
      <c r="L3007">
        <v>0</v>
      </c>
      <c r="M3007">
        <v>0</v>
      </c>
      <c r="N3007">
        <v>4</v>
      </c>
      <c r="O3007" s="1">
        <v>2270</v>
      </c>
      <c r="P3007" s="1">
        <v>0</v>
      </c>
      <c r="Q3007" s="1">
        <v>1968</v>
      </c>
      <c r="R3007">
        <v>0</v>
      </c>
      <c r="S3007" t="s">
        <v>3165</v>
      </c>
      <c r="T3007" t="s">
        <v>69</v>
      </c>
      <c r="U3007" t="s">
        <v>70</v>
      </c>
      <c r="V3007" t="s">
        <v>21</v>
      </c>
    </row>
    <row r="3008" spans="1:22" x14ac:dyDescent="0.25">
      <c r="A3008" t="s">
        <v>3101</v>
      </c>
      <c r="B3008" s="2" t="str">
        <f>LEFT(Table2[[#This Row],[date]],8)</f>
        <v>26/06/14</v>
      </c>
      <c r="C3008" s="4">
        <v>354000</v>
      </c>
      <c r="D3008" s="1" t="str">
        <f>LEFT(Table2[[#This Row],[bedrooms2]],2)</f>
        <v>04</v>
      </c>
      <c r="E3008" s="1" t="s">
        <v>22</v>
      </c>
      <c r="F3008" s="3" t="str">
        <f>LEFT(Table2[[#This Row],[bathrooms2]],1)</f>
        <v>2</v>
      </c>
      <c r="G3008" s="1">
        <v>2.0499999999999998</v>
      </c>
      <c r="H3008" s="1">
        <v>2580</v>
      </c>
      <c r="I3008" s="1">
        <v>5476</v>
      </c>
      <c r="J3008" s="1" t="str">
        <f>LEFT(Table2[[#This Row],[floors2]],2)</f>
        <v>02</v>
      </c>
      <c r="K3008" t="s">
        <v>17</v>
      </c>
      <c r="L3008">
        <v>0</v>
      </c>
      <c r="M3008">
        <v>0</v>
      </c>
      <c r="N3008">
        <v>3</v>
      </c>
      <c r="O3008" s="1">
        <v>2580</v>
      </c>
      <c r="P3008" s="1">
        <v>0</v>
      </c>
      <c r="Q3008" s="1">
        <v>2005</v>
      </c>
      <c r="R3008">
        <v>0</v>
      </c>
      <c r="S3008" t="s">
        <v>3166</v>
      </c>
      <c r="T3008" t="s">
        <v>42</v>
      </c>
      <c r="U3008" t="s">
        <v>43</v>
      </c>
      <c r="V3008" t="s">
        <v>21</v>
      </c>
    </row>
    <row r="3009" spans="1:22" x14ac:dyDescent="0.25">
      <c r="A3009" t="s">
        <v>3101</v>
      </c>
      <c r="B3009" s="2" t="str">
        <f>LEFT(Table2[[#This Row],[date]],8)</f>
        <v>26/06/14</v>
      </c>
      <c r="C3009" s="4">
        <v>279900</v>
      </c>
      <c r="D3009" s="1" t="str">
        <f>LEFT(Table2[[#This Row],[bedrooms2]],2)</f>
        <v>03</v>
      </c>
      <c r="E3009" s="1" t="s">
        <v>16</v>
      </c>
      <c r="F3009" s="3" t="str">
        <f>LEFT(Table2[[#This Row],[bathrooms2]],1)</f>
        <v>9</v>
      </c>
      <c r="G3009" s="1">
        <v>9375</v>
      </c>
      <c r="H3009" s="1">
        <v>1580</v>
      </c>
      <c r="I3009" s="1">
        <v>6620</v>
      </c>
      <c r="J3009" s="1" t="str">
        <f>LEFT(Table2[[#This Row],[floors2]],2)</f>
        <v>01</v>
      </c>
      <c r="K3009" t="s">
        <v>33</v>
      </c>
      <c r="L3009">
        <v>0</v>
      </c>
      <c r="M3009">
        <v>0</v>
      </c>
      <c r="N3009">
        <v>3</v>
      </c>
      <c r="O3009" s="1">
        <v>1580</v>
      </c>
      <c r="P3009" s="1">
        <v>0</v>
      </c>
      <c r="Q3009" s="1">
        <v>1988</v>
      </c>
      <c r="R3009">
        <v>2000</v>
      </c>
      <c r="S3009" t="s">
        <v>3167</v>
      </c>
      <c r="T3009" t="s">
        <v>142</v>
      </c>
      <c r="U3009" t="s">
        <v>143</v>
      </c>
      <c r="V3009" t="s">
        <v>21</v>
      </c>
    </row>
    <row r="3010" spans="1:22" x14ac:dyDescent="0.25">
      <c r="A3010" t="s">
        <v>3101</v>
      </c>
      <c r="B3010" s="2" t="str">
        <f>LEFT(Table2[[#This Row],[date]],8)</f>
        <v>26/06/14</v>
      </c>
      <c r="C3010" s="4">
        <v>339000</v>
      </c>
      <c r="D3010" s="1" t="str">
        <f>LEFT(Table2[[#This Row],[bedrooms2]],2)</f>
        <v>02</v>
      </c>
      <c r="E3010" s="1" t="s">
        <v>17</v>
      </c>
      <c r="F3010" s="3" t="str">
        <f>LEFT(Table2[[#This Row],[bathrooms2]],1)</f>
        <v>1</v>
      </c>
      <c r="G3010" s="1">
        <v>1</v>
      </c>
      <c r="H3010" s="1">
        <v>950</v>
      </c>
      <c r="I3010" s="1">
        <v>7954</v>
      </c>
      <c r="J3010" s="1" t="str">
        <f>LEFT(Table2[[#This Row],[floors2]],2)</f>
        <v>01</v>
      </c>
      <c r="K3010" t="s">
        <v>33</v>
      </c>
      <c r="L3010">
        <v>0</v>
      </c>
      <c r="M3010">
        <v>0</v>
      </c>
      <c r="N3010">
        <v>4</v>
      </c>
      <c r="O3010" s="1">
        <v>950</v>
      </c>
      <c r="P3010" s="1">
        <v>0</v>
      </c>
      <c r="Q3010" s="1">
        <v>1941</v>
      </c>
      <c r="R3010">
        <v>1998</v>
      </c>
      <c r="S3010" t="s">
        <v>3168</v>
      </c>
      <c r="T3010" t="s">
        <v>19</v>
      </c>
      <c r="U3010" t="s">
        <v>203</v>
      </c>
      <c r="V3010" t="s">
        <v>21</v>
      </c>
    </row>
    <row r="3011" spans="1:22" x14ac:dyDescent="0.25">
      <c r="A3011" t="s">
        <v>3101</v>
      </c>
      <c r="B3011" s="2" t="str">
        <f>LEFT(Table2[[#This Row],[date]],8)</f>
        <v>26/06/14</v>
      </c>
      <c r="C3011" s="4">
        <v>1340000</v>
      </c>
      <c r="D3011" s="1" t="str">
        <f>LEFT(Table2[[#This Row],[bedrooms2]],2)</f>
        <v>04</v>
      </c>
      <c r="E3011" s="1" t="s">
        <v>22</v>
      </c>
      <c r="F3011" s="3" t="str">
        <f>LEFT(Table2[[#This Row],[bathrooms2]],1)</f>
        <v>3</v>
      </c>
      <c r="G3011" s="1">
        <v>3.05</v>
      </c>
      <c r="H3011" s="1">
        <v>3190</v>
      </c>
      <c r="I3011" s="1">
        <v>5040</v>
      </c>
      <c r="J3011" s="1" t="str">
        <f>LEFT(Table2[[#This Row],[floors2]],2)</f>
        <v>02</v>
      </c>
      <c r="K3011" t="s">
        <v>17</v>
      </c>
      <c r="L3011">
        <v>0</v>
      </c>
      <c r="M3011">
        <v>3</v>
      </c>
      <c r="N3011">
        <v>3</v>
      </c>
      <c r="O3011" s="1">
        <v>2160</v>
      </c>
      <c r="P3011" s="1">
        <v>1030</v>
      </c>
      <c r="Q3011" s="1">
        <v>2003</v>
      </c>
      <c r="R3011">
        <v>0</v>
      </c>
      <c r="S3011" t="s">
        <v>3169</v>
      </c>
      <c r="T3011" t="s">
        <v>19</v>
      </c>
      <c r="U3011" t="s">
        <v>309</v>
      </c>
      <c r="V3011" t="s">
        <v>21</v>
      </c>
    </row>
    <row r="3012" spans="1:22" x14ac:dyDescent="0.25">
      <c r="A3012" t="s">
        <v>3101</v>
      </c>
      <c r="B3012" s="2" t="str">
        <f>LEFT(Table2[[#This Row],[date]],8)</f>
        <v>26/06/14</v>
      </c>
      <c r="C3012" s="4">
        <v>710000</v>
      </c>
      <c r="D3012" s="1" t="str">
        <f>LEFT(Table2[[#This Row],[bedrooms2]],2)</f>
        <v>03</v>
      </c>
      <c r="E3012" s="1" t="s">
        <v>16</v>
      </c>
      <c r="F3012" s="3" t="str">
        <f>LEFT(Table2[[#This Row],[bathrooms2]],1)</f>
        <v>3</v>
      </c>
      <c r="G3012" s="1">
        <v>3.25</v>
      </c>
      <c r="H3012" s="1">
        <v>3740</v>
      </c>
      <c r="I3012" s="1">
        <v>136915</v>
      </c>
      <c r="J3012" s="1" t="str">
        <f>LEFT(Table2[[#This Row],[floors2]],2)</f>
        <v>02</v>
      </c>
      <c r="K3012" t="s">
        <v>36</v>
      </c>
      <c r="L3012">
        <v>0</v>
      </c>
      <c r="M3012">
        <v>0</v>
      </c>
      <c r="N3012">
        <v>3</v>
      </c>
      <c r="O3012" s="1">
        <v>3100</v>
      </c>
      <c r="P3012" s="1">
        <v>640</v>
      </c>
      <c r="Q3012" s="1">
        <v>1990</v>
      </c>
      <c r="R3012">
        <v>2009</v>
      </c>
      <c r="S3012" t="s">
        <v>3170</v>
      </c>
      <c r="T3012" t="s">
        <v>118</v>
      </c>
      <c r="U3012" t="s">
        <v>140</v>
      </c>
      <c r="V3012" t="s">
        <v>21</v>
      </c>
    </row>
    <row r="3013" spans="1:22" x14ac:dyDescent="0.25">
      <c r="A3013" t="s">
        <v>3101</v>
      </c>
      <c r="B3013" s="2" t="str">
        <f>LEFT(Table2[[#This Row],[date]],8)</f>
        <v>26/06/14</v>
      </c>
      <c r="C3013" s="4">
        <v>815000</v>
      </c>
      <c r="D3013" s="1" t="str">
        <f>LEFT(Table2[[#This Row],[bedrooms2]],2)</f>
        <v>04</v>
      </c>
      <c r="E3013" s="1" t="s">
        <v>22</v>
      </c>
      <c r="F3013" s="3" t="str">
        <f>LEFT(Table2[[#This Row],[bathrooms2]],1)</f>
        <v>1</v>
      </c>
      <c r="G3013" s="1">
        <v>135416667</v>
      </c>
      <c r="H3013" s="1">
        <v>2620</v>
      </c>
      <c r="I3013" s="1">
        <v>4743</v>
      </c>
      <c r="J3013" s="1" t="str">
        <f>LEFT(Table2[[#This Row],[floors2]],2)</f>
        <v>01</v>
      </c>
      <c r="K3013" t="s">
        <v>33</v>
      </c>
      <c r="L3013">
        <v>0</v>
      </c>
      <c r="M3013">
        <v>2</v>
      </c>
      <c r="N3013">
        <v>4</v>
      </c>
      <c r="O3013" s="1">
        <v>1310</v>
      </c>
      <c r="P3013" s="1">
        <v>1310</v>
      </c>
      <c r="Q3013" s="1">
        <v>1949</v>
      </c>
      <c r="R3013">
        <v>1985</v>
      </c>
      <c r="S3013" t="s">
        <v>3171</v>
      </c>
      <c r="T3013" t="s">
        <v>19</v>
      </c>
      <c r="U3013" t="s">
        <v>31</v>
      </c>
      <c r="V3013" t="s">
        <v>21</v>
      </c>
    </row>
    <row r="3014" spans="1:22" x14ac:dyDescent="0.25">
      <c r="A3014" t="s">
        <v>3101</v>
      </c>
      <c r="B3014" s="2" t="str">
        <f>LEFT(Table2[[#This Row],[date]],8)</f>
        <v>26/06/14</v>
      </c>
      <c r="C3014" s="4">
        <v>800000</v>
      </c>
      <c r="D3014" s="1" t="str">
        <f>LEFT(Table2[[#This Row],[bedrooms2]],2)</f>
        <v>03</v>
      </c>
      <c r="E3014" s="1" t="s">
        <v>16</v>
      </c>
      <c r="F3014" s="3" t="str">
        <f>LEFT(Table2[[#This Row],[bathrooms2]],1)</f>
        <v>9</v>
      </c>
      <c r="G3014" s="1">
        <v>9375</v>
      </c>
      <c r="H3014" s="1">
        <v>2080</v>
      </c>
      <c r="I3014" s="1">
        <v>75794</v>
      </c>
      <c r="J3014" s="1" t="str">
        <f>LEFT(Table2[[#This Row],[floors2]],2)</f>
        <v>01</v>
      </c>
      <c r="K3014" t="s">
        <v>33</v>
      </c>
      <c r="L3014">
        <v>0</v>
      </c>
      <c r="M3014">
        <v>0</v>
      </c>
      <c r="N3014">
        <v>3</v>
      </c>
      <c r="O3014" s="1">
        <v>2080</v>
      </c>
      <c r="P3014" s="1">
        <v>0</v>
      </c>
      <c r="Q3014" s="1">
        <v>1958</v>
      </c>
      <c r="R3014">
        <v>2004</v>
      </c>
      <c r="S3014" t="s">
        <v>3172</v>
      </c>
      <c r="T3014" t="s">
        <v>110</v>
      </c>
      <c r="U3014" t="s">
        <v>111</v>
      </c>
      <c r="V3014" t="s">
        <v>21</v>
      </c>
    </row>
    <row r="3015" spans="1:22" x14ac:dyDescent="0.25">
      <c r="A3015" t="s">
        <v>3101</v>
      </c>
      <c r="B3015" s="2" t="str">
        <f>LEFT(Table2[[#This Row],[date]],8)</f>
        <v>26/06/14</v>
      </c>
      <c r="C3015" s="4">
        <v>638000</v>
      </c>
      <c r="D3015" s="1" t="str">
        <f>LEFT(Table2[[#This Row],[bedrooms2]],2)</f>
        <v>03</v>
      </c>
      <c r="E3015" s="1" t="s">
        <v>16</v>
      </c>
      <c r="F3015" s="3" t="str">
        <f>LEFT(Table2[[#This Row],[bathrooms2]],1)</f>
        <v>2</v>
      </c>
      <c r="G3015" s="1">
        <v>2</v>
      </c>
      <c r="H3015" s="1">
        <v>1660</v>
      </c>
      <c r="I3015" s="1">
        <v>3729</v>
      </c>
      <c r="J3015" s="1" t="str">
        <f>LEFT(Table2[[#This Row],[floors2]],2)</f>
        <v>01</v>
      </c>
      <c r="K3015" t="s">
        <v>33</v>
      </c>
      <c r="L3015">
        <v>0</v>
      </c>
      <c r="M3015">
        <v>0</v>
      </c>
      <c r="N3015">
        <v>5</v>
      </c>
      <c r="O3015" s="1">
        <v>970</v>
      </c>
      <c r="P3015" s="1">
        <v>690</v>
      </c>
      <c r="Q3015" s="1">
        <v>1922</v>
      </c>
      <c r="R3015">
        <v>1956</v>
      </c>
      <c r="S3015" t="s">
        <v>3173</v>
      </c>
      <c r="T3015" t="s">
        <v>19</v>
      </c>
      <c r="U3015" t="s">
        <v>96</v>
      </c>
      <c r="V3015" t="s">
        <v>21</v>
      </c>
    </row>
    <row r="3016" spans="1:22" x14ac:dyDescent="0.25">
      <c r="A3016" t="s">
        <v>3101</v>
      </c>
      <c r="B3016" s="2" t="str">
        <f>LEFT(Table2[[#This Row],[date]],8)</f>
        <v>26/06/14</v>
      </c>
      <c r="C3016" s="4">
        <v>475580</v>
      </c>
      <c r="D3016" s="1" t="str">
        <f>LEFT(Table2[[#This Row],[bedrooms2]],2)</f>
        <v>03</v>
      </c>
      <c r="E3016" s="1" t="s">
        <v>16</v>
      </c>
      <c r="F3016" s="3" t="str">
        <f>LEFT(Table2[[#This Row],[bathrooms2]],1)</f>
        <v>9</v>
      </c>
      <c r="G3016" s="1">
        <v>9375</v>
      </c>
      <c r="H3016" s="1">
        <v>1520</v>
      </c>
      <c r="I3016" s="1">
        <v>11085</v>
      </c>
      <c r="J3016" s="1" t="str">
        <f>LEFT(Table2[[#This Row],[floors2]],2)</f>
        <v>01</v>
      </c>
      <c r="K3016" t="s">
        <v>33</v>
      </c>
      <c r="L3016">
        <v>0</v>
      </c>
      <c r="M3016">
        <v>0</v>
      </c>
      <c r="N3016">
        <v>3</v>
      </c>
      <c r="O3016" s="1">
        <v>1520</v>
      </c>
      <c r="P3016" s="1">
        <v>0</v>
      </c>
      <c r="Q3016" s="1">
        <v>1983</v>
      </c>
      <c r="R3016">
        <v>2009</v>
      </c>
      <c r="S3016" t="s">
        <v>3174</v>
      </c>
      <c r="T3016" t="s">
        <v>101</v>
      </c>
      <c r="U3016" t="s">
        <v>102</v>
      </c>
      <c r="V3016" t="s">
        <v>21</v>
      </c>
    </row>
    <row r="3017" spans="1:22" x14ac:dyDescent="0.25">
      <c r="A3017" t="s">
        <v>3101</v>
      </c>
      <c r="B3017" s="2" t="str">
        <f>LEFT(Table2[[#This Row],[date]],8)</f>
        <v>26/06/14</v>
      </c>
      <c r="C3017" s="4">
        <v>243800</v>
      </c>
      <c r="D3017" s="1" t="str">
        <f>LEFT(Table2[[#This Row],[bedrooms2]],2)</f>
        <v>03</v>
      </c>
      <c r="E3017" s="1" t="s">
        <v>16</v>
      </c>
      <c r="F3017" s="3" t="str">
        <f>LEFT(Table2[[#This Row],[bathrooms2]],1)</f>
        <v>1</v>
      </c>
      <c r="G3017" s="1">
        <v>1</v>
      </c>
      <c r="H3017" s="1">
        <v>1140</v>
      </c>
      <c r="I3017" s="1">
        <v>27760</v>
      </c>
      <c r="J3017" s="1" t="str">
        <f>LEFT(Table2[[#This Row],[floors2]],2)</f>
        <v>01</v>
      </c>
      <c r="K3017" t="s">
        <v>33</v>
      </c>
      <c r="L3017">
        <v>0</v>
      </c>
      <c r="M3017">
        <v>0</v>
      </c>
      <c r="N3017">
        <v>4</v>
      </c>
      <c r="O3017" s="1">
        <v>1140</v>
      </c>
      <c r="P3017" s="1">
        <v>0</v>
      </c>
      <c r="Q3017" s="1">
        <v>1981</v>
      </c>
      <c r="R3017">
        <v>0</v>
      </c>
      <c r="S3017" t="s">
        <v>3175</v>
      </c>
      <c r="T3017" t="s">
        <v>28</v>
      </c>
      <c r="U3017" t="s">
        <v>133</v>
      </c>
      <c r="V3017" t="s">
        <v>21</v>
      </c>
    </row>
    <row r="3018" spans="1:22" x14ac:dyDescent="0.25">
      <c r="A3018" t="s">
        <v>3101</v>
      </c>
      <c r="B3018" s="2" t="str">
        <f>LEFT(Table2[[#This Row],[date]],8)</f>
        <v>26/06/14</v>
      </c>
      <c r="C3018" s="4">
        <v>600000</v>
      </c>
      <c r="D3018" s="1" t="str">
        <f>LEFT(Table2[[#This Row],[bedrooms2]],2)</f>
        <v>03</v>
      </c>
      <c r="E3018" s="1" t="s">
        <v>16</v>
      </c>
      <c r="F3018" s="3" t="str">
        <f>LEFT(Table2[[#This Row],[bathrooms2]],1)</f>
        <v>2</v>
      </c>
      <c r="G3018" s="1">
        <v>2.0499999999999998</v>
      </c>
      <c r="H3018" s="1">
        <v>3240</v>
      </c>
      <c r="I3018" s="1">
        <v>8016</v>
      </c>
      <c r="J3018" s="1" t="str">
        <f>LEFT(Table2[[#This Row],[floors2]],2)</f>
        <v>02</v>
      </c>
      <c r="K3018" t="s">
        <v>17</v>
      </c>
      <c r="L3018">
        <v>0</v>
      </c>
      <c r="M3018">
        <v>0</v>
      </c>
      <c r="N3018">
        <v>3</v>
      </c>
      <c r="O3018" s="1">
        <v>2910</v>
      </c>
      <c r="P3018" s="1">
        <v>330</v>
      </c>
      <c r="Q3018" s="1">
        <v>2004</v>
      </c>
      <c r="R3018">
        <v>2003</v>
      </c>
      <c r="S3018" t="s">
        <v>3176</v>
      </c>
      <c r="T3018" t="s">
        <v>270</v>
      </c>
      <c r="U3018" t="s">
        <v>271</v>
      </c>
      <c r="V3018" t="s">
        <v>21</v>
      </c>
    </row>
    <row r="3019" spans="1:22" x14ac:dyDescent="0.25">
      <c r="A3019" t="s">
        <v>3101</v>
      </c>
      <c r="B3019" s="2" t="str">
        <f>LEFT(Table2[[#This Row],[date]],8)</f>
        <v>26/06/14</v>
      </c>
      <c r="C3019" s="4">
        <v>620000</v>
      </c>
      <c r="D3019" s="1" t="str">
        <f>LEFT(Table2[[#This Row],[bedrooms2]],2)</f>
        <v>03</v>
      </c>
      <c r="E3019" s="1" t="s">
        <v>16</v>
      </c>
      <c r="F3019" s="3" t="str">
        <f>LEFT(Table2[[#This Row],[bathrooms2]],1)</f>
        <v>2</v>
      </c>
      <c r="G3019" s="1">
        <v>2</v>
      </c>
      <c r="H3019" s="1">
        <v>2460</v>
      </c>
      <c r="I3019" s="1">
        <v>41343</v>
      </c>
      <c r="J3019" s="1" t="str">
        <f>LEFT(Table2[[#This Row],[floors2]],2)</f>
        <v>01</v>
      </c>
      <c r="K3019" t="s">
        <v>33</v>
      </c>
      <c r="L3019">
        <v>0</v>
      </c>
      <c r="M3019">
        <v>0</v>
      </c>
      <c r="N3019">
        <v>4</v>
      </c>
      <c r="O3019" s="1">
        <v>2460</v>
      </c>
      <c r="P3019" s="1">
        <v>0</v>
      </c>
      <c r="Q3019" s="1">
        <v>1988</v>
      </c>
      <c r="R3019">
        <v>0</v>
      </c>
      <c r="S3019" t="s">
        <v>3177</v>
      </c>
      <c r="T3019" t="s">
        <v>28</v>
      </c>
      <c r="U3019" t="s">
        <v>133</v>
      </c>
      <c r="V3019" t="s">
        <v>21</v>
      </c>
    </row>
    <row r="3020" spans="1:22" x14ac:dyDescent="0.25">
      <c r="A3020" t="s">
        <v>3101</v>
      </c>
      <c r="B3020" s="2" t="str">
        <f>LEFT(Table2[[#This Row],[date]],8)</f>
        <v>26/06/14</v>
      </c>
      <c r="C3020" s="4">
        <v>750000</v>
      </c>
      <c r="D3020" s="1" t="str">
        <f>LEFT(Table2[[#This Row],[bedrooms2]],2)</f>
        <v>04</v>
      </c>
      <c r="E3020" s="1" t="s">
        <v>22</v>
      </c>
      <c r="F3020" s="3" t="str">
        <f>LEFT(Table2[[#This Row],[bathrooms2]],1)</f>
        <v>1</v>
      </c>
      <c r="G3020" s="1">
        <v>135416667</v>
      </c>
      <c r="H3020" s="1">
        <v>1750</v>
      </c>
      <c r="I3020" s="1">
        <v>5080</v>
      </c>
      <c r="J3020" s="1" t="str">
        <f>LEFT(Table2[[#This Row],[floors2]],2)</f>
        <v>01</v>
      </c>
      <c r="K3020" t="s">
        <v>62</v>
      </c>
      <c r="L3020">
        <v>0</v>
      </c>
      <c r="M3020">
        <v>0</v>
      </c>
      <c r="N3020">
        <v>3</v>
      </c>
      <c r="O3020" s="1">
        <v>1750</v>
      </c>
      <c r="P3020" s="1">
        <v>0</v>
      </c>
      <c r="Q3020" s="1">
        <v>1903</v>
      </c>
      <c r="R3020">
        <v>2005</v>
      </c>
      <c r="S3020" t="s">
        <v>3178</v>
      </c>
      <c r="T3020" t="s">
        <v>19</v>
      </c>
      <c r="U3020" t="s">
        <v>48</v>
      </c>
      <c r="V3020" t="s">
        <v>21</v>
      </c>
    </row>
    <row r="3021" spans="1:22" x14ac:dyDescent="0.25">
      <c r="A3021" t="s">
        <v>3101</v>
      </c>
      <c r="B3021" s="2" t="str">
        <f>LEFT(Table2[[#This Row],[date]],8)</f>
        <v>26/06/14</v>
      </c>
      <c r="C3021" s="4">
        <v>626000</v>
      </c>
      <c r="D3021" s="1" t="str">
        <f>LEFT(Table2[[#This Row],[bedrooms2]],2)</f>
        <v>03</v>
      </c>
      <c r="E3021" s="1" t="s">
        <v>16</v>
      </c>
      <c r="F3021" s="3" t="str">
        <f>LEFT(Table2[[#This Row],[bathrooms2]],1)</f>
        <v>9</v>
      </c>
      <c r="G3021" s="1">
        <v>9375</v>
      </c>
      <c r="H3021" s="1">
        <v>2430</v>
      </c>
      <c r="I3021" s="1">
        <v>5000</v>
      </c>
      <c r="J3021" s="1" t="str">
        <f>LEFT(Table2[[#This Row],[floors2]],2)</f>
        <v>02</v>
      </c>
      <c r="K3021" t="s">
        <v>17</v>
      </c>
      <c r="L3021">
        <v>0</v>
      </c>
      <c r="M3021">
        <v>0</v>
      </c>
      <c r="N3021">
        <v>4</v>
      </c>
      <c r="O3021" s="1">
        <v>1760</v>
      </c>
      <c r="P3021" s="1">
        <v>670</v>
      </c>
      <c r="Q3021" s="1">
        <v>1945</v>
      </c>
      <c r="R3021">
        <v>0</v>
      </c>
      <c r="S3021" t="s">
        <v>3179</v>
      </c>
      <c r="T3021" t="s">
        <v>19</v>
      </c>
      <c r="U3021" t="s">
        <v>31</v>
      </c>
      <c r="V3021" t="s">
        <v>21</v>
      </c>
    </row>
    <row r="3022" spans="1:22" x14ac:dyDescent="0.25">
      <c r="A3022" t="s">
        <v>3101</v>
      </c>
      <c r="B3022" s="2" t="str">
        <f>LEFT(Table2[[#This Row],[date]],8)</f>
        <v>26/06/14</v>
      </c>
      <c r="C3022" s="4">
        <v>230000</v>
      </c>
      <c r="D3022" s="1" t="str">
        <f>LEFT(Table2[[#This Row],[bedrooms2]],2)</f>
        <v>03</v>
      </c>
      <c r="E3022" s="1" t="s">
        <v>16</v>
      </c>
      <c r="F3022" s="3" t="str">
        <f>LEFT(Table2[[#This Row],[bathrooms2]],1)</f>
        <v>1</v>
      </c>
      <c r="G3022" s="1">
        <v>1</v>
      </c>
      <c r="H3022" s="1">
        <v>1060</v>
      </c>
      <c r="I3022" s="1">
        <v>9946</v>
      </c>
      <c r="J3022" s="1" t="str">
        <f>LEFT(Table2[[#This Row],[floors2]],2)</f>
        <v>01</v>
      </c>
      <c r="K3022" t="s">
        <v>33</v>
      </c>
      <c r="L3022">
        <v>0</v>
      </c>
      <c r="M3022">
        <v>0</v>
      </c>
      <c r="N3022">
        <v>4</v>
      </c>
      <c r="O3022" s="1">
        <v>1060</v>
      </c>
      <c r="P3022" s="1">
        <v>0</v>
      </c>
      <c r="Q3022" s="1">
        <v>1956</v>
      </c>
      <c r="R3022">
        <v>0</v>
      </c>
      <c r="S3022" t="s">
        <v>3180</v>
      </c>
      <c r="T3022" t="s">
        <v>230</v>
      </c>
      <c r="U3022" t="s">
        <v>231</v>
      </c>
      <c r="V3022" t="s">
        <v>21</v>
      </c>
    </row>
    <row r="3023" spans="1:22" x14ac:dyDescent="0.25">
      <c r="A3023" t="s">
        <v>3101</v>
      </c>
      <c r="B3023" s="2" t="str">
        <f>LEFT(Table2[[#This Row],[date]],8)</f>
        <v>26/06/14</v>
      </c>
      <c r="C3023" s="4">
        <v>537000</v>
      </c>
      <c r="D3023" s="1" t="str">
        <f>LEFT(Table2[[#This Row],[bedrooms2]],2)</f>
        <v>03</v>
      </c>
      <c r="E3023" s="1" t="s">
        <v>16</v>
      </c>
      <c r="F3023" s="3" t="str">
        <f>LEFT(Table2[[#This Row],[bathrooms2]],1)</f>
        <v>3</v>
      </c>
      <c r="G3023" s="1">
        <v>3</v>
      </c>
      <c r="H3023" s="1">
        <v>2410</v>
      </c>
      <c r="I3023" s="1">
        <v>7479</v>
      </c>
      <c r="J3023" s="1" t="str">
        <f>LEFT(Table2[[#This Row],[floors2]],2)</f>
        <v>02</v>
      </c>
      <c r="K3023" t="s">
        <v>17</v>
      </c>
      <c r="L3023">
        <v>0</v>
      </c>
      <c r="M3023">
        <v>2</v>
      </c>
      <c r="N3023">
        <v>3</v>
      </c>
      <c r="O3023" s="1">
        <v>2410</v>
      </c>
      <c r="P3023" s="1">
        <v>0</v>
      </c>
      <c r="Q3023" s="1">
        <v>1942</v>
      </c>
      <c r="R3023">
        <v>1988</v>
      </c>
      <c r="S3023" t="s">
        <v>1726</v>
      </c>
      <c r="T3023" t="s">
        <v>260</v>
      </c>
      <c r="U3023" t="s">
        <v>65</v>
      </c>
      <c r="V3023" t="s">
        <v>21</v>
      </c>
    </row>
    <row r="3024" spans="1:22" x14ac:dyDescent="0.25">
      <c r="A3024" t="s">
        <v>3101</v>
      </c>
      <c r="B3024" s="2" t="str">
        <f>LEFT(Table2[[#This Row],[date]],8)</f>
        <v>26/06/14</v>
      </c>
      <c r="C3024" s="4">
        <v>210000</v>
      </c>
      <c r="D3024" s="1" t="str">
        <f>LEFT(Table2[[#This Row],[bedrooms2]],2)</f>
        <v>02</v>
      </c>
      <c r="E3024" s="1" t="s">
        <v>17</v>
      </c>
      <c r="F3024" s="3" t="str">
        <f>LEFT(Table2[[#This Row],[bathrooms2]],1)</f>
        <v>1</v>
      </c>
      <c r="G3024" s="1">
        <v>1</v>
      </c>
      <c r="H3024" s="1">
        <v>720</v>
      </c>
      <c r="I3024" s="1">
        <v>8040</v>
      </c>
      <c r="J3024" s="1" t="str">
        <f>LEFT(Table2[[#This Row],[floors2]],2)</f>
        <v>01</v>
      </c>
      <c r="K3024" t="s">
        <v>33</v>
      </c>
      <c r="L3024">
        <v>0</v>
      </c>
      <c r="M3024">
        <v>0</v>
      </c>
      <c r="N3024">
        <v>3</v>
      </c>
      <c r="O3024" s="1">
        <v>720</v>
      </c>
      <c r="P3024" s="1">
        <v>0</v>
      </c>
      <c r="Q3024" s="1">
        <v>1943</v>
      </c>
      <c r="R3024">
        <v>2002</v>
      </c>
      <c r="S3024" t="s">
        <v>3181</v>
      </c>
      <c r="T3024" t="s">
        <v>118</v>
      </c>
      <c r="U3024" t="s">
        <v>140</v>
      </c>
      <c r="V3024" t="s">
        <v>21</v>
      </c>
    </row>
    <row r="3025" spans="1:22" x14ac:dyDescent="0.25">
      <c r="A3025" t="s">
        <v>3101</v>
      </c>
      <c r="B3025" s="2" t="str">
        <f>LEFT(Table2[[#This Row],[date]],8)</f>
        <v>26/06/14</v>
      </c>
      <c r="C3025" s="4">
        <v>200500</v>
      </c>
      <c r="D3025" s="1" t="str">
        <f>LEFT(Table2[[#This Row],[bedrooms2]],2)</f>
        <v>03</v>
      </c>
      <c r="E3025" s="1" t="s">
        <v>16</v>
      </c>
      <c r="F3025" s="3" t="str">
        <f>LEFT(Table2[[#This Row],[bathrooms2]],1)</f>
        <v>9</v>
      </c>
      <c r="G3025" s="1">
        <v>9375</v>
      </c>
      <c r="H3025" s="1">
        <v>1260</v>
      </c>
      <c r="I3025" s="1">
        <v>9346</v>
      </c>
      <c r="J3025" s="1" t="str">
        <f>LEFT(Table2[[#This Row],[floors2]],2)</f>
        <v>01</v>
      </c>
      <c r="K3025" t="s">
        <v>33</v>
      </c>
      <c r="L3025">
        <v>0</v>
      </c>
      <c r="M3025">
        <v>0</v>
      </c>
      <c r="N3025">
        <v>4</v>
      </c>
      <c r="O3025" s="1">
        <v>1260</v>
      </c>
      <c r="P3025" s="1">
        <v>0</v>
      </c>
      <c r="Q3025" s="1">
        <v>1963</v>
      </c>
      <c r="R3025">
        <v>0</v>
      </c>
      <c r="S3025" t="s">
        <v>3182</v>
      </c>
      <c r="T3025" t="s">
        <v>42</v>
      </c>
      <c r="U3025" t="s">
        <v>193</v>
      </c>
      <c r="V3025" t="s">
        <v>21</v>
      </c>
    </row>
    <row r="3026" spans="1:22" x14ac:dyDescent="0.25">
      <c r="A3026" t="s">
        <v>3101</v>
      </c>
      <c r="B3026" s="2" t="str">
        <f>LEFT(Table2[[#This Row],[date]],8)</f>
        <v>26/06/14</v>
      </c>
      <c r="C3026" s="4">
        <v>253500</v>
      </c>
      <c r="D3026" s="1" t="str">
        <f>LEFT(Table2[[#This Row],[bedrooms2]],2)</f>
        <v>03</v>
      </c>
      <c r="E3026" s="1" t="s">
        <v>16</v>
      </c>
      <c r="F3026" s="3" t="str">
        <f>LEFT(Table2[[#This Row],[bathrooms2]],1)</f>
        <v>1</v>
      </c>
      <c r="G3026" s="1">
        <v>1</v>
      </c>
      <c r="H3026" s="1">
        <v>1640</v>
      </c>
      <c r="I3026" s="1">
        <v>12384</v>
      </c>
      <c r="J3026" s="1" t="str">
        <f>LEFT(Table2[[#This Row],[floors2]],2)</f>
        <v>01</v>
      </c>
      <c r="K3026" t="s">
        <v>33</v>
      </c>
      <c r="L3026">
        <v>0</v>
      </c>
      <c r="M3026">
        <v>0</v>
      </c>
      <c r="N3026">
        <v>4</v>
      </c>
      <c r="O3026" s="1">
        <v>1090</v>
      </c>
      <c r="P3026" s="1">
        <v>550</v>
      </c>
      <c r="Q3026" s="1">
        <v>1954</v>
      </c>
      <c r="R3026">
        <v>1979</v>
      </c>
      <c r="S3026" t="s">
        <v>3183</v>
      </c>
      <c r="T3026" t="s">
        <v>142</v>
      </c>
      <c r="U3026" t="s">
        <v>143</v>
      </c>
      <c r="V3026" t="s">
        <v>21</v>
      </c>
    </row>
    <row r="3027" spans="1:22" x14ac:dyDescent="0.25">
      <c r="A3027" t="s">
        <v>3101</v>
      </c>
      <c r="B3027" s="2" t="str">
        <f>LEFT(Table2[[#This Row],[date]],8)</f>
        <v>26/06/14</v>
      </c>
      <c r="C3027" s="4">
        <v>150000</v>
      </c>
      <c r="D3027" s="1" t="str">
        <f>LEFT(Table2[[#This Row],[bedrooms2]],2)</f>
        <v>03</v>
      </c>
      <c r="E3027" s="1" t="s">
        <v>16</v>
      </c>
      <c r="F3027" s="3" t="str">
        <f>LEFT(Table2[[#This Row],[bathrooms2]],1)</f>
        <v>1</v>
      </c>
      <c r="G3027" s="1">
        <v>1</v>
      </c>
      <c r="H3027" s="1">
        <v>1310</v>
      </c>
      <c r="I3027" s="1">
        <v>9612</v>
      </c>
      <c r="J3027" s="1" t="str">
        <f>LEFT(Table2[[#This Row],[floors2]],2)</f>
        <v>01</v>
      </c>
      <c r="K3027" t="s">
        <v>33</v>
      </c>
      <c r="L3027">
        <v>0</v>
      </c>
      <c r="M3027">
        <v>0</v>
      </c>
      <c r="N3027">
        <v>3</v>
      </c>
      <c r="O3027" s="1">
        <v>960</v>
      </c>
      <c r="P3027" s="1">
        <v>350</v>
      </c>
      <c r="Q3027" s="1">
        <v>1962</v>
      </c>
      <c r="R3027">
        <v>2003</v>
      </c>
      <c r="S3027" t="s">
        <v>3184</v>
      </c>
      <c r="T3027" t="s">
        <v>72</v>
      </c>
      <c r="U3027" t="s">
        <v>212</v>
      </c>
      <c r="V3027" t="s">
        <v>21</v>
      </c>
    </row>
    <row r="3028" spans="1:22" x14ac:dyDescent="0.25">
      <c r="A3028" t="s">
        <v>3101</v>
      </c>
      <c r="B3028" s="2" t="str">
        <f>LEFT(Table2[[#This Row],[date]],8)</f>
        <v>26/06/14</v>
      </c>
      <c r="C3028" s="4">
        <v>440000</v>
      </c>
      <c r="D3028" s="1" t="str">
        <f>LEFT(Table2[[#This Row],[bedrooms2]],2)</f>
        <v>03</v>
      </c>
      <c r="E3028" s="1" t="s">
        <v>16</v>
      </c>
      <c r="F3028" s="3" t="str">
        <f>LEFT(Table2[[#This Row],[bathrooms2]],1)</f>
        <v>1</v>
      </c>
      <c r="G3028" s="1">
        <v>1.05</v>
      </c>
      <c r="H3028" s="1">
        <v>2120</v>
      </c>
      <c r="I3028" s="1">
        <v>6290</v>
      </c>
      <c r="J3028" s="1" t="str">
        <f>LEFT(Table2[[#This Row],[floors2]],2)</f>
        <v>01</v>
      </c>
      <c r="K3028" t="s">
        <v>33</v>
      </c>
      <c r="L3028">
        <v>0</v>
      </c>
      <c r="M3028">
        <v>0</v>
      </c>
      <c r="N3028">
        <v>4</v>
      </c>
      <c r="O3028" s="1">
        <v>1220</v>
      </c>
      <c r="P3028" s="1">
        <v>900</v>
      </c>
      <c r="Q3028" s="1">
        <v>1949</v>
      </c>
      <c r="R3028">
        <v>1985</v>
      </c>
      <c r="S3028" t="s">
        <v>3185</v>
      </c>
      <c r="T3028" t="s">
        <v>19</v>
      </c>
      <c r="U3028" t="s">
        <v>203</v>
      </c>
      <c r="V3028" t="s">
        <v>21</v>
      </c>
    </row>
    <row r="3029" spans="1:22" x14ac:dyDescent="0.25">
      <c r="A3029" t="s">
        <v>3101</v>
      </c>
      <c r="B3029" s="2" t="str">
        <f>LEFT(Table2[[#This Row],[date]],8)</f>
        <v>26/06/14</v>
      </c>
      <c r="C3029" s="4">
        <v>667000</v>
      </c>
      <c r="D3029" s="1" t="str">
        <f>LEFT(Table2[[#This Row],[bedrooms2]],2)</f>
        <v>03</v>
      </c>
      <c r="E3029" s="1" t="s">
        <v>16</v>
      </c>
      <c r="F3029" s="3" t="str">
        <f>LEFT(Table2[[#This Row],[bathrooms2]],1)</f>
        <v>9</v>
      </c>
      <c r="G3029" s="1">
        <v>9375</v>
      </c>
      <c r="H3029" s="1">
        <v>3320</v>
      </c>
      <c r="I3029" s="1">
        <v>478288</v>
      </c>
      <c r="J3029" s="1" t="str">
        <f>LEFT(Table2[[#This Row],[floors2]],2)</f>
        <v>01</v>
      </c>
      <c r="K3029" t="s">
        <v>62</v>
      </c>
      <c r="L3029">
        <v>0</v>
      </c>
      <c r="M3029">
        <v>3</v>
      </c>
      <c r="N3029">
        <v>4</v>
      </c>
      <c r="O3029" s="1">
        <v>2260</v>
      </c>
      <c r="P3029" s="1">
        <v>1060</v>
      </c>
      <c r="Q3029" s="1">
        <v>1933</v>
      </c>
      <c r="R3029">
        <v>1982</v>
      </c>
      <c r="S3029" t="s">
        <v>3186</v>
      </c>
      <c r="T3029" t="s">
        <v>529</v>
      </c>
      <c r="U3029" t="s">
        <v>530</v>
      </c>
      <c r="V3029" t="s">
        <v>21</v>
      </c>
    </row>
    <row r="3030" spans="1:22" x14ac:dyDescent="0.25">
      <c r="A3030" t="s">
        <v>3101</v>
      </c>
      <c r="B3030" s="2" t="str">
        <f>LEFT(Table2[[#This Row],[date]],8)</f>
        <v>26/06/14</v>
      </c>
      <c r="C3030" s="4">
        <v>660000</v>
      </c>
      <c r="D3030" s="1" t="str">
        <f>LEFT(Table2[[#This Row],[bedrooms2]],2)</f>
        <v>03</v>
      </c>
      <c r="E3030" s="1" t="s">
        <v>16</v>
      </c>
      <c r="F3030" s="3" t="str">
        <f>LEFT(Table2[[#This Row],[bathrooms2]],1)</f>
        <v>1</v>
      </c>
      <c r="G3030" s="1">
        <v>1</v>
      </c>
      <c r="H3030" s="1">
        <v>1210</v>
      </c>
      <c r="I3030" s="1">
        <v>9622</v>
      </c>
      <c r="J3030" s="1" t="str">
        <f>LEFT(Table2[[#This Row],[floors2]],2)</f>
        <v>01</v>
      </c>
      <c r="K3030" t="s">
        <v>33</v>
      </c>
      <c r="L3030">
        <v>0</v>
      </c>
      <c r="M3030">
        <v>1</v>
      </c>
      <c r="N3030">
        <v>3</v>
      </c>
      <c r="O3030" s="1">
        <v>1210</v>
      </c>
      <c r="P3030" s="1">
        <v>0</v>
      </c>
      <c r="Q3030" s="1">
        <v>1955</v>
      </c>
      <c r="R3030">
        <v>2009</v>
      </c>
      <c r="S3030" t="s">
        <v>3187</v>
      </c>
      <c r="T3030" t="s">
        <v>75</v>
      </c>
      <c r="U3030" t="s">
        <v>86</v>
      </c>
      <c r="V3030" t="s">
        <v>21</v>
      </c>
    </row>
    <row r="3031" spans="1:22" x14ac:dyDescent="0.25">
      <c r="A3031" t="s">
        <v>3101</v>
      </c>
      <c r="B3031" s="2" t="str">
        <f>LEFT(Table2[[#This Row],[date]],8)</f>
        <v>26/06/14</v>
      </c>
      <c r="C3031" s="4">
        <v>695000</v>
      </c>
      <c r="D3031" s="1" t="str">
        <f>LEFT(Table2[[#This Row],[bedrooms2]],2)</f>
        <v>03</v>
      </c>
      <c r="E3031" s="1" t="s">
        <v>16</v>
      </c>
      <c r="F3031" s="3" t="str">
        <f>LEFT(Table2[[#This Row],[bathrooms2]],1)</f>
        <v>1</v>
      </c>
      <c r="G3031" s="1">
        <v>135416667</v>
      </c>
      <c r="H3031" s="1">
        <v>2590</v>
      </c>
      <c r="I3031" s="1">
        <v>12063</v>
      </c>
      <c r="J3031" s="1" t="str">
        <f>LEFT(Table2[[#This Row],[floors2]],2)</f>
        <v>02</v>
      </c>
      <c r="K3031" t="s">
        <v>17</v>
      </c>
      <c r="L3031">
        <v>0</v>
      </c>
      <c r="M3031">
        <v>0</v>
      </c>
      <c r="N3031">
        <v>3</v>
      </c>
      <c r="O3031" s="1">
        <v>2590</v>
      </c>
      <c r="P3031" s="1">
        <v>0</v>
      </c>
      <c r="Q3031" s="1">
        <v>1993</v>
      </c>
      <c r="R3031">
        <v>0</v>
      </c>
      <c r="S3031" t="s">
        <v>3188</v>
      </c>
      <c r="T3031" t="s">
        <v>75</v>
      </c>
      <c r="U3031" t="s">
        <v>86</v>
      </c>
      <c r="V3031" t="s">
        <v>21</v>
      </c>
    </row>
    <row r="3032" spans="1:22" x14ac:dyDescent="0.25">
      <c r="A3032" t="s">
        <v>3101</v>
      </c>
      <c r="B3032" s="2" t="str">
        <f>LEFT(Table2[[#This Row],[date]],8)</f>
        <v>26/06/14</v>
      </c>
      <c r="C3032" s="4">
        <v>440000</v>
      </c>
      <c r="D3032" s="1" t="str">
        <f>LEFT(Table2[[#This Row],[bedrooms2]],2)</f>
        <v>04</v>
      </c>
      <c r="E3032" s="1" t="s">
        <v>22</v>
      </c>
      <c r="F3032" s="3" t="str">
        <f>LEFT(Table2[[#This Row],[bathrooms2]],1)</f>
        <v>2</v>
      </c>
      <c r="G3032" s="1">
        <v>2.0499999999999998</v>
      </c>
      <c r="H3032" s="1">
        <v>2250</v>
      </c>
      <c r="I3032" s="1">
        <v>7526</v>
      </c>
      <c r="J3032" s="1" t="str">
        <f>LEFT(Table2[[#This Row],[floors2]],2)</f>
        <v>02</v>
      </c>
      <c r="K3032" t="s">
        <v>17</v>
      </c>
      <c r="L3032">
        <v>0</v>
      </c>
      <c r="M3032">
        <v>0</v>
      </c>
      <c r="N3032">
        <v>3</v>
      </c>
      <c r="O3032" s="1">
        <v>2250</v>
      </c>
      <c r="P3032" s="1">
        <v>0</v>
      </c>
      <c r="Q3032" s="1">
        <v>1989</v>
      </c>
      <c r="R3032">
        <v>0</v>
      </c>
      <c r="S3032" t="s">
        <v>3189</v>
      </c>
      <c r="T3032" t="s">
        <v>98</v>
      </c>
      <c r="U3032" t="s">
        <v>279</v>
      </c>
      <c r="V3032" t="s">
        <v>21</v>
      </c>
    </row>
    <row r="3033" spans="1:22" x14ac:dyDescent="0.25">
      <c r="A3033" t="s">
        <v>3101</v>
      </c>
      <c r="B3033" s="2" t="str">
        <f>LEFT(Table2[[#This Row],[date]],8)</f>
        <v>26/06/14</v>
      </c>
      <c r="C3033" s="4">
        <v>1388000</v>
      </c>
      <c r="D3033" s="1" t="str">
        <f>LEFT(Table2[[#This Row],[bedrooms2]],2)</f>
        <v>04</v>
      </c>
      <c r="E3033" s="1" t="s">
        <v>22</v>
      </c>
      <c r="F3033" s="3" t="str">
        <f>LEFT(Table2[[#This Row],[bathrooms2]],1)</f>
        <v>3</v>
      </c>
      <c r="G3033" s="1">
        <v>3</v>
      </c>
      <c r="H3033" s="1">
        <v>4040</v>
      </c>
      <c r="I3033" s="1">
        <v>20001</v>
      </c>
      <c r="J3033" s="1" t="str">
        <f>LEFT(Table2[[#This Row],[floors2]],2)</f>
        <v>01</v>
      </c>
      <c r="K3033" t="s">
        <v>33</v>
      </c>
      <c r="L3033">
        <v>0</v>
      </c>
      <c r="M3033">
        <v>0</v>
      </c>
      <c r="N3033">
        <v>3</v>
      </c>
      <c r="O3033" s="1">
        <v>2020</v>
      </c>
      <c r="P3033" s="1">
        <v>2020</v>
      </c>
      <c r="Q3033" s="1">
        <v>1972</v>
      </c>
      <c r="R3033">
        <v>2001</v>
      </c>
      <c r="S3033" t="s">
        <v>3190</v>
      </c>
      <c r="T3033" t="s">
        <v>58</v>
      </c>
      <c r="U3033" t="s">
        <v>59</v>
      </c>
      <c r="V3033" t="s">
        <v>21</v>
      </c>
    </row>
    <row r="3034" spans="1:22" x14ac:dyDescent="0.25">
      <c r="A3034" t="s">
        <v>3101</v>
      </c>
      <c r="B3034" s="2" t="str">
        <f>LEFT(Table2[[#This Row],[date]],8)</f>
        <v>26/06/14</v>
      </c>
      <c r="C3034" s="4">
        <v>219500</v>
      </c>
      <c r="D3034" s="1" t="str">
        <f>LEFT(Table2[[#This Row],[bedrooms2]],2)</f>
        <v>03</v>
      </c>
      <c r="E3034" s="1" t="s">
        <v>16</v>
      </c>
      <c r="F3034" s="3" t="str">
        <f>LEFT(Table2[[#This Row],[bathrooms2]],1)</f>
        <v>1</v>
      </c>
      <c r="G3034" s="1">
        <v>1</v>
      </c>
      <c r="H3034" s="1">
        <v>1090</v>
      </c>
      <c r="I3034" s="1">
        <v>6710</v>
      </c>
      <c r="J3034" s="1" t="str">
        <f>LEFT(Table2[[#This Row],[floors2]],2)</f>
        <v>01</v>
      </c>
      <c r="K3034" t="s">
        <v>62</v>
      </c>
      <c r="L3034">
        <v>0</v>
      </c>
      <c r="M3034">
        <v>0</v>
      </c>
      <c r="N3034">
        <v>5</v>
      </c>
      <c r="O3034" s="1">
        <v>1090</v>
      </c>
      <c r="P3034" s="1">
        <v>0</v>
      </c>
      <c r="Q3034" s="1">
        <v>1912</v>
      </c>
      <c r="R3034">
        <v>0</v>
      </c>
      <c r="S3034" t="s">
        <v>3191</v>
      </c>
      <c r="T3034" t="s">
        <v>72</v>
      </c>
      <c r="U3034" t="s">
        <v>299</v>
      </c>
      <c r="V3034" t="s">
        <v>21</v>
      </c>
    </row>
    <row r="3035" spans="1:22" x14ac:dyDescent="0.25">
      <c r="A3035" t="s">
        <v>3101</v>
      </c>
      <c r="B3035" s="2" t="str">
        <f>LEFT(Table2[[#This Row],[date]],8)</f>
        <v>26/06/14</v>
      </c>
      <c r="C3035" s="4">
        <v>220000</v>
      </c>
      <c r="D3035" s="1" t="str">
        <f>LEFT(Table2[[#This Row],[bedrooms2]],2)</f>
        <v>03</v>
      </c>
      <c r="E3035" s="1" t="s">
        <v>16</v>
      </c>
      <c r="F3035" s="3" t="str">
        <f>LEFT(Table2[[#This Row],[bathrooms2]],1)</f>
        <v>1</v>
      </c>
      <c r="G3035" s="1">
        <v>1.05</v>
      </c>
      <c r="H3035" s="1">
        <v>1660</v>
      </c>
      <c r="I3035" s="1">
        <v>15600</v>
      </c>
      <c r="J3035" s="1" t="str">
        <f>LEFT(Table2[[#This Row],[floors2]],2)</f>
        <v>02</v>
      </c>
      <c r="K3035" t="s">
        <v>17</v>
      </c>
      <c r="L3035">
        <v>0</v>
      </c>
      <c r="M3035">
        <v>0</v>
      </c>
      <c r="N3035">
        <v>3</v>
      </c>
      <c r="O3035" s="1">
        <v>1660</v>
      </c>
      <c r="P3035" s="1">
        <v>0</v>
      </c>
      <c r="Q3035" s="1">
        <v>1981</v>
      </c>
      <c r="R3035">
        <v>2013</v>
      </c>
      <c r="S3035" t="s">
        <v>3192</v>
      </c>
      <c r="T3035" t="s">
        <v>72</v>
      </c>
      <c r="U3035" t="s">
        <v>212</v>
      </c>
      <c r="V3035" t="s">
        <v>21</v>
      </c>
    </row>
    <row r="3036" spans="1:22" x14ac:dyDescent="0.25">
      <c r="A3036" t="s">
        <v>3101</v>
      </c>
      <c r="B3036" s="2" t="str">
        <f>LEFT(Table2[[#This Row],[date]],8)</f>
        <v>26/06/14</v>
      </c>
      <c r="C3036" s="4">
        <v>270000</v>
      </c>
      <c r="D3036" s="1" t="str">
        <f>LEFT(Table2[[#This Row],[bedrooms2]],2)</f>
        <v>02</v>
      </c>
      <c r="E3036" s="1" t="s">
        <v>17</v>
      </c>
      <c r="F3036" s="3" t="str">
        <f>LEFT(Table2[[#This Row],[bathrooms2]],1)</f>
        <v>1</v>
      </c>
      <c r="G3036" s="1">
        <v>1</v>
      </c>
      <c r="H3036" s="1">
        <v>1780</v>
      </c>
      <c r="I3036" s="1">
        <v>81021</v>
      </c>
      <c r="J3036" s="1" t="str">
        <f>LEFT(Table2[[#This Row],[floors2]],2)</f>
        <v>01</v>
      </c>
      <c r="K3036" t="s">
        <v>33</v>
      </c>
      <c r="L3036">
        <v>0</v>
      </c>
      <c r="M3036">
        <v>3</v>
      </c>
      <c r="N3036">
        <v>4</v>
      </c>
      <c r="O3036" s="1">
        <v>1780</v>
      </c>
      <c r="P3036" s="1">
        <v>0</v>
      </c>
      <c r="Q3036" s="1">
        <v>1954</v>
      </c>
      <c r="R3036">
        <v>1979</v>
      </c>
      <c r="S3036" t="s">
        <v>3193</v>
      </c>
      <c r="T3036" t="s">
        <v>72</v>
      </c>
      <c r="U3036" t="s">
        <v>212</v>
      </c>
      <c r="V3036" t="s">
        <v>21</v>
      </c>
    </row>
    <row r="3037" spans="1:22" x14ac:dyDescent="0.25">
      <c r="A3037" t="s">
        <v>3101</v>
      </c>
      <c r="B3037" s="2" t="str">
        <f>LEFT(Table2[[#This Row],[date]],8)</f>
        <v>26/06/14</v>
      </c>
      <c r="C3037" s="4">
        <v>900000</v>
      </c>
      <c r="D3037" s="1" t="str">
        <f>LEFT(Table2[[#This Row],[bedrooms2]],2)</f>
        <v>04</v>
      </c>
      <c r="E3037" s="1" t="s">
        <v>22</v>
      </c>
      <c r="F3037" s="3" t="str">
        <f>LEFT(Table2[[#This Row],[bathrooms2]],1)</f>
        <v>3</v>
      </c>
      <c r="G3037" s="1">
        <v>3.05</v>
      </c>
      <c r="H3037" s="1">
        <v>3370</v>
      </c>
      <c r="I3037" s="1">
        <v>5000</v>
      </c>
      <c r="J3037" s="1" t="str">
        <f>LEFT(Table2[[#This Row],[floors2]],2)</f>
        <v>02</v>
      </c>
      <c r="K3037" t="s">
        <v>17</v>
      </c>
      <c r="L3037">
        <v>0</v>
      </c>
      <c r="M3037">
        <v>2</v>
      </c>
      <c r="N3037">
        <v>3</v>
      </c>
      <c r="O3037" s="1">
        <v>2470</v>
      </c>
      <c r="P3037" s="1">
        <v>900</v>
      </c>
      <c r="Q3037" s="1">
        <v>2008</v>
      </c>
      <c r="R3037">
        <v>0</v>
      </c>
      <c r="S3037" t="s">
        <v>3194</v>
      </c>
      <c r="T3037" t="s">
        <v>19</v>
      </c>
      <c r="U3037" t="s">
        <v>67</v>
      </c>
      <c r="V3037" t="s">
        <v>21</v>
      </c>
    </row>
    <row r="3038" spans="1:22" x14ac:dyDescent="0.25">
      <c r="A3038" t="s">
        <v>3101</v>
      </c>
      <c r="B3038" s="2" t="str">
        <f>LEFT(Table2[[#This Row],[date]],8)</f>
        <v>26/06/14</v>
      </c>
      <c r="C3038" s="4">
        <v>1990000</v>
      </c>
      <c r="D3038" s="1" t="str">
        <f>LEFT(Table2[[#This Row],[bedrooms2]],2)</f>
        <v>05</v>
      </c>
      <c r="E3038" s="1" t="s">
        <v>26</v>
      </c>
      <c r="F3038" s="3" t="str">
        <f>LEFT(Table2[[#This Row],[bathrooms2]],1)</f>
        <v>3</v>
      </c>
      <c r="G3038" s="1">
        <v>3</v>
      </c>
      <c r="H3038" s="1">
        <v>4480</v>
      </c>
      <c r="I3038" s="1">
        <v>5000</v>
      </c>
      <c r="J3038" s="1" t="str">
        <f>LEFT(Table2[[#This Row],[floors2]],2)</f>
        <v>02</v>
      </c>
      <c r="K3038" t="s">
        <v>36</v>
      </c>
      <c r="L3038">
        <v>0</v>
      </c>
      <c r="M3038">
        <v>0</v>
      </c>
      <c r="N3038">
        <v>5</v>
      </c>
      <c r="O3038" s="1">
        <v>3420</v>
      </c>
      <c r="P3038" s="1">
        <v>1060</v>
      </c>
      <c r="Q3038" s="1">
        <v>1902</v>
      </c>
      <c r="R3038">
        <v>0</v>
      </c>
      <c r="S3038" t="s">
        <v>3195</v>
      </c>
      <c r="T3038" t="s">
        <v>19</v>
      </c>
      <c r="U3038" t="s">
        <v>61</v>
      </c>
      <c r="V3038" t="s">
        <v>21</v>
      </c>
    </row>
    <row r="3039" spans="1:22" x14ac:dyDescent="0.25">
      <c r="A3039" t="s">
        <v>3101</v>
      </c>
      <c r="B3039" s="2" t="str">
        <f>LEFT(Table2[[#This Row],[date]],8)</f>
        <v>26/06/14</v>
      </c>
      <c r="C3039" s="4">
        <v>800000</v>
      </c>
      <c r="D3039" s="1" t="str">
        <f>LEFT(Table2[[#This Row],[bedrooms2]],2)</f>
        <v>04</v>
      </c>
      <c r="E3039" s="1" t="s">
        <v>22</v>
      </c>
      <c r="F3039" s="3" t="str">
        <f>LEFT(Table2[[#This Row],[bathrooms2]],1)</f>
        <v>2</v>
      </c>
      <c r="G3039" s="1">
        <v>2.0499999999999998</v>
      </c>
      <c r="H3039" s="1">
        <v>2990</v>
      </c>
      <c r="I3039" s="1">
        <v>16809</v>
      </c>
      <c r="J3039" s="1" t="str">
        <f>LEFT(Table2[[#This Row],[floors2]],2)</f>
        <v>02</v>
      </c>
      <c r="K3039" t="s">
        <v>17</v>
      </c>
      <c r="L3039">
        <v>0</v>
      </c>
      <c r="M3039">
        <v>0</v>
      </c>
      <c r="N3039">
        <v>3</v>
      </c>
      <c r="O3039" s="1">
        <v>2990</v>
      </c>
      <c r="P3039" s="1">
        <v>0</v>
      </c>
      <c r="Q3039" s="1">
        <v>1990</v>
      </c>
      <c r="R3039">
        <v>2009</v>
      </c>
      <c r="S3039" t="s">
        <v>3196</v>
      </c>
      <c r="T3039" t="s">
        <v>104</v>
      </c>
      <c r="U3039" t="s">
        <v>105</v>
      </c>
      <c r="V3039" t="s">
        <v>21</v>
      </c>
    </row>
    <row r="3040" spans="1:22" x14ac:dyDescent="0.25">
      <c r="A3040" t="s">
        <v>3101</v>
      </c>
      <c r="B3040" s="2" t="str">
        <f>LEFT(Table2[[#This Row],[date]],8)</f>
        <v>26/06/14</v>
      </c>
      <c r="C3040" s="4">
        <v>365000</v>
      </c>
      <c r="D3040" s="1" t="str">
        <f>LEFT(Table2[[#This Row],[bedrooms2]],2)</f>
        <v>05</v>
      </c>
      <c r="E3040" s="1" t="s">
        <v>26</v>
      </c>
      <c r="F3040" s="3" t="str">
        <f>LEFT(Table2[[#This Row],[bathrooms2]],1)</f>
        <v>2</v>
      </c>
      <c r="G3040" s="1">
        <v>2</v>
      </c>
      <c r="H3040" s="1">
        <v>2280</v>
      </c>
      <c r="I3040" s="1">
        <v>19000</v>
      </c>
      <c r="J3040" s="1" t="str">
        <f>LEFT(Table2[[#This Row],[floors2]],2)</f>
        <v>01</v>
      </c>
      <c r="K3040" t="s">
        <v>62</v>
      </c>
      <c r="L3040">
        <v>0</v>
      </c>
      <c r="M3040">
        <v>0</v>
      </c>
      <c r="N3040">
        <v>3</v>
      </c>
      <c r="O3040" s="1">
        <v>2280</v>
      </c>
      <c r="P3040" s="1">
        <v>0</v>
      </c>
      <c r="Q3040" s="1">
        <v>1924</v>
      </c>
      <c r="R3040">
        <v>2011</v>
      </c>
      <c r="S3040" t="s">
        <v>3197</v>
      </c>
      <c r="T3040" t="s">
        <v>118</v>
      </c>
      <c r="U3040" t="s">
        <v>140</v>
      </c>
      <c r="V3040" t="s">
        <v>21</v>
      </c>
    </row>
    <row r="3041" spans="1:22" x14ac:dyDescent="0.25">
      <c r="A3041" t="s">
        <v>3101</v>
      </c>
      <c r="B3041" s="2" t="str">
        <f>LEFT(Table2[[#This Row],[date]],8)</f>
        <v>26/06/14</v>
      </c>
      <c r="C3041" s="4">
        <v>1387800</v>
      </c>
      <c r="D3041" s="1" t="str">
        <f>LEFT(Table2[[#This Row],[bedrooms2]],2)</f>
        <v>03</v>
      </c>
      <c r="E3041" s="1" t="s">
        <v>16</v>
      </c>
      <c r="F3041" s="3" t="str">
        <f>LEFT(Table2[[#This Row],[bathrooms2]],1)</f>
        <v>3</v>
      </c>
      <c r="G3041" s="1">
        <v>3</v>
      </c>
      <c r="H3041" s="1">
        <v>2480</v>
      </c>
      <c r="I3041" s="1">
        <v>5500</v>
      </c>
      <c r="J3041" s="1" t="str">
        <f>LEFT(Table2[[#This Row],[floors2]],2)</f>
        <v>02</v>
      </c>
      <c r="K3041" t="s">
        <v>17</v>
      </c>
      <c r="L3041">
        <v>0</v>
      </c>
      <c r="M3041">
        <v>3</v>
      </c>
      <c r="N3041">
        <v>3</v>
      </c>
      <c r="O3041" s="1">
        <v>1730</v>
      </c>
      <c r="P3041" s="1">
        <v>750</v>
      </c>
      <c r="Q3041" s="1">
        <v>1950</v>
      </c>
      <c r="R3041">
        <v>2005</v>
      </c>
      <c r="S3041" t="s">
        <v>3198</v>
      </c>
      <c r="T3041" t="s">
        <v>19</v>
      </c>
      <c r="U3041" t="s">
        <v>167</v>
      </c>
      <c r="V3041" t="s">
        <v>21</v>
      </c>
    </row>
    <row r="3042" spans="1:22" x14ac:dyDescent="0.25">
      <c r="A3042" t="s">
        <v>3101</v>
      </c>
      <c r="B3042" s="2" t="str">
        <f>LEFT(Table2[[#This Row],[date]],8)</f>
        <v>26/06/14</v>
      </c>
      <c r="C3042" s="4">
        <v>451000</v>
      </c>
      <c r="D3042" s="1" t="str">
        <f>LEFT(Table2[[#This Row],[bedrooms2]],2)</f>
        <v>05</v>
      </c>
      <c r="E3042" s="1" t="s">
        <v>26</v>
      </c>
      <c r="F3042" s="3" t="str">
        <f>LEFT(Table2[[#This Row],[bathrooms2]],1)</f>
        <v>1</v>
      </c>
      <c r="G3042" s="1">
        <v>135416667</v>
      </c>
      <c r="H3042" s="1">
        <v>2830</v>
      </c>
      <c r="I3042" s="1">
        <v>8925</v>
      </c>
      <c r="J3042" s="1" t="str">
        <f>LEFT(Table2[[#This Row],[floors2]],2)</f>
        <v>01</v>
      </c>
      <c r="K3042" t="s">
        <v>62</v>
      </c>
      <c r="L3042">
        <v>0</v>
      </c>
      <c r="M3042">
        <v>0</v>
      </c>
      <c r="N3042">
        <v>3</v>
      </c>
      <c r="O3042" s="1">
        <v>2830</v>
      </c>
      <c r="P3042" s="1">
        <v>0</v>
      </c>
      <c r="Q3042" s="1">
        <v>1967</v>
      </c>
      <c r="R3042">
        <v>2011</v>
      </c>
      <c r="S3042" t="s">
        <v>3199</v>
      </c>
      <c r="T3042" t="s">
        <v>110</v>
      </c>
      <c r="U3042" t="s">
        <v>156</v>
      </c>
      <c r="V3042" t="s">
        <v>21</v>
      </c>
    </row>
    <row r="3043" spans="1:22" x14ac:dyDescent="0.25">
      <c r="A3043" t="s">
        <v>3101</v>
      </c>
      <c r="B3043" s="2" t="str">
        <f>LEFT(Table2[[#This Row],[date]],8)</f>
        <v>26/06/14</v>
      </c>
      <c r="C3043" s="4">
        <v>202000</v>
      </c>
      <c r="D3043" s="1" t="str">
        <f>LEFT(Table2[[#This Row],[bedrooms2]],2)</f>
        <v>02</v>
      </c>
      <c r="E3043" s="1" t="s">
        <v>17</v>
      </c>
      <c r="F3043" s="3" t="str">
        <f>LEFT(Table2[[#This Row],[bathrooms2]],1)</f>
        <v>1</v>
      </c>
      <c r="G3043" s="1">
        <v>1</v>
      </c>
      <c r="H3043" s="1">
        <v>920</v>
      </c>
      <c r="I3043" s="1">
        <v>7569</v>
      </c>
      <c r="J3043" s="1" t="str">
        <f>LEFT(Table2[[#This Row],[floors2]],2)</f>
        <v>01</v>
      </c>
      <c r="K3043" t="s">
        <v>33</v>
      </c>
      <c r="L3043">
        <v>0</v>
      </c>
      <c r="M3043">
        <v>0</v>
      </c>
      <c r="N3043">
        <v>4</v>
      </c>
      <c r="O3043" s="1">
        <v>920</v>
      </c>
      <c r="P3043" s="1">
        <v>0</v>
      </c>
      <c r="Q3043" s="1">
        <v>1950</v>
      </c>
      <c r="R3043">
        <v>1983</v>
      </c>
      <c r="S3043" t="s">
        <v>3200</v>
      </c>
      <c r="T3043" t="s">
        <v>118</v>
      </c>
      <c r="U3043" t="s">
        <v>119</v>
      </c>
      <c r="V3043" t="s">
        <v>21</v>
      </c>
    </row>
    <row r="3044" spans="1:22" x14ac:dyDescent="0.25">
      <c r="A3044" t="s">
        <v>3101</v>
      </c>
      <c r="B3044" s="2" t="str">
        <f>LEFT(Table2[[#This Row],[date]],8)</f>
        <v>26/06/14</v>
      </c>
      <c r="C3044" s="4">
        <v>1410000</v>
      </c>
      <c r="D3044" s="1" t="str">
        <f>LEFT(Table2[[#This Row],[bedrooms2]],2)</f>
        <v>04</v>
      </c>
      <c r="E3044" s="1" t="s">
        <v>22</v>
      </c>
      <c r="F3044" s="3" t="str">
        <f>LEFT(Table2[[#This Row],[bathrooms2]],1)</f>
        <v>2</v>
      </c>
      <c r="G3044" s="1">
        <v>2.25</v>
      </c>
      <c r="H3044" s="1">
        <v>3250</v>
      </c>
      <c r="I3044" s="1">
        <v>16684</v>
      </c>
      <c r="J3044" s="1" t="str">
        <f>LEFT(Table2[[#This Row],[floors2]],2)</f>
        <v>02</v>
      </c>
      <c r="K3044" t="s">
        <v>17</v>
      </c>
      <c r="L3044">
        <v>0</v>
      </c>
      <c r="M3044">
        <v>0</v>
      </c>
      <c r="N3044">
        <v>3</v>
      </c>
      <c r="O3044" s="1">
        <v>3250</v>
      </c>
      <c r="P3044" s="1">
        <v>0</v>
      </c>
      <c r="Q3044" s="1">
        <v>1979</v>
      </c>
      <c r="R3044">
        <v>2014</v>
      </c>
      <c r="S3044" t="s">
        <v>3201</v>
      </c>
      <c r="T3044" t="s">
        <v>414</v>
      </c>
      <c r="U3044" t="s">
        <v>415</v>
      </c>
      <c r="V3044" t="s">
        <v>21</v>
      </c>
    </row>
    <row r="3045" spans="1:22" x14ac:dyDescent="0.25">
      <c r="A3045" t="s">
        <v>3101</v>
      </c>
      <c r="B3045" s="2" t="str">
        <f>LEFT(Table2[[#This Row],[date]],8)</f>
        <v>26/06/14</v>
      </c>
      <c r="C3045" s="4">
        <v>471000</v>
      </c>
      <c r="D3045" s="1" t="str">
        <f>LEFT(Table2[[#This Row],[bedrooms2]],2)</f>
        <v>02</v>
      </c>
      <c r="E3045" s="1" t="s">
        <v>17</v>
      </c>
      <c r="F3045" s="3" t="str">
        <f>LEFT(Table2[[#This Row],[bathrooms2]],1)</f>
        <v>9</v>
      </c>
      <c r="G3045" s="1">
        <v>9375</v>
      </c>
      <c r="H3045" s="1">
        <v>1240</v>
      </c>
      <c r="I3045" s="1">
        <v>6417</v>
      </c>
      <c r="J3045" s="1" t="str">
        <f>LEFT(Table2[[#This Row],[floors2]],2)</f>
        <v>01</v>
      </c>
      <c r="K3045" t="s">
        <v>33</v>
      </c>
      <c r="L3045">
        <v>0</v>
      </c>
      <c r="M3045">
        <v>0</v>
      </c>
      <c r="N3045">
        <v>5</v>
      </c>
      <c r="O3045" s="1">
        <v>1240</v>
      </c>
      <c r="P3045" s="1">
        <v>0</v>
      </c>
      <c r="Q3045" s="1">
        <v>1924</v>
      </c>
      <c r="R3045">
        <v>1956</v>
      </c>
      <c r="S3045" t="s">
        <v>3202</v>
      </c>
      <c r="T3045" t="s">
        <v>19</v>
      </c>
      <c r="U3045" t="s">
        <v>67</v>
      </c>
      <c r="V3045" t="s">
        <v>21</v>
      </c>
    </row>
    <row r="3046" spans="1:22" x14ac:dyDescent="0.25">
      <c r="A3046" t="s">
        <v>3101</v>
      </c>
      <c r="B3046" s="2" t="str">
        <f>LEFT(Table2[[#This Row],[date]],8)</f>
        <v>26/06/14</v>
      </c>
      <c r="C3046" s="4">
        <v>827000</v>
      </c>
      <c r="D3046" s="1" t="str">
        <f>LEFT(Table2[[#This Row],[bedrooms2]],2)</f>
        <v>04</v>
      </c>
      <c r="E3046" s="1" t="s">
        <v>22</v>
      </c>
      <c r="F3046" s="3" t="str">
        <f>LEFT(Table2[[#This Row],[bathrooms2]],1)</f>
        <v>2</v>
      </c>
      <c r="G3046" s="1">
        <v>2.0499999999999998</v>
      </c>
      <c r="H3046" s="1">
        <v>3230</v>
      </c>
      <c r="I3046" s="1">
        <v>12100</v>
      </c>
      <c r="J3046" s="1" t="str">
        <f>LEFT(Table2[[#This Row],[floors2]],2)</f>
        <v>01</v>
      </c>
      <c r="K3046" t="s">
        <v>33</v>
      </c>
      <c r="L3046">
        <v>0</v>
      </c>
      <c r="M3046">
        <v>0</v>
      </c>
      <c r="N3046">
        <v>3</v>
      </c>
      <c r="O3046" s="1">
        <v>1870</v>
      </c>
      <c r="P3046" s="1">
        <v>1360</v>
      </c>
      <c r="Q3046" s="1">
        <v>1977</v>
      </c>
      <c r="R3046">
        <v>2004</v>
      </c>
      <c r="S3046" t="s">
        <v>3203</v>
      </c>
      <c r="T3046" t="s">
        <v>75</v>
      </c>
      <c r="U3046" t="s">
        <v>86</v>
      </c>
      <c r="V3046" t="s">
        <v>21</v>
      </c>
    </row>
    <row r="3047" spans="1:22" x14ac:dyDescent="0.25">
      <c r="A3047" t="s">
        <v>3101</v>
      </c>
      <c r="B3047" s="2" t="str">
        <f>LEFT(Table2[[#This Row],[date]],8)</f>
        <v>26/06/14</v>
      </c>
      <c r="C3047" s="4">
        <v>235000</v>
      </c>
      <c r="D3047" s="1" t="str">
        <f>LEFT(Table2[[#This Row],[bedrooms2]],2)</f>
        <v>05</v>
      </c>
      <c r="E3047" s="1" t="s">
        <v>26</v>
      </c>
      <c r="F3047" s="3" t="str">
        <f>LEFT(Table2[[#This Row],[bathrooms2]],1)</f>
        <v>2</v>
      </c>
      <c r="G3047" s="1">
        <v>2.0499999999999998</v>
      </c>
      <c r="H3047" s="1">
        <v>2500</v>
      </c>
      <c r="I3047" s="1">
        <v>9583</v>
      </c>
      <c r="J3047" s="1" t="str">
        <f>LEFT(Table2[[#This Row],[floors2]],2)</f>
        <v>01</v>
      </c>
      <c r="K3047" t="s">
        <v>33</v>
      </c>
      <c r="L3047">
        <v>0</v>
      </c>
      <c r="M3047">
        <v>0</v>
      </c>
      <c r="N3047">
        <v>3</v>
      </c>
      <c r="O3047" s="1">
        <v>1300</v>
      </c>
      <c r="P3047" s="1">
        <v>1200</v>
      </c>
      <c r="Q3047" s="1">
        <v>1979</v>
      </c>
      <c r="R3047">
        <v>2014</v>
      </c>
      <c r="S3047" t="s">
        <v>3204</v>
      </c>
      <c r="T3047" t="s">
        <v>290</v>
      </c>
      <c r="U3047" t="s">
        <v>291</v>
      </c>
      <c r="V3047" t="s">
        <v>21</v>
      </c>
    </row>
    <row r="3048" spans="1:22" x14ac:dyDescent="0.25">
      <c r="A3048" t="s">
        <v>3101</v>
      </c>
      <c r="B3048" s="2" t="str">
        <f>LEFT(Table2[[#This Row],[date]],8)</f>
        <v>26/06/14</v>
      </c>
      <c r="C3048" s="4">
        <v>216500</v>
      </c>
      <c r="D3048" s="1" t="str">
        <f>LEFT(Table2[[#This Row],[bedrooms2]],2)</f>
        <v>02</v>
      </c>
      <c r="E3048" s="1" t="s">
        <v>17</v>
      </c>
      <c r="F3048" s="3" t="str">
        <f>LEFT(Table2[[#This Row],[bathrooms2]],1)</f>
        <v>9</v>
      </c>
      <c r="G3048" s="1">
        <v>9375</v>
      </c>
      <c r="H3048" s="1">
        <v>1390</v>
      </c>
      <c r="I3048" s="1">
        <v>4482</v>
      </c>
      <c r="J3048" s="1" t="str">
        <f>LEFT(Table2[[#This Row],[floors2]],2)</f>
        <v>01</v>
      </c>
      <c r="K3048" t="s">
        <v>33</v>
      </c>
      <c r="L3048">
        <v>0</v>
      </c>
      <c r="M3048">
        <v>0</v>
      </c>
      <c r="N3048">
        <v>4</v>
      </c>
      <c r="O3048" s="1">
        <v>1390</v>
      </c>
      <c r="P3048" s="1">
        <v>0</v>
      </c>
      <c r="Q3048" s="1">
        <v>1980</v>
      </c>
      <c r="R3048">
        <v>0</v>
      </c>
      <c r="S3048" t="s">
        <v>3205</v>
      </c>
      <c r="T3048" t="s">
        <v>290</v>
      </c>
      <c r="U3048" t="s">
        <v>291</v>
      </c>
      <c r="V3048" t="s">
        <v>21</v>
      </c>
    </row>
    <row r="3049" spans="1:22" x14ac:dyDescent="0.25">
      <c r="A3049" t="s">
        <v>3101</v>
      </c>
      <c r="B3049" s="2" t="str">
        <f>LEFT(Table2[[#This Row],[date]],8)</f>
        <v>26/06/14</v>
      </c>
      <c r="C3049" s="4">
        <v>359000</v>
      </c>
      <c r="D3049" s="1" t="str">
        <f>LEFT(Table2[[#This Row],[bedrooms2]],2)</f>
        <v>05</v>
      </c>
      <c r="E3049" s="1" t="s">
        <v>26</v>
      </c>
      <c r="F3049" s="3" t="str">
        <f>LEFT(Table2[[#This Row],[bathrooms2]],1)</f>
        <v>9</v>
      </c>
      <c r="G3049" s="1">
        <v>9375</v>
      </c>
      <c r="H3049" s="1">
        <v>1940</v>
      </c>
      <c r="I3049" s="1">
        <v>6654</v>
      </c>
      <c r="J3049" s="1" t="str">
        <f>LEFT(Table2[[#This Row],[floors2]],2)</f>
        <v>01</v>
      </c>
      <c r="K3049" t="s">
        <v>62</v>
      </c>
      <c r="L3049">
        <v>0</v>
      </c>
      <c r="M3049">
        <v>0</v>
      </c>
      <c r="N3049">
        <v>4</v>
      </c>
      <c r="O3049" s="1">
        <v>1940</v>
      </c>
      <c r="P3049" s="1">
        <v>0</v>
      </c>
      <c r="Q3049" s="1">
        <v>1953</v>
      </c>
      <c r="R3049">
        <v>1983</v>
      </c>
      <c r="S3049" t="s">
        <v>3206</v>
      </c>
      <c r="T3049" t="s">
        <v>118</v>
      </c>
      <c r="U3049" t="s">
        <v>140</v>
      </c>
      <c r="V3049" t="s">
        <v>21</v>
      </c>
    </row>
    <row r="3050" spans="1:22" x14ac:dyDescent="0.25">
      <c r="A3050" t="s">
        <v>3101</v>
      </c>
      <c r="B3050" s="2" t="str">
        <f>LEFT(Table2[[#This Row],[date]],8)</f>
        <v>26/06/14</v>
      </c>
      <c r="C3050" s="4">
        <v>252500</v>
      </c>
      <c r="D3050" s="1" t="str">
        <f>LEFT(Table2[[#This Row],[bedrooms2]],2)</f>
        <v>03</v>
      </c>
      <c r="E3050" s="1" t="s">
        <v>16</v>
      </c>
      <c r="F3050" s="3" t="str">
        <f>LEFT(Table2[[#This Row],[bathrooms2]],1)</f>
        <v>2</v>
      </c>
      <c r="G3050" s="1">
        <v>2</v>
      </c>
      <c r="H3050" s="1">
        <v>1900</v>
      </c>
      <c r="I3050" s="1">
        <v>8002</v>
      </c>
      <c r="J3050" s="1" t="str">
        <f>LEFT(Table2[[#This Row],[floors2]],2)</f>
        <v>01</v>
      </c>
      <c r="K3050" t="s">
        <v>33</v>
      </c>
      <c r="L3050">
        <v>0</v>
      </c>
      <c r="M3050">
        <v>0</v>
      </c>
      <c r="N3050">
        <v>3</v>
      </c>
      <c r="O3050" s="1">
        <v>1900</v>
      </c>
      <c r="P3050" s="1">
        <v>0</v>
      </c>
      <c r="Q3050" s="1">
        <v>1991</v>
      </c>
      <c r="R3050">
        <v>0</v>
      </c>
      <c r="S3050" t="s">
        <v>3207</v>
      </c>
      <c r="T3050" t="s">
        <v>142</v>
      </c>
      <c r="U3050" t="s">
        <v>186</v>
      </c>
      <c r="V3050" t="s">
        <v>21</v>
      </c>
    </row>
    <row r="3051" spans="1:22" x14ac:dyDescent="0.25">
      <c r="A3051" t="s">
        <v>3101</v>
      </c>
      <c r="B3051" s="2" t="str">
        <f>LEFT(Table2[[#This Row],[date]],8)</f>
        <v>26/06/14</v>
      </c>
      <c r="C3051" s="4">
        <v>370000</v>
      </c>
      <c r="D3051" s="1" t="str">
        <f>LEFT(Table2[[#This Row],[bedrooms2]],2)</f>
        <v>03</v>
      </c>
      <c r="E3051" s="1" t="s">
        <v>16</v>
      </c>
      <c r="F3051" s="3" t="str">
        <f>LEFT(Table2[[#This Row],[bathrooms2]],1)</f>
        <v>1</v>
      </c>
      <c r="G3051" s="1">
        <v>1.05</v>
      </c>
      <c r="H3051" s="1">
        <v>2380</v>
      </c>
      <c r="I3051" s="1">
        <v>14500</v>
      </c>
      <c r="J3051" s="1" t="str">
        <f>LEFT(Table2[[#This Row],[floors2]],2)</f>
        <v>01</v>
      </c>
      <c r="K3051" t="s">
        <v>33</v>
      </c>
      <c r="L3051">
        <v>0</v>
      </c>
      <c r="M3051">
        <v>0</v>
      </c>
      <c r="N3051">
        <v>4</v>
      </c>
      <c r="O3051" s="1">
        <v>1850</v>
      </c>
      <c r="P3051" s="1">
        <v>530</v>
      </c>
      <c r="Q3051" s="1">
        <v>1961</v>
      </c>
      <c r="R3051">
        <v>2001</v>
      </c>
      <c r="S3051" t="s">
        <v>3208</v>
      </c>
      <c r="T3051" t="s">
        <v>183</v>
      </c>
      <c r="U3051" t="s">
        <v>184</v>
      </c>
      <c r="V3051" t="s">
        <v>21</v>
      </c>
    </row>
    <row r="3052" spans="1:22" x14ac:dyDescent="0.25">
      <c r="A3052" t="s">
        <v>3101</v>
      </c>
      <c r="B3052" s="2" t="str">
        <f>LEFT(Table2[[#This Row],[date]],8)</f>
        <v>26/06/14</v>
      </c>
      <c r="C3052" s="4">
        <v>663000</v>
      </c>
      <c r="D3052" s="1" t="str">
        <f>LEFT(Table2[[#This Row],[bedrooms2]],2)</f>
        <v>03</v>
      </c>
      <c r="E3052" s="1" t="s">
        <v>16</v>
      </c>
      <c r="F3052" s="3" t="str">
        <f>LEFT(Table2[[#This Row],[bathrooms2]],1)</f>
        <v>2</v>
      </c>
      <c r="G3052" s="1">
        <v>2</v>
      </c>
      <c r="H3052" s="1">
        <v>1480</v>
      </c>
      <c r="I3052" s="1">
        <v>3876</v>
      </c>
      <c r="J3052" s="1" t="str">
        <f>LEFT(Table2[[#This Row],[floors2]],2)</f>
        <v>01</v>
      </c>
      <c r="K3052" t="s">
        <v>33</v>
      </c>
      <c r="L3052">
        <v>0</v>
      </c>
      <c r="M3052">
        <v>0</v>
      </c>
      <c r="N3052">
        <v>5</v>
      </c>
      <c r="O3052" s="1">
        <v>860</v>
      </c>
      <c r="P3052" s="1">
        <v>620</v>
      </c>
      <c r="Q3052" s="1">
        <v>1928</v>
      </c>
      <c r="R3052">
        <v>1970</v>
      </c>
      <c r="S3052" t="s">
        <v>3209</v>
      </c>
      <c r="T3052" t="s">
        <v>19</v>
      </c>
      <c r="U3052" t="s">
        <v>31</v>
      </c>
      <c r="V3052" t="s">
        <v>21</v>
      </c>
    </row>
    <row r="3053" spans="1:22" x14ac:dyDescent="0.25">
      <c r="A3053" t="s">
        <v>3101</v>
      </c>
      <c r="B3053" s="2" t="str">
        <f>LEFT(Table2[[#This Row],[date]],8)</f>
        <v>26/06/14</v>
      </c>
      <c r="C3053" s="4">
        <v>971971</v>
      </c>
      <c r="D3053" s="1" t="str">
        <f>LEFT(Table2[[#This Row],[bedrooms2]],2)</f>
        <v>04</v>
      </c>
      <c r="E3053" s="1" t="s">
        <v>22</v>
      </c>
      <c r="F3053" s="3" t="str">
        <f>LEFT(Table2[[#This Row],[bathrooms2]],1)</f>
        <v>1</v>
      </c>
      <c r="G3053" s="1">
        <v>177083333</v>
      </c>
      <c r="H3053" s="1">
        <v>3460</v>
      </c>
      <c r="I3053" s="1">
        <v>6738</v>
      </c>
      <c r="J3053" s="1" t="str">
        <f>LEFT(Table2[[#This Row],[floors2]],2)</f>
        <v>02</v>
      </c>
      <c r="K3053" t="s">
        <v>17</v>
      </c>
      <c r="L3053">
        <v>0</v>
      </c>
      <c r="M3053">
        <v>0</v>
      </c>
      <c r="N3053">
        <v>3</v>
      </c>
      <c r="O3053" s="1">
        <v>3460</v>
      </c>
      <c r="P3053" s="1">
        <v>0</v>
      </c>
      <c r="Q3053" s="1">
        <v>2013</v>
      </c>
      <c r="R3053">
        <v>1923</v>
      </c>
      <c r="S3053" t="s">
        <v>3210</v>
      </c>
      <c r="T3053" t="s">
        <v>98</v>
      </c>
      <c r="U3053" t="s">
        <v>279</v>
      </c>
      <c r="V3053" t="s">
        <v>21</v>
      </c>
    </row>
    <row r="3054" spans="1:22" x14ac:dyDescent="0.25">
      <c r="A3054" t="s">
        <v>3101</v>
      </c>
      <c r="B3054" s="2" t="str">
        <f>LEFT(Table2[[#This Row],[date]],8)</f>
        <v>26/06/14</v>
      </c>
      <c r="C3054" s="4">
        <v>420000</v>
      </c>
      <c r="D3054" s="1" t="str">
        <f>LEFT(Table2[[#This Row],[bedrooms2]],2)</f>
        <v>03</v>
      </c>
      <c r="E3054" s="1" t="s">
        <v>16</v>
      </c>
      <c r="F3054" s="3" t="str">
        <f>LEFT(Table2[[#This Row],[bathrooms2]],1)</f>
        <v>9</v>
      </c>
      <c r="G3054" s="1">
        <v>9375</v>
      </c>
      <c r="H3054" s="1">
        <v>1444</v>
      </c>
      <c r="I3054" s="1">
        <v>249126</v>
      </c>
      <c r="J3054" s="1" t="str">
        <f>LEFT(Table2[[#This Row],[floors2]],2)</f>
        <v>01</v>
      </c>
      <c r="K3054" t="s">
        <v>62</v>
      </c>
      <c r="L3054">
        <v>0</v>
      </c>
      <c r="M3054">
        <v>0</v>
      </c>
      <c r="N3054">
        <v>3</v>
      </c>
      <c r="O3054" s="1">
        <v>1444</v>
      </c>
      <c r="P3054" s="1">
        <v>0</v>
      </c>
      <c r="Q3054" s="1">
        <v>2008</v>
      </c>
      <c r="R3054">
        <v>0</v>
      </c>
      <c r="S3054" t="s">
        <v>3211</v>
      </c>
      <c r="T3054" t="s">
        <v>164</v>
      </c>
      <c r="U3054" t="s">
        <v>165</v>
      </c>
      <c r="V3054" t="s">
        <v>21</v>
      </c>
    </row>
    <row r="3055" spans="1:22" x14ac:dyDescent="0.25">
      <c r="A3055" t="s">
        <v>3101</v>
      </c>
      <c r="B3055" s="2" t="str">
        <f>LEFT(Table2[[#This Row],[date]],8)</f>
        <v>26/06/14</v>
      </c>
      <c r="C3055" s="4">
        <v>330675</v>
      </c>
      <c r="D3055" s="1" t="str">
        <f>LEFT(Table2[[#This Row],[bedrooms2]],2)</f>
        <v>04</v>
      </c>
      <c r="E3055" s="1" t="s">
        <v>22</v>
      </c>
      <c r="F3055" s="3" t="str">
        <f>LEFT(Table2[[#This Row],[bathrooms2]],1)</f>
        <v>3</v>
      </c>
      <c r="G3055" s="1">
        <v>3</v>
      </c>
      <c r="H3055" s="1">
        <v>1930</v>
      </c>
      <c r="I3055" s="1">
        <v>3031</v>
      </c>
      <c r="J3055" s="1" t="str">
        <f>LEFT(Table2[[#This Row],[floors2]],2)</f>
        <v>01</v>
      </c>
      <c r="K3055" t="s">
        <v>33</v>
      </c>
      <c r="L3055">
        <v>0</v>
      </c>
      <c r="M3055">
        <v>0</v>
      </c>
      <c r="N3055">
        <v>3</v>
      </c>
      <c r="O3055" s="1">
        <v>1200</v>
      </c>
      <c r="P3055" s="1">
        <v>730</v>
      </c>
      <c r="Q3055" s="1">
        <v>2006</v>
      </c>
      <c r="R3055">
        <v>0</v>
      </c>
      <c r="S3055" t="s">
        <v>3212</v>
      </c>
      <c r="T3055" t="s">
        <v>81</v>
      </c>
      <c r="U3055" t="s">
        <v>82</v>
      </c>
      <c r="V3055" t="s">
        <v>21</v>
      </c>
    </row>
    <row r="3056" spans="1:22" x14ac:dyDescent="0.25">
      <c r="A3056" t="s">
        <v>3101</v>
      </c>
      <c r="B3056" s="2" t="str">
        <f>LEFT(Table2[[#This Row],[date]],8)</f>
        <v>26/06/14</v>
      </c>
      <c r="C3056" s="4">
        <v>240000</v>
      </c>
      <c r="D3056" s="1" t="str">
        <f>LEFT(Table2[[#This Row],[bedrooms2]],2)</f>
        <v>04</v>
      </c>
      <c r="E3056" s="1" t="s">
        <v>22</v>
      </c>
      <c r="F3056" s="3" t="str">
        <f>LEFT(Table2[[#This Row],[bathrooms2]],1)</f>
        <v>1</v>
      </c>
      <c r="G3056" s="1">
        <v>1</v>
      </c>
      <c r="H3056" s="1">
        <v>1200</v>
      </c>
      <c r="I3056" s="1">
        <v>2171</v>
      </c>
      <c r="J3056" s="1" t="str">
        <f>LEFT(Table2[[#This Row],[floors2]],2)</f>
        <v>01</v>
      </c>
      <c r="K3056" t="s">
        <v>62</v>
      </c>
      <c r="L3056">
        <v>0</v>
      </c>
      <c r="M3056">
        <v>0</v>
      </c>
      <c r="N3056">
        <v>3</v>
      </c>
      <c r="O3056" s="1">
        <v>1200</v>
      </c>
      <c r="P3056" s="1">
        <v>0</v>
      </c>
      <c r="Q3056" s="1">
        <v>1933</v>
      </c>
      <c r="R3056">
        <v>0</v>
      </c>
      <c r="S3056" t="s">
        <v>3213</v>
      </c>
      <c r="T3056" t="s">
        <v>19</v>
      </c>
      <c r="U3056" t="s">
        <v>189</v>
      </c>
      <c r="V3056" t="s">
        <v>21</v>
      </c>
    </row>
    <row r="3057" spans="1:22" x14ac:dyDescent="0.25">
      <c r="A3057" t="s">
        <v>3101</v>
      </c>
      <c r="B3057" s="2" t="str">
        <f>LEFT(Table2[[#This Row],[date]],8)</f>
        <v>26/06/14</v>
      </c>
      <c r="C3057" s="4">
        <v>334888</v>
      </c>
      <c r="D3057" s="1" t="str">
        <f>LEFT(Table2[[#This Row],[bedrooms2]],2)</f>
        <v>03</v>
      </c>
      <c r="E3057" s="1" t="s">
        <v>16</v>
      </c>
      <c r="F3057" s="3" t="str">
        <f>LEFT(Table2[[#This Row],[bathrooms2]],1)</f>
        <v>2</v>
      </c>
      <c r="G3057" s="1">
        <v>2.0499999999999998</v>
      </c>
      <c r="H3057" s="1">
        <v>1769</v>
      </c>
      <c r="I3057" s="1">
        <v>7324</v>
      </c>
      <c r="J3057" s="1" t="str">
        <f>LEFT(Table2[[#This Row],[floors2]],2)</f>
        <v>02</v>
      </c>
      <c r="K3057" t="s">
        <v>17</v>
      </c>
      <c r="L3057">
        <v>0</v>
      </c>
      <c r="M3057">
        <v>0</v>
      </c>
      <c r="N3057">
        <v>3</v>
      </c>
      <c r="O3057" s="1">
        <v>1769</v>
      </c>
      <c r="P3057" s="1">
        <v>0</v>
      </c>
      <c r="Q3057" s="1">
        <v>2012</v>
      </c>
      <c r="R3057">
        <v>1912</v>
      </c>
      <c r="S3057" t="s">
        <v>3214</v>
      </c>
      <c r="T3057" t="s">
        <v>72</v>
      </c>
      <c r="U3057" t="s">
        <v>73</v>
      </c>
      <c r="V3057" t="s">
        <v>21</v>
      </c>
    </row>
    <row r="3058" spans="1:22" x14ac:dyDescent="0.25">
      <c r="A3058" t="s">
        <v>3101</v>
      </c>
      <c r="B3058" s="2" t="str">
        <f>LEFT(Table2[[#This Row],[date]],8)</f>
        <v>26/06/14</v>
      </c>
      <c r="C3058" s="4">
        <v>414000</v>
      </c>
      <c r="D3058" s="1" t="str">
        <f>LEFT(Table2[[#This Row],[bedrooms2]],2)</f>
        <v>03</v>
      </c>
      <c r="E3058" s="1" t="s">
        <v>16</v>
      </c>
      <c r="F3058" s="3" t="str">
        <f>LEFT(Table2[[#This Row],[bathrooms2]],1)</f>
        <v>2</v>
      </c>
      <c r="G3058" s="1">
        <v>2.0499999999999998</v>
      </c>
      <c r="H3058" s="1">
        <v>2490</v>
      </c>
      <c r="I3058" s="1">
        <v>4540</v>
      </c>
      <c r="J3058" s="1" t="str">
        <f>LEFT(Table2[[#This Row],[floors2]],2)</f>
        <v>02</v>
      </c>
      <c r="K3058" t="s">
        <v>36</v>
      </c>
      <c r="L3058">
        <v>0</v>
      </c>
      <c r="M3058">
        <v>0</v>
      </c>
      <c r="N3058">
        <v>3</v>
      </c>
      <c r="O3058" s="1">
        <v>2490</v>
      </c>
      <c r="P3058" s="1">
        <v>0</v>
      </c>
      <c r="Q3058" s="1">
        <v>2012</v>
      </c>
      <c r="R3058">
        <v>1912</v>
      </c>
      <c r="S3058" t="s">
        <v>3215</v>
      </c>
      <c r="T3058" t="s">
        <v>98</v>
      </c>
      <c r="U3058" t="s">
        <v>279</v>
      </c>
      <c r="V3058" t="s">
        <v>21</v>
      </c>
    </row>
    <row r="3059" spans="1:22" x14ac:dyDescent="0.25">
      <c r="A3059" t="s">
        <v>3101</v>
      </c>
      <c r="B3059" s="2" t="str">
        <f>LEFT(Table2[[#This Row],[date]],8)</f>
        <v>26/06/14</v>
      </c>
      <c r="C3059" s="4">
        <v>782900</v>
      </c>
      <c r="D3059" s="1" t="str">
        <f>LEFT(Table2[[#This Row],[bedrooms2]],2)</f>
        <v>04</v>
      </c>
      <c r="E3059" s="1" t="s">
        <v>22</v>
      </c>
      <c r="F3059" s="3" t="str">
        <f>LEFT(Table2[[#This Row],[bathrooms2]],1)</f>
        <v>3</v>
      </c>
      <c r="G3059" s="1">
        <v>3.25</v>
      </c>
      <c r="H3059" s="1">
        <v>3060</v>
      </c>
      <c r="I3059" s="1">
        <v>3898</v>
      </c>
      <c r="J3059" s="1" t="str">
        <f>LEFT(Table2[[#This Row],[floors2]],2)</f>
        <v>02</v>
      </c>
      <c r="K3059" t="s">
        <v>17</v>
      </c>
      <c r="L3059">
        <v>0</v>
      </c>
      <c r="M3059">
        <v>0</v>
      </c>
      <c r="N3059">
        <v>3</v>
      </c>
      <c r="O3059" s="1">
        <v>2300</v>
      </c>
      <c r="P3059" s="1">
        <v>760</v>
      </c>
      <c r="Q3059" s="1">
        <v>2014</v>
      </c>
      <c r="R3059">
        <v>0</v>
      </c>
      <c r="S3059" t="s">
        <v>3216</v>
      </c>
      <c r="T3059" t="s">
        <v>28</v>
      </c>
      <c r="U3059" t="s">
        <v>133</v>
      </c>
      <c r="V3059" t="s">
        <v>21</v>
      </c>
    </row>
    <row r="3060" spans="1:22" x14ac:dyDescent="0.25">
      <c r="A3060" t="s">
        <v>3101</v>
      </c>
      <c r="B3060" s="2" t="str">
        <f>LEFT(Table2[[#This Row],[date]],8)</f>
        <v>26/06/14</v>
      </c>
      <c r="C3060" s="4">
        <v>525000</v>
      </c>
      <c r="D3060" s="1" t="str">
        <f>LEFT(Table2[[#This Row],[bedrooms2]],2)</f>
        <v>04</v>
      </c>
      <c r="E3060" s="1" t="s">
        <v>22</v>
      </c>
      <c r="F3060" s="3" t="str">
        <f>LEFT(Table2[[#This Row],[bathrooms2]],1)</f>
        <v>1</v>
      </c>
      <c r="G3060" s="1">
        <v>135416667</v>
      </c>
      <c r="H3060" s="1">
        <v>3030</v>
      </c>
      <c r="I3060" s="1">
        <v>6625</v>
      </c>
      <c r="J3060" s="1" t="str">
        <f>LEFT(Table2[[#This Row],[floors2]],2)</f>
        <v>02</v>
      </c>
      <c r="K3060" t="s">
        <v>17</v>
      </c>
      <c r="L3060">
        <v>0</v>
      </c>
      <c r="M3060">
        <v>0</v>
      </c>
      <c r="N3060">
        <v>3</v>
      </c>
      <c r="O3060" s="1">
        <v>3030</v>
      </c>
      <c r="P3060" s="1">
        <v>0</v>
      </c>
      <c r="Q3060" s="1">
        <v>2011</v>
      </c>
      <c r="R3060">
        <v>0</v>
      </c>
      <c r="S3060" t="s">
        <v>3217</v>
      </c>
      <c r="T3060" t="s">
        <v>98</v>
      </c>
      <c r="U3060" t="s">
        <v>279</v>
      </c>
      <c r="V3060" t="s">
        <v>21</v>
      </c>
    </row>
    <row r="3061" spans="1:22" x14ac:dyDescent="0.25">
      <c r="A3061" t="s">
        <v>3101</v>
      </c>
      <c r="B3061" s="2" t="str">
        <f>LEFT(Table2[[#This Row],[date]],8)</f>
        <v>26/06/14</v>
      </c>
      <c r="C3061" s="4">
        <v>429900</v>
      </c>
      <c r="D3061" s="1" t="str">
        <f>LEFT(Table2[[#This Row],[bedrooms2]],2)</f>
        <v>03</v>
      </c>
      <c r="E3061" s="1" t="s">
        <v>16</v>
      </c>
      <c r="F3061" s="3" t="str">
        <f>LEFT(Table2[[#This Row],[bathrooms2]],1)</f>
        <v>2</v>
      </c>
      <c r="G3061" s="1">
        <v>2.0499999999999998</v>
      </c>
      <c r="H3061" s="1">
        <v>2370</v>
      </c>
      <c r="I3061" s="1">
        <v>5353</v>
      </c>
      <c r="J3061" s="1" t="str">
        <f>LEFT(Table2[[#This Row],[floors2]],2)</f>
        <v>02</v>
      </c>
      <c r="K3061" t="s">
        <v>17</v>
      </c>
      <c r="L3061">
        <v>0</v>
      </c>
      <c r="M3061">
        <v>0</v>
      </c>
      <c r="N3061">
        <v>3</v>
      </c>
      <c r="O3061" s="1">
        <v>2370</v>
      </c>
      <c r="P3061" s="1">
        <v>0</v>
      </c>
      <c r="Q3061" s="1">
        <v>2009</v>
      </c>
      <c r="R3061">
        <v>0</v>
      </c>
      <c r="S3061" t="s">
        <v>3218</v>
      </c>
      <c r="T3061" t="s">
        <v>81</v>
      </c>
      <c r="U3061" t="s">
        <v>82</v>
      </c>
      <c r="V3061" t="s">
        <v>21</v>
      </c>
    </row>
    <row r="3062" spans="1:22" x14ac:dyDescent="0.25">
      <c r="A3062" t="s">
        <v>3101</v>
      </c>
      <c r="B3062" s="2" t="str">
        <f>LEFT(Table2[[#This Row],[date]],8)</f>
        <v>26/06/14</v>
      </c>
      <c r="C3062" s="4">
        <v>390000</v>
      </c>
      <c r="D3062" s="1" t="str">
        <f>LEFT(Table2[[#This Row],[bedrooms2]],2)</f>
        <v>03</v>
      </c>
      <c r="E3062" s="1" t="s">
        <v>16</v>
      </c>
      <c r="F3062" s="3" t="str">
        <f>LEFT(Table2[[#This Row],[bathrooms2]],1)</f>
        <v>3</v>
      </c>
      <c r="G3062" s="1">
        <v>3.25</v>
      </c>
      <c r="H3062" s="1">
        <v>1370</v>
      </c>
      <c r="I3062" s="1">
        <v>913</v>
      </c>
      <c r="J3062" s="1" t="str">
        <f>LEFT(Table2[[#This Row],[floors2]],2)</f>
        <v>02</v>
      </c>
      <c r="K3062" t="s">
        <v>17</v>
      </c>
      <c r="L3062">
        <v>0</v>
      </c>
      <c r="M3062">
        <v>0</v>
      </c>
      <c r="N3062">
        <v>3</v>
      </c>
      <c r="O3062" s="1">
        <v>1100</v>
      </c>
      <c r="P3062" s="1">
        <v>270</v>
      </c>
      <c r="Q3062" s="1">
        <v>2006</v>
      </c>
      <c r="R3062">
        <v>0</v>
      </c>
      <c r="S3062" t="s">
        <v>3219</v>
      </c>
      <c r="T3062" t="s">
        <v>19</v>
      </c>
      <c r="U3062" t="s">
        <v>96</v>
      </c>
      <c r="V3062" t="s">
        <v>21</v>
      </c>
    </row>
    <row r="3063" spans="1:22" x14ac:dyDescent="0.25">
      <c r="A3063" t="s">
        <v>3101</v>
      </c>
      <c r="B3063" s="2" t="str">
        <f>LEFT(Table2[[#This Row],[date]],8)</f>
        <v>26/06/14</v>
      </c>
      <c r="C3063" s="4">
        <v>224000</v>
      </c>
      <c r="D3063" s="1" t="str">
        <f>LEFT(Table2[[#This Row],[bedrooms2]],2)</f>
        <v>03</v>
      </c>
      <c r="E3063" s="1" t="s">
        <v>16</v>
      </c>
      <c r="F3063" s="3" t="str">
        <f>LEFT(Table2[[#This Row],[bathrooms2]],1)</f>
        <v>9</v>
      </c>
      <c r="G3063" s="1">
        <v>9375</v>
      </c>
      <c r="H3063" s="1">
        <v>1500</v>
      </c>
      <c r="I3063" s="1">
        <v>11968</v>
      </c>
      <c r="J3063" s="1" t="str">
        <f>LEFT(Table2[[#This Row],[floors2]],2)</f>
        <v>01</v>
      </c>
      <c r="K3063" t="s">
        <v>33</v>
      </c>
      <c r="L3063">
        <v>0</v>
      </c>
      <c r="M3063">
        <v>0</v>
      </c>
      <c r="N3063">
        <v>3</v>
      </c>
      <c r="O3063" s="1">
        <v>1500</v>
      </c>
      <c r="P3063" s="1">
        <v>0</v>
      </c>
      <c r="Q3063" s="1">
        <v>2014</v>
      </c>
      <c r="R3063">
        <v>0</v>
      </c>
      <c r="S3063" t="s">
        <v>3220</v>
      </c>
      <c r="T3063" t="s">
        <v>878</v>
      </c>
      <c r="U3063" t="s">
        <v>879</v>
      </c>
      <c r="V3063" t="s">
        <v>21</v>
      </c>
    </row>
    <row r="3064" spans="1:22" x14ac:dyDescent="0.25">
      <c r="A3064" t="s">
        <v>3221</v>
      </c>
      <c r="B3064" s="2" t="str">
        <f>LEFT(Table2[[#This Row],[date]],8)</f>
        <v>27/06/14</v>
      </c>
      <c r="C3064" s="4">
        <v>257500</v>
      </c>
      <c r="D3064" s="1" t="str">
        <f>LEFT(Table2[[#This Row],[bedrooms2]],2)</f>
        <v>03</v>
      </c>
      <c r="E3064" s="1" t="s">
        <v>16</v>
      </c>
      <c r="F3064" s="3" t="str">
        <f>LEFT(Table2[[#This Row],[bathrooms2]],1)</f>
        <v>2</v>
      </c>
      <c r="G3064" s="1">
        <v>2.25</v>
      </c>
      <c r="H3064" s="1">
        <v>1715</v>
      </c>
      <c r="I3064" s="1">
        <v>6819</v>
      </c>
      <c r="J3064" s="1" t="str">
        <f>LEFT(Table2[[#This Row],[floors2]],2)</f>
        <v>02</v>
      </c>
      <c r="K3064" t="s">
        <v>17</v>
      </c>
      <c r="L3064">
        <v>0</v>
      </c>
      <c r="M3064">
        <v>0</v>
      </c>
      <c r="N3064">
        <v>3</v>
      </c>
      <c r="O3064" s="1">
        <v>1715</v>
      </c>
      <c r="P3064" s="1">
        <v>0</v>
      </c>
      <c r="Q3064" s="1">
        <v>1995</v>
      </c>
      <c r="R3064">
        <v>0</v>
      </c>
      <c r="S3064" t="s">
        <v>3222</v>
      </c>
      <c r="T3064" t="s">
        <v>142</v>
      </c>
      <c r="U3064" t="s">
        <v>143</v>
      </c>
      <c r="V3064" t="s">
        <v>21</v>
      </c>
    </row>
    <row r="3065" spans="1:22" x14ac:dyDescent="0.25">
      <c r="A3065" t="s">
        <v>3221</v>
      </c>
      <c r="B3065" s="2" t="str">
        <f>LEFT(Table2[[#This Row],[date]],8)</f>
        <v>27/06/14</v>
      </c>
      <c r="C3065" s="4">
        <v>665000</v>
      </c>
      <c r="D3065" s="1" t="str">
        <f>LEFT(Table2[[#This Row],[bedrooms2]],2)</f>
        <v>02</v>
      </c>
      <c r="E3065" s="1" t="s">
        <v>17</v>
      </c>
      <c r="F3065" s="3" t="str">
        <f>LEFT(Table2[[#This Row],[bathrooms2]],1)</f>
        <v>1</v>
      </c>
      <c r="G3065" s="1">
        <v>1</v>
      </c>
      <c r="H3065" s="1">
        <v>1110</v>
      </c>
      <c r="I3065" s="1">
        <v>3200</v>
      </c>
      <c r="J3065" s="1" t="str">
        <f>LEFT(Table2[[#This Row],[floors2]],2)</f>
        <v>01</v>
      </c>
      <c r="K3065" t="s">
        <v>33</v>
      </c>
      <c r="L3065">
        <v>0</v>
      </c>
      <c r="M3065">
        <v>0</v>
      </c>
      <c r="N3065">
        <v>3</v>
      </c>
      <c r="O3065" s="1">
        <v>1110</v>
      </c>
      <c r="P3065" s="1">
        <v>0</v>
      </c>
      <c r="Q3065" s="1">
        <v>1925</v>
      </c>
      <c r="R3065">
        <v>2002</v>
      </c>
      <c r="S3065" t="s">
        <v>3223</v>
      </c>
      <c r="T3065" t="s">
        <v>19</v>
      </c>
      <c r="U3065" t="s">
        <v>478</v>
      </c>
      <c r="V3065" t="s">
        <v>21</v>
      </c>
    </row>
    <row r="3066" spans="1:22" x14ac:dyDescent="0.25">
      <c r="A3066" t="s">
        <v>3221</v>
      </c>
      <c r="B3066" s="2" t="str">
        <f>LEFT(Table2[[#This Row],[date]],8)</f>
        <v>27/06/14</v>
      </c>
      <c r="C3066" s="4">
        <v>327000</v>
      </c>
      <c r="D3066" s="1" t="str">
        <f>LEFT(Table2[[#This Row],[bedrooms2]],2)</f>
        <v>05</v>
      </c>
      <c r="E3066" s="1" t="s">
        <v>26</v>
      </c>
      <c r="F3066" s="3" t="str">
        <f>LEFT(Table2[[#This Row],[bathrooms2]],1)</f>
        <v>1</v>
      </c>
      <c r="G3066" s="1">
        <v>135416667</v>
      </c>
      <c r="H3066" s="1">
        <v>2400</v>
      </c>
      <c r="I3066" s="1">
        <v>8050</v>
      </c>
      <c r="J3066" s="1" t="str">
        <f>LEFT(Table2[[#This Row],[floors2]],2)</f>
        <v>02</v>
      </c>
      <c r="K3066" t="s">
        <v>17</v>
      </c>
      <c r="L3066">
        <v>0</v>
      </c>
      <c r="M3066">
        <v>0</v>
      </c>
      <c r="N3066">
        <v>3</v>
      </c>
      <c r="O3066" s="1">
        <v>2400</v>
      </c>
      <c r="P3066" s="1">
        <v>0</v>
      </c>
      <c r="Q3066" s="1">
        <v>1998</v>
      </c>
      <c r="R3066">
        <v>2006</v>
      </c>
      <c r="S3066" t="s">
        <v>3224</v>
      </c>
      <c r="T3066" t="s">
        <v>72</v>
      </c>
      <c r="U3066" t="s">
        <v>73</v>
      </c>
      <c r="V3066" t="s">
        <v>21</v>
      </c>
    </row>
    <row r="3067" spans="1:22" x14ac:dyDescent="0.25">
      <c r="A3067" t="s">
        <v>3221</v>
      </c>
      <c r="B3067" s="2" t="str">
        <f>LEFT(Table2[[#This Row],[date]],8)</f>
        <v>27/06/14</v>
      </c>
      <c r="C3067" s="4">
        <v>425000</v>
      </c>
      <c r="D3067" s="1" t="str">
        <f>LEFT(Table2[[#This Row],[bedrooms2]],2)</f>
        <v>03</v>
      </c>
      <c r="E3067" s="1" t="s">
        <v>16</v>
      </c>
      <c r="F3067" s="3" t="str">
        <f>LEFT(Table2[[#This Row],[bathrooms2]],1)</f>
        <v>1</v>
      </c>
      <c r="G3067" s="1">
        <v>1</v>
      </c>
      <c r="H3067" s="1">
        <v>1520</v>
      </c>
      <c r="I3067" s="1">
        <v>213444</v>
      </c>
      <c r="J3067" s="1" t="str">
        <f>LEFT(Table2[[#This Row],[floors2]],2)</f>
        <v>01</v>
      </c>
      <c r="K3067" t="s">
        <v>62</v>
      </c>
      <c r="L3067">
        <v>0</v>
      </c>
      <c r="M3067">
        <v>3</v>
      </c>
      <c r="N3067">
        <v>5</v>
      </c>
      <c r="O3067" s="1">
        <v>1520</v>
      </c>
      <c r="P3067" s="1">
        <v>0</v>
      </c>
      <c r="Q3067" s="1">
        <v>1988</v>
      </c>
      <c r="R3067">
        <v>0</v>
      </c>
      <c r="S3067" t="s">
        <v>3225</v>
      </c>
      <c r="T3067" t="s">
        <v>98</v>
      </c>
      <c r="U3067" t="s">
        <v>279</v>
      </c>
      <c r="V3067" t="s">
        <v>21</v>
      </c>
    </row>
    <row r="3068" spans="1:22" x14ac:dyDescent="0.25">
      <c r="A3068" t="s">
        <v>3221</v>
      </c>
      <c r="B3068" s="2" t="str">
        <f>LEFT(Table2[[#This Row],[date]],8)</f>
        <v>27/06/14</v>
      </c>
      <c r="C3068" s="4">
        <v>687500</v>
      </c>
      <c r="D3068" s="1" t="str">
        <f>LEFT(Table2[[#This Row],[bedrooms2]],2)</f>
        <v>04</v>
      </c>
      <c r="E3068" s="1" t="s">
        <v>22</v>
      </c>
      <c r="F3068" s="3" t="str">
        <f>LEFT(Table2[[#This Row],[bathrooms2]],1)</f>
        <v>1</v>
      </c>
      <c r="G3068" s="1">
        <v>135416667</v>
      </c>
      <c r="H3068" s="1">
        <v>3190</v>
      </c>
      <c r="I3068" s="1">
        <v>10970</v>
      </c>
      <c r="J3068" s="1" t="str">
        <f>LEFT(Table2[[#This Row],[floors2]],2)</f>
        <v>02</v>
      </c>
      <c r="K3068" t="s">
        <v>17</v>
      </c>
      <c r="L3068">
        <v>0</v>
      </c>
      <c r="M3068">
        <v>0</v>
      </c>
      <c r="N3068">
        <v>3</v>
      </c>
      <c r="O3068" s="1">
        <v>3190</v>
      </c>
      <c r="P3068" s="1">
        <v>0</v>
      </c>
      <c r="Q3068" s="1">
        <v>1994</v>
      </c>
      <c r="R3068">
        <v>0</v>
      </c>
      <c r="S3068" t="s">
        <v>3226</v>
      </c>
      <c r="T3068" t="s">
        <v>101</v>
      </c>
      <c r="U3068" t="s">
        <v>224</v>
      </c>
      <c r="V3068" t="s">
        <v>21</v>
      </c>
    </row>
    <row r="3069" spans="1:22" x14ac:dyDescent="0.25">
      <c r="A3069" t="s">
        <v>3221</v>
      </c>
      <c r="B3069" s="2" t="str">
        <f>LEFT(Table2[[#This Row],[date]],8)</f>
        <v>27/06/14</v>
      </c>
      <c r="C3069" s="4">
        <v>672500</v>
      </c>
      <c r="D3069" s="1" t="str">
        <f>LEFT(Table2[[#This Row],[bedrooms2]],2)</f>
        <v>03</v>
      </c>
      <c r="E3069" s="1" t="s">
        <v>16</v>
      </c>
      <c r="F3069" s="3" t="str">
        <f>LEFT(Table2[[#This Row],[bathrooms2]],1)</f>
        <v>2</v>
      </c>
      <c r="G3069" s="1">
        <v>2.25</v>
      </c>
      <c r="H3069" s="1">
        <v>2400</v>
      </c>
      <c r="I3069" s="1">
        <v>5300</v>
      </c>
      <c r="J3069" s="1" t="str">
        <f>LEFT(Table2[[#This Row],[floors2]],2)</f>
        <v>01</v>
      </c>
      <c r="K3069" t="s">
        <v>62</v>
      </c>
      <c r="L3069">
        <v>0</v>
      </c>
      <c r="M3069">
        <v>0</v>
      </c>
      <c r="N3069">
        <v>4</v>
      </c>
      <c r="O3069" s="1">
        <v>1250</v>
      </c>
      <c r="P3069" s="1">
        <v>1150</v>
      </c>
      <c r="Q3069" s="1">
        <v>1939</v>
      </c>
      <c r="R3069">
        <v>1989</v>
      </c>
      <c r="S3069" t="s">
        <v>3227</v>
      </c>
      <c r="T3069" t="s">
        <v>19</v>
      </c>
      <c r="U3069" t="s">
        <v>31</v>
      </c>
      <c r="V3069" t="s">
        <v>21</v>
      </c>
    </row>
    <row r="3070" spans="1:22" x14ac:dyDescent="0.25">
      <c r="A3070" t="s">
        <v>3221</v>
      </c>
      <c r="B3070" s="2" t="str">
        <f>LEFT(Table2[[#This Row],[date]],8)</f>
        <v>27/06/14</v>
      </c>
      <c r="C3070" s="4">
        <v>140000</v>
      </c>
      <c r="D3070" s="1" t="str">
        <f>LEFT(Table2[[#This Row],[bedrooms2]],2)</f>
        <v>03</v>
      </c>
      <c r="E3070" s="1" t="s">
        <v>16</v>
      </c>
      <c r="F3070" s="3" t="str">
        <f>LEFT(Table2[[#This Row],[bathrooms2]],1)</f>
        <v>1</v>
      </c>
      <c r="G3070" s="1">
        <v>1</v>
      </c>
      <c r="H3070" s="1">
        <v>1060</v>
      </c>
      <c r="I3070" s="1">
        <v>7473</v>
      </c>
      <c r="J3070" s="1" t="str">
        <f>LEFT(Table2[[#This Row],[floors2]],2)</f>
        <v>01</v>
      </c>
      <c r="K3070" t="s">
        <v>33</v>
      </c>
      <c r="L3070">
        <v>0</v>
      </c>
      <c r="M3070">
        <v>0</v>
      </c>
      <c r="N3070">
        <v>3</v>
      </c>
      <c r="O3070" s="1">
        <v>1060</v>
      </c>
      <c r="P3070" s="1">
        <v>0</v>
      </c>
      <c r="Q3070" s="1">
        <v>1959</v>
      </c>
      <c r="R3070">
        <v>1989</v>
      </c>
      <c r="S3070" t="s">
        <v>3228</v>
      </c>
      <c r="T3070" t="s">
        <v>290</v>
      </c>
      <c r="U3070" t="s">
        <v>291</v>
      </c>
      <c r="V3070" t="s">
        <v>21</v>
      </c>
    </row>
    <row r="3071" spans="1:22" x14ac:dyDescent="0.25">
      <c r="A3071" t="s">
        <v>3221</v>
      </c>
      <c r="B3071" s="2" t="str">
        <f>LEFT(Table2[[#This Row],[date]],8)</f>
        <v>27/06/14</v>
      </c>
      <c r="C3071" s="4">
        <v>215500</v>
      </c>
      <c r="D3071" s="1" t="str">
        <f>LEFT(Table2[[#This Row],[bedrooms2]],2)</f>
        <v>02</v>
      </c>
      <c r="E3071" s="1" t="s">
        <v>17</v>
      </c>
      <c r="F3071" s="3" t="str">
        <f>LEFT(Table2[[#This Row],[bathrooms2]],1)</f>
        <v>9</v>
      </c>
      <c r="G3071" s="1">
        <v>9375</v>
      </c>
      <c r="H3071" s="1">
        <v>1220</v>
      </c>
      <c r="I3071" s="1">
        <v>15600</v>
      </c>
      <c r="J3071" s="1" t="str">
        <f>LEFT(Table2[[#This Row],[floors2]],2)</f>
        <v>01</v>
      </c>
      <c r="K3071" t="s">
        <v>33</v>
      </c>
      <c r="L3071">
        <v>0</v>
      </c>
      <c r="M3071">
        <v>0</v>
      </c>
      <c r="N3071">
        <v>3</v>
      </c>
      <c r="O3071" s="1">
        <v>1220</v>
      </c>
      <c r="P3071" s="1">
        <v>0</v>
      </c>
      <c r="Q3071" s="1">
        <v>1972</v>
      </c>
      <c r="R3071">
        <v>2002</v>
      </c>
      <c r="S3071" t="s">
        <v>3229</v>
      </c>
      <c r="T3071" t="s">
        <v>72</v>
      </c>
      <c r="U3071" t="s">
        <v>212</v>
      </c>
      <c r="V3071" t="s">
        <v>21</v>
      </c>
    </row>
    <row r="3072" spans="1:22" x14ac:dyDescent="0.25">
      <c r="A3072" t="s">
        <v>3221</v>
      </c>
      <c r="B3072" s="2" t="str">
        <f>LEFT(Table2[[#This Row],[date]],8)</f>
        <v>27/06/14</v>
      </c>
      <c r="C3072" s="4">
        <v>464900</v>
      </c>
      <c r="D3072" s="1" t="str">
        <f>LEFT(Table2[[#This Row],[bedrooms2]],2)</f>
        <v>04</v>
      </c>
      <c r="E3072" s="1" t="s">
        <v>22</v>
      </c>
      <c r="F3072" s="3" t="str">
        <f>LEFT(Table2[[#This Row],[bathrooms2]],1)</f>
        <v>2</v>
      </c>
      <c r="G3072" s="1">
        <v>2.25</v>
      </c>
      <c r="H3072" s="1">
        <v>2020</v>
      </c>
      <c r="I3072" s="1">
        <v>8424</v>
      </c>
      <c r="J3072" s="1" t="str">
        <f>LEFT(Table2[[#This Row],[floors2]],2)</f>
        <v>01</v>
      </c>
      <c r="K3072" t="s">
        <v>33</v>
      </c>
      <c r="L3072">
        <v>0</v>
      </c>
      <c r="M3072">
        <v>0</v>
      </c>
      <c r="N3072">
        <v>4</v>
      </c>
      <c r="O3072" s="1">
        <v>1380</v>
      </c>
      <c r="P3072" s="1">
        <v>640</v>
      </c>
      <c r="Q3072" s="1">
        <v>1979</v>
      </c>
      <c r="R3072">
        <v>0</v>
      </c>
      <c r="S3072" t="s">
        <v>3230</v>
      </c>
      <c r="T3072" t="s">
        <v>110</v>
      </c>
      <c r="U3072" t="s">
        <v>156</v>
      </c>
      <c r="V3072" t="s">
        <v>21</v>
      </c>
    </row>
    <row r="3073" spans="1:22" x14ac:dyDescent="0.25">
      <c r="A3073" t="s">
        <v>3221</v>
      </c>
      <c r="B3073" s="2" t="str">
        <f>LEFT(Table2[[#This Row],[date]],8)</f>
        <v>27/06/14</v>
      </c>
      <c r="C3073" s="4">
        <v>417000</v>
      </c>
      <c r="D3073" s="1" t="str">
        <f>LEFT(Table2[[#This Row],[bedrooms2]],2)</f>
        <v>04</v>
      </c>
      <c r="E3073" s="1" t="s">
        <v>22</v>
      </c>
      <c r="F3073" s="3" t="str">
        <f>LEFT(Table2[[#This Row],[bathrooms2]],1)</f>
        <v>2</v>
      </c>
      <c r="G3073" s="1">
        <v>2.25</v>
      </c>
      <c r="H3073" s="1">
        <v>2300</v>
      </c>
      <c r="I3073" s="1">
        <v>7700</v>
      </c>
      <c r="J3073" s="1" t="str">
        <f>LEFT(Table2[[#This Row],[floors2]],2)</f>
        <v>01</v>
      </c>
      <c r="K3073" t="s">
        <v>33</v>
      </c>
      <c r="L3073">
        <v>0</v>
      </c>
      <c r="M3073">
        <v>0</v>
      </c>
      <c r="N3073">
        <v>3</v>
      </c>
      <c r="O3073" s="1">
        <v>1380</v>
      </c>
      <c r="P3073" s="1">
        <v>920</v>
      </c>
      <c r="Q3073" s="1">
        <v>1959</v>
      </c>
      <c r="R3073">
        <v>1989</v>
      </c>
      <c r="S3073" t="s">
        <v>3231</v>
      </c>
      <c r="T3073" t="s">
        <v>19</v>
      </c>
      <c r="U3073" t="s">
        <v>135</v>
      </c>
      <c r="V3073" t="s">
        <v>21</v>
      </c>
    </row>
    <row r="3074" spans="1:22" x14ac:dyDescent="0.25">
      <c r="A3074" t="s">
        <v>3221</v>
      </c>
      <c r="B3074" s="2" t="str">
        <f>LEFT(Table2[[#This Row],[date]],8)</f>
        <v>27/06/14</v>
      </c>
      <c r="C3074" s="4">
        <v>453000</v>
      </c>
      <c r="D3074" s="1" t="str">
        <f>LEFT(Table2[[#This Row],[bedrooms2]],2)</f>
        <v>04</v>
      </c>
      <c r="E3074" s="1" t="s">
        <v>22</v>
      </c>
      <c r="F3074" s="3" t="str">
        <f>LEFT(Table2[[#This Row],[bathrooms2]],1)</f>
        <v>1</v>
      </c>
      <c r="G3074" s="1">
        <v>135416667</v>
      </c>
      <c r="H3074" s="1">
        <v>2300</v>
      </c>
      <c r="I3074" s="1">
        <v>37533</v>
      </c>
      <c r="J3074" s="1" t="str">
        <f>LEFT(Table2[[#This Row],[floors2]],2)</f>
        <v>01</v>
      </c>
      <c r="K3074" t="s">
        <v>33</v>
      </c>
      <c r="L3074">
        <v>0</v>
      </c>
      <c r="M3074">
        <v>3</v>
      </c>
      <c r="N3074">
        <v>5</v>
      </c>
      <c r="O3074" s="1">
        <v>1550</v>
      </c>
      <c r="P3074" s="1">
        <v>750</v>
      </c>
      <c r="Q3074" s="1">
        <v>1979</v>
      </c>
      <c r="R3074">
        <v>0</v>
      </c>
      <c r="S3074" t="s">
        <v>3232</v>
      </c>
      <c r="T3074" t="s">
        <v>164</v>
      </c>
      <c r="U3074" t="s">
        <v>165</v>
      </c>
      <c r="V3074" t="s">
        <v>21</v>
      </c>
    </row>
    <row r="3075" spans="1:22" x14ac:dyDescent="0.25">
      <c r="A3075" t="s">
        <v>3221</v>
      </c>
      <c r="B3075" s="2" t="str">
        <f>LEFT(Table2[[#This Row],[date]],8)</f>
        <v>27/06/14</v>
      </c>
      <c r="C3075" s="4">
        <v>700000</v>
      </c>
      <c r="D3075" s="1" t="str">
        <f>LEFT(Table2[[#This Row],[bedrooms2]],2)</f>
        <v>03</v>
      </c>
      <c r="E3075" s="1" t="s">
        <v>16</v>
      </c>
      <c r="F3075" s="3" t="str">
        <f>LEFT(Table2[[#This Row],[bathrooms2]],1)</f>
        <v>2</v>
      </c>
      <c r="G3075" s="1">
        <v>2.0499999999999998</v>
      </c>
      <c r="H3075" s="1">
        <v>1660</v>
      </c>
      <c r="I3075" s="1">
        <v>1545</v>
      </c>
      <c r="J3075" s="1" t="str">
        <f>LEFT(Table2[[#This Row],[floors2]],2)</f>
        <v>02</v>
      </c>
      <c r="K3075" t="s">
        <v>17</v>
      </c>
      <c r="L3075">
        <v>0</v>
      </c>
      <c r="M3075">
        <v>2</v>
      </c>
      <c r="N3075">
        <v>3</v>
      </c>
      <c r="O3075" s="1">
        <v>1400</v>
      </c>
      <c r="P3075" s="1">
        <v>260</v>
      </c>
      <c r="Q3075" s="1">
        <v>2002</v>
      </c>
      <c r="R3075">
        <v>0</v>
      </c>
      <c r="S3075" t="s">
        <v>3233</v>
      </c>
      <c r="T3075" t="s">
        <v>19</v>
      </c>
      <c r="U3075" t="s">
        <v>152</v>
      </c>
      <c r="V3075" t="s">
        <v>21</v>
      </c>
    </row>
    <row r="3076" spans="1:22" x14ac:dyDescent="0.25">
      <c r="A3076" t="s">
        <v>3221</v>
      </c>
      <c r="B3076" s="2" t="str">
        <f>LEFT(Table2[[#This Row],[date]],8)</f>
        <v>27/06/14</v>
      </c>
      <c r="C3076" s="4">
        <v>1619999</v>
      </c>
      <c r="D3076" s="1" t="str">
        <f>LEFT(Table2[[#This Row],[bedrooms2]],2)</f>
        <v>04</v>
      </c>
      <c r="E3076" s="1" t="s">
        <v>22</v>
      </c>
      <c r="F3076" s="3" t="str">
        <f>LEFT(Table2[[#This Row],[bathrooms2]],1)</f>
        <v>3</v>
      </c>
      <c r="G3076" s="1">
        <v>3</v>
      </c>
      <c r="H3076" s="1">
        <v>3900</v>
      </c>
      <c r="I3076" s="1">
        <v>9750</v>
      </c>
      <c r="J3076" s="1" t="str">
        <f>LEFT(Table2[[#This Row],[floors2]],2)</f>
        <v>01</v>
      </c>
      <c r="K3076" t="s">
        <v>33</v>
      </c>
      <c r="L3076">
        <v>0</v>
      </c>
      <c r="M3076">
        <v>4</v>
      </c>
      <c r="N3076">
        <v>5</v>
      </c>
      <c r="O3076" s="1">
        <v>2520</v>
      </c>
      <c r="P3076" s="1">
        <v>1380</v>
      </c>
      <c r="Q3076" s="1">
        <v>1972</v>
      </c>
      <c r="R3076">
        <v>0</v>
      </c>
      <c r="S3076" t="s">
        <v>3234</v>
      </c>
      <c r="T3076" t="s">
        <v>75</v>
      </c>
      <c r="U3076" t="s">
        <v>86</v>
      </c>
      <c r="V3076" t="s">
        <v>21</v>
      </c>
    </row>
    <row r="3077" spans="1:22" x14ac:dyDescent="0.25">
      <c r="A3077" t="s">
        <v>3221</v>
      </c>
      <c r="B3077" s="2" t="str">
        <f>LEFT(Table2[[#This Row],[date]],8)</f>
        <v>27/06/14</v>
      </c>
      <c r="C3077" s="4">
        <v>259500</v>
      </c>
      <c r="D3077" s="1" t="str">
        <f>LEFT(Table2[[#This Row],[bedrooms2]],2)</f>
        <v>03</v>
      </c>
      <c r="E3077" s="1" t="s">
        <v>16</v>
      </c>
      <c r="F3077" s="3" t="str">
        <f>LEFT(Table2[[#This Row],[bathrooms2]],1)</f>
        <v>9</v>
      </c>
      <c r="G3077" s="1">
        <v>9375</v>
      </c>
      <c r="H3077" s="1">
        <v>1650</v>
      </c>
      <c r="I3077" s="1">
        <v>12349</v>
      </c>
      <c r="J3077" s="1" t="str">
        <f>LEFT(Table2[[#This Row],[floors2]],2)</f>
        <v>01</v>
      </c>
      <c r="K3077" t="s">
        <v>33</v>
      </c>
      <c r="L3077">
        <v>0</v>
      </c>
      <c r="M3077">
        <v>0</v>
      </c>
      <c r="N3077">
        <v>3</v>
      </c>
      <c r="O3077" s="1">
        <v>1650</v>
      </c>
      <c r="P3077" s="1">
        <v>0</v>
      </c>
      <c r="Q3077" s="1">
        <v>1957</v>
      </c>
      <c r="R3077">
        <v>2000</v>
      </c>
      <c r="S3077" t="s">
        <v>3235</v>
      </c>
      <c r="T3077" t="s">
        <v>230</v>
      </c>
      <c r="U3077" t="s">
        <v>231</v>
      </c>
      <c r="V3077" t="s">
        <v>21</v>
      </c>
    </row>
    <row r="3078" spans="1:22" x14ac:dyDescent="0.25">
      <c r="A3078" t="s">
        <v>3221</v>
      </c>
      <c r="B3078" s="2" t="str">
        <f>LEFT(Table2[[#This Row],[date]],8)</f>
        <v>27/06/14</v>
      </c>
      <c r="C3078" s="4">
        <v>460000</v>
      </c>
      <c r="D3078" s="1" t="str">
        <f>LEFT(Table2[[#This Row],[bedrooms2]],2)</f>
        <v>04</v>
      </c>
      <c r="E3078" s="1" t="s">
        <v>22</v>
      </c>
      <c r="F3078" s="3" t="str">
        <f>LEFT(Table2[[#This Row],[bathrooms2]],1)</f>
        <v>2</v>
      </c>
      <c r="G3078" s="1">
        <v>2.0499999999999998</v>
      </c>
      <c r="H3078" s="1">
        <v>2110</v>
      </c>
      <c r="I3078" s="1">
        <v>35091</v>
      </c>
      <c r="J3078" s="1" t="str">
        <f>LEFT(Table2[[#This Row],[floors2]],2)</f>
        <v>01</v>
      </c>
      <c r="K3078" t="s">
        <v>33</v>
      </c>
      <c r="L3078">
        <v>0</v>
      </c>
      <c r="M3078">
        <v>0</v>
      </c>
      <c r="N3078">
        <v>4</v>
      </c>
      <c r="O3078" s="1">
        <v>1290</v>
      </c>
      <c r="P3078" s="1">
        <v>820</v>
      </c>
      <c r="Q3078" s="1">
        <v>1985</v>
      </c>
      <c r="R3078">
        <v>0</v>
      </c>
      <c r="S3078" t="s">
        <v>3236</v>
      </c>
      <c r="T3078" t="s">
        <v>28</v>
      </c>
      <c r="U3078" t="s">
        <v>133</v>
      </c>
      <c r="V3078" t="s">
        <v>21</v>
      </c>
    </row>
    <row r="3079" spans="1:22" x14ac:dyDescent="0.25">
      <c r="A3079" t="s">
        <v>3221</v>
      </c>
      <c r="B3079" s="2" t="str">
        <f>LEFT(Table2[[#This Row],[date]],8)</f>
        <v>27/06/14</v>
      </c>
      <c r="C3079" s="4">
        <v>561500</v>
      </c>
      <c r="D3079" s="1" t="str">
        <f>LEFT(Table2[[#This Row],[bedrooms2]],2)</f>
        <v>03</v>
      </c>
      <c r="E3079" s="1" t="s">
        <v>16</v>
      </c>
      <c r="F3079" s="3" t="str">
        <f>LEFT(Table2[[#This Row],[bathrooms2]],1)</f>
        <v>9</v>
      </c>
      <c r="G3079" s="1">
        <v>9375</v>
      </c>
      <c r="H3079" s="1">
        <v>1960</v>
      </c>
      <c r="I3079" s="1">
        <v>6380</v>
      </c>
      <c r="J3079" s="1" t="str">
        <f>LEFT(Table2[[#This Row],[floors2]],2)</f>
        <v>01</v>
      </c>
      <c r="K3079" t="s">
        <v>33</v>
      </c>
      <c r="L3079">
        <v>0</v>
      </c>
      <c r="M3079">
        <v>0</v>
      </c>
      <c r="N3079">
        <v>4</v>
      </c>
      <c r="O3079" s="1">
        <v>980</v>
      </c>
      <c r="P3079" s="1">
        <v>980</v>
      </c>
      <c r="Q3079" s="1">
        <v>1939</v>
      </c>
      <c r="R3079">
        <v>1989</v>
      </c>
      <c r="S3079" t="s">
        <v>3237</v>
      </c>
      <c r="T3079" t="s">
        <v>19</v>
      </c>
      <c r="U3079" t="s">
        <v>114</v>
      </c>
      <c r="V3079" t="s">
        <v>21</v>
      </c>
    </row>
    <row r="3080" spans="1:22" x14ac:dyDescent="0.25">
      <c r="A3080" t="s">
        <v>3221</v>
      </c>
      <c r="B3080" s="2" t="str">
        <f>LEFT(Table2[[#This Row],[date]],8)</f>
        <v>27/06/14</v>
      </c>
      <c r="C3080" s="4">
        <v>641000</v>
      </c>
      <c r="D3080" s="1" t="str">
        <f>LEFT(Table2[[#This Row],[bedrooms2]],2)</f>
        <v>04</v>
      </c>
      <c r="E3080" s="1" t="s">
        <v>22</v>
      </c>
      <c r="F3080" s="3" t="str">
        <f>LEFT(Table2[[#This Row],[bathrooms2]],1)</f>
        <v>2</v>
      </c>
      <c r="G3080" s="1">
        <v>2.0499999999999998</v>
      </c>
      <c r="H3080" s="1">
        <v>2770</v>
      </c>
      <c r="I3080" s="1">
        <v>63118</v>
      </c>
      <c r="J3080" s="1" t="str">
        <f>LEFT(Table2[[#This Row],[floors2]],2)</f>
        <v>02</v>
      </c>
      <c r="K3080" t="s">
        <v>17</v>
      </c>
      <c r="L3080">
        <v>0</v>
      </c>
      <c r="M3080">
        <v>0</v>
      </c>
      <c r="N3080">
        <v>3</v>
      </c>
      <c r="O3080" s="1">
        <v>2770</v>
      </c>
      <c r="P3080" s="1">
        <v>0</v>
      </c>
      <c r="Q3080" s="1">
        <v>1997</v>
      </c>
      <c r="R3080">
        <v>0</v>
      </c>
      <c r="S3080" t="s">
        <v>3238</v>
      </c>
      <c r="T3080" t="s">
        <v>24</v>
      </c>
      <c r="U3080" t="s">
        <v>25</v>
      </c>
      <c r="V3080" t="s">
        <v>21</v>
      </c>
    </row>
    <row r="3081" spans="1:22" x14ac:dyDescent="0.25">
      <c r="A3081" t="s">
        <v>3221</v>
      </c>
      <c r="B3081" s="2" t="str">
        <f>LEFT(Table2[[#This Row],[date]],8)</f>
        <v>27/06/14</v>
      </c>
      <c r="C3081" s="4">
        <v>330000</v>
      </c>
      <c r="D3081" s="1" t="str">
        <f>LEFT(Table2[[#This Row],[bedrooms2]],2)</f>
        <v>04</v>
      </c>
      <c r="E3081" s="1" t="s">
        <v>22</v>
      </c>
      <c r="F3081" s="3" t="str">
        <f>LEFT(Table2[[#This Row],[bathrooms2]],1)</f>
        <v>9</v>
      </c>
      <c r="G3081" s="1">
        <v>9375</v>
      </c>
      <c r="H3081" s="1">
        <v>2440</v>
      </c>
      <c r="I3081" s="1">
        <v>7350</v>
      </c>
      <c r="J3081" s="1" t="str">
        <f>LEFT(Table2[[#This Row],[floors2]],2)</f>
        <v>01</v>
      </c>
      <c r="K3081" t="s">
        <v>33</v>
      </c>
      <c r="L3081">
        <v>0</v>
      </c>
      <c r="M3081">
        <v>0</v>
      </c>
      <c r="N3081">
        <v>3</v>
      </c>
      <c r="O3081" s="1">
        <v>1610</v>
      </c>
      <c r="P3081" s="1">
        <v>830</v>
      </c>
      <c r="Q3081" s="1">
        <v>1978</v>
      </c>
      <c r="R3081">
        <v>0</v>
      </c>
      <c r="S3081" t="s">
        <v>3239</v>
      </c>
      <c r="T3081" t="s">
        <v>42</v>
      </c>
      <c r="U3081" t="s">
        <v>486</v>
      </c>
      <c r="V3081" t="s">
        <v>21</v>
      </c>
    </row>
    <row r="3082" spans="1:22" x14ac:dyDescent="0.25">
      <c r="A3082" t="s">
        <v>3221</v>
      </c>
      <c r="B3082" s="2" t="str">
        <f>LEFT(Table2[[#This Row],[date]],8)</f>
        <v>27/06/14</v>
      </c>
      <c r="C3082" s="4">
        <v>447000</v>
      </c>
      <c r="D3082" s="1" t="str">
        <f>LEFT(Table2[[#This Row],[bedrooms2]],2)</f>
        <v>02</v>
      </c>
      <c r="E3082" s="1" t="s">
        <v>17</v>
      </c>
      <c r="F3082" s="3" t="str">
        <f>LEFT(Table2[[#This Row],[bathrooms2]],1)</f>
        <v>1</v>
      </c>
      <c r="G3082" s="1">
        <v>1</v>
      </c>
      <c r="H3082" s="1">
        <v>1320</v>
      </c>
      <c r="I3082" s="1">
        <v>8380</v>
      </c>
      <c r="J3082" s="1" t="str">
        <f>LEFT(Table2[[#This Row],[floors2]],2)</f>
        <v>01</v>
      </c>
      <c r="K3082" t="s">
        <v>33</v>
      </c>
      <c r="L3082">
        <v>0</v>
      </c>
      <c r="M3082">
        <v>0</v>
      </c>
      <c r="N3082">
        <v>3</v>
      </c>
      <c r="O3082" s="1">
        <v>1320</v>
      </c>
      <c r="P3082" s="1">
        <v>0</v>
      </c>
      <c r="Q3082" s="1">
        <v>1953</v>
      </c>
      <c r="R3082">
        <v>0</v>
      </c>
      <c r="S3082" t="s">
        <v>3240</v>
      </c>
      <c r="T3082" t="s">
        <v>19</v>
      </c>
      <c r="U3082" t="s">
        <v>154</v>
      </c>
      <c r="V3082" t="s">
        <v>21</v>
      </c>
    </row>
    <row r="3083" spans="1:22" x14ac:dyDescent="0.25">
      <c r="A3083" t="s">
        <v>3221</v>
      </c>
      <c r="B3083" s="2" t="str">
        <f>LEFT(Table2[[#This Row],[date]],8)</f>
        <v>27/06/14</v>
      </c>
      <c r="C3083" s="4">
        <v>320000</v>
      </c>
      <c r="D3083" s="1" t="str">
        <f>LEFT(Table2[[#This Row],[bedrooms2]],2)</f>
        <v>04</v>
      </c>
      <c r="E3083" s="1" t="s">
        <v>22</v>
      </c>
      <c r="F3083" s="3" t="str">
        <f>LEFT(Table2[[#This Row],[bathrooms2]],1)</f>
        <v>2</v>
      </c>
      <c r="G3083" s="1">
        <v>2.0499999999999998</v>
      </c>
      <c r="H3083" s="1">
        <v>2570</v>
      </c>
      <c r="I3083" s="1">
        <v>4865</v>
      </c>
      <c r="J3083" s="1" t="str">
        <f>LEFT(Table2[[#This Row],[floors2]],2)</f>
        <v>02</v>
      </c>
      <c r="K3083" t="s">
        <v>17</v>
      </c>
      <c r="L3083">
        <v>0</v>
      </c>
      <c r="M3083">
        <v>0</v>
      </c>
      <c r="N3083">
        <v>3</v>
      </c>
      <c r="O3083" s="1">
        <v>2570</v>
      </c>
      <c r="P3083" s="1">
        <v>0</v>
      </c>
      <c r="Q3083" s="1">
        <v>2005</v>
      </c>
      <c r="R3083">
        <v>0</v>
      </c>
      <c r="S3083" t="s">
        <v>3241</v>
      </c>
      <c r="T3083" t="s">
        <v>38</v>
      </c>
      <c r="U3083" t="s">
        <v>39</v>
      </c>
      <c r="V3083" t="s">
        <v>21</v>
      </c>
    </row>
    <row r="3084" spans="1:22" x14ac:dyDescent="0.25">
      <c r="A3084" t="s">
        <v>3221</v>
      </c>
      <c r="B3084" s="2" t="str">
        <f>LEFT(Table2[[#This Row],[date]],8)</f>
        <v>27/06/14</v>
      </c>
      <c r="C3084" s="4">
        <v>212700</v>
      </c>
      <c r="D3084" s="1" t="str">
        <f>LEFT(Table2[[#This Row],[bedrooms2]],2)</f>
        <v>02</v>
      </c>
      <c r="E3084" s="1" t="s">
        <v>17</v>
      </c>
      <c r="F3084" s="3" t="str">
        <f>LEFT(Table2[[#This Row],[bathrooms2]],1)</f>
        <v>1</v>
      </c>
      <c r="G3084" s="1">
        <v>1</v>
      </c>
      <c r="H3084" s="1">
        <v>940</v>
      </c>
      <c r="I3084" s="1">
        <v>5040</v>
      </c>
      <c r="J3084" s="1" t="str">
        <f>LEFT(Table2[[#This Row],[floors2]],2)</f>
        <v>01</v>
      </c>
      <c r="K3084" t="s">
        <v>33</v>
      </c>
      <c r="L3084">
        <v>0</v>
      </c>
      <c r="M3084">
        <v>0</v>
      </c>
      <c r="N3084">
        <v>3</v>
      </c>
      <c r="O3084" s="1">
        <v>940</v>
      </c>
      <c r="P3084" s="1">
        <v>0</v>
      </c>
      <c r="Q3084" s="1">
        <v>1926</v>
      </c>
      <c r="R3084">
        <v>2003</v>
      </c>
      <c r="S3084" t="s">
        <v>3242</v>
      </c>
      <c r="T3084" t="s">
        <v>19</v>
      </c>
      <c r="U3084" t="s">
        <v>67</v>
      </c>
      <c r="V3084" t="s">
        <v>21</v>
      </c>
    </row>
    <row r="3085" spans="1:22" x14ac:dyDescent="0.25">
      <c r="A3085" t="s">
        <v>3221</v>
      </c>
      <c r="B3085" s="2" t="str">
        <f>LEFT(Table2[[#This Row],[date]],8)</f>
        <v>27/06/14</v>
      </c>
      <c r="C3085" s="4">
        <v>260000</v>
      </c>
      <c r="D3085" s="1" t="str">
        <f>LEFT(Table2[[#This Row],[bedrooms2]],2)</f>
        <v>02</v>
      </c>
      <c r="E3085" s="1" t="s">
        <v>17</v>
      </c>
      <c r="F3085" s="3" t="str">
        <f>LEFT(Table2[[#This Row],[bathrooms2]],1)</f>
        <v>1</v>
      </c>
      <c r="G3085" s="1">
        <v>1</v>
      </c>
      <c r="H3085" s="1">
        <v>700</v>
      </c>
      <c r="I3085" s="1">
        <v>4800</v>
      </c>
      <c r="J3085" s="1" t="str">
        <f>LEFT(Table2[[#This Row],[floors2]],2)</f>
        <v>01</v>
      </c>
      <c r="K3085" t="s">
        <v>33</v>
      </c>
      <c r="L3085">
        <v>0</v>
      </c>
      <c r="M3085">
        <v>0</v>
      </c>
      <c r="N3085">
        <v>3</v>
      </c>
      <c r="O3085" s="1">
        <v>700</v>
      </c>
      <c r="P3085" s="1">
        <v>0</v>
      </c>
      <c r="Q3085" s="1">
        <v>1922</v>
      </c>
      <c r="R3085">
        <v>2008</v>
      </c>
      <c r="S3085" t="s">
        <v>3243</v>
      </c>
      <c r="T3085" t="s">
        <v>19</v>
      </c>
      <c r="U3085" t="s">
        <v>48</v>
      </c>
      <c r="V3085" t="s">
        <v>21</v>
      </c>
    </row>
    <row r="3086" spans="1:22" x14ac:dyDescent="0.25">
      <c r="A3086" t="s">
        <v>3221</v>
      </c>
      <c r="B3086" s="2" t="str">
        <f>LEFT(Table2[[#This Row],[date]],8)</f>
        <v>27/06/14</v>
      </c>
      <c r="C3086" s="4">
        <v>410000</v>
      </c>
      <c r="D3086" s="1" t="str">
        <f>LEFT(Table2[[#This Row],[bedrooms2]],2)</f>
        <v>03</v>
      </c>
      <c r="E3086" s="1" t="s">
        <v>16</v>
      </c>
      <c r="F3086" s="3" t="str">
        <f>LEFT(Table2[[#This Row],[bathrooms2]],1)</f>
        <v>2</v>
      </c>
      <c r="G3086" s="1">
        <v>2</v>
      </c>
      <c r="H3086" s="1">
        <v>1400</v>
      </c>
      <c r="I3086" s="1">
        <v>45738</v>
      </c>
      <c r="J3086" s="1" t="str">
        <f>LEFT(Table2[[#This Row],[floors2]],2)</f>
        <v>02</v>
      </c>
      <c r="K3086" t="s">
        <v>17</v>
      </c>
      <c r="L3086">
        <v>0</v>
      </c>
      <c r="M3086">
        <v>0</v>
      </c>
      <c r="N3086">
        <v>4</v>
      </c>
      <c r="O3086" s="1">
        <v>1400</v>
      </c>
      <c r="P3086" s="1">
        <v>0</v>
      </c>
      <c r="Q3086" s="1">
        <v>1981</v>
      </c>
      <c r="R3086">
        <v>0</v>
      </c>
      <c r="S3086" t="s">
        <v>3244</v>
      </c>
      <c r="T3086" t="s">
        <v>164</v>
      </c>
      <c r="U3086" t="s">
        <v>165</v>
      </c>
      <c r="V3086" t="s">
        <v>21</v>
      </c>
    </row>
    <row r="3087" spans="1:22" x14ac:dyDescent="0.25">
      <c r="A3087" t="s">
        <v>3221</v>
      </c>
      <c r="B3087" s="2" t="str">
        <f>LEFT(Table2[[#This Row],[date]],8)</f>
        <v>27/06/14</v>
      </c>
      <c r="C3087" s="4">
        <v>355000</v>
      </c>
      <c r="D3087" s="1" t="str">
        <f>LEFT(Table2[[#This Row],[bedrooms2]],2)</f>
        <v>04</v>
      </c>
      <c r="E3087" s="1" t="s">
        <v>22</v>
      </c>
      <c r="F3087" s="3" t="str">
        <f>LEFT(Table2[[#This Row],[bathrooms2]],1)</f>
        <v>2</v>
      </c>
      <c r="G3087" s="1">
        <v>2.0499999999999998</v>
      </c>
      <c r="H3087" s="1">
        <v>1890</v>
      </c>
      <c r="I3087" s="1">
        <v>7867</v>
      </c>
      <c r="J3087" s="1" t="str">
        <f>LEFT(Table2[[#This Row],[floors2]],2)</f>
        <v>02</v>
      </c>
      <c r="K3087" t="s">
        <v>17</v>
      </c>
      <c r="L3087">
        <v>0</v>
      </c>
      <c r="M3087">
        <v>0</v>
      </c>
      <c r="N3087">
        <v>3</v>
      </c>
      <c r="O3087" s="1">
        <v>1890</v>
      </c>
      <c r="P3087" s="1">
        <v>0</v>
      </c>
      <c r="Q3087" s="1">
        <v>1996</v>
      </c>
      <c r="R3087">
        <v>0</v>
      </c>
      <c r="S3087" t="s">
        <v>3245</v>
      </c>
      <c r="T3087" t="s">
        <v>38</v>
      </c>
      <c r="U3087" t="s">
        <v>39</v>
      </c>
      <c r="V3087" t="s">
        <v>21</v>
      </c>
    </row>
    <row r="3088" spans="1:22" x14ac:dyDescent="0.25">
      <c r="A3088" t="s">
        <v>3221</v>
      </c>
      <c r="B3088" s="2" t="str">
        <f>LEFT(Table2[[#This Row],[date]],8)</f>
        <v>27/06/14</v>
      </c>
      <c r="C3088" s="4">
        <v>275500</v>
      </c>
      <c r="D3088" s="1" t="str">
        <f>LEFT(Table2[[#This Row],[bedrooms2]],2)</f>
        <v>02</v>
      </c>
      <c r="E3088" s="1" t="s">
        <v>17</v>
      </c>
      <c r="F3088" s="3" t="str">
        <f>LEFT(Table2[[#This Row],[bathrooms2]],1)</f>
        <v>1</v>
      </c>
      <c r="G3088" s="1">
        <v>1</v>
      </c>
      <c r="H3088" s="1">
        <v>720</v>
      </c>
      <c r="I3088" s="1">
        <v>11400</v>
      </c>
      <c r="J3088" s="1" t="str">
        <f>LEFT(Table2[[#This Row],[floors2]],2)</f>
        <v>01</v>
      </c>
      <c r="K3088" t="s">
        <v>33</v>
      </c>
      <c r="L3088">
        <v>0</v>
      </c>
      <c r="M3088">
        <v>0</v>
      </c>
      <c r="N3088">
        <v>5</v>
      </c>
      <c r="O3088" s="1">
        <v>720</v>
      </c>
      <c r="P3088" s="1">
        <v>0</v>
      </c>
      <c r="Q3088" s="1">
        <v>1951</v>
      </c>
      <c r="R3088">
        <v>0</v>
      </c>
      <c r="S3088" t="s">
        <v>3246</v>
      </c>
      <c r="T3088" t="s">
        <v>64</v>
      </c>
      <c r="U3088" t="s">
        <v>189</v>
      </c>
      <c r="V3088" t="s">
        <v>21</v>
      </c>
    </row>
    <row r="3089" spans="1:22" x14ac:dyDescent="0.25">
      <c r="A3089" t="s">
        <v>3221</v>
      </c>
      <c r="B3089" s="2" t="str">
        <f>LEFT(Table2[[#This Row],[date]],8)</f>
        <v>27/06/14</v>
      </c>
      <c r="C3089" s="4">
        <v>415000</v>
      </c>
      <c r="D3089" s="1" t="str">
        <f>LEFT(Table2[[#This Row],[bedrooms2]],2)</f>
        <v>03</v>
      </c>
      <c r="E3089" s="1" t="s">
        <v>16</v>
      </c>
      <c r="F3089" s="3" t="str">
        <f>LEFT(Table2[[#This Row],[bathrooms2]],1)</f>
        <v>9</v>
      </c>
      <c r="G3089" s="1">
        <v>9375</v>
      </c>
      <c r="H3089" s="1">
        <v>2410</v>
      </c>
      <c r="I3089" s="1">
        <v>8944</v>
      </c>
      <c r="J3089" s="1" t="str">
        <f>LEFT(Table2[[#This Row],[floors2]],2)</f>
        <v>01</v>
      </c>
      <c r="K3089" t="s">
        <v>33</v>
      </c>
      <c r="L3089">
        <v>0</v>
      </c>
      <c r="M3089">
        <v>0</v>
      </c>
      <c r="N3089">
        <v>4</v>
      </c>
      <c r="O3089" s="1">
        <v>1860</v>
      </c>
      <c r="P3089" s="1">
        <v>550</v>
      </c>
      <c r="Q3089" s="1">
        <v>1967</v>
      </c>
      <c r="R3089">
        <v>0</v>
      </c>
      <c r="S3089" t="s">
        <v>3247</v>
      </c>
      <c r="T3089" t="s">
        <v>98</v>
      </c>
      <c r="U3089" t="s">
        <v>99</v>
      </c>
      <c r="V3089" t="s">
        <v>21</v>
      </c>
    </row>
    <row r="3090" spans="1:22" x14ac:dyDescent="0.25">
      <c r="A3090" t="s">
        <v>3221</v>
      </c>
      <c r="B3090" s="2" t="str">
        <f>LEFT(Table2[[#This Row],[date]],8)</f>
        <v>27/06/14</v>
      </c>
      <c r="C3090" s="4">
        <v>279000</v>
      </c>
      <c r="D3090" s="1" t="str">
        <f>LEFT(Table2[[#This Row],[bedrooms2]],2)</f>
        <v>03</v>
      </c>
      <c r="E3090" s="1" t="s">
        <v>16</v>
      </c>
      <c r="F3090" s="3" t="str">
        <f>LEFT(Table2[[#This Row],[bathrooms2]],1)</f>
        <v>2</v>
      </c>
      <c r="G3090" s="1">
        <v>2.0499999999999998</v>
      </c>
      <c r="H3090" s="1">
        <v>1630</v>
      </c>
      <c r="I3090" s="1">
        <v>7950</v>
      </c>
      <c r="J3090" s="1" t="str">
        <f>LEFT(Table2[[#This Row],[floors2]],2)</f>
        <v>01</v>
      </c>
      <c r="K3090" t="s">
        <v>33</v>
      </c>
      <c r="L3090">
        <v>0</v>
      </c>
      <c r="M3090">
        <v>0</v>
      </c>
      <c r="N3090">
        <v>3</v>
      </c>
      <c r="O3090" s="1">
        <v>1320</v>
      </c>
      <c r="P3090" s="1">
        <v>310</v>
      </c>
      <c r="Q3090" s="1">
        <v>1985</v>
      </c>
      <c r="R3090">
        <v>0</v>
      </c>
      <c r="S3090" t="s">
        <v>3248</v>
      </c>
      <c r="T3090" t="s">
        <v>42</v>
      </c>
      <c r="U3090" t="s">
        <v>127</v>
      </c>
      <c r="V3090" t="s">
        <v>21</v>
      </c>
    </row>
    <row r="3091" spans="1:22" x14ac:dyDescent="0.25">
      <c r="A3091" t="s">
        <v>3221</v>
      </c>
      <c r="B3091" s="2" t="str">
        <f>LEFT(Table2[[#This Row],[date]],8)</f>
        <v>27/06/14</v>
      </c>
      <c r="C3091" s="4">
        <v>350000</v>
      </c>
      <c r="D3091" s="1" t="str">
        <f>LEFT(Table2[[#This Row],[bedrooms2]],2)</f>
        <v>05</v>
      </c>
      <c r="E3091" s="1" t="s">
        <v>26</v>
      </c>
      <c r="F3091" s="3" t="str">
        <f>LEFT(Table2[[#This Row],[bathrooms2]],1)</f>
        <v>9</v>
      </c>
      <c r="G3091" s="1">
        <v>9375</v>
      </c>
      <c r="H3091" s="1">
        <v>2330</v>
      </c>
      <c r="I3091" s="1">
        <v>14322</v>
      </c>
      <c r="J3091" s="1" t="str">
        <f>LEFT(Table2[[#This Row],[floors2]],2)</f>
        <v>01</v>
      </c>
      <c r="K3091" t="s">
        <v>33</v>
      </c>
      <c r="L3091">
        <v>0</v>
      </c>
      <c r="M3091">
        <v>0</v>
      </c>
      <c r="N3091">
        <v>4</v>
      </c>
      <c r="O3091" s="1">
        <v>1180</v>
      </c>
      <c r="P3091" s="1">
        <v>1150</v>
      </c>
      <c r="Q3091" s="1">
        <v>1968</v>
      </c>
      <c r="R3091">
        <v>0</v>
      </c>
      <c r="S3091" t="s">
        <v>3249</v>
      </c>
      <c r="T3091" t="s">
        <v>98</v>
      </c>
      <c r="U3091" t="s">
        <v>279</v>
      </c>
      <c r="V3091" t="s">
        <v>21</v>
      </c>
    </row>
    <row r="3092" spans="1:22" x14ac:dyDescent="0.25">
      <c r="A3092" t="s">
        <v>3221</v>
      </c>
      <c r="B3092" s="2" t="str">
        <f>LEFT(Table2[[#This Row],[date]],8)</f>
        <v>27/06/14</v>
      </c>
      <c r="C3092" s="4">
        <v>355000</v>
      </c>
      <c r="D3092" s="1" t="str">
        <f>LEFT(Table2[[#This Row],[bedrooms2]],2)</f>
        <v>02</v>
      </c>
      <c r="E3092" s="1" t="s">
        <v>17</v>
      </c>
      <c r="F3092" s="3" t="str">
        <f>LEFT(Table2[[#This Row],[bathrooms2]],1)</f>
        <v>2</v>
      </c>
      <c r="G3092" s="1">
        <v>2.25</v>
      </c>
      <c r="H3092" s="1">
        <v>1330</v>
      </c>
      <c r="I3092" s="1">
        <v>10838</v>
      </c>
      <c r="J3092" s="1" t="str">
        <f>LEFT(Table2[[#This Row],[floors2]],2)</f>
        <v>02</v>
      </c>
      <c r="K3092" t="s">
        <v>17</v>
      </c>
      <c r="L3092">
        <v>0</v>
      </c>
      <c r="M3092">
        <v>0</v>
      </c>
      <c r="N3092">
        <v>3</v>
      </c>
      <c r="O3092" s="1">
        <v>1330</v>
      </c>
      <c r="P3092" s="1">
        <v>0</v>
      </c>
      <c r="Q3092" s="1">
        <v>1985</v>
      </c>
      <c r="R3092">
        <v>0</v>
      </c>
      <c r="S3092" t="s">
        <v>3250</v>
      </c>
      <c r="T3092" t="s">
        <v>183</v>
      </c>
      <c r="U3092" t="s">
        <v>184</v>
      </c>
      <c r="V3092" t="s">
        <v>21</v>
      </c>
    </row>
    <row r="3093" spans="1:22" x14ac:dyDescent="0.25">
      <c r="A3093" t="s">
        <v>3221</v>
      </c>
      <c r="B3093" s="2" t="str">
        <f>LEFT(Table2[[#This Row],[date]],8)</f>
        <v>27/06/14</v>
      </c>
      <c r="C3093" s="4">
        <v>750000</v>
      </c>
      <c r="D3093" s="1" t="str">
        <f>LEFT(Table2[[#This Row],[bedrooms2]],2)</f>
        <v>04</v>
      </c>
      <c r="E3093" s="1" t="s">
        <v>22</v>
      </c>
      <c r="F3093" s="3" t="str">
        <f>LEFT(Table2[[#This Row],[bathrooms2]],1)</f>
        <v>2</v>
      </c>
      <c r="G3093" s="1">
        <v>2.25</v>
      </c>
      <c r="H3093" s="1">
        <v>3190</v>
      </c>
      <c r="I3093" s="1">
        <v>11597</v>
      </c>
      <c r="J3093" s="1" t="str">
        <f>LEFT(Table2[[#This Row],[floors2]],2)</f>
        <v>02</v>
      </c>
      <c r="K3093" t="s">
        <v>17</v>
      </c>
      <c r="L3093">
        <v>0</v>
      </c>
      <c r="M3093">
        <v>0</v>
      </c>
      <c r="N3093">
        <v>3</v>
      </c>
      <c r="O3093" s="1">
        <v>2300</v>
      </c>
      <c r="P3093" s="1">
        <v>890</v>
      </c>
      <c r="Q3093" s="1">
        <v>1984</v>
      </c>
      <c r="R3093">
        <v>0</v>
      </c>
      <c r="S3093" t="s">
        <v>3251</v>
      </c>
      <c r="T3093" t="s">
        <v>101</v>
      </c>
      <c r="U3093" t="s">
        <v>102</v>
      </c>
      <c r="V3093" t="s">
        <v>21</v>
      </c>
    </row>
    <row r="3094" spans="1:22" x14ac:dyDescent="0.25">
      <c r="A3094" t="s">
        <v>3221</v>
      </c>
      <c r="B3094" s="2" t="str">
        <f>LEFT(Table2[[#This Row],[date]],8)</f>
        <v>27/06/14</v>
      </c>
      <c r="C3094" s="4">
        <v>235000</v>
      </c>
      <c r="D3094" s="1" t="str">
        <f>LEFT(Table2[[#This Row],[bedrooms2]],2)</f>
        <v>03</v>
      </c>
      <c r="E3094" s="1" t="s">
        <v>16</v>
      </c>
      <c r="F3094" s="3" t="str">
        <f>LEFT(Table2[[#This Row],[bathrooms2]],1)</f>
        <v>9</v>
      </c>
      <c r="G3094" s="1">
        <v>9375</v>
      </c>
      <c r="H3094" s="1">
        <v>1400</v>
      </c>
      <c r="I3094" s="1">
        <v>6300</v>
      </c>
      <c r="J3094" s="1" t="str">
        <f>LEFT(Table2[[#This Row],[floors2]],2)</f>
        <v>01</v>
      </c>
      <c r="K3094" t="s">
        <v>33</v>
      </c>
      <c r="L3094">
        <v>0</v>
      </c>
      <c r="M3094">
        <v>0</v>
      </c>
      <c r="N3094">
        <v>3</v>
      </c>
      <c r="O3094" s="1">
        <v>1400</v>
      </c>
      <c r="P3094" s="1">
        <v>0</v>
      </c>
      <c r="Q3094" s="1">
        <v>1998</v>
      </c>
      <c r="R3094">
        <v>2006</v>
      </c>
      <c r="S3094" t="s">
        <v>3252</v>
      </c>
      <c r="T3094" t="s">
        <v>529</v>
      </c>
      <c r="U3094" t="s">
        <v>530</v>
      </c>
      <c r="V3094" t="s">
        <v>21</v>
      </c>
    </row>
    <row r="3095" spans="1:22" x14ac:dyDescent="0.25">
      <c r="A3095" t="s">
        <v>3221</v>
      </c>
      <c r="B3095" s="2" t="str">
        <f>LEFT(Table2[[#This Row],[date]],8)</f>
        <v>27/06/14</v>
      </c>
      <c r="C3095" s="4">
        <v>209950</v>
      </c>
      <c r="D3095" s="1" t="str">
        <f>LEFT(Table2[[#This Row],[bedrooms2]],2)</f>
        <v>03</v>
      </c>
      <c r="E3095" s="1" t="s">
        <v>16</v>
      </c>
      <c r="F3095" s="3" t="str">
        <f>LEFT(Table2[[#This Row],[bathrooms2]],1)</f>
        <v>1</v>
      </c>
      <c r="G3095" s="1">
        <v>1</v>
      </c>
      <c r="H3095" s="1">
        <v>970</v>
      </c>
      <c r="I3095" s="1">
        <v>9583</v>
      </c>
      <c r="J3095" s="1" t="str">
        <f>LEFT(Table2[[#This Row],[floors2]],2)</f>
        <v>01</v>
      </c>
      <c r="K3095" t="s">
        <v>33</v>
      </c>
      <c r="L3095">
        <v>0</v>
      </c>
      <c r="M3095">
        <v>0</v>
      </c>
      <c r="N3095">
        <v>4</v>
      </c>
      <c r="O3095" s="1">
        <v>970</v>
      </c>
      <c r="P3095" s="1">
        <v>0</v>
      </c>
      <c r="Q3095" s="1">
        <v>1967</v>
      </c>
      <c r="R3095">
        <v>0</v>
      </c>
      <c r="S3095" t="s">
        <v>3253</v>
      </c>
      <c r="T3095" t="s">
        <v>142</v>
      </c>
      <c r="U3095" t="s">
        <v>186</v>
      </c>
      <c r="V3095" t="s">
        <v>21</v>
      </c>
    </row>
    <row r="3096" spans="1:22" x14ac:dyDescent="0.25">
      <c r="A3096" t="s">
        <v>3221</v>
      </c>
      <c r="B3096" s="2" t="str">
        <f>LEFT(Table2[[#This Row],[date]],8)</f>
        <v>27/06/14</v>
      </c>
      <c r="C3096" s="4">
        <v>230000</v>
      </c>
      <c r="D3096" s="1" t="str">
        <f>LEFT(Table2[[#This Row],[bedrooms2]],2)</f>
        <v>03</v>
      </c>
      <c r="E3096" s="1" t="s">
        <v>16</v>
      </c>
      <c r="F3096" s="3" t="str">
        <f>LEFT(Table2[[#This Row],[bathrooms2]],1)</f>
        <v>9</v>
      </c>
      <c r="G3096" s="1">
        <v>9375</v>
      </c>
      <c r="H3096" s="1">
        <v>1010</v>
      </c>
      <c r="I3096" s="1">
        <v>9600</v>
      </c>
      <c r="J3096" s="1" t="str">
        <f>LEFT(Table2[[#This Row],[floors2]],2)</f>
        <v>01</v>
      </c>
      <c r="K3096" t="s">
        <v>33</v>
      </c>
      <c r="L3096">
        <v>0</v>
      </c>
      <c r="M3096">
        <v>0</v>
      </c>
      <c r="N3096">
        <v>5</v>
      </c>
      <c r="O3096" s="1">
        <v>1010</v>
      </c>
      <c r="P3096" s="1">
        <v>0</v>
      </c>
      <c r="Q3096" s="1">
        <v>1969</v>
      </c>
      <c r="R3096">
        <v>0</v>
      </c>
      <c r="S3096" t="s">
        <v>3254</v>
      </c>
      <c r="T3096" t="s">
        <v>249</v>
      </c>
      <c r="U3096" t="s">
        <v>127</v>
      </c>
      <c r="V3096" t="s">
        <v>21</v>
      </c>
    </row>
    <row r="3097" spans="1:22" x14ac:dyDescent="0.25">
      <c r="A3097" t="s">
        <v>3221</v>
      </c>
      <c r="B3097" s="2" t="str">
        <f>LEFT(Table2[[#This Row],[date]],8)</f>
        <v>27/06/14</v>
      </c>
      <c r="C3097" s="4">
        <v>725000</v>
      </c>
      <c r="D3097" s="1" t="str">
        <f>LEFT(Table2[[#This Row],[bedrooms2]],2)</f>
        <v>03</v>
      </c>
      <c r="E3097" s="1" t="s">
        <v>16</v>
      </c>
      <c r="F3097" s="3" t="str">
        <f>LEFT(Table2[[#This Row],[bathrooms2]],1)</f>
        <v>2</v>
      </c>
      <c r="G3097" s="1">
        <v>2.0499999999999998</v>
      </c>
      <c r="H3097" s="1">
        <v>3580</v>
      </c>
      <c r="I3097" s="1">
        <v>54450</v>
      </c>
      <c r="J3097" s="1" t="str">
        <f>LEFT(Table2[[#This Row],[floors2]],2)</f>
        <v>01</v>
      </c>
      <c r="K3097" t="s">
        <v>62</v>
      </c>
      <c r="L3097">
        <v>0</v>
      </c>
      <c r="M3097">
        <v>0</v>
      </c>
      <c r="N3097">
        <v>3</v>
      </c>
      <c r="O3097" s="1">
        <v>3580</v>
      </c>
      <c r="P3097" s="1">
        <v>0</v>
      </c>
      <c r="Q3097" s="1">
        <v>1990</v>
      </c>
      <c r="R3097">
        <v>2009</v>
      </c>
      <c r="S3097" t="s">
        <v>3255</v>
      </c>
      <c r="T3097" t="s">
        <v>38</v>
      </c>
      <c r="U3097" t="s">
        <v>39</v>
      </c>
      <c r="V3097" t="s">
        <v>21</v>
      </c>
    </row>
    <row r="3098" spans="1:22" x14ac:dyDescent="0.25">
      <c r="A3098" t="s">
        <v>3221</v>
      </c>
      <c r="B3098" s="2" t="str">
        <f>LEFT(Table2[[#This Row],[date]],8)</f>
        <v>27/06/14</v>
      </c>
      <c r="C3098" s="4">
        <v>430000</v>
      </c>
      <c r="D3098" s="1" t="str">
        <f>LEFT(Table2[[#This Row],[bedrooms2]],2)</f>
        <v>02</v>
      </c>
      <c r="E3098" s="1" t="s">
        <v>17</v>
      </c>
      <c r="F3098" s="3" t="str">
        <f>LEFT(Table2[[#This Row],[bathrooms2]],1)</f>
        <v>1</v>
      </c>
      <c r="G3098" s="1">
        <v>1</v>
      </c>
      <c r="H3098" s="1">
        <v>1050</v>
      </c>
      <c r="I3098" s="1">
        <v>2570</v>
      </c>
      <c r="J3098" s="1" t="str">
        <f>LEFT(Table2[[#This Row],[floors2]],2)</f>
        <v>01</v>
      </c>
      <c r="K3098" t="s">
        <v>33</v>
      </c>
      <c r="L3098">
        <v>0</v>
      </c>
      <c r="M3098">
        <v>0</v>
      </c>
      <c r="N3098">
        <v>5</v>
      </c>
      <c r="O3098" s="1">
        <v>850</v>
      </c>
      <c r="P3098" s="1">
        <v>200</v>
      </c>
      <c r="Q3098" s="1">
        <v>1927</v>
      </c>
      <c r="R3098">
        <v>0</v>
      </c>
      <c r="S3098" t="s">
        <v>353</v>
      </c>
      <c r="T3098" t="s">
        <v>19</v>
      </c>
      <c r="U3098" t="s">
        <v>31</v>
      </c>
      <c r="V3098" t="s">
        <v>21</v>
      </c>
    </row>
    <row r="3099" spans="1:22" x14ac:dyDescent="0.25">
      <c r="A3099" t="s">
        <v>3221</v>
      </c>
      <c r="B3099" s="2" t="str">
        <f>LEFT(Table2[[#This Row],[date]],8)</f>
        <v>27/06/14</v>
      </c>
      <c r="C3099" s="4">
        <v>661500</v>
      </c>
      <c r="D3099" s="1" t="str">
        <f>LEFT(Table2[[#This Row],[bedrooms2]],2)</f>
        <v>05</v>
      </c>
      <c r="E3099" s="1" t="s">
        <v>26</v>
      </c>
      <c r="F3099" s="3" t="str">
        <f>LEFT(Table2[[#This Row],[bathrooms2]],1)</f>
        <v>2</v>
      </c>
      <c r="G3099" s="1">
        <v>2.0499999999999998</v>
      </c>
      <c r="H3099" s="1">
        <v>2500</v>
      </c>
      <c r="I3099" s="1">
        <v>7200</v>
      </c>
      <c r="J3099" s="1" t="str">
        <f>LEFT(Table2[[#This Row],[floors2]],2)</f>
        <v>01</v>
      </c>
      <c r="K3099" t="s">
        <v>33</v>
      </c>
      <c r="L3099">
        <v>0</v>
      </c>
      <c r="M3099">
        <v>0</v>
      </c>
      <c r="N3099">
        <v>4</v>
      </c>
      <c r="O3099" s="1">
        <v>1490</v>
      </c>
      <c r="P3099" s="1">
        <v>1010</v>
      </c>
      <c r="Q3099" s="1">
        <v>1977</v>
      </c>
      <c r="R3099">
        <v>0</v>
      </c>
      <c r="S3099" t="s">
        <v>3256</v>
      </c>
      <c r="T3099" t="s">
        <v>52</v>
      </c>
      <c r="U3099" t="s">
        <v>116</v>
      </c>
      <c r="V3099" t="s">
        <v>21</v>
      </c>
    </row>
    <row r="3100" spans="1:22" x14ac:dyDescent="0.25">
      <c r="A3100" t="s">
        <v>3221</v>
      </c>
      <c r="B3100" s="2" t="str">
        <f>LEFT(Table2[[#This Row],[date]],8)</f>
        <v>27/06/14</v>
      </c>
      <c r="C3100" s="4">
        <v>738000</v>
      </c>
      <c r="D3100" s="1" t="str">
        <f>LEFT(Table2[[#This Row],[bedrooms2]],2)</f>
        <v>03</v>
      </c>
      <c r="E3100" s="1" t="s">
        <v>16</v>
      </c>
      <c r="F3100" s="3" t="str">
        <f>LEFT(Table2[[#This Row],[bathrooms2]],1)</f>
        <v>3</v>
      </c>
      <c r="G3100" s="1">
        <v>3</v>
      </c>
      <c r="H3100" s="1">
        <v>2630</v>
      </c>
      <c r="I3100" s="1">
        <v>4896</v>
      </c>
      <c r="J3100" s="1" t="str">
        <f>LEFT(Table2[[#This Row],[floors2]],2)</f>
        <v>02</v>
      </c>
      <c r="K3100" t="s">
        <v>17</v>
      </c>
      <c r="L3100">
        <v>0</v>
      </c>
      <c r="M3100">
        <v>0</v>
      </c>
      <c r="N3100">
        <v>3</v>
      </c>
      <c r="O3100" s="1">
        <v>2630</v>
      </c>
      <c r="P3100" s="1">
        <v>0</v>
      </c>
      <c r="Q3100" s="1">
        <v>2006</v>
      </c>
      <c r="R3100">
        <v>0</v>
      </c>
      <c r="S3100" t="s">
        <v>3257</v>
      </c>
      <c r="T3100" t="s">
        <v>52</v>
      </c>
      <c r="U3100" t="s">
        <v>116</v>
      </c>
      <c r="V3100" t="s">
        <v>21</v>
      </c>
    </row>
    <row r="3101" spans="1:22" x14ac:dyDescent="0.25">
      <c r="A3101" t="s">
        <v>3221</v>
      </c>
      <c r="B3101" s="2" t="str">
        <f>LEFT(Table2[[#This Row],[date]],8)</f>
        <v>27/06/14</v>
      </c>
      <c r="C3101" s="4">
        <v>1820000</v>
      </c>
      <c r="D3101" s="1" t="str">
        <f>LEFT(Table2[[#This Row],[bedrooms2]],2)</f>
        <v>04</v>
      </c>
      <c r="E3101" s="1" t="s">
        <v>22</v>
      </c>
      <c r="F3101" s="3" t="str">
        <f>LEFT(Table2[[#This Row],[bathrooms2]],1)</f>
        <v>4</v>
      </c>
      <c r="G3101" s="1">
        <v>4.05</v>
      </c>
      <c r="H3101" s="1">
        <v>6640</v>
      </c>
      <c r="I3101" s="1">
        <v>53330</v>
      </c>
      <c r="J3101" s="1" t="str">
        <f>LEFT(Table2[[#This Row],[floors2]],2)</f>
        <v>02</v>
      </c>
      <c r="K3101" t="s">
        <v>17</v>
      </c>
      <c r="L3101">
        <v>0</v>
      </c>
      <c r="M3101">
        <v>0</v>
      </c>
      <c r="N3101">
        <v>3</v>
      </c>
      <c r="O3101" s="1">
        <v>6640</v>
      </c>
      <c r="P3101" s="1">
        <v>0</v>
      </c>
      <c r="Q3101" s="1">
        <v>1993</v>
      </c>
      <c r="R3101">
        <v>0</v>
      </c>
      <c r="S3101" t="s">
        <v>3258</v>
      </c>
      <c r="T3101" t="s">
        <v>104</v>
      </c>
      <c r="U3101" t="s">
        <v>105</v>
      </c>
      <c r="V3101" t="s">
        <v>21</v>
      </c>
    </row>
    <row r="3102" spans="1:22" x14ac:dyDescent="0.25">
      <c r="A3102" t="s">
        <v>3221</v>
      </c>
      <c r="B3102" s="2" t="str">
        <f>LEFT(Table2[[#This Row],[date]],8)</f>
        <v>27/06/14</v>
      </c>
      <c r="C3102" s="4">
        <v>221000</v>
      </c>
      <c r="D3102" s="1" t="str">
        <f>LEFT(Table2[[#This Row],[bedrooms2]],2)</f>
        <v>03</v>
      </c>
      <c r="E3102" s="1" t="s">
        <v>16</v>
      </c>
      <c r="F3102" s="3" t="str">
        <f>LEFT(Table2[[#This Row],[bathrooms2]],1)</f>
        <v>1</v>
      </c>
      <c r="G3102" s="1">
        <v>1</v>
      </c>
      <c r="H3102" s="1">
        <v>910</v>
      </c>
      <c r="I3102" s="1">
        <v>8789</v>
      </c>
      <c r="J3102" s="1" t="str">
        <f>LEFT(Table2[[#This Row],[floors2]],2)</f>
        <v>01</v>
      </c>
      <c r="K3102" t="s">
        <v>33</v>
      </c>
      <c r="L3102">
        <v>0</v>
      </c>
      <c r="M3102">
        <v>0</v>
      </c>
      <c r="N3102">
        <v>3</v>
      </c>
      <c r="O3102" s="1">
        <v>910</v>
      </c>
      <c r="P3102" s="1">
        <v>0</v>
      </c>
      <c r="Q3102" s="1">
        <v>1966</v>
      </c>
      <c r="R3102">
        <v>1963</v>
      </c>
      <c r="S3102" t="s">
        <v>3259</v>
      </c>
      <c r="T3102" t="s">
        <v>19</v>
      </c>
      <c r="U3102" t="s">
        <v>580</v>
      </c>
      <c r="V3102" t="s">
        <v>21</v>
      </c>
    </row>
    <row r="3103" spans="1:22" x14ac:dyDescent="0.25">
      <c r="A3103" t="s">
        <v>3221</v>
      </c>
      <c r="B3103" s="2" t="str">
        <f>LEFT(Table2[[#This Row],[date]],8)</f>
        <v>27/06/14</v>
      </c>
      <c r="C3103" s="4">
        <v>665000</v>
      </c>
      <c r="D3103" s="1" t="str">
        <f>LEFT(Table2[[#This Row],[bedrooms2]],2)</f>
        <v>03</v>
      </c>
      <c r="E3103" s="1" t="s">
        <v>16</v>
      </c>
      <c r="F3103" s="3" t="str">
        <f>LEFT(Table2[[#This Row],[bathrooms2]],1)</f>
        <v>2</v>
      </c>
      <c r="G3103" s="1">
        <v>2.0499999999999998</v>
      </c>
      <c r="H3103" s="1">
        <v>2610</v>
      </c>
      <c r="I3103" s="1">
        <v>35000</v>
      </c>
      <c r="J3103" s="1" t="str">
        <f>LEFT(Table2[[#This Row],[floors2]],2)</f>
        <v>02</v>
      </c>
      <c r="K3103" t="s">
        <v>17</v>
      </c>
      <c r="L3103">
        <v>0</v>
      </c>
      <c r="M3103">
        <v>0</v>
      </c>
      <c r="N3103">
        <v>3</v>
      </c>
      <c r="O3103" s="1">
        <v>2610</v>
      </c>
      <c r="P3103" s="1">
        <v>0</v>
      </c>
      <c r="Q3103" s="1">
        <v>1988</v>
      </c>
      <c r="R3103">
        <v>2000</v>
      </c>
      <c r="S3103" t="s">
        <v>3260</v>
      </c>
      <c r="T3103" t="s">
        <v>104</v>
      </c>
      <c r="U3103" t="s">
        <v>138</v>
      </c>
      <c r="V3103" t="s">
        <v>21</v>
      </c>
    </row>
    <row r="3104" spans="1:22" x14ac:dyDescent="0.25">
      <c r="A3104" t="s">
        <v>3221</v>
      </c>
      <c r="B3104" s="2" t="str">
        <f>LEFT(Table2[[#This Row],[date]],8)</f>
        <v>27/06/14</v>
      </c>
      <c r="C3104" s="4">
        <v>255000</v>
      </c>
      <c r="D3104" s="1" t="str">
        <f>LEFT(Table2[[#This Row],[bedrooms2]],2)</f>
        <v>03</v>
      </c>
      <c r="E3104" s="1" t="s">
        <v>16</v>
      </c>
      <c r="F3104" s="3" t="str">
        <f>LEFT(Table2[[#This Row],[bathrooms2]],1)</f>
        <v>2</v>
      </c>
      <c r="G3104" s="1">
        <v>2.0499999999999998</v>
      </c>
      <c r="H3104" s="1">
        <v>1720</v>
      </c>
      <c r="I3104" s="1">
        <v>6194</v>
      </c>
      <c r="J3104" s="1" t="str">
        <f>LEFT(Table2[[#This Row],[floors2]],2)</f>
        <v>02</v>
      </c>
      <c r="K3104" t="s">
        <v>17</v>
      </c>
      <c r="L3104">
        <v>0</v>
      </c>
      <c r="M3104">
        <v>0</v>
      </c>
      <c r="N3104">
        <v>3</v>
      </c>
      <c r="O3104" s="1">
        <v>1720</v>
      </c>
      <c r="P3104" s="1">
        <v>0</v>
      </c>
      <c r="Q3104" s="1">
        <v>1998</v>
      </c>
      <c r="R3104">
        <v>2006</v>
      </c>
      <c r="S3104" t="s">
        <v>3261</v>
      </c>
      <c r="T3104" t="s">
        <v>72</v>
      </c>
      <c r="U3104" t="s">
        <v>73</v>
      </c>
      <c r="V3104" t="s">
        <v>21</v>
      </c>
    </row>
    <row r="3105" spans="1:22" x14ac:dyDescent="0.25">
      <c r="A3105" t="s">
        <v>3221</v>
      </c>
      <c r="B3105" s="2" t="str">
        <f>LEFT(Table2[[#This Row],[date]],8)</f>
        <v>27/06/14</v>
      </c>
      <c r="C3105" s="4">
        <v>1195000</v>
      </c>
      <c r="D3105" s="1" t="str">
        <f>LEFT(Table2[[#This Row],[bedrooms2]],2)</f>
        <v>05</v>
      </c>
      <c r="E3105" s="1" t="s">
        <v>26</v>
      </c>
      <c r="F3105" s="3" t="str">
        <f>LEFT(Table2[[#This Row],[bathrooms2]],1)</f>
        <v>1</v>
      </c>
      <c r="G3105" s="1">
        <v>135416667</v>
      </c>
      <c r="H3105" s="1">
        <v>3650</v>
      </c>
      <c r="I3105" s="1">
        <v>13297</v>
      </c>
      <c r="J3105" s="1" t="str">
        <f>LEFT(Table2[[#This Row],[floors2]],2)</f>
        <v>02</v>
      </c>
      <c r="K3105" t="s">
        <v>17</v>
      </c>
      <c r="L3105">
        <v>0</v>
      </c>
      <c r="M3105">
        <v>0</v>
      </c>
      <c r="N3105">
        <v>5</v>
      </c>
      <c r="O3105" s="1">
        <v>2750</v>
      </c>
      <c r="P3105" s="1">
        <v>900</v>
      </c>
      <c r="Q3105" s="1">
        <v>1969</v>
      </c>
      <c r="R3105">
        <v>0</v>
      </c>
      <c r="S3105" t="s">
        <v>3262</v>
      </c>
      <c r="T3105" t="s">
        <v>69</v>
      </c>
      <c r="U3105" t="s">
        <v>70</v>
      </c>
      <c r="V3105" t="s">
        <v>21</v>
      </c>
    </row>
    <row r="3106" spans="1:22" x14ac:dyDescent="0.25">
      <c r="A3106" t="s">
        <v>3221</v>
      </c>
      <c r="B3106" s="2" t="str">
        <f>LEFT(Table2[[#This Row],[date]],8)</f>
        <v>27/06/14</v>
      </c>
      <c r="C3106" s="4">
        <v>355000</v>
      </c>
      <c r="D3106" s="1" t="str">
        <f>LEFT(Table2[[#This Row],[bedrooms2]],2)</f>
        <v>03</v>
      </c>
      <c r="E3106" s="1" t="s">
        <v>16</v>
      </c>
      <c r="F3106" s="3" t="str">
        <f>LEFT(Table2[[#This Row],[bathrooms2]],1)</f>
        <v>9</v>
      </c>
      <c r="G3106" s="1">
        <v>9375</v>
      </c>
      <c r="H3106" s="1">
        <v>2040</v>
      </c>
      <c r="I3106" s="1">
        <v>22693</v>
      </c>
      <c r="J3106" s="1" t="str">
        <f>LEFT(Table2[[#This Row],[floors2]],2)</f>
        <v>01</v>
      </c>
      <c r="K3106" t="s">
        <v>33</v>
      </c>
      <c r="L3106">
        <v>0</v>
      </c>
      <c r="M3106">
        <v>0</v>
      </c>
      <c r="N3106">
        <v>4</v>
      </c>
      <c r="O3106" s="1">
        <v>2040</v>
      </c>
      <c r="P3106" s="1">
        <v>0</v>
      </c>
      <c r="Q3106" s="1">
        <v>1980</v>
      </c>
      <c r="R3106">
        <v>0</v>
      </c>
      <c r="S3106" t="s">
        <v>3263</v>
      </c>
      <c r="T3106" t="s">
        <v>42</v>
      </c>
      <c r="U3106" t="s">
        <v>127</v>
      </c>
      <c r="V3106" t="s">
        <v>21</v>
      </c>
    </row>
    <row r="3107" spans="1:22" x14ac:dyDescent="0.25">
      <c r="A3107" t="s">
        <v>3221</v>
      </c>
      <c r="B3107" s="2" t="str">
        <f>LEFT(Table2[[#This Row],[date]],8)</f>
        <v>27/06/14</v>
      </c>
      <c r="C3107" s="4">
        <v>755000</v>
      </c>
      <c r="D3107" s="1" t="str">
        <f>LEFT(Table2[[#This Row],[bedrooms2]],2)</f>
        <v>05</v>
      </c>
      <c r="E3107" s="1" t="s">
        <v>26</v>
      </c>
      <c r="F3107" s="3" t="str">
        <f>LEFT(Table2[[#This Row],[bathrooms2]],1)</f>
        <v>2</v>
      </c>
      <c r="G3107" s="1">
        <v>2.0499999999999998</v>
      </c>
      <c r="H3107" s="1">
        <v>3260</v>
      </c>
      <c r="I3107" s="1">
        <v>24300</v>
      </c>
      <c r="J3107" s="1" t="str">
        <f>LEFT(Table2[[#This Row],[floors2]],2)</f>
        <v>01</v>
      </c>
      <c r="K3107" t="s">
        <v>62</v>
      </c>
      <c r="L3107">
        <v>0</v>
      </c>
      <c r="M3107">
        <v>1</v>
      </c>
      <c r="N3107">
        <v>4</v>
      </c>
      <c r="O3107" s="1">
        <v>2310</v>
      </c>
      <c r="P3107" s="1">
        <v>950</v>
      </c>
      <c r="Q3107" s="1">
        <v>1950</v>
      </c>
      <c r="R3107">
        <v>1983</v>
      </c>
      <c r="S3107" t="s">
        <v>3264</v>
      </c>
      <c r="T3107" t="s">
        <v>260</v>
      </c>
      <c r="U3107" t="s">
        <v>65</v>
      </c>
      <c r="V3107" t="s">
        <v>21</v>
      </c>
    </row>
    <row r="3108" spans="1:22" x14ac:dyDescent="0.25">
      <c r="A3108" t="s">
        <v>3221</v>
      </c>
      <c r="B3108" s="2" t="str">
        <f>LEFT(Table2[[#This Row],[date]],8)</f>
        <v>27/06/14</v>
      </c>
      <c r="C3108" s="4">
        <v>300000</v>
      </c>
      <c r="D3108" s="1" t="str">
        <f>LEFT(Table2[[#This Row],[bedrooms2]],2)</f>
        <v>03</v>
      </c>
      <c r="E3108" s="1" t="s">
        <v>16</v>
      </c>
      <c r="F3108" s="3" t="str">
        <f>LEFT(Table2[[#This Row],[bathrooms2]],1)</f>
        <v>1</v>
      </c>
      <c r="G3108" s="1">
        <v>1.05</v>
      </c>
      <c r="H3108" s="1">
        <v>1590</v>
      </c>
      <c r="I3108" s="1">
        <v>8911</v>
      </c>
      <c r="J3108" s="1" t="str">
        <f>LEFT(Table2[[#This Row],[floors2]],2)</f>
        <v>01</v>
      </c>
      <c r="K3108" t="s">
        <v>33</v>
      </c>
      <c r="L3108">
        <v>0</v>
      </c>
      <c r="M3108">
        <v>0</v>
      </c>
      <c r="N3108">
        <v>3</v>
      </c>
      <c r="O3108" s="1">
        <v>1590</v>
      </c>
      <c r="P3108" s="1">
        <v>0</v>
      </c>
      <c r="Q3108" s="1">
        <v>1956</v>
      </c>
      <c r="R3108">
        <v>2001</v>
      </c>
      <c r="S3108" t="s">
        <v>3265</v>
      </c>
      <c r="T3108" t="s">
        <v>183</v>
      </c>
      <c r="U3108" t="s">
        <v>184</v>
      </c>
      <c r="V3108" t="s">
        <v>21</v>
      </c>
    </row>
    <row r="3109" spans="1:22" x14ac:dyDescent="0.25">
      <c r="A3109" t="s">
        <v>3221</v>
      </c>
      <c r="B3109" s="2" t="str">
        <f>LEFT(Table2[[#This Row],[date]],8)</f>
        <v>27/06/14</v>
      </c>
      <c r="C3109" s="4">
        <v>500000</v>
      </c>
      <c r="D3109" s="1" t="str">
        <f>LEFT(Table2[[#This Row],[bedrooms2]],2)</f>
        <v>04</v>
      </c>
      <c r="E3109" s="1" t="s">
        <v>22</v>
      </c>
      <c r="F3109" s="3" t="str">
        <f>LEFT(Table2[[#This Row],[bathrooms2]],1)</f>
        <v>1</v>
      </c>
      <c r="G3109" s="1">
        <v>1</v>
      </c>
      <c r="H3109" s="1">
        <v>1440</v>
      </c>
      <c r="I3109" s="1">
        <v>7100</v>
      </c>
      <c r="J3109" s="1" t="str">
        <f>LEFT(Table2[[#This Row],[floors2]],2)</f>
        <v>01</v>
      </c>
      <c r="K3109" t="s">
        <v>62</v>
      </c>
      <c r="L3109">
        <v>0</v>
      </c>
      <c r="M3109">
        <v>0</v>
      </c>
      <c r="N3109">
        <v>3</v>
      </c>
      <c r="O3109" s="1">
        <v>1440</v>
      </c>
      <c r="P3109" s="1">
        <v>0</v>
      </c>
      <c r="Q3109" s="1">
        <v>1906</v>
      </c>
      <c r="R3109">
        <v>2014</v>
      </c>
      <c r="S3109" t="s">
        <v>3266</v>
      </c>
      <c r="T3109" t="s">
        <v>19</v>
      </c>
      <c r="U3109" t="s">
        <v>125</v>
      </c>
      <c r="V3109" t="s">
        <v>21</v>
      </c>
    </row>
    <row r="3110" spans="1:22" x14ac:dyDescent="0.25">
      <c r="A3110" t="s">
        <v>3221</v>
      </c>
      <c r="B3110" s="2" t="str">
        <f>LEFT(Table2[[#This Row],[date]],8)</f>
        <v>27/06/14</v>
      </c>
      <c r="C3110" s="4">
        <v>191000</v>
      </c>
      <c r="D3110" s="1" t="str">
        <f>LEFT(Table2[[#This Row],[bedrooms2]],2)</f>
        <v>02</v>
      </c>
      <c r="E3110" s="1" t="s">
        <v>17</v>
      </c>
      <c r="F3110" s="3" t="str">
        <f>LEFT(Table2[[#This Row],[bathrooms2]],1)</f>
        <v>1</v>
      </c>
      <c r="G3110" s="1">
        <v>1</v>
      </c>
      <c r="H3110" s="1">
        <v>900</v>
      </c>
      <c r="I3110" s="1">
        <v>3400</v>
      </c>
      <c r="J3110" s="1" t="str">
        <f>LEFT(Table2[[#This Row],[floors2]],2)</f>
        <v>01</v>
      </c>
      <c r="K3110" t="s">
        <v>33</v>
      </c>
      <c r="L3110">
        <v>0</v>
      </c>
      <c r="M3110">
        <v>0</v>
      </c>
      <c r="N3110">
        <v>5</v>
      </c>
      <c r="O3110" s="1">
        <v>900</v>
      </c>
      <c r="P3110" s="1">
        <v>0</v>
      </c>
      <c r="Q3110" s="1">
        <v>1905</v>
      </c>
      <c r="R3110">
        <v>0</v>
      </c>
      <c r="S3110" t="s">
        <v>3267</v>
      </c>
      <c r="T3110" t="s">
        <v>19</v>
      </c>
      <c r="U3110" t="s">
        <v>203</v>
      </c>
      <c r="V3110" t="s">
        <v>21</v>
      </c>
    </row>
    <row r="3111" spans="1:22" x14ac:dyDescent="0.25">
      <c r="A3111" t="s">
        <v>3221</v>
      </c>
      <c r="B3111" s="2" t="str">
        <f>LEFT(Table2[[#This Row],[date]],8)</f>
        <v>27/06/14</v>
      </c>
      <c r="C3111" s="4">
        <v>315000</v>
      </c>
      <c r="D3111" s="1" t="str">
        <f>LEFT(Table2[[#This Row],[bedrooms2]],2)</f>
        <v>06</v>
      </c>
      <c r="E3111" s="1" t="s">
        <v>208</v>
      </c>
      <c r="F3111" s="3" t="str">
        <f>LEFT(Table2[[#This Row],[bathrooms2]],1)</f>
        <v>4</v>
      </c>
      <c r="G3111" s="1">
        <v>4</v>
      </c>
      <c r="H3111" s="1">
        <v>3120</v>
      </c>
      <c r="I3111" s="1">
        <v>4240</v>
      </c>
      <c r="J3111" s="1" t="str">
        <f>LEFT(Table2[[#This Row],[floors2]],2)</f>
        <v>02</v>
      </c>
      <c r="K3111" t="s">
        <v>17</v>
      </c>
      <c r="L3111">
        <v>0</v>
      </c>
      <c r="M3111">
        <v>2</v>
      </c>
      <c r="N3111">
        <v>4</v>
      </c>
      <c r="O3111" s="1">
        <v>2090</v>
      </c>
      <c r="P3111" s="1">
        <v>1030</v>
      </c>
      <c r="Q3111" s="1">
        <v>1993</v>
      </c>
      <c r="R3111">
        <v>0</v>
      </c>
      <c r="S3111" t="s">
        <v>3268</v>
      </c>
      <c r="T3111" t="s">
        <v>19</v>
      </c>
      <c r="U3111" t="s">
        <v>94</v>
      </c>
      <c r="V3111" t="s">
        <v>21</v>
      </c>
    </row>
    <row r="3112" spans="1:22" x14ac:dyDescent="0.25">
      <c r="A3112" t="s">
        <v>3221</v>
      </c>
      <c r="B3112" s="2" t="str">
        <f>LEFT(Table2[[#This Row],[date]],8)</f>
        <v>27/06/14</v>
      </c>
      <c r="C3112" s="4">
        <v>415000</v>
      </c>
      <c r="D3112" s="1" t="str">
        <f>LEFT(Table2[[#This Row],[bedrooms2]],2)</f>
        <v>03</v>
      </c>
      <c r="E3112" s="1" t="s">
        <v>16</v>
      </c>
      <c r="F3112" s="3" t="str">
        <f>LEFT(Table2[[#This Row],[bathrooms2]],1)</f>
        <v>2</v>
      </c>
      <c r="G3112" s="1">
        <v>2.0499999999999998</v>
      </c>
      <c r="H3112" s="1">
        <v>1060</v>
      </c>
      <c r="I3112" s="1">
        <v>1536</v>
      </c>
      <c r="J3112" s="1" t="str">
        <f>LEFT(Table2[[#This Row],[floors2]],2)</f>
        <v>02</v>
      </c>
      <c r="K3112" t="s">
        <v>17</v>
      </c>
      <c r="L3112">
        <v>0</v>
      </c>
      <c r="M3112">
        <v>0</v>
      </c>
      <c r="N3112">
        <v>3</v>
      </c>
      <c r="O3112" s="1">
        <v>1060</v>
      </c>
      <c r="P3112" s="1">
        <v>0</v>
      </c>
      <c r="Q3112" s="1">
        <v>2000</v>
      </c>
      <c r="R3112">
        <v>0</v>
      </c>
      <c r="S3112" t="s">
        <v>3269</v>
      </c>
      <c r="T3112" t="s">
        <v>19</v>
      </c>
      <c r="U3112" t="s">
        <v>31</v>
      </c>
      <c r="V3112" t="s">
        <v>21</v>
      </c>
    </row>
    <row r="3113" spans="1:22" x14ac:dyDescent="0.25">
      <c r="A3113" t="s">
        <v>3221</v>
      </c>
      <c r="B3113" s="2" t="str">
        <f>LEFT(Table2[[#This Row],[date]],8)</f>
        <v>27/06/14</v>
      </c>
      <c r="C3113" s="4">
        <v>394000</v>
      </c>
      <c r="D3113" s="1" t="str">
        <f>LEFT(Table2[[#This Row],[bedrooms2]],2)</f>
        <v>04</v>
      </c>
      <c r="E3113" s="1" t="s">
        <v>22</v>
      </c>
      <c r="F3113" s="3" t="str">
        <f>LEFT(Table2[[#This Row],[bathrooms2]],1)</f>
        <v>2</v>
      </c>
      <c r="G3113" s="1">
        <v>2.0499999999999998</v>
      </c>
      <c r="H3113" s="1">
        <v>3000</v>
      </c>
      <c r="I3113" s="1">
        <v>9793</v>
      </c>
      <c r="J3113" s="1" t="str">
        <f>LEFT(Table2[[#This Row],[floors2]],2)</f>
        <v>02</v>
      </c>
      <c r="K3113" t="s">
        <v>17</v>
      </c>
      <c r="L3113">
        <v>0</v>
      </c>
      <c r="M3113">
        <v>0</v>
      </c>
      <c r="N3113">
        <v>3</v>
      </c>
      <c r="O3113" s="1">
        <v>3000</v>
      </c>
      <c r="P3113" s="1">
        <v>0</v>
      </c>
      <c r="Q3113" s="1">
        <v>2002</v>
      </c>
      <c r="R3113">
        <v>0</v>
      </c>
      <c r="S3113" t="s">
        <v>3270</v>
      </c>
      <c r="T3113" t="s">
        <v>38</v>
      </c>
      <c r="U3113" t="s">
        <v>39</v>
      </c>
      <c r="V3113" t="s">
        <v>21</v>
      </c>
    </row>
    <row r="3114" spans="1:22" x14ac:dyDescent="0.25">
      <c r="A3114" t="s">
        <v>3221</v>
      </c>
      <c r="B3114" s="2" t="str">
        <f>LEFT(Table2[[#This Row],[date]],8)</f>
        <v>27/06/14</v>
      </c>
      <c r="C3114" s="4">
        <v>490000</v>
      </c>
      <c r="D3114" s="1" t="str">
        <f>LEFT(Table2[[#This Row],[bedrooms2]],2)</f>
        <v>03</v>
      </c>
      <c r="E3114" s="1" t="s">
        <v>16</v>
      </c>
      <c r="F3114" s="3" t="str">
        <f>LEFT(Table2[[#This Row],[bathrooms2]],1)</f>
        <v>2</v>
      </c>
      <c r="G3114" s="1">
        <v>2.0499999999999998</v>
      </c>
      <c r="H3114" s="1">
        <v>2230</v>
      </c>
      <c r="I3114" s="1">
        <v>5348</v>
      </c>
      <c r="J3114" s="1" t="str">
        <f>LEFT(Table2[[#This Row],[floors2]],2)</f>
        <v>02</v>
      </c>
      <c r="K3114" t="s">
        <v>17</v>
      </c>
      <c r="L3114">
        <v>0</v>
      </c>
      <c r="M3114">
        <v>0</v>
      </c>
      <c r="N3114">
        <v>3</v>
      </c>
      <c r="O3114" s="1">
        <v>2230</v>
      </c>
      <c r="P3114" s="1">
        <v>0</v>
      </c>
      <c r="Q3114" s="1">
        <v>2000</v>
      </c>
      <c r="R3114">
        <v>0</v>
      </c>
      <c r="S3114" t="s">
        <v>3271</v>
      </c>
      <c r="T3114" t="s">
        <v>270</v>
      </c>
      <c r="U3114" t="s">
        <v>271</v>
      </c>
      <c r="V3114" t="s">
        <v>21</v>
      </c>
    </row>
    <row r="3115" spans="1:22" x14ac:dyDescent="0.25">
      <c r="A3115" t="s">
        <v>3221</v>
      </c>
      <c r="B3115" s="2" t="str">
        <f>LEFT(Table2[[#This Row],[date]],8)</f>
        <v>27/06/14</v>
      </c>
      <c r="C3115" s="4">
        <v>523460</v>
      </c>
      <c r="D3115" s="1" t="str">
        <f>LEFT(Table2[[#This Row],[bedrooms2]],2)</f>
        <v>05</v>
      </c>
      <c r="E3115" s="1" t="s">
        <v>26</v>
      </c>
      <c r="F3115" s="3" t="str">
        <f>LEFT(Table2[[#This Row],[bathrooms2]],1)</f>
        <v>9</v>
      </c>
      <c r="G3115" s="1">
        <v>9375</v>
      </c>
      <c r="H3115" s="1">
        <v>1890</v>
      </c>
      <c r="I3115" s="1">
        <v>5000</v>
      </c>
      <c r="J3115" s="1" t="str">
        <f>LEFT(Table2[[#This Row],[floors2]],2)</f>
        <v>01</v>
      </c>
      <c r="K3115" t="s">
        <v>62</v>
      </c>
      <c r="L3115">
        <v>0</v>
      </c>
      <c r="M3115">
        <v>0</v>
      </c>
      <c r="N3115">
        <v>3</v>
      </c>
      <c r="O3115" s="1">
        <v>1090</v>
      </c>
      <c r="P3115" s="1">
        <v>800</v>
      </c>
      <c r="Q3115" s="1">
        <v>1906</v>
      </c>
      <c r="R3115">
        <v>2014</v>
      </c>
      <c r="S3115" t="s">
        <v>3272</v>
      </c>
      <c r="T3115" t="s">
        <v>19</v>
      </c>
      <c r="U3115" t="s">
        <v>125</v>
      </c>
      <c r="V3115" t="s">
        <v>21</v>
      </c>
    </row>
    <row r="3116" spans="1:22" x14ac:dyDescent="0.25">
      <c r="A3116" t="s">
        <v>3221</v>
      </c>
      <c r="B3116" s="2" t="str">
        <f>LEFT(Table2[[#This Row],[date]],8)</f>
        <v>27/06/14</v>
      </c>
      <c r="C3116" s="4">
        <v>550000</v>
      </c>
      <c r="D3116" s="1" t="str">
        <f>LEFT(Table2[[#This Row],[bedrooms2]],2)</f>
        <v>04</v>
      </c>
      <c r="E3116" s="1" t="s">
        <v>22</v>
      </c>
      <c r="F3116" s="3" t="str">
        <f>LEFT(Table2[[#This Row],[bathrooms2]],1)</f>
        <v>3</v>
      </c>
      <c r="G3116" s="1">
        <v>3.05</v>
      </c>
      <c r="H3116" s="1">
        <v>4150</v>
      </c>
      <c r="I3116" s="1">
        <v>16197</v>
      </c>
      <c r="J3116" s="1" t="str">
        <f>LEFT(Table2[[#This Row],[floors2]],2)</f>
        <v>02</v>
      </c>
      <c r="K3116" t="s">
        <v>17</v>
      </c>
      <c r="L3116">
        <v>0</v>
      </c>
      <c r="M3116">
        <v>0</v>
      </c>
      <c r="N3116">
        <v>3</v>
      </c>
      <c r="O3116" s="1">
        <v>4150</v>
      </c>
      <c r="P3116" s="1">
        <v>0</v>
      </c>
      <c r="Q3116" s="1">
        <v>2006</v>
      </c>
      <c r="R3116">
        <v>0</v>
      </c>
      <c r="S3116" t="s">
        <v>3273</v>
      </c>
      <c r="T3116" t="s">
        <v>72</v>
      </c>
      <c r="U3116" t="s">
        <v>73</v>
      </c>
      <c r="V3116" t="s">
        <v>21</v>
      </c>
    </row>
    <row r="3117" spans="1:22" x14ac:dyDescent="0.25">
      <c r="A3117" t="s">
        <v>3221</v>
      </c>
      <c r="B3117" s="2" t="str">
        <f>LEFT(Table2[[#This Row],[date]],8)</f>
        <v>27/06/14</v>
      </c>
      <c r="C3117" s="4">
        <v>342000</v>
      </c>
      <c r="D3117" s="1" t="str">
        <f>LEFT(Table2[[#This Row],[bedrooms2]],2)</f>
        <v>03</v>
      </c>
      <c r="E3117" s="1" t="s">
        <v>16</v>
      </c>
      <c r="F3117" s="3" t="str">
        <f>LEFT(Table2[[#This Row],[bathrooms2]],1)</f>
        <v>9</v>
      </c>
      <c r="G3117" s="1">
        <v>9375</v>
      </c>
      <c r="H3117" s="1">
        <v>1780</v>
      </c>
      <c r="I3117" s="1">
        <v>10409</v>
      </c>
      <c r="J3117" s="1" t="str">
        <f>LEFT(Table2[[#This Row],[floors2]],2)</f>
        <v>01</v>
      </c>
      <c r="K3117" t="s">
        <v>33</v>
      </c>
      <c r="L3117">
        <v>0</v>
      </c>
      <c r="M3117">
        <v>0</v>
      </c>
      <c r="N3117">
        <v>3</v>
      </c>
      <c r="O3117" s="1">
        <v>1280</v>
      </c>
      <c r="P3117" s="1">
        <v>500</v>
      </c>
      <c r="Q3117" s="1">
        <v>1981</v>
      </c>
      <c r="R3117">
        <v>2013</v>
      </c>
      <c r="S3117" t="s">
        <v>3274</v>
      </c>
      <c r="T3117" t="s">
        <v>98</v>
      </c>
      <c r="U3117" t="s">
        <v>99</v>
      </c>
      <c r="V3117" t="s">
        <v>21</v>
      </c>
    </row>
    <row r="3118" spans="1:22" x14ac:dyDescent="0.25">
      <c r="A3118" t="s">
        <v>3221</v>
      </c>
      <c r="B3118" s="2" t="str">
        <f>LEFT(Table2[[#This Row],[date]],8)</f>
        <v>27/06/14</v>
      </c>
      <c r="C3118" s="4">
        <v>560000</v>
      </c>
      <c r="D3118" s="1" t="str">
        <f>LEFT(Table2[[#This Row],[bedrooms2]],2)</f>
        <v>04</v>
      </c>
      <c r="E3118" s="1" t="s">
        <v>22</v>
      </c>
      <c r="F3118" s="3" t="str">
        <f>LEFT(Table2[[#This Row],[bathrooms2]],1)</f>
        <v>2</v>
      </c>
      <c r="G3118" s="1">
        <v>2.0499999999999998</v>
      </c>
      <c r="H3118" s="1">
        <v>2710</v>
      </c>
      <c r="I3118" s="1">
        <v>6583</v>
      </c>
      <c r="J3118" s="1" t="str">
        <f>LEFT(Table2[[#This Row],[floors2]],2)</f>
        <v>02</v>
      </c>
      <c r="K3118" t="s">
        <v>17</v>
      </c>
      <c r="L3118">
        <v>0</v>
      </c>
      <c r="M3118">
        <v>0</v>
      </c>
      <c r="N3118">
        <v>3</v>
      </c>
      <c r="O3118" s="1">
        <v>2710</v>
      </c>
      <c r="P3118" s="1">
        <v>0</v>
      </c>
      <c r="Q3118" s="1">
        <v>2003</v>
      </c>
      <c r="R3118">
        <v>0</v>
      </c>
      <c r="S3118" t="s">
        <v>3275</v>
      </c>
      <c r="T3118" t="s">
        <v>98</v>
      </c>
      <c r="U3118" t="s">
        <v>279</v>
      </c>
      <c r="V3118" t="s">
        <v>21</v>
      </c>
    </row>
    <row r="3119" spans="1:22" x14ac:dyDescent="0.25">
      <c r="A3119" t="s">
        <v>3221</v>
      </c>
      <c r="B3119" s="2" t="str">
        <f>LEFT(Table2[[#This Row],[date]],8)</f>
        <v>27/06/14</v>
      </c>
      <c r="C3119" s="4">
        <v>1050000</v>
      </c>
      <c r="D3119" s="1" t="str">
        <f>LEFT(Table2[[#This Row],[bedrooms2]],2)</f>
        <v>04</v>
      </c>
      <c r="E3119" s="1" t="s">
        <v>22</v>
      </c>
      <c r="F3119" s="3" t="str">
        <f>LEFT(Table2[[#This Row],[bathrooms2]],1)</f>
        <v>4</v>
      </c>
      <c r="G3119" s="1">
        <v>4.25</v>
      </c>
      <c r="H3119" s="1">
        <v>4390</v>
      </c>
      <c r="I3119" s="1">
        <v>13833</v>
      </c>
      <c r="J3119" s="1" t="str">
        <f>LEFT(Table2[[#This Row],[floors2]],2)</f>
        <v>02</v>
      </c>
      <c r="K3119" t="s">
        <v>17</v>
      </c>
      <c r="L3119">
        <v>0</v>
      </c>
      <c r="M3119">
        <v>3</v>
      </c>
      <c r="N3119">
        <v>3</v>
      </c>
      <c r="O3119" s="1">
        <v>3320</v>
      </c>
      <c r="P3119" s="1">
        <v>1070</v>
      </c>
      <c r="Q3119" s="1">
        <v>2003</v>
      </c>
      <c r="R3119">
        <v>0</v>
      </c>
      <c r="S3119" t="s">
        <v>3276</v>
      </c>
      <c r="T3119" t="s">
        <v>28</v>
      </c>
      <c r="U3119" t="s">
        <v>29</v>
      </c>
      <c r="V3119" t="s">
        <v>21</v>
      </c>
    </row>
    <row r="3120" spans="1:22" x14ac:dyDescent="0.25">
      <c r="A3120" t="s">
        <v>3221</v>
      </c>
      <c r="B3120" s="2" t="str">
        <f>LEFT(Table2[[#This Row],[date]],8)</f>
        <v>27/06/14</v>
      </c>
      <c r="C3120" s="4">
        <v>710000</v>
      </c>
      <c r="D3120" s="1" t="str">
        <f>LEFT(Table2[[#This Row],[bedrooms2]],2)</f>
        <v>02</v>
      </c>
      <c r="E3120" s="1" t="s">
        <v>17</v>
      </c>
      <c r="F3120" s="3" t="str">
        <f>LEFT(Table2[[#This Row],[bathrooms2]],1)</f>
        <v>1</v>
      </c>
      <c r="G3120" s="1">
        <v>1.05</v>
      </c>
      <c r="H3120" s="1">
        <v>1640</v>
      </c>
      <c r="I3120" s="1">
        <v>4080</v>
      </c>
      <c r="J3120" s="1" t="str">
        <f>LEFT(Table2[[#This Row],[floors2]],2)</f>
        <v>01</v>
      </c>
      <c r="K3120" t="s">
        <v>62</v>
      </c>
      <c r="L3120">
        <v>0</v>
      </c>
      <c r="M3120">
        <v>0</v>
      </c>
      <c r="N3120">
        <v>5</v>
      </c>
      <c r="O3120" s="1">
        <v>1540</v>
      </c>
      <c r="P3120" s="1">
        <v>100</v>
      </c>
      <c r="Q3120" s="1">
        <v>1916</v>
      </c>
      <c r="R3120">
        <v>0</v>
      </c>
      <c r="S3120" t="s">
        <v>3277</v>
      </c>
      <c r="T3120" t="s">
        <v>19</v>
      </c>
      <c r="U3120" t="s">
        <v>55</v>
      </c>
      <c r="V3120" t="s">
        <v>21</v>
      </c>
    </row>
    <row r="3121" spans="1:22" x14ac:dyDescent="0.25">
      <c r="A3121" t="s">
        <v>3221</v>
      </c>
      <c r="B3121" s="2" t="str">
        <f>LEFT(Table2[[#This Row],[date]],8)</f>
        <v>27/06/14</v>
      </c>
      <c r="C3121" s="4">
        <v>1020000</v>
      </c>
      <c r="D3121" s="1" t="str">
        <f>LEFT(Table2[[#This Row],[bedrooms2]],2)</f>
        <v>03</v>
      </c>
      <c r="E3121" s="1" t="s">
        <v>16</v>
      </c>
      <c r="F3121" s="3" t="str">
        <f>LEFT(Table2[[#This Row],[bathrooms2]],1)</f>
        <v>2</v>
      </c>
      <c r="G3121" s="1">
        <v>2.25</v>
      </c>
      <c r="H3121" s="1">
        <v>1670</v>
      </c>
      <c r="I3121" s="1">
        <v>4800</v>
      </c>
      <c r="J3121" s="1" t="str">
        <f>LEFT(Table2[[#This Row],[floors2]],2)</f>
        <v>01</v>
      </c>
      <c r="K3121" t="s">
        <v>62</v>
      </c>
      <c r="L3121">
        <v>0</v>
      </c>
      <c r="M3121">
        <v>3</v>
      </c>
      <c r="N3121">
        <v>3</v>
      </c>
      <c r="O3121" s="1">
        <v>1670</v>
      </c>
      <c r="P3121" s="1">
        <v>0</v>
      </c>
      <c r="Q3121" s="1">
        <v>1903</v>
      </c>
      <c r="R3121">
        <v>2005</v>
      </c>
      <c r="S3121" t="s">
        <v>3278</v>
      </c>
      <c r="T3121" t="s">
        <v>19</v>
      </c>
      <c r="U3121" t="s">
        <v>478</v>
      </c>
      <c r="V3121" t="s">
        <v>21</v>
      </c>
    </row>
    <row r="3122" spans="1:22" x14ac:dyDescent="0.25">
      <c r="A3122" t="s">
        <v>3221</v>
      </c>
      <c r="B3122" s="2" t="str">
        <f>LEFT(Table2[[#This Row],[date]],8)</f>
        <v>27/06/14</v>
      </c>
      <c r="C3122" s="4">
        <v>399950</v>
      </c>
      <c r="D3122" s="1" t="str">
        <f>LEFT(Table2[[#This Row],[bedrooms2]],2)</f>
        <v>03</v>
      </c>
      <c r="E3122" s="1" t="s">
        <v>16</v>
      </c>
      <c r="F3122" s="3" t="str">
        <f>LEFT(Table2[[#This Row],[bathrooms2]],1)</f>
        <v>2</v>
      </c>
      <c r="G3122" s="1">
        <v>2.0499999999999998</v>
      </c>
      <c r="H3122" s="1">
        <v>2570</v>
      </c>
      <c r="I3122" s="1">
        <v>10431</v>
      </c>
      <c r="J3122" s="1" t="str">
        <f>LEFT(Table2[[#This Row],[floors2]],2)</f>
        <v>02</v>
      </c>
      <c r="K3122" t="s">
        <v>17</v>
      </c>
      <c r="L3122">
        <v>0</v>
      </c>
      <c r="M3122">
        <v>0</v>
      </c>
      <c r="N3122">
        <v>3</v>
      </c>
      <c r="O3122" s="1">
        <v>2570</v>
      </c>
      <c r="P3122" s="1">
        <v>0</v>
      </c>
      <c r="Q3122" s="1">
        <v>1989</v>
      </c>
      <c r="R3122">
        <v>0</v>
      </c>
      <c r="S3122" t="s">
        <v>3279</v>
      </c>
      <c r="T3122" t="s">
        <v>42</v>
      </c>
      <c r="U3122" t="s">
        <v>43</v>
      </c>
      <c r="V3122" t="s">
        <v>21</v>
      </c>
    </row>
    <row r="3123" spans="1:22" x14ac:dyDescent="0.25">
      <c r="A3123" t="s">
        <v>3221</v>
      </c>
      <c r="B3123" s="2" t="str">
        <f>LEFT(Table2[[#This Row],[date]],8)</f>
        <v>27/06/14</v>
      </c>
      <c r="C3123" s="4">
        <v>480000</v>
      </c>
      <c r="D3123" s="1" t="str">
        <f>LEFT(Table2[[#This Row],[bedrooms2]],2)</f>
        <v>02</v>
      </c>
      <c r="E3123" s="1" t="s">
        <v>17</v>
      </c>
      <c r="F3123" s="3" t="str">
        <f>LEFT(Table2[[#This Row],[bathrooms2]],1)</f>
        <v>1</v>
      </c>
      <c r="G3123" s="1">
        <v>1</v>
      </c>
      <c r="H3123" s="1">
        <v>1500</v>
      </c>
      <c r="I3123" s="1">
        <v>3420</v>
      </c>
      <c r="J3123" s="1" t="str">
        <f>LEFT(Table2[[#This Row],[floors2]],2)</f>
        <v>01</v>
      </c>
      <c r="K3123" t="s">
        <v>33</v>
      </c>
      <c r="L3123">
        <v>0</v>
      </c>
      <c r="M3123">
        <v>0</v>
      </c>
      <c r="N3123">
        <v>3</v>
      </c>
      <c r="O3123" s="1">
        <v>1500</v>
      </c>
      <c r="P3123" s="1">
        <v>0</v>
      </c>
      <c r="Q3123" s="1">
        <v>1902</v>
      </c>
      <c r="R3123">
        <v>0</v>
      </c>
      <c r="S3123" t="s">
        <v>3280</v>
      </c>
      <c r="T3123" t="s">
        <v>19</v>
      </c>
      <c r="U3123" t="s">
        <v>20</v>
      </c>
      <c r="V3123" t="s">
        <v>21</v>
      </c>
    </row>
    <row r="3124" spans="1:22" x14ac:dyDescent="0.25">
      <c r="A3124" t="s">
        <v>3221</v>
      </c>
      <c r="B3124" s="2" t="str">
        <f>LEFT(Table2[[#This Row],[date]],8)</f>
        <v>27/06/14</v>
      </c>
      <c r="C3124" s="4">
        <v>410000</v>
      </c>
      <c r="D3124" s="1" t="str">
        <f>LEFT(Table2[[#This Row],[bedrooms2]],2)</f>
        <v>03</v>
      </c>
      <c r="E3124" s="1" t="s">
        <v>16</v>
      </c>
      <c r="F3124" s="3" t="str">
        <f>LEFT(Table2[[#This Row],[bathrooms2]],1)</f>
        <v>1</v>
      </c>
      <c r="G3124" s="1">
        <v>1</v>
      </c>
      <c r="H3124" s="1">
        <v>2710</v>
      </c>
      <c r="I3124" s="1">
        <v>19000</v>
      </c>
      <c r="J3124" s="1" t="str">
        <f>LEFT(Table2[[#This Row],[floors2]],2)</f>
        <v>02</v>
      </c>
      <c r="K3124" t="s">
        <v>17</v>
      </c>
      <c r="L3124">
        <v>0</v>
      </c>
      <c r="M3124">
        <v>3</v>
      </c>
      <c r="N3124">
        <v>4</v>
      </c>
      <c r="O3124" s="1">
        <v>2710</v>
      </c>
      <c r="P3124" s="1">
        <v>0</v>
      </c>
      <c r="Q3124" s="1">
        <v>1950</v>
      </c>
      <c r="R3124">
        <v>1983</v>
      </c>
      <c r="S3124" t="s">
        <v>3281</v>
      </c>
      <c r="T3124" t="s">
        <v>118</v>
      </c>
      <c r="U3124" t="s">
        <v>140</v>
      </c>
      <c r="V3124" t="s">
        <v>21</v>
      </c>
    </row>
    <row r="3125" spans="1:22" x14ac:dyDescent="0.25">
      <c r="A3125" t="s">
        <v>3221</v>
      </c>
      <c r="B3125" s="2" t="str">
        <f>LEFT(Table2[[#This Row],[date]],8)</f>
        <v>27/06/14</v>
      </c>
      <c r="C3125" s="4">
        <v>530000</v>
      </c>
      <c r="D3125" s="1" t="str">
        <f>LEFT(Table2[[#This Row],[bedrooms2]],2)</f>
        <v>04</v>
      </c>
      <c r="E3125" s="1" t="s">
        <v>22</v>
      </c>
      <c r="F3125" s="3" t="str">
        <f>LEFT(Table2[[#This Row],[bathrooms2]],1)</f>
        <v>9</v>
      </c>
      <c r="G3125" s="1">
        <v>9375</v>
      </c>
      <c r="H3125" s="1">
        <v>2860</v>
      </c>
      <c r="I3125" s="1">
        <v>48351</v>
      </c>
      <c r="J3125" s="1" t="str">
        <f>LEFT(Table2[[#This Row],[floors2]],2)</f>
        <v>01</v>
      </c>
      <c r="K3125" t="s">
        <v>33</v>
      </c>
      <c r="L3125">
        <v>0</v>
      </c>
      <c r="M3125">
        <v>0</v>
      </c>
      <c r="N3125">
        <v>3</v>
      </c>
      <c r="O3125" s="1">
        <v>1710</v>
      </c>
      <c r="P3125" s="1">
        <v>1150</v>
      </c>
      <c r="Q3125" s="1">
        <v>1978</v>
      </c>
      <c r="R3125">
        <v>0</v>
      </c>
      <c r="S3125" t="s">
        <v>3282</v>
      </c>
      <c r="T3125" t="s">
        <v>104</v>
      </c>
      <c r="U3125" t="s">
        <v>105</v>
      </c>
      <c r="V3125" t="s">
        <v>21</v>
      </c>
    </row>
    <row r="3126" spans="1:22" x14ac:dyDescent="0.25">
      <c r="A3126" t="s">
        <v>3221</v>
      </c>
      <c r="B3126" s="2" t="str">
        <f>LEFT(Table2[[#This Row],[date]],8)</f>
        <v>27/06/14</v>
      </c>
      <c r="C3126" s="4">
        <v>528000</v>
      </c>
      <c r="D3126" s="1" t="str">
        <f>LEFT(Table2[[#This Row],[bedrooms2]],2)</f>
        <v>02</v>
      </c>
      <c r="E3126" s="1" t="s">
        <v>17</v>
      </c>
      <c r="F3126" s="3" t="str">
        <f>LEFT(Table2[[#This Row],[bathrooms2]],1)</f>
        <v>5</v>
      </c>
      <c r="G3126" s="1">
        <v>52083333</v>
      </c>
      <c r="H3126" s="1">
        <v>840</v>
      </c>
      <c r="I3126" s="1">
        <v>40642</v>
      </c>
      <c r="J3126" s="1" t="str">
        <f>LEFT(Table2[[#This Row],[floors2]],2)</f>
        <v>01</v>
      </c>
      <c r="K3126" t="s">
        <v>33</v>
      </c>
      <c r="L3126">
        <v>1</v>
      </c>
      <c r="M3126">
        <v>4</v>
      </c>
      <c r="N3126">
        <v>4</v>
      </c>
      <c r="O3126" s="1">
        <v>840</v>
      </c>
      <c r="P3126" s="1">
        <v>0</v>
      </c>
      <c r="Q3126" s="1">
        <v>1937</v>
      </c>
      <c r="R3126">
        <v>0</v>
      </c>
      <c r="S3126" t="s">
        <v>3283</v>
      </c>
      <c r="T3126" t="s">
        <v>164</v>
      </c>
      <c r="U3126" t="s">
        <v>165</v>
      </c>
      <c r="V3126" t="s">
        <v>21</v>
      </c>
    </row>
    <row r="3127" spans="1:22" x14ac:dyDescent="0.25">
      <c r="A3127" t="s">
        <v>3221</v>
      </c>
      <c r="B3127" s="2" t="str">
        <f>LEFT(Table2[[#This Row],[date]],8)</f>
        <v>27/06/14</v>
      </c>
      <c r="C3127" s="4">
        <v>469900</v>
      </c>
      <c r="D3127" s="1" t="str">
        <f>LEFT(Table2[[#This Row],[bedrooms2]],2)</f>
        <v>04</v>
      </c>
      <c r="E3127" s="1" t="s">
        <v>22</v>
      </c>
      <c r="F3127" s="3" t="str">
        <f>LEFT(Table2[[#This Row],[bathrooms2]],1)</f>
        <v>2</v>
      </c>
      <c r="G3127" s="1">
        <v>2.0499999999999998</v>
      </c>
      <c r="H3127" s="1">
        <v>2990</v>
      </c>
      <c r="I3127" s="1">
        <v>8913</v>
      </c>
      <c r="J3127" s="1" t="str">
        <f>LEFT(Table2[[#This Row],[floors2]],2)</f>
        <v>02</v>
      </c>
      <c r="K3127" t="s">
        <v>17</v>
      </c>
      <c r="L3127">
        <v>0</v>
      </c>
      <c r="M3127">
        <v>0</v>
      </c>
      <c r="N3127">
        <v>4</v>
      </c>
      <c r="O3127" s="1">
        <v>2990</v>
      </c>
      <c r="P3127" s="1">
        <v>0</v>
      </c>
      <c r="Q3127" s="1">
        <v>1991</v>
      </c>
      <c r="R3127">
        <v>0</v>
      </c>
      <c r="S3127" t="s">
        <v>3284</v>
      </c>
      <c r="T3127" t="s">
        <v>98</v>
      </c>
      <c r="U3127" t="s">
        <v>99</v>
      </c>
      <c r="V3127" t="s">
        <v>21</v>
      </c>
    </row>
    <row r="3128" spans="1:22" x14ac:dyDescent="0.25">
      <c r="A3128" t="s">
        <v>3221</v>
      </c>
      <c r="B3128" s="2" t="str">
        <f>LEFT(Table2[[#This Row],[date]],8)</f>
        <v>27/06/14</v>
      </c>
      <c r="C3128" s="4">
        <v>397000</v>
      </c>
      <c r="D3128" s="1" t="str">
        <f>LEFT(Table2[[#This Row],[bedrooms2]],2)</f>
        <v>05</v>
      </c>
      <c r="E3128" s="1" t="s">
        <v>26</v>
      </c>
      <c r="F3128" s="3" t="str">
        <f>LEFT(Table2[[#This Row],[bathrooms2]],1)</f>
        <v>1</v>
      </c>
      <c r="G3128" s="1">
        <v>1</v>
      </c>
      <c r="H3128" s="1">
        <v>1170</v>
      </c>
      <c r="I3128" s="1">
        <v>6757</v>
      </c>
      <c r="J3128" s="1" t="str">
        <f>LEFT(Table2[[#This Row],[floors2]],2)</f>
        <v>01</v>
      </c>
      <c r="K3128" t="s">
        <v>33</v>
      </c>
      <c r="L3128">
        <v>0</v>
      </c>
      <c r="M3128">
        <v>0</v>
      </c>
      <c r="N3128">
        <v>4</v>
      </c>
      <c r="O3128" s="1">
        <v>800</v>
      </c>
      <c r="P3128" s="1">
        <v>370</v>
      </c>
      <c r="Q3128" s="1">
        <v>1944</v>
      </c>
      <c r="R3128">
        <v>0</v>
      </c>
      <c r="S3128" t="s">
        <v>3285</v>
      </c>
      <c r="T3128" t="s">
        <v>19</v>
      </c>
      <c r="U3128" t="s">
        <v>135</v>
      </c>
      <c r="V3128" t="s">
        <v>21</v>
      </c>
    </row>
    <row r="3129" spans="1:22" x14ac:dyDescent="0.25">
      <c r="A3129" t="s">
        <v>3221</v>
      </c>
      <c r="B3129" s="2" t="str">
        <f>LEFT(Table2[[#This Row],[date]],8)</f>
        <v>27/06/14</v>
      </c>
      <c r="C3129" s="4">
        <v>718500</v>
      </c>
      <c r="D3129" s="1" t="str">
        <f>LEFT(Table2[[#This Row],[bedrooms2]],2)</f>
        <v>03</v>
      </c>
      <c r="E3129" s="1" t="s">
        <v>16</v>
      </c>
      <c r="F3129" s="3" t="str">
        <f>LEFT(Table2[[#This Row],[bathrooms2]],1)</f>
        <v>1</v>
      </c>
      <c r="G3129" s="1">
        <v>1.05</v>
      </c>
      <c r="H3129" s="1">
        <v>1200</v>
      </c>
      <c r="I3129" s="1">
        <v>6240</v>
      </c>
      <c r="J3129" s="1" t="str">
        <f>LEFT(Table2[[#This Row],[floors2]],2)</f>
        <v>01</v>
      </c>
      <c r="K3129" t="s">
        <v>33</v>
      </c>
      <c r="L3129">
        <v>0</v>
      </c>
      <c r="M3129">
        <v>0</v>
      </c>
      <c r="N3129">
        <v>3</v>
      </c>
      <c r="O3129" s="1">
        <v>1030</v>
      </c>
      <c r="P3129" s="1">
        <v>170</v>
      </c>
      <c r="Q3129" s="1">
        <v>1952</v>
      </c>
      <c r="R3129">
        <v>2008</v>
      </c>
      <c r="S3129" t="s">
        <v>3286</v>
      </c>
      <c r="T3129" t="s">
        <v>19</v>
      </c>
      <c r="U3129" t="s">
        <v>61</v>
      </c>
      <c r="V3129" t="s">
        <v>21</v>
      </c>
    </row>
    <row r="3130" spans="1:22" x14ac:dyDescent="0.25">
      <c r="A3130" t="s">
        <v>3221</v>
      </c>
      <c r="B3130" s="2" t="str">
        <f>LEFT(Table2[[#This Row],[date]],8)</f>
        <v>27/06/14</v>
      </c>
      <c r="C3130" s="4">
        <v>195000</v>
      </c>
      <c r="D3130" s="1" t="str">
        <f>LEFT(Table2[[#This Row],[bedrooms2]],2)</f>
        <v>02</v>
      </c>
      <c r="E3130" s="1" t="s">
        <v>17</v>
      </c>
      <c r="F3130" s="3" t="str">
        <f>LEFT(Table2[[#This Row],[bathrooms2]],1)</f>
        <v>1</v>
      </c>
      <c r="G3130" s="1">
        <v>1</v>
      </c>
      <c r="H3130" s="1">
        <v>1020</v>
      </c>
      <c r="I3130" s="1">
        <v>8100</v>
      </c>
      <c r="J3130" s="1" t="str">
        <f>LEFT(Table2[[#This Row],[floors2]],2)</f>
        <v>01</v>
      </c>
      <c r="K3130" t="s">
        <v>33</v>
      </c>
      <c r="L3130">
        <v>0</v>
      </c>
      <c r="M3130">
        <v>0</v>
      </c>
      <c r="N3130">
        <v>3</v>
      </c>
      <c r="O3130" s="1">
        <v>1020</v>
      </c>
      <c r="P3130" s="1">
        <v>0</v>
      </c>
      <c r="Q3130" s="1">
        <v>1940</v>
      </c>
      <c r="R3130">
        <v>1996</v>
      </c>
      <c r="S3130" t="s">
        <v>3287</v>
      </c>
      <c r="T3130" t="s">
        <v>19</v>
      </c>
      <c r="U3130" t="s">
        <v>119</v>
      </c>
      <c r="V3130" t="s">
        <v>21</v>
      </c>
    </row>
    <row r="3131" spans="1:22" x14ac:dyDescent="0.25">
      <c r="A3131" t="s">
        <v>3221</v>
      </c>
      <c r="B3131" s="2" t="str">
        <f>LEFT(Table2[[#This Row],[date]],8)</f>
        <v>27/06/14</v>
      </c>
      <c r="C3131" s="4">
        <v>285000</v>
      </c>
      <c r="D3131" s="1" t="str">
        <f>LEFT(Table2[[#This Row],[bedrooms2]],2)</f>
        <v>02</v>
      </c>
      <c r="E3131" s="1" t="s">
        <v>17</v>
      </c>
      <c r="F3131" s="3" t="str">
        <f>LEFT(Table2[[#This Row],[bathrooms2]],1)</f>
        <v>1</v>
      </c>
      <c r="G3131" s="1">
        <v>1</v>
      </c>
      <c r="H3131" s="1">
        <v>910</v>
      </c>
      <c r="I3131" s="1">
        <v>8155</v>
      </c>
      <c r="J3131" s="1" t="str">
        <f>LEFT(Table2[[#This Row],[floors2]],2)</f>
        <v>01</v>
      </c>
      <c r="K3131" t="s">
        <v>33</v>
      </c>
      <c r="L3131">
        <v>0</v>
      </c>
      <c r="M3131">
        <v>0</v>
      </c>
      <c r="N3131">
        <v>4</v>
      </c>
      <c r="O3131" s="1">
        <v>910</v>
      </c>
      <c r="P3131" s="1">
        <v>0</v>
      </c>
      <c r="Q3131" s="1">
        <v>1948</v>
      </c>
      <c r="R3131">
        <v>0</v>
      </c>
      <c r="S3131" t="s">
        <v>3288</v>
      </c>
      <c r="T3131" t="s">
        <v>64</v>
      </c>
      <c r="U3131" t="s">
        <v>65</v>
      </c>
      <c r="V3131" t="s">
        <v>21</v>
      </c>
    </row>
    <row r="3132" spans="1:22" x14ac:dyDescent="0.25">
      <c r="A3132" t="s">
        <v>3221</v>
      </c>
      <c r="B3132" s="2" t="str">
        <f>LEFT(Table2[[#This Row],[date]],8)</f>
        <v>27/06/14</v>
      </c>
      <c r="C3132" s="4">
        <v>295000</v>
      </c>
      <c r="D3132" s="1" t="str">
        <f>LEFT(Table2[[#This Row],[bedrooms2]],2)</f>
        <v>01</v>
      </c>
      <c r="E3132" s="1" t="s">
        <v>33</v>
      </c>
      <c r="F3132" s="3" t="str">
        <f>LEFT(Table2[[#This Row],[bathrooms2]],1)</f>
        <v>1</v>
      </c>
      <c r="G3132" s="1">
        <v>1</v>
      </c>
      <c r="H3132" s="1">
        <v>700</v>
      </c>
      <c r="I3132" s="1">
        <v>2500</v>
      </c>
      <c r="J3132" s="1" t="str">
        <f>LEFT(Table2[[#This Row],[floors2]],2)</f>
        <v>01</v>
      </c>
      <c r="K3132" t="s">
        <v>33</v>
      </c>
      <c r="L3132">
        <v>0</v>
      </c>
      <c r="M3132">
        <v>0</v>
      </c>
      <c r="N3132">
        <v>4</v>
      </c>
      <c r="O3132" s="1">
        <v>700</v>
      </c>
      <c r="P3132" s="1">
        <v>0</v>
      </c>
      <c r="Q3132" s="1">
        <v>1907</v>
      </c>
      <c r="R3132">
        <v>0</v>
      </c>
      <c r="S3132" t="s">
        <v>3289</v>
      </c>
      <c r="T3132" t="s">
        <v>19</v>
      </c>
      <c r="U3132" t="s">
        <v>94</v>
      </c>
      <c r="V3132" t="s">
        <v>21</v>
      </c>
    </row>
    <row r="3133" spans="1:22" x14ac:dyDescent="0.25">
      <c r="A3133" t="s">
        <v>3221</v>
      </c>
      <c r="B3133" s="2" t="str">
        <f>LEFT(Table2[[#This Row],[date]],8)</f>
        <v>27/06/14</v>
      </c>
      <c r="C3133" s="4">
        <v>602000</v>
      </c>
      <c r="D3133" s="1" t="str">
        <f>LEFT(Table2[[#This Row],[bedrooms2]],2)</f>
        <v>04</v>
      </c>
      <c r="E3133" s="1" t="s">
        <v>22</v>
      </c>
      <c r="F3133" s="3" t="str">
        <f>LEFT(Table2[[#This Row],[bathrooms2]],1)</f>
        <v>9</v>
      </c>
      <c r="G3133" s="1">
        <v>9375</v>
      </c>
      <c r="H3133" s="1">
        <v>2420</v>
      </c>
      <c r="I3133" s="1">
        <v>37800</v>
      </c>
      <c r="J3133" s="1" t="str">
        <f>LEFT(Table2[[#This Row],[floors2]],2)</f>
        <v>01</v>
      </c>
      <c r="K3133" t="s">
        <v>33</v>
      </c>
      <c r="L3133">
        <v>0</v>
      </c>
      <c r="M3133">
        <v>0</v>
      </c>
      <c r="N3133">
        <v>4</v>
      </c>
      <c r="O3133" s="1">
        <v>1880</v>
      </c>
      <c r="P3133" s="1">
        <v>540</v>
      </c>
      <c r="Q3133" s="1">
        <v>1981</v>
      </c>
      <c r="R3133">
        <v>0</v>
      </c>
      <c r="S3133" t="s">
        <v>3290</v>
      </c>
      <c r="T3133" t="s">
        <v>52</v>
      </c>
      <c r="U3133" t="s">
        <v>53</v>
      </c>
      <c r="V3133" t="s">
        <v>21</v>
      </c>
    </row>
    <row r="3134" spans="1:22" x14ac:dyDescent="0.25">
      <c r="A3134" t="s">
        <v>3221</v>
      </c>
      <c r="B3134" s="2" t="str">
        <f>LEFT(Table2[[#This Row],[date]],8)</f>
        <v>27/06/14</v>
      </c>
      <c r="C3134" s="4">
        <v>235000</v>
      </c>
      <c r="D3134" s="1" t="str">
        <f>LEFT(Table2[[#This Row],[bedrooms2]],2)</f>
        <v>03</v>
      </c>
      <c r="E3134" s="1" t="s">
        <v>16</v>
      </c>
      <c r="F3134" s="3" t="str">
        <f>LEFT(Table2[[#This Row],[bathrooms2]],1)</f>
        <v>9</v>
      </c>
      <c r="G3134" s="1">
        <v>9375</v>
      </c>
      <c r="H3134" s="1">
        <v>1950</v>
      </c>
      <c r="I3134" s="1">
        <v>8712</v>
      </c>
      <c r="J3134" s="1" t="str">
        <f>LEFT(Table2[[#This Row],[floors2]],2)</f>
        <v>01</v>
      </c>
      <c r="K3134" t="s">
        <v>33</v>
      </c>
      <c r="L3134">
        <v>0</v>
      </c>
      <c r="M3134">
        <v>0</v>
      </c>
      <c r="N3134">
        <v>3</v>
      </c>
      <c r="O3134" s="1">
        <v>1950</v>
      </c>
      <c r="P3134" s="1">
        <v>0</v>
      </c>
      <c r="Q3134" s="1">
        <v>1960</v>
      </c>
      <c r="R3134">
        <v>2012</v>
      </c>
      <c r="S3134" t="s">
        <v>3291</v>
      </c>
      <c r="T3134" t="s">
        <v>98</v>
      </c>
      <c r="U3134" t="s">
        <v>381</v>
      </c>
      <c r="V3134" t="s">
        <v>21</v>
      </c>
    </row>
    <row r="3135" spans="1:22" x14ac:dyDescent="0.25">
      <c r="A3135" t="s">
        <v>3221</v>
      </c>
      <c r="B3135" s="2" t="str">
        <f>LEFT(Table2[[#This Row],[date]],8)</f>
        <v>27/06/14</v>
      </c>
      <c r="C3135" s="4">
        <v>465000</v>
      </c>
      <c r="D3135" s="1" t="str">
        <f>LEFT(Table2[[#This Row],[bedrooms2]],2)</f>
        <v>04</v>
      </c>
      <c r="E3135" s="1" t="s">
        <v>22</v>
      </c>
      <c r="F3135" s="3" t="str">
        <f>LEFT(Table2[[#This Row],[bathrooms2]],1)</f>
        <v>2</v>
      </c>
      <c r="G3135" s="1">
        <v>2.0499999999999998</v>
      </c>
      <c r="H3135" s="1">
        <v>3060</v>
      </c>
      <c r="I3135" s="1">
        <v>6000</v>
      </c>
      <c r="J3135" s="1" t="str">
        <f>LEFT(Table2[[#This Row],[floors2]],2)</f>
        <v>02</v>
      </c>
      <c r="K3135" t="s">
        <v>17</v>
      </c>
      <c r="L3135">
        <v>0</v>
      </c>
      <c r="M3135">
        <v>0</v>
      </c>
      <c r="N3135">
        <v>3</v>
      </c>
      <c r="O3135" s="1">
        <v>3060</v>
      </c>
      <c r="P3135" s="1">
        <v>0</v>
      </c>
      <c r="Q3135" s="1">
        <v>2012</v>
      </c>
      <c r="R3135">
        <v>1912</v>
      </c>
      <c r="S3135" t="s">
        <v>3292</v>
      </c>
      <c r="T3135" t="s">
        <v>38</v>
      </c>
      <c r="U3135" t="s">
        <v>39</v>
      </c>
      <c r="V3135" t="s">
        <v>21</v>
      </c>
    </row>
    <row r="3136" spans="1:22" x14ac:dyDescent="0.25">
      <c r="A3136" t="s">
        <v>3221</v>
      </c>
      <c r="B3136" s="2" t="str">
        <f>LEFT(Table2[[#This Row],[date]],8)</f>
        <v>27/06/14</v>
      </c>
      <c r="C3136" s="4">
        <v>234000</v>
      </c>
      <c r="D3136" s="1" t="str">
        <f>LEFT(Table2[[#This Row],[bedrooms2]],2)</f>
        <v>04</v>
      </c>
      <c r="E3136" s="1" t="s">
        <v>22</v>
      </c>
      <c r="F3136" s="3" t="str">
        <f>LEFT(Table2[[#This Row],[bathrooms2]],1)</f>
        <v>1</v>
      </c>
      <c r="G3136" s="1">
        <v>1</v>
      </c>
      <c r="H3136" s="1">
        <v>1390</v>
      </c>
      <c r="I3136" s="1">
        <v>18000</v>
      </c>
      <c r="J3136" s="1" t="str">
        <f>LEFT(Table2[[#This Row],[floors2]],2)</f>
        <v>01</v>
      </c>
      <c r="K3136" t="s">
        <v>33</v>
      </c>
      <c r="L3136">
        <v>0</v>
      </c>
      <c r="M3136">
        <v>0</v>
      </c>
      <c r="N3136">
        <v>3</v>
      </c>
      <c r="O3136" s="1">
        <v>1390</v>
      </c>
      <c r="P3136" s="1">
        <v>0</v>
      </c>
      <c r="Q3136" s="1">
        <v>1955</v>
      </c>
      <c r="R3136">
        <v>2013</v>
      </c>
      <c r="S3136" t="s">
        <v>3293</v>
      </c>
      <c r="T3136" t="s">
        <v>42</v>
      </c>
      <c r="U3136" t="s">
        <v>486</v>
      </c>
      <c r="V3136" t="s">
        <v>21</v>
      </c>
    </row>
    <row r="3137" spans="1:22" x14ac:dyDescent="0.25">
      <c r="A3137" t="s">
        <v>3221</v>
      </c>
      <c r="B3137" s="2" t="str">
        <f>LEFT(Table2[[#This Row],[date]],8)</f>
        <v>27/06/14</v>
      </c>
      <c r="C3137" s="4">
        <v>504200</v>
      </c>
      <c r="D3137" s="1" t="str">
        <f>LEFT(Table2[[#This Row],[bedrooms2]],2)</f>
        <v>02</v>
      </c>
      <c r="E3137" s="1" t="s">
        <v>17</v>
      </c>
      <c r="F3137" s="3" t="str">
        <f>LEFT(Table2[[#This Row],[bathrooms2]],1)</f>
        <v>1</v>
      </c>
      <c r="G3137" s="1">
        <v>1.05</v>
      </c>
      <c r="H3137" s="1">
        <v>1200</v>
      </c>
      <c r="I3137" s="1">
        <v>1687</v>
      </c>
      <c r="J3137" s="1" t="str">
        <f>LEFT(Table2[[#This Row],[floors2]],2)</f>
        <v>03</v>
      </c>
      <c r="K3137" t="s">
        <v>16</v>
      </c>
      <c r="L3137">
        <v>0</v>
      </c>
      <c r="M3137">
        <v>0</v>
      </c>
      <c r="N3137">
        <v>3</v>
      </c>
      <c r="O3137" s="1">
        <v>1200</v>
      </c>
      <c r="P3137" s="1">
        <v>0</v>
      </c>
      <c r="Q3137" s="1">
        <v>2008</v>
      </c>
      <c r="R3137">
        <v>0</v>
      </c>
      <c r="S3137" t="s">
        <v>3294</v>
      </c>
      <c r="T3137" t="s">
        <v>19</v>
      </c>
      <c r="U3137" t="s">
        <v>20</v>
      </c>
      <c r="V3137" t="s">
        <v>21</v>
      </c>
    </row>
    <row r="3138" spans="1:22" x14ac:dyDescent="0.25">
      <c r="A3138" t="s">
        <v>3221</v>
      </c>
      <c r="B3138" s="2" t="str">
        <f>LEFT(Table2[[#This Row],[date]],8)</f>
        <v>27/06/14</v>
      </c>
      <c r="C3138" s="4">
        <v>710000</v>
      </c>
      <c r="D3138" s="1" t="str">
        <f>LEFT(Table2[[#This Row],[bedrooms2]],2)</f>
        <v>03</v>
      </c>
      <c r="E3138" s="1" t="s">
        <v>16</v>
      </c>
      <c r="F3138" s="3" t="str">
        <f>LEFT(Table2[[#This Row],[bathrooms2]],1)</f>
        <v>2</v>
      </c>
      <c r="G3138" s="1">
        <v>2.0499999999999998</v>
      </c>
      <c r="H3138" s="1">
        <v>2440</v>
      </c>
      <c r="I3138" s="1">
        <v>4153</v>
      </c>
      <c r="J3138" s="1" t="str">
        <f>LEFT(Table2[[#This Row],[floors2]],2)</f>
        <v>02</v>
      </c>
      <c r="K3138" t="s">
        <v>17</v>
      </c>
      <c r="L3138">
        <v>0</v>
      </c>
      <c r="M3138">
        <v>0</v>
      </c>
      <c r="N3138">
        <v>3</v>
      </c>
      <c r="O3138" s="1">
        <v>2440</v>
      </c>
      <c r="P3138" s="1">
        <v>0</v>
      </c>
      <c r="Q3138" s="1">
        <v>2003</v>
      </c>
      <c r="R3138">
        <v>0</v>
      </c>
      <c r="S3138" t="s">
        <v>3295</v>
      </c>
      <c r="T3138" t="s">
        <v>52</v>
      </c>
      <c r="U3138" t="s">
        <v>116</v>
      </c>
      <c r="V3138" t="s">
        <v>21</v>
      </c>
    </row>
    <row r="3139" spans="1:22" x14ac:dyDescent="0.25">
      <c r="A3139" t="s">
        <v>3221</v>
      </c>
      <c r="B3139" s="2" t="str">
        <f>LEFT(Table2[[#This Row],[date]],8)</f>
        <v>27/06/14</v>
      </c>
      <c r="C3139" s="4">
        <v>589500</v>
      </c>
      <c r="D3139" s="1" t="str">
        <f>LEFT(Table2[[#This Row],[bedrooms2]],2)</f>
        <v>03</v>
      </c>
      <c r="E3139" s="1" t="s">
        <v>16</v>
      </c>
      <c r="F3139" s="3" t="str">
        <f>LEFT(Table2[[#This Row],[bathrooms2]],1)</f>
        <v>3</v>
      </c>
      <c r="G3139" s="1">
        <v>3.25</v>
      </c>
      <c r="H3139" s="1">
        <v>2310</v>
      </c>
      <c r="I3139" s="1">
        <v>3075</v>
      </c>
      <c r="J3139" s="1" t="str">
        <f>LEFT(Table2[[#This Row],[floors2]],2)</f>
        <v>02</v>
      </c>
      <c r="K3139" t="s">
        <v>17</v>
      </c>
      <c r="L3139">
        <v>0</v>
      </c>
      <c r="M3139">
        <v>0</v>
      </c>
      <c r="N3139">
        <v>3</v>
      </c>
      <c r="O3139" s="1">
        <v>1730</v>
      </c>
      <c r="P3139" s="1">
        <v>580</v>
      </c>
      <c r="Q3139" s="1">
        <v>2005</v>
      </c>
      <c r="R3139">
        <v>0</v>
      </c>
      <c r="S3139" t="s">
        <v>3296</v>
      </c>
      <c r="T3139" t="s">
        <v>19</v>
      </c>
      <c r="U3139" t="s">
        <v>96</v>
      </c>
      <c r="V3139" t="s">
        <v>21</v>
      </c>
    </row>
    <row r="3140" spans="1:22" x14ac:dyDescent="0.25">
      <c r="A3140" t="s">
        <v>3221</v>
      </c>
      <c r="B3140" s="2" t="str">
        <f>LEFT(Table2[[#This Row],[date]],8)</f>
        <v>27/06/14</v>
      </c>
      <c r="C3140" s="4">
        <v>415000</v>
      </c>
      <c r="D3140" s="1" t="str">
        <f>LEFT(Table2[[#This Row],[bedrooms2]],2)</f>
        <v>03</v>
      </c>
      <c r="E3140" s="1" t="s">
        <v>16</v>
      </c>
      <c r="F3140" s="3" t="str">
        <f>LEFT(Table2[[#This Row],[bathrooms2]],1)</f>
        <v>1</v>
      </c>
      <c r="G3140" s="1">
        <v>135416667</v>
      </c>
      <c r="H3140" s="1">
        <v>2600</v>
      </c>
      <c r="I3140" s="1">
        <v>64626</v>
      </c>
      <c r="J3140" s="1" t="str">
        <f>LEFT(Table2[[#This Row],[floors2]],2)</f>
        <v>01</v>
      </c>
      <c r="K3140" t="s">
        <v>62</v>
      </c>
      <c r="L3140">
        <v>0</v>
      </c>
      <c r="M3140">
        <v>0</v>
      </c>
      <c r="N3140">
        <v>3</v>
      </c>
      <c r="O3140" s="1">
        <v>2600</v>
      </c>
      <c r="P3140" s="1">
        <v>0</v>
      </c>
      <c r="Q3140" s="1">
        <v>2009</v>
      </c>
      <c r="R3140">
        <v>0</v>
      </c>
      <c r="S3140" t="s">
        <v>3297</v>
      </c>
      <c r="T3140" t="s">
        <v>3298</v>
      </c>
      <c r="U3140" t="s">
        <v>3299</v>
      </c>
      <c r="V3140" t="s">
        <v>21</v>
      </c>
    </row>
    <row r="3141" spans="1:22" x14ac:dyDescent="0.25">
      <c r="A3141" t="s">
        <v>3221</v>
      </c>
      <c r="B3141" s="2" t="str">
        <f>LEFT(Table2[[#This Row],[date]],8)</f>
        <v>27/06/14</v>
      </c>
      <c r="C3141" s="4">
        <v>735000</v>
      </c>
      <c r="D3141" s="1" t="str">
        <f>LEFT(Table2[[#This Row],[bedrooms2]],2)</f>
        <v>03</v>
      </c>
      <c r="E3141" s="1" t="s">
        <v>16</v>
      </c>
      <c r="F3141" s="3" t="str">
        <f>LEFT(Table2[[#This Row],[bathrooms2]],1)</f>
        <v>2</v>
      </c>
      <c r="G3141" s="1">
        <v>2.25</v>
      </c>
      <c r="H3141" s="1">
        <v>1490</v>
      </c>
      <c r="I3141" s="1">
        <v>1212</v>
      </c>
      <c r="J3141" s="1" t="str">
        <f>LEFT(Table2[[#This Row],[floors2]],2)</f>
        <v>02</v>
      </c>
      <c r="K3141" t="s">
        <v>17</v>
      </c>
      <c r="L3141">
        <v>0</v>
      </c>
      <c r="M3141">
        <v>0</v>
      </c>
      <c r="N3141">
        <v>3</v>
      </c>
      <c r="O3141" s="1">
        <v>1040</v>
      </c>
      <c r="P3141" s="1">
        <v>450</v>
      </c>
      <c r="Q3141" s="1">
        <v>2011</v>
      </c>
      <c r="R3141">
        <v>0</v>
      </c>
      <c r="S3141" t="s">
        <v>3300</v>
      </c>
      <c r="T3141" t="s">
        <v>19</v>
      </c>
      <c r="U3141" t="s">
        <v>61</v>
      </c>
      <c r="V3141" t="s">
        <v>21</v>
      </c>
    </row>
    <row r="3142" spans="1:22" x14ac:dyDescent="0.25">
      <c r="A3142" t="s">
        <v>3221</v>
      </c>
      <c r="B3142" s="2" t="str">
        <f>LEFT(Table2[[#This Row],[date]],8)</f>
        <v>27/06/14</v>
      </c>
      <c r="C3142" s="4">
        <v>427000</v>
      </c>
      <c r="D3142" s="1" t="str">
        <f>LEFT(Table2[[#This Row],[bedrooms2]],2)</f>
        <v>03</v>
      </c>
      <c r="E3142" s="1" t="s">
        <v>16</v>
      </c>
      <c r="F3142" s="3" t="str">
        <f>LEFT(Table2[[#This Row],[bathrooms2]],1)</f>
        <v>2</v>
      </c>
      <c r="G3142" s="1">
        <v>2.0499999999999998</v>
      </c>
      <c r="H3142" s="1">
        <v>2432</v>
      </c>
      <c r="I3142" s="1">
        <v>9391</v>
      </c>
      <c r="J3142" s="1" t="str">
        <f>LEFT(Table2[[#This Row],[floors2]],2)</f>
        <v>02</v>
      </c>
      <c r="K3142" t="s">
        <v>17</v>
      </c>
      <c r="L3142">
        <v>0</v>
      </c>
      <c r="M3142">
        <v>2</v>
      </c>
      <c r="N3142">
        <v>3</v>
      </c>
      <c r="O3142" s="1">
        <v>2432</v>
      </c>
      <c r="P3142" s="1">
        <v>0</v>
      </c>
      <c r="Q3142" s="1">
        <v>2005</v>
      </c>
      <c r="R3142">
        <v>0</v>
      </c>
      <c r="S3142" t="s">
        <v>3301</v>
      </c>
      <c r="T3142" t="s">
        <v>142</v>
      </c>
      <c r="U3142" t="s">
        <v>212</v>
      </c>
      <c r="V3142" t="s">
        <v>21</v>
      </c>
    </row>
    <row r="3143" spans="1:22" x14ac:dyDescent="0.25">
      <c r="A3143" t="s">
        <v>3221</v>
      </c>
      <c r="B3143" s="2" t="str">
        <f>LEFT(Table2[[#This Row],[date]],8)</f>
        <v>27/06/14</v>
      </c>
      <c r="C3143" s="4">
        <v>982000</v>
      </c>
      <c r="D3143" s="1" t="str">
        <f>LEFT(Table2[[#This Row],[bedrooms2]],2)</f>
        <v>04</v>
      </c>
      <c r="E3143" s="1" t="s">
        <v>22</v>
      </c>
      <c r="F3143" s="3" t="str">
        <f>LEFT(Table2[[#This Row],[bathrooms2]],1)</f>
        <v>1</v>
      </c>
      <c r="G3143" s="1">
        <v>135416667</v>
      </c>
      <c r="H3143" s="1">
        <v>3610</v>
      </c>
      <c r="I3143" s="1">
        <v>8580</v>
      </c>
      <c r="J3143" s="1" t="str">
        <f>LEFT(Table2[[#This Row],[floors2]],2)</f>
        <v>02</v>
      </c>
      <c r="K3143" t="s">
        <v>17</v>
      </c>
      <c r="L3143">
        <v>0</v>
      </c>
      <c r="M3143">
        <v>0</v>
      </c>
      <c r="N3143">
        <v>3</v>
      </c>
      <c r="O3143" s="1">
        <v>3610</v>
      </c>
      <c r="P3143" s="1">
        <v>0</v>
      </c>
      <c r="Q3143" s="1">
        <v>2014</v>
      </c>
      <c r="R3143">
        <v>0</v>
      </c>
      <c r="S3143" t="s">
        <v>3302</v>
      </c>
      <c r="T3143" t="s">
        <v>110</v>
      </c>
      <c r="U3143" t="s">
        <v>111</v>
      </c>
      <c r="V3143" t="s">
        <v>21</v>
      </c>
    </row>
    <row r="3144" spans="1:22" x14ac:dyDescent="0.25">
      <c r="A3144" t="s">
        <v>3221</v>
      </c>
      <c r="B3144" s="2" t="str">
        <f>LEFT(Table2[[#This Row],[date]],8)</f>
        <v>27/06/14</v>
      </c>
      <c r="C3144" s="4">
        <v>459000</v>
      </c>
      <c r="D3144" s="1" t="str">
        <f>LEFT(Table2[[#This Row],[bedrooms2]],2)</f>
        <v>04</v>
      </c>
      <c r="E3144" s="1" t="s">
        <v>22</v>
      </c>
      <c r="F3144" s="3" t="str">
        <f>LEFT(Table2[[#This Row],[bathrooms2]],1)</f>
        <v>3</v>
      </c>
      <c r="G3144" s="1">
        <v>3</v>
      </c>
      <c r="H3144" s="1">
        <v>2530</v>
      </c>
      <c r="I3144" s="1">
        <v>10000</v>
      </c>
      <c r="J3144" s="1" t="str">
        <f>LEFT(Table2[[#This Row],[floors2]],2)</f>
        <v>02</v>
      </c>
      <c r="K3144" t="s">
        <v>17</v>
      </c>
      <c r="L3144">
        <v>0</v>
      </c>
      <c r="M3144">
        <v>0</v>
      </c>
      <c r="N3144">
        <v>3</v>
      </c>
      <c r="O3144" s="1">
        <v>2530</v>
      </c>
      <c r="P3144" s="1">
        <v>0</v>
      </c>
      <c r="Q3144" s="1">
        <v>2013</v>
      </c>
      <c r="R3144">
        <v>1923</v>
      </c>
      <c r="S3144" t="s">
        <v>3303</v>
      </c>
      <c r="T3144" t="s">
        <v>118</v>
      </c>
      <c r="U3144" t="s">
        <v>580</v>
      </c>
      <c r="V3144" t="s">
        <v>21</v>
      </c>
    </row>
    <row r="3145" spans="1:22" x14ac:dyDescent="0.25">
      <c r="A3145" t="s">
        <v>3221</v>
      </c>
      <c r="B3145" s="2" t="str">
        <f>LEFT(Table2[[#This Row],[date]],8)</f>
        <v>27/06/14</v>
      </c>
      <c r="C3145" s="4">
        <v>483453</v>
      </c>
      <c r="D3145" s="1" t="str">
        <f>LEFT(Table2[[#This Row],[bedrooms2]],2)</f>
        <v>04</v>
      </c>
      <c r="E3145" s="1" t="s">
        <v>22</v>
      </c>
      <c r="F3145" s="3" t="str">
        <f>LEFT(Table2[[#This Row],[bathrooms2]],1)</f>
        <v>1</v>
      </c>
      <c r="G3145" s="1">
        <v>135416667</v>
      </c>
      <c r="H3145" s="1">
        <v>2790</v>
      </c>
      <c r="I3145" s="1">
        <v>5527</v>
      </c>
      <c r="J3145" s="1" t="str">
        <f>LEFT(Table2[[#This Row],[floors2]],2)</f>
        <v>02</v>
      </c>
      <c r="K3145" t="s">
        <v>17</v>
      </c>
      <c r="L3145">
        <v>0</v>
      </c>
      <c r="M3145">
        <v>0</v>
      </c>
      <c r="N3145">
        <v>3</v>
      </c>
      <c r="O3145" s="1">
        <v>2790</v>
      </c>
      <c r="P3145" s="1">
        <v>0</v>
      </c>
      <c r="Q3145" s="1">
        <v>2014</v>
      </c>
      <c r="R3145">
        <v>0</v>
      </c>
      <c r="S3145" t="s">
        <v>1532</v>
      </c>
      <c r="T3145" t="s">
        <v>400</v>
      </c>
      <c r="U3145" t="s">
        <v>401</v>
      </c>
      <c r="V3145" t="s">
        <v>21</v>
      </c>
    </row>
    <row r="3146" spans="1:22" x14ac:dyDescent="0.25">
      <c r="A3146" t="s">
        <v>3221</v>
      </c>
      <c r="B3146" s="2" t="str">
        <f>LEFT(Table2[[#This Row],[date]],8)</f>
        <v>27/06/14</v>
      </c>
      <c r="C3146" s="4">
        <v>246950</v>
      </c>
      <c r="D3146" s="1" t="str">
        <f>LEFT(Table2[[#This Row],[bedrooms2]],2)</f>
        <v>03</v>
      </c>
      <c r="E3146" s="1" t="s">
        <v>16</v>
      </c>
      <c r="F3146" s="3" t="str">
        <f>LEFT(Table2[[#This Row],[bathrooms2]],1)</f>
        <v>3</v>
      </c>
      <c r="G3146" s="1">
        <v>3</v>
      </c>
      <c r="H3146" s="1">
        <v>1670</v>
      </c>
      <c r="I3146" s="1">
        <v>4440</v>
      </c>
      <c r="J3146" s="1" t="str">
        <f>LEFT(Table2[[#This Row],[floors2]],2)</f>
        <v>01</v>
      </c>
      <c r="K3146" t="s">
        <v>33</v>
      </c>
      <c r="L3146">
        <v>0</v>
      </c>
      <c r="M3146">
        <v>0</v>
      </c>
      <c r="N3146">
        <v>3</v>
      </c>
      <c r="O3146" s="1">
        <v>1670</v>
      </c>
      <c r="P3146" s="1">
        <v>0</v>
      </c>
      <c r="Q3146" s="1">
        <v>2014</v>
      </c>
      <c r="R3146">
        <v>0</v>
      </c>
      <c r="S3146" t="s">
        <v>3304</v>
      </c>
      <c r="T3146" t="s">
        <v>529</v>
      </c>
      <c r="U3146" t="s">
        <v>530</v>
      </c>
      <c r="V3146" t="s">
        <v>21</v>
      </c>
    </row>
    <row r="3147" spans="1:22" x14ac:dyDescent="0.25">
      <c r="A3147" t="s">
        <v>3221</v>
      </c>
      <c r="B3147" s="2" t="str">
        <f>LEFT(Table2[[#This Row],[date]],8)</f>
        <v>27/06/14</v>
      </c>
      <c r="C3147" s="4">
        <v>235000</v>
      </c>
      <c r="D3147" s="1" t="str">
        <f>LEFT(Table2[[#This Row],[bedrooms2]],2)</f>
        <v>01</v>
      </c>
      <c r="E3147" s="1" t="s">
        <v>33</v>
      </c>
      <c r="F3147" s="3" t="str">
        <f>LEFT(Table2[[#This Row],[bathrooms2]],1)</f>
        <v>1</v>
      </c>
      <c r="G3147" s="1">
        <v>1.05</v>
      </c>
      <c r="H3147" s="1">
        <v>1170</v>
      </c>
      <c r="I3147" s="1">
        <v>1456</v>
      </c>
      <c r="J3147" s="1" t="str">
        <f>LEFT(Table2[[#This Row],[floors2]],2)</f>
        <v>02</v>
      </c>
      <c r="K3147" t="s">
        <v>17</v>
      </c>
      <c r="L3147">
        <v>0</v>
      </c>
      <c r="M3147">
        <v>0</v>
      </c>
      <c r="N3147">
        <v>3</v>
      </c>
      <c r="O3147" s="1">
        <v>1070</v>
      </c>
      <c r="P3147" s="1">
        <v>100</v>
      </c>
      <c r="Q3147" s="1">
        <v>2007</v>
      </c>
      <c r="R3147">
        <v>0</v>
      </c>
      <c r="S3147" t="s">
        <v>3305</v>
      </c>
      <c r="T3147" t="s">
        <v>19</v>
      </c>
      <c r="U3147" t="s">
        <v>67</v>
      </c>
      <c r="V3147" t="s">
        <v>21</v>
      </c>
    </row>
    <row r="3148" spans="1:22" x14ac:dyDescent="0.25">
      <c r="A3148" t="s">
        <v>3221</v>
      </c>
      <c r="B3148" s="2" t="str">
        <f>LEFT(Table2[[#This Row],[date]],8)</f>
        <v>27/06/14</v>
      </c>
      <c r="C3148" s="4">
        <v>288790</v>
      </c>
      <c r="D3148" s="1" t="str">
        <f>LEFT(Table2[[#This Row],[bedrooms2]],2)</f>
        <v>04</v>
      </c>
      <c r="E3148" s="1" t="s">
        <v>22</v>
      </c>
      <c r="F3148" s="3" t="str">
        <f>LEFT(Table2[[#This Row],[bathrooms2]],1)</f>
        <v>2</v>
      </c>
      <c r="G3148" s="1">
        <v>2</v>
      </c>
      <c r="H3148" s="1">
        <v>1350</v>
      </c>
      <c r="I3148" s="1">
        <v>942</v>
      </c>
      <c r="J3148" s="1" t="str">
        <f>LEFT(Table2[[#This Row],[floors2]],2)</f>
        <v>03</v>
      </c>
      <c r="K3148" t="s">
        <v>16</v>
      </c>
      <c r="L3148">
        <v>0</v>
      </c>
      <c r="M3148">
        <v>0</v>
      </c>
      <c r="N3148">
        <v>3</v>
      </c>
      <c r="O3148" s="1">
        <v>1350</v>
      </c>
      <c r="P3148" s="1">
        <v>0</v>
      </c>
      <c r="Q3148" s="1">
        <v>2008</v>
      </c>
      <c r="R3148">
        <v>0</v>
      </c>
      <c r="S3148" t="s">
        <v>3306</v>
      </c>
      <c r="T3148" t="s">
        <v>28</v>
      </c>
      <c r="U3148" t="s">
        <v>29</v>
      </c>
      <c r="V3148" t="s">
        <v>21</v>
      </c>
    </row>
    <row r="3149" spans="1:22" x14ac:dyDescent="0.25">
      <c r="A3149" t="s">
        <v>3221</v>
      </c>
      <c r="B3149" s="2" t="str">
        <f>LEFT(Table2[[#This Row],[date]],8)</f>
        <v>27/06/14</v>
      </c>
      <c r="C3149" s="4">
        <v>229800</v>
      </c>
      <c r="D3149" s="1" t="str">
        <f>LEFT(Table2[[#This Row],[bedrooms2]],2)</f>
        <v>02</v>
      </c>
      <c r="E3149" s="1" t="s">
        <v>17</v>
      </c>
      <c r="F3149" s="3" t="str">
        <f>LEFT(Table2[[#This Row],[bathrooms2]],1)</f>
        <v>9</v>
      </c>
      <c r="G3149" s="1">
        <v>9375</v>
      </c>
      <c r="H3149" s="1">
        <v>1110</v>
      </c>
      <c r="I3149" s="1">
        <v>1773</v>
      </c>
      <c r="J3149" s="1" t="str">
        <f>LEFT(Table2[[#This Row],[floors2]],2)</f>
        <v>02</v>
      </c>
      <c r="K3149" t="s">
        <v>17</v>
      </c>
      <c r="L3149">
        <v>0</v>
      </c>
      <c r="M3149">
        <v>0</v>
      </c>
      <c r="N3149">
        <v>3</v>
      </c>
      <c r="O3149" s="1">
        <v>1110</v>
      </c>
      <c r="P3149" s="1">
        <v>0</v>
      </c>
      <c r="Q3149" s="1">
        <v>2014</v>
      </c>
      <c r="R3149">
        <v>0</v>
      </c>
      <c r="S3149" t="s">
        <v>3307</v>
      </c>
      <c r="T3149" t="s">
        <v>19</v>
      </c>
      <c r="U3149" t="s">
        <v>203</v>
      </c>
      <c r="V3149" t="s">
        <v>21</v>
      </c>
    </row>
    <row r="3150" spans="1:22" x14ac:dyDescent="0.25">
      <c r="A3150" t="s">
        <v>3221</v>
      </c>
      <c r="B3150" s="2" t="str">
        <f>LEFT(Table2[[#This Row],[date]],8)</f>
        <v>27/06/14</v>
      </c>
      <c r="C3150" s="4">
        <v>516500</v>
      </c>
      <c r="D3150" s="1" t="str">
        <f>LEFT(Table2[[#This Row],[bedrooms2]],2)</f>
        <v>01</v>
      </c>
      <c r="E3150" s="1" t="s">
        <v>33</v>
      </c>
      <c r="F3150" s="3" t="str">
        <f>LEFT(Table2[[#This Row],[bathrooms2]],1)</f>
        <v>1</v>
      </c>
      <c r="G3150" s="1">
        <v>1.25</v>
      </c>
      <c r="H3150" s="1">
        <v>1100</v>
      </c>
      <c r="I3150" s="1">
        <v>638</v>
      </c>
      <c r="J3150" s="1" t="str">
        <f>LEFT(Table2[[#This Row],[floors2]],2)</f>
        <v>03</v>
      </c>
      <c r="K3150" t="s">
        <v>16</v>
      </c>
      <c r="L3150">
        <v>0</v>
      </c>
      <c r="M3150">
        <v>0</v>
      </c>
      <c r="N3150">
        <v>3</v>
      </c>
      <c r="O3150" s="1">
        <v>1100</v>
      </c>
      <c r="P3150" s="1">
        <v>0</v>
      </c>
      <c r="Q3150" s="1">
        <v>2014</v>
      </c>
      <c r="R3150">
        <v>0</v>
      </c>
      <c r="S3150" t="s">
        <v>3308</v>
      </c>
      <c r="T3150" t="s">
        <v>19</v>
      </c>
      <c r="U3150" t="s">
        <v>61</v>
      </c>
      <c r="V3150" t="s">
        <v>21</v>
      </c>
    </row>
    <row r="3151" spans="1:22" x14ac:dyDescent="0.25">
      <c r="A3151" t="s">
        <v>3309</v>
      </c>
      <c r="B3151" s="2" t="str">
        <f>LEFT(Table2[[#This Row],[date]],8)</f>
        <v>28/06/14</v>
      </c>
      <c r="C3151" s="4">
        <v>1600000</v>
      </c>
      <c r="D3151" s="1" t="str">
        <f>LEFT(Table2[[#This Row],[bedrooms2]],2)</f>
        <v>03</v>
      </c>
      <c r="E3151" s="1" t="s">
        <v>16</v>
      </c>
      <c r="F3151" s="3" t="str">
        <f>LEFT(Table2[[#This Row],[bathrooms2]],1)</f>
        <v>4</v>
      </c>
      <c r="G3151" s="1">
        <v>4.25</v>
      </c>
      <c r="H3151" s="1">
        <v>2820</v>
      </c>
      <c r="I3151" s="1">
        <v>7200</v>
      </c>
      <c r="J3151" s="1" t="str">
        <f>LEFT(Table2[[#This Row],[floors2]],2)</f>
        <v>02</v>
      </c>
      <c r="K3151" t="s">
        <v>17</v>
      </c>
      <c r="L3151">
        <v>0</v>
      </c>
      <c r="M3151">
        <v>0</v>
      </c>
      <c r="N3151">
        <v>4</v>
      </c>
      <c r="O3151" s="1">
        <v>2460</v>
      </c>
      <c r="P3151" s="1">
        <v>360</v>
      </c>
      <c r="Q3151" s="1">
        <v>1930</v>
      </c>
      <c r="R3151">
        <v>0</v>
      </c>
      <c r="S3151" t="s">
        <v>3310</v>
      </c>
      <c r="T3151" t="s">
        <v>19</v>
      </c>
      <c r="U3151" t="s">
        <v>61</v>
      </c>
      <c r="V3151" t="s">
        <v>21</v>
      </c>
    </row>
    <row r="3152" spans="1:22" x14ac:dyDescent="0.25">
      <c r="A3152" t="s">
        <v>3309</v>
      </c>
      <c r="B3152" s="2" t="str">
        <f>LEFT(Table2[[#This Row],[date]],8)</f>
        <v>28/06/14</v>
      </c>
      <c r="C3152" s="4">
        <v>234000</v>
      </c>
      <c r="D3152" s="1" t="str">
        <f>LEFT(Table2[[#This Row],[bedrooms2]],2)</f>
        <v>03</v>
      </c>
      <c r="E3152" s="1" t="s">
        <v>16</v>
      </c>
      <c r="F3152" s="3" t="str">
        <f>LEFT(Table2[[#This Row],[bathrooms2]],1)</f>
        <v>1</v>
      </c>
      <c r="G3152" s="1">
        <v>1</v>
      </c>
      <c r="H3152" s="1">
        <v>1040</v>
      </c>
      <c r="I3152" s="1">
        <v>8128</v>
      </c>
      <c r="J3152" s="1" t="str">
        <f>LEFT(Table2[[#This Row],[floors2]],2)</f>
        <v>01</v>
      </c>
      <c r="K3152" t="s">
        <v>33</v>
      </c>
      <c r="L3152">
        <v>0</v>
      </c>
      <c r="M3152">
        <v>0</v>
      </c>
      <c r="N3152">
        <v>3</v>
      </c>
      <c r="O3152" s="1">
        <v>1040</v>
      </c>
      <c r="P3152" s="1">
        <v>0</v>
      </c>
      <c r="Q3152" s="1">
        <v>1983</v>
      </c>
      <c r="R3152">
        <v>2009</v>
      </c>
      <c r="S3152" t="s">
        <v>3311</v>
      </c>
      <c r="T3152" t="s">
        <v>81</v>
      </c>
      <c r="U3152" t="s">
        <v>82</v>
      </c>
      <c r="V3152" t="s">
        <v>21</v>
      </c>
    </row>
    <row r="3153" spans="1:22" x14ac:dyDescent="0.25">
      <c r="A3153" t="s">
        <v>3309</v>
      </c>
      <c r="B3153" s="2" t="str">
        <f>LEFT(Table2[[#This Row],[date]],8)</f>
        <v>28/06/14</v>
      </c>
      <c r="C3153" s="4">
        <v>230000</v>
      </c>
      <c r="D3153" s="1" t="str">
        <f>LEFT(Table2[[#This Row],[bedrooms2]],2)</f>
        <v>02</v>
      </c>
      <c r="E3153" s="1" t="s">
        <v>17</v>
      </c>
      <c r="F3153" s="3" t="str">
        <f>LEFT(Table2[[#This Row],[bathrooms2]],1)</f>
        <v>9</v>
      </c>
      <c r="G3153" s="1">
        <v>9375</v>
      </c>
      <c r="H3153" s="1">
        <v>1910</v>
      </c>
      <c r="I3153" s="1">
        <v>3376</v>
      </c>
      <c r="J3153" s="1" t="str">
        <f>LEFT(Table2[[#This Row],[floors2]],2)</f>
        <v>02</v>
      </c>
      <c r="K3153" t="s">
        <v>17</v>
      </c>
      <c r="L3153">
        <v>0</v>
      </c>
      <c r="M3153">
        <v>0</v>
      </c>
      <c r="N3153">
        <v>3</v>
      </c>
      <c r="O3153" s="1">
        <v>1910</v>
      </c>
      <c r="P3153" s="1">
        <v>0</v>
      </c>
      <c r="Q3153" s="1">
        <v>1980</v>
      </c>
      <c r="R3153">
        <v>0</v>
      </c>
      <c r="S3153" t="s">
        <v>3312</v>
      </c>
      <c r="T3153" t="s">
        <v>38</v>
      </c>
      <c r="U3153" t="s">
        <v>39</v>
      </c>
      <c r="V3153" t="s">
        <v>21</v>
      </c>
    </row>
    <row r="3154" spans="1:22" x14ac:dyDescent="0.25">
      <c r="A3154" t="s">
        <v>3309</v>
      </c>
      <c r="B3154" s="2" t="str">
        <f>LEFT(Table2[[#This Row],[date]],8)</f>
        <v>28/06/14</v>
      </c>
      <c r="C3154" s="4">
        <v>300000</v>
      </c>
      <c r="D3154" s="1" t="str">
        <f>LEFT(Table2[[#This Row],[bedrooms2]],2)</f>
        <v>04</v>
      </c>
      <c r="E3154" s="1" t="s">
        <v>22</v>
      </c>
      <c r="F3154" s="3" t="str">
        <f>LEFT(Table2[[#This Row],[bathrooms2]],1)</f>
        <v>1</v>
      </c>
      <c r="G3154" s="1">
        <v>1</v>
      </c>
      <c r="H3154" s="1">
        <v>1370</v>
      </c>
      <c r="I3154" s="1">
        <v>8499</v>
      </c>
      <c r="J3154" s="1" t="str">
        <f>LEFT(Table2[[#This Row],[floors2]],2)</f>
        <v>01</v>
      </c>
      <c r="K3154" t="s">
        <v>33</v>
      </c>
      <c r="L3154">
        <v>0</v>
      </c>
      <c r="M3154">
        <v>0</v>
      </c>
      <c r="N3154">
        <v>3</v>
      </c>
      <c r="O3154" s="1">
        <v>1370</v>
      </c>
      <c r="P3154" s="1">
        <v>0</v>
      </c>
      <c r="Q3154" s="1">
        <v>1949</v>
      </c>
      <c r="R3154">
        <v>1998</v>
      </c>
      <c r="S3154" t="s">
        <v>3313</v>
      </c>
      <c r="T3154" t="s">
        <v>64</v>
      </c>
      <c r="U3154" t="s">
        <v>65</v>
      </c>
      <c r="V3154" t="s">
        <v>21</v>
      </c>
    </row>
    <row r="3155" spans="1:22" x14ac:dyDescent="0.25">
      <c r="A3155" t="s">
        <v>3309</v>
      </c>
      <c r="B3155" s="2" t="str">
        <f>LEFT(Table2[[#This Row],[date]],8)</f>
        <v>28/06/14</v>
      </c>
      <c r="C3155" s="4">
        <v>470000</v>
      </c>
      <c r="D3155" s="1" t="str">
        <f>LEFT(Table2[[#This Row],[bedrooms2]],2)</f>
        <v>03</v>
      </c>
      <c r="E3155" s="1" t="s">
        <v>16</v>
      </c>
      <c r="F3155" s="3" t="str">
        <f>LEFT(Table2[[#This Row],[bathrooms2]],1)</f>
        <v>1</v>
      </c>
      <c r="G3155" s="1">
        <v>1.05</v>
      </c>
      <c r="H3155" s="1">
        <v>1500</v>
      </c>
      <c r="I3155" s="1">
        <v>5000</v>
      </c>
      <c r="J3155" s="1" t="str">
        <f>LEFT(Table2[[#This Row],[floors2]],2)</f>
        <v>01</v>
      </c>
      <c r="K3155" t="s">
        <v>62</v>
      </c>
      <c r="L3155">
        <v>0</v>
      </c>
      <c r="M3155">
        <v>0</v>
      </c>
      <c r="N3155">
        <v>4</v>
      </c>
      <c r="O3155" s="1">
        <v>1140</v>
      </c>
      <c r="P3155" s="1">
        <v>360</v>
      </c>
      <c r="Q3155" s="1">
        <v>1927</v>
      </c>
      <c r="R3155">
        <v>0</v>
      </c>
      <c r="S3155" t="s">
        <v>3314</v>
      </c>
      <c r="T3155" t="s">
        <v>19</v>
      </c>
      <c r="U3155" t="s">
        <v>31</v>
      </c>
      <c r="V3155" t="s">
        <v>21</v>
      </c>
    </row>
    <row r="3156" spans="1:22" x14ac:dyDescent="0.25">
      <c r="A3156" t="s">
        <v>3309</v>
      </c>
      <c r="B3156" s="2" t="str">
        <f>LEFT(Table2[[#This Row],[date]],8)</f>
        <v>28/06/14</v>
      </c>
      <c r="C3156" s="4">
        <v>339900</v>
      </c>
      <c r="D3156" s="1" t="str">
        <f>LEFT(Table2[[#This Row],[bedrooms2]],2)</f>
        <v>03</v>
      </c>
      <c r="E3156" s="1" t="s">
        <v>16</v>
      </c>
      <c r="F3156" s="3" t="str">
        <f>LEFT(Table2[[#This Row],[bathrooms2]],1)</f>
        <v>1</v>
      </c>
      <c r="G3156" s="1">
        <v>1</v>
      </c>
      <c r="H3156" s="1">
        <v>1200</v>
      </c>
      <c r="I3156" s="1">
        <v>9087</v>
      </c>
      <c r="J3156" s="1" t="str">
        <f>LEFT(Table2[[#This Row],[floors2]],2)</f>
        <v>01</v>
      </c>
      <c r="K3156" t="s">
        <v>33</v>
      </c>
      <c r="L3156">
        <v>0</v>
      </c>
      <c r="M3156">
        <v>0</v>
      </c>
      <c r="N3156">
        <v>5</v>
      </c>
      <c r="O3156" s="1">
        <v>1200</v>
      </c>
      <c r="P3156" s="1">
        <v>0</v>
      </c>
      <c r="Q3156" s="1">
        <v>1969</v>
      </c>
      <c r="R3156">
        <v>0</v>
      </c>
      <c r="S3156" t="s">
        <v>3315</v>
      </c>
      <c r="T3156" t="s">
        <v>239</v>
      </c>
      <c r="U3156" t="s">
        <v>191</v>
      </c>
      <c r="V3156" t="s">
        <v>21</v>
      </c>
    </row>
    <row r="3157" spans="1:22" x14ac:dyDescent="0.25">
      <c r="A3157" t="s">
        <v>3309</v>
      </c>
      <c r="B3157" s="2" t="str">
        <f>LEFT(Table2[[#This Row],[date]],8)</f>
        <v>28/06/14</v>
      </c>
      <c r="C3157" s="4">
        <v>650000</v>
      </c>
      <c r="D3157" s="1" t="str">
        <f>LEFT(Table2[[#This Row],[bedrooms2]],2)</f>
        <v>02</v>
      </c>
      <c r="E3157" s="1" t="s">
        <v>17</v>
      </c>
      <c r="F3157" s="3" t="str">
        <f>LEFT(Table2[[#This Row],[bathrooms2]],1)</f>
        <v>1</v>
      </c>
      <c r="G3157" s="1">
        <v>1</v>
      </c>
      <c r="H3157" s="1">
        <v>1050</v>
      </c>
      <c r="I3157" s="1">
        <v>2542</v>
      </c>
      <c r="J3157" s="1" t="str">
        <f>LEFT(Table2[[#This Row],[floors2]],2)</f>
        <v>01</v>
      </c>
      <c r="K3157" t="s">
        <v>33</v>
      </c>
      <c r="L3157">
        <v>0</v>
      </c>
      <c r="M3157">
        <v>0</v>
      </c>
      <c r="N3157">
        <v>3</v>
      </c>
      <c r="O3157" s="1">
        <v>880</v>
      </c>
      <c r="P3157" s="1">
        <v>170</v>
      </c>
      <c r="Q3157" s="1">
        <v>1904</v>
      </c>
      <c r="R3157">
        <v>0</v>
      </c>
      <c r="S3157" t="s">
        <v>3316</v>
      </c>
      <c r="T3157" t="s">
        <v>19</v>
      </c>
      <c r="U3157" t="s">
        <v>48</v>
      </c>
      <c r="V3157" t="s">
        <v>21</v>
      </c>
    </row>
    <row r="3158" spans="1:22" x14ac:dyDescent="0.25">
      <c r="A3158" t="s">
        <v>3309</v>
      </c>
      <c r="B3158" s="2" t="str">
        <f>LEFT(Table2[[#This Row],[date]],8)</f>
        <v>28/06/14</v>
      </c>
      <c r="C3158" s="4">
        <v>585000</v>
      </c>
      <c r="D3158" s="1" t="str">
        <f>LEFT(Table2[[#This Row],[bedrooms2]],2)</f>
        <v>05</v>
      </c>
      <c r="E3158" s="1" t="s">
        <v>26</v>
      </c>
      <c r="F3158" s="3" t="str">
        <f>LEFT(Table2[[#This Row],[bathrooms2]],1)</f>
        <v>2</v>
      </c>
      <c r="G3158" s="1">
        <v>2.0499999999999998</v>
      </c>
      <c r="H3158" s="1">
        <v>2670</v>
      </c>
      <c r="I3158" s="1">
        <v>16777</v>
      </c>
      <c r="J3158" s="1" t="str">
        <f>LEFT(Table2[[#This Row],[floors2]],2)</f>
        <v>01</v>
      </c>
      <c r="K3158" t="s">
        <v>62</v>
      </c>
      <c r="L3158">
        <v>0</v>
      </c>
      <c r="M3158">
        <v>0</v>
      </c>
      <c r="N3158">
        <v>4</v>
      </c>
      <c r="O3158" s="1">
        <v>1620</v>
      </c>
      <c r="P3158" s="1">
        <v>1050</v>
      </c>
      <c r="Q3158" s="1">
        <v>1920</v>
      </c>
      <c r="R3158">
        <v>0</v>
      </c>
      <c r="S3158" t="s">
        <v>3317</v>
      </c>
      <c r="T3158" t="s">
        <v>19</v>
      </c>
      <c r="U3158" t="s">
        <v>135</v>
      </c>
      <c r="V3158" t="s">
        <v>21</v>
      </c>
    </row>
    <row r="3159" spans="1:22" x14ac:dyDescent="0.25">
      <c r="A3159" t="s">
        <v>3309</v>
      </c>
      <c r="B3159" s="2" t="str">
        <f>LEFT(Table2[[#This Row],[date]],8)</f>
        <v>28/06/14</v>
      </c>
      <c r="C3159" s="4">
        <v>699900</v>
      </c>
      <c r="D3159" s="1" t="str">
        <f>LEFT(Table2[[#This Row],[bedrooms2]],2)</f>
        <v>04</v>
      </c>
      <c r="E3159" s="1" t="s">
        <v>22</v>
      </c>
      <c r="F3159" s="3" t="str">
        <f>LEFT(Table2[[#This Row],[bathrooms2]],1)</f>
        <v>2</v>
      </c>
      <c r="G3159" s="1">
        <v>2.0499999999999998</v>
      </c>
      <c r="H3159" s="1">
        <v>2190</v>
      </c>
      <c r="I3159" s="1">
        <v>11500</v>
      </c>
      <c r="J3159" s="1" t="str">
        <f>LEFT(Table2[[#This Row],[floors2]],2)</f>
        <v>01</v>
      </c>
      <c r="K3159" t="s">
        <v>33</v>
      </c>
      <c r="L3159">
        <v>0</v>
      </c>
      <c r="M3159">
        <v>0</v>
      </c>
      <c r="N3159">
        <v>4</v>
      </c>
      <c r="O3159" s="1">
        <v>1430</v>
      </c>
      <c r="P3159" s="1">
        <v>760</v>
      </c>
      <c r="Q3159" s="1">
        <v>1972</v>
      </c>
      <c r="R3159">
        <v>0</v>
      </c>
      <c r="S3159" t="s">
        <v>3318</v>
      </c>
      <c r="T3159" t="s">
        <v>75</v>
      </c>
      <c r="U3159" t="s">
        <v>86</v>
      </c>
      <c r="V3159" t="s">
        <v>21</v>
      </c>
    </row>
    <row r="3160" spans="1:22" x14ac:dyDescent="0.25">
      <c r="A3160" t="s">
        <v>3309</v>
      </c>
      <c r="B3160" s="2" t="str">
        <f>LEFT(Table2[[#This Row],[date]],8)</f>
        <v>28/06/14</v>
      </c>
      <c r="C3160" s="4">
        <v>598000</v>
      </c>
      <c r="D3160" s="1" t="str">
        <f>LEFT(Table2[[#This Row],[bedrooms2]],2)</f>
        <v>04</v>
      </c>
      <c r="E3160" s="1" t="s">
        <v>22</v>
      </c>
      <c r="F3160" s="3" t="str">
        <f>LEFT(Table2[[#This Row],[bathrooms2]],1)</f>
        <v>2</v>
      </c>
      <c r="G3160" s="1">
        <v>2.0499999999999998</v>
      </c>
      <c r="H3160" s="1">
        <v>3130</v>
      </c>
      <c r="I3160" s="1">
        <v>40918</v>
      </c>
      <c r="J3160" s="1" t="str">
        <f>LEFT(Table2[[#This Row],[floors2]],2)</f>
        <v>02</v>
      </c>
      <c r="K3160" t="s">
        <v>17</v>
      </c>
      <c r="L3160">
        <v>0</v>
      </c>
      <c r="M3160">
        <v>0</v>
      </c>
      <c r="N3160">
        <v>3</v>
      </c>
      <c r="O3160" s="1">
        <v>3130</v>
      </c>
      <c r="P3160" s="1">
        <v>0</v>
      </c>
      <c r="Q3160" s="1">
        <v>1994</v>
      </c>
      <c r="R3160">
        <v>0</v>
      </c>
      <c r="S3160" t="s">
        <v>3319</v>
      </c>
      <c r="T3160" t="s">
        <v>400</v>
      </c>
      <c r="U3160" t="s">
        <v>401</v>
      </c>
      <c r="V3160" t="s">
        <v>21</v>
      </c>
    </row>
    <row r="3161" spans="1:22" x14ac:dyDescent="0.25">
      <c r="A3161" t="s">
        <v>3309</v>
      </c>
      <c r="B3161" s="2" t="str">
        <f>LEFT(Table2[[#This Row],[date]],8)</f>
        <v>28/06/14</v>
      </c>
      <c r="C3161" s="4">
        <v>475000</v>
      </c>
      <c r="D3161" s="1" t="str">
        <f>LEFT(Table2[[#This Row],[bedrooms2]],2)</f>
        <v>03</v>
      </c>
      <c r="E3161" s="1" t="s">
        <v>16</v>
      </c>
      <c r="F3161" s="3" t="str">
        <f>LEFT(Table2[[#This Row],[bathrooms2]],1)</f>
        <v>2</v>
      </c>
      <c r="G3161" s="1">
        <v>2.0499999999999998</v>
      </c>
      <c r="H3161" s="1">
        <v>1700</v>
      </c>
      <c r="I3161" s="1">
        <v>9100</v>
      </c>
      <c r="J3161" s="1" t="str">
        <f>LEFT(Table2[[#This Row],[floors2]],2)</f>
        <v>01</v>
      </c>
      <c r="K3161" t="s">
        <v>33</v>
      </c>
      <c r="L3161">
        <v>0</v>
      </c>
      <c r="M3161">
        <v>0</v>
      </c>
      <c r="N3161">
        <v>3</v>
      </c>
      <c r="O3161" s="1">
        <v>1160</v>
      </c>
      <c r="P3161" s="1">
        <v>540</v>
      </c>
      <c r="Q3161" s="1">
        <v>1998</v>
      </c>
      <c r="R3161">
        <v>2006</v>
      </c>
      <c r="S3161" t="s">
        <v>3320</v>
      </c>
      <c r="T3161" t="s">
        <v>19</v>
      </c>
      <c r="U3161" t="s">
        <v>67</v>
      </c>
      <c r="V3161" t="s">
        <v>21</v>
      </c>
    </row>
    <row r="3162" spans="1:22" x14ac:dyDescent="0.25">
      <c r="A3162" t="s">
        <v>3309</v>
      </c>
      <c r="B3162" s="2" t="str">
        <f>LEFT(Table2[[#This Row],[date]],8)</f>
        <v>28/06/14</v>
      </c>
      <c r="C3162" s="4">
        <v>314500</v>
      </c>
      <c r="D3162" s="1" t="str">
        <f>LEFT(Table2[[#This Row],[bedrooms2]],2)</f>
        <v>03</v>
      </c>
      <c r="E3162" s="1" t="s">
        <v>16</v>
      </c>
      <c r="F3162" s="3" t="str">
        <f>LEFT(Table2[[#This Row],[bathrooms2]],1)</f>
        <v>9</v>
      </c>
      <c r="G3162" s="1">
        <v>9375</v>
      </c>
      <c r="H3162" s="1">
        <v>1700</v>
      </c>
      <c r="I3162" s="1">
        <v>17355</v>
      </c>
      <c r="J3162" s="1" t="str">
        <f>LEFT(Table2[[#This Row],[floors2]],2)</f>
        <v>01</v>
      </c>
      <c r="K3162" t="s">
        <v>33</v>
      </c>
      <c r="L3162">
        <v>0</v>
      </c>
      <c r="M3162">
        <v>0</v>
      </c>
      <c r="N3162">
        <v>3</v>
      </c>
      <c r="O3162" s="1">
        <v>1200</v>
      </c>
      <c r="P3162" s="1">
        <v>500</v>
      </c>
      <c r="Q3162" s="1">
        <v>1978</v>
      </c>
      <c r="R3162">
        <v>0</v>
      </c>
      <c r="S3162" t="s">
        <v>3321</v>
      </c>
      <c r="T3162" t="s">
        <v>38</v>
      </c>
      <c r="U3162" t="s">
        <v>39</v>
      </c>
      <c r="V3162" t="s">
        <v>21</v>
      </c>
    </row>
    <row r="3163" spans="1:22" x14ac:dyDescent="0.25">
      <c r="A3163" t="s">
        <v>3322</v>
      </c>
      <c r="B3163" s="2" t="str">
        <f>LEFT(Table2[[#This Row],[date]],8)</f>
        <v>29/06/14</v>
      </c>
      <c r="C3163" s="4">
        <v>397000</v>
      </c>
      <c r="D3163" s="1" t="str">
        <f>LEFT(Table2[[#This Row],[bedrooms2]],2)</f>
        <v>03</v>
      </c>
      <c r="E3163" s="1" t="s">
        <v>16</v>
      </c>
      <c r="F3163" s="3" t="str">
        <f>LEFT(Table2[[#This Row],[bathrooms2]],1)</f>
        <v>3</v>
      </c>
      <c r="G3163" s="1">
        <v>3.05</v>
      </c>
      <c r="H3163" s="1">
        <v>1360</v>
      </c>
      <c r="I3163" s="1">
        <v>1275</v>
      </c>
      <c r="J3163" s="1" t="str">
        <f>LEFT(Table2[[#This Row],[floors2]],2)</f>
        <v>02</v>
      </c>
      <c r="K3163" t="s">
        <v>17</v>
      </c>
      <c r="L3163">
        <v>0</v>
      </c>
      <c r="M3163">
        <v>0</v>
      </c>
      <c r="N3163">
        <v>3</v>
      </c>
      <c r="O3163" s="1">
        <v>1240</v>
      </c>
      <c r="P3163" s="1">
        <v>120</v>
      </c>
      <c r="Q3163" s="1">
        <v>2007</v>
      </c>
      <c r="R3163">
        <v>0</v>
      </c>
      <c r="S3163" t="s">
        <v>3323</v>
      </c>
      <c r="T3163" t="s">
        <v>19</v>
      </c>
      <c r="U3163" t="s">
        <v>309</v>
      </c>
      <c r="V3163" t="s">
        <v>21</v>
      </c>
    </row>
    <row r="3164" spans="1:22" x14ac:dyDescent="0.25">
      <c r="A3164" t="s">
        <v>3322</v>
      </c>
      <c r="B3164" s="2" t="str">
        <f>LEFT(Table2[[#This Row],[date]],8)</f>
        <v>29/06/14</v>
      </c>
      <c r="C3164" s="4">
        <v>345000</v>
      </c>
      <c r="D3164" s="1" t="str">
        <f>LEFT(Table2[[#This Row],[bedrooms2]],2)</f>
        <v>03</v>
      </c>
      <c r="E3164" s="1" t="s">
        <v>16</v>
      </c>
      <c r="F3164" s="3" t="str">
        <f>LEFT(Table2[[#This Row],[bathrooms2]],1)</f>
        <v>2</v>
      </c>
      <c r="G3164" s="1">
        <v>2</v>
      </c>
      <c r="H3164" s="1">
        <v>1610</v>
      </c>
      <c r="I3164" s="1">
        <v>15005</v>
      </c>
      <c r="J3164" s="1" t="str">
        <f>LEFT(Table2[[#This Row],[floors2]],2)</f>
        <v>01</v>
      </c>
      <c r="K3164" t="s">
        <v>33</v>
      </c>
      <c r="L3164">
        <v>0</v>
      </c>
      <c r="M3164">
        <v>0</v>
      </c>
      <c r="N3164">
        <v>4</v>
      </c>
      <c r="O3164" s="1">
        <v>1610</v>
      </c>
      <c r="P3164" s="1">
        <v>0</v>
      </c>
      <c r="Q3164" s="1">
        <v>1986</v>
      </c>
      <c r="R3164">
        <v>0</v>
      </c>
      <c r="S3164" t="s">
        <v>3324</v>
      </c>
      <c r="T3164" t="s">
        <v>24</v>
      </c>
      <c r="U3164" t="s">
        <v>25</v>
      </c>
      <c r="V3164" t="s">
        <v>21</v>
      </c>
    </row>
    <row r="3165" spans="1:22" x14ac:dyDescent="0.25">
      <c r="A3165" t="s">
        <v>3322</v>
      </c>
      <c r="B3165" s="2" t="str">
        <f>LEFT(Table2[[#This Row],[date]],8)</f>
        <v>29/06/14</v>
      </c>
      <c r="C3165" s="4">
        <v>325000</v>
      </c>
      <c r="D3165" s="1" t="str">
        <f>LEFT(Table2[[#This Row],[bedrooms2]],2)</f>
        <v>05</v>
      </c>
      <c r="E3165" s="1" t="s">
        <v>26</v>
      </c>
      <c r="F3165" s="3" t="str">
        <f>LEFT(Table2[[#This Row],[bathrooms2]],1)</f>
        <v>1</v>
      </c>
      <c r="G3165" s="1">
        <v>135416667</v>
      </c>
      <c r="H3165" s="1">
        <v>2130</v>
      </c>
      <c r="I3165" s="1">
        <v>6222</v>
      </c>
      <c r="J3165" s="1" t="str">
        <f>LEFT(Table2[[#This Row],[floors2]],2)</f>
        <v>01</v>
      </c>
      <c r="K3165" t="s">
        <v>33</v>
      </c>
      <c r="L3165">
        <v>0</v>
      </c>
      <c r="M3165">
        <v>0</v>
      </c>
      <c r="N3165">
        <v>3</v>
      </c>
      <c r="O3165" s="1">
        <v>1300</v>
      </c>
      <c r="P3165" s="1">
        <v>830</v>
      </c>
      <c r="Q3165" s="1">
        <v>1991</v>
      </c>
      <c r="R3165">
        <v>0</v>
      </c>
      <c r="S3165" t="s">
        <v>3325</v>
      </c>
      <c r="T3165" t="s">
        <v>19</v>
      </c>
      <c r="U3165" t="s">
        <v>84</v>
      </c>
      <c r="V3165" t="s">
        <v>21</v>
      </c>
    </row>
    <row r="3166" spans="1:22" x14ac:dyDescent="0.25">
      <c r="A3166" t="s">
        <v>3322</v>
      </c>
      <c r="B3166" s="2" t="str">
        <f>LEFT(Table2[[#This Row],[date]],8)</f>
        <v>29/06/14</v>
      </c>
      <c r="C3166" s="4">
        <v>265000</v>
      </c>
      <c r="D3166" s="1" t="str">
        <f>LEFT(Table2[[#This Row],[bedrooms2]],2)</f>
        <v>03</v>
      </c>
      <c r="E3166" s="1" t="s">
        <v>16</v>
      </c>
      <c r="F3166" s="3" t="str">
        <f>LEFT(Table2[[#This Row],[bathrooms2]],1)</f>
        <v>1</v>
      </c>
      <c r="G3166" s="1">
        <v>1</v>
      </c>
      <c r="H3166" s="1">
        <v>1800</v>
      </c>
      <c r="I3166" s="1">
        <v>7650</v>
      </c>
      <c r="J3166" s="1" t="str">
        <f>LEFT(Table2[[#This Row],[floors2]],2)</f>
        <v>01</v>
      </c>
      <c r="K3166" t="s">
        <v>33</v>
      </c>
      <c r="L3166">
        <v>0</v>
      </c>
      <c r="M3166">
        <v>0</v>
      </c>
      <c r="N3166">
        <v>5</v>
      </c>
      <c r="O3166" s="1">
        <v>1800</v>
      </c>
      <c r="P3166" s="1">
        <v>0</v>
      </c>
      <c r="Q3166" s="1">
        <v>1957</v>
      </c>
      <c r="R3166">
        <v>0</v>
      </c>
      <c r="S3166" t="s">
        <v>3326</v>
      </c>
      <c r="T3166" t="s">
        <v>98</v>
      </c>
      <c r="U3166" t="s">
        <v>191</v>
      </c>
      <c r="V3166" t="s">
        <v>21</v>
      </c>
    </row>
    <row r="3167" spans="1:22" x14ac:dyDescent="0.25">
      <c r="A3167" t="s">
        <v>3322</v>
      </c>
      <c r="B3167" s="2" t="str">
        <f>LEFT(Table2[[#This Row],[date]],8)</f>
        <v>29/06/14</v>
      </c>
      <c r="C3167" s="4">
        <v>402000</v>
      </c>
      <c r="D3167" s="1" t="str">
        <f>LEFT(Table2[[#This Row],[bedrooms2]],2)</f>
        <v>04</v>
      </c>
      <c r="E3167" s="1" t="s">
        <v>22</v>
      </c>
      <c r="F3167" s="3" t="str">
        <f>LEFT(Table2[[#This Row],[bathrooms2]],1)</f>
        <v>1</v>
      </c>
      <c r="G3167" s="1">
        <v>135416667</v>
      </c>
      <c r="H3167" s="1">
        <v>2950</v>
      </c>
      <c r="I3167" s="1">
        <v>15540</v>
      </c>
      <c r="J3167" s="1" t="str">
        <f>LEFT(Table2[[#This Row],[floors2]],2)</f>
        <v>01</v>
      </c>
      <c r="K3167" t="s">
        <v>33</v>
      </c>
      <c r="L3167">
        <v>0</v>
      </c>
      <c r="M3167">
        <v>0</v>
      </c>
      <c r="N3167">
        <v>4</v>
      </c>
      <c r="O3167" s="1">
        <v>2120</v>
      </c>
      <c r="P3167" s="1">
        <v>830</v>
      </c>
      <c r="Q3167" s="1">
        <v>1974</v>
      </c>
      <c r="R3167">
        <v>0</v>
      </c>
      <c r="S3167" t="s">
        <v>3327</v>
      </c>
      <c r="T3167" t="s">
        <v>42</v>
      </c>
      <c r="U3167" t="s">
        <v>127</v>
      </c>
      <c r="V3167" t="s">
        <v>21</v>
      </c>
    </row>
    <row r="3168" spans="1:22" x14ac:dyDescent="0.25">
      <c r="A3168" t="s">
        <v>3322</v>
      </c>
      <c r="B3168" s="2" t="str">
        <f>LEFT(Table2[[#This Row],[date]],8)</f>
        <v>29/06/14</v>
      </c>
      <c r="C3168" s="4">
        <v>835000</v>
      </c>
      <c r="D3168" s="1" t="str">
        <f>LEFT(Table2[[#This Row],[bedrooms2]],2)</f>
        <v>03</v>
      </c>
      <c r="E3168" s="1" t="s">
        <v>16</v>
      </c>
      <c r="F3168" s="3" t="str">
        <f>LEFT(Table2[[#This Row],[bathrooms2]],1)</f>
        <v>2</v>
      </c>
      <c r="G3168" s="1">
        <v>2.25</v>
      </c>
      <c r="H3168" s="1">
        <v>2120</v>
      </c>
      <c r="I3168" s="1">
        <v>54014</v>
      </c>
      <c r="J3168" s="1" t="str">
        <f>LEFT(Table2[[#This Row],[floors2]],2)</f>
        <v>02</v>
      </c>
      <c r="K3168" t="s">
        <v>17</v>
      </c>
      <c r="L3168">
        <v>0</v>
      </c>
      <c r="M3168">
        <v>0</v>
      </c>
      <c r="N3168">
        <v>4</v>
      </c>
      <c r="O3168" s="1">
        <v>2120</v>
      </c>
      <c r="P3168" s="1">
        <v>0</v>
      </c>
      <c r="Q3168" s="1">
        <v>1964</v>
      </c>
      <c r="R3168">
        <v>0</v>
      </c>
      <c r="S3168" t="s">
        <v>3328</v>
      </c>
      <c r="T3168" t="s">
        <v>75</v>
      </c>
      <c r="U3168" t="s">
        <v>76</v>
      </c>
      <c r="V3168" t="s">
        <v>21</v>
      </c>
    </row>
    <row r="3169" spans="1:22" x14ac:dyDescent="0.25">
      <c r="A3169" t="s">
        <v>3329</v>
      </c>
      <c r="B3169" s="2" t="str">
        <f>LEFT(Table2[[#This Row],[date]],8)</f>
        <v>30/06/14</v>
      </c>
      <c r="C3169" s="4">
        <v>780000</v>
      </c>
      <c r="D3169" s="1" t="str">
        <f>LEFT(Table2[[#This Row],[bedrooms2]],2)</f>
        <v>04</v>
      </c>
      <c r="E3169" s="1" t="s">
        <v>22</v>
      </c>
      <c r="F3169" s="3" t="str">
        <f>LEFT(Table2[[#This Row],[bathrooms2]],1)</f>
        <v>2</v>
      </c>
      <c r="G3169" s="1">
        <v>2.0499999999999998</v>
      </c>
      <c r="H3169" s="1">
        <v>3500</v>
      </c>
      <c r="I3169" s="1">
        <v>7048</v>
      </c>
      <c r="J3169" s="1" t="str">
        <f>LEFT(Table2[[#This Row],[floors2]],2)</f>
        <v>02</v>
      </c>
      <c r="K3169" t="s">
        <v>17</v>
      </c>
      <c r="L3169">
        <v>0</v>
      </c>
      <c r="M3169">
        <v>0</v>
      </c>
      <c r="N3169">
        <v>3</v>
      </c>
      <c r="O3169" s="1">
        <v>3500</v>
      </c>
      <c r="P3169" s="1">
        <v>0</v>
      </c>
      <c r="Q3169" s="1">
        <v>2005</v>
      </c>
      <c r="R3169">
        <v>0</v>
      </c>
      <c r="S3169" t="s">
        <v>3330</v>
      </c>
      <c r="T3169" t="s">
        <v>52</v>
      </c>
      <c r="U3169" t="s">
        <v>53</v>
      </c>
      <c r="V3169" t="s">
        <v>21</v>
      </c>
    </row>
    <row r="3170" spans="1:22" x14ac:dyDescent="0.25">
      <c r="A3170" t="s">
        <v>3329</v>
      </c>
      <c r="B3170" s="2" t="str">
        <f>LEFT(Table2[[#This Row],[date]],8)</f>
        <v>30/06/14</v>
      </c>
      <c r="C3170" s="4">
        <v>250000</v>
      </c>
      <c r="D3170" s="1" t="str">
        <f>LEFT(Table2[[#This Row],[bedrooms2]],2)</f>
        <v>03</v>
      </c>
      <c r="E3170" s="1" t="s">
        <v>16</v>
      </c>
      <c r="F3170" s="3" t="str">
        <f>LEFT(Table2[[#This Row],[bathrooms2]],1)</f>
        <v>2</v>
      </c>
      <c r="G3170" s="1">
        <v>2</v>
      </c>
      <c r="H3170" s="1">
        <v>1440</v>
      </c>
      <c r="I3170" s="1">
        <v>9220</v>
      </c>
      <c r="J3170" s="1" t="str">
        <f>LEFT(Table2[[#This Row],[floors2]],2)</f>
        <v>01</v>
      </c>
      <c r="K3170" t="s">
        <v>33</v>
      </c>
      <c r="L3170">
        <v>0</v>
      </c>
      <c r="M3170">
        <v>0</v>
      </c>
      <c r="N3170">
        <v>3</v>
      </c>
      <c r="O3170" s="1">
        <v>1440</v>
      </c>
      <c r="P3170" s="1">
        <v>0</v>
      </c>
      <c r="Q3170" s="1">
        <v>1965</v>
      </c>
      <c r="R3170">
        <v>1993</v>
      </c>
      <c r="S3170" t="s">
        <v>3331</v>
      </c>
      <c r="T3170" t="s">
        <v>290</v>
      </c>
      <c r="U3170" t="s">
        <v>291</v>
      </c>
      <c r="V3170" t="s">
        <v>21</v>
      </c>
    </row>
    <row r="3171" spans="1:22" x14ac:dyDescent="0.25">
      <c r="A3171" t="s">
        <v>3329</v>
      </c>
      <c r="B3171" s="2" t="str">
        <f>LEFT(Table2[[#This Row],[date]],8)</f>
        <v>30/06/14</v>
      </c>
      <c r="C3171" s="4">
        <v>1200000</v>
      </c>
      <c r="D3171" s="1" t="str">
        <f>LEFT(Table2[[#This Row],[bedrooms2]],2)</f>
        <v>04</v>
      </c>
      <c r="E3171" s="1" t="s">
        <v>22</v>
      </c>
      <c r="F3171" s="3" t="str">
        <f>LEFT(Table2[[#This Row],[bathrooms2]],1)</f>
        <v>2</v>
      </c>
      <c r="G3171" s="1">
        <v>2</v>
      </c>
      <c r="H3171" s="1">
        <v>2120</v>
      </c>
      <c r="I3171" s="1">
        <v>3360</v>
      </c>
      <c r="J3171" s="1" t="str">
        <f>LEFT(Table2[[#This Row],[floors2]],2)</f>
        <v>02</v>
      </c>
      <c r="K3171" t="s">
        <v>17</v>
      </c>
      <c r="L3171">
        <v>0</v>
      </c>
      <c r="M3171">
        <v>0</v>
      </c>
      <c r="N3171">
        <v>3</v>
      </c>
      <c r="O3171" s="1">
        <v>2120</v>
      </c>
      <c r="P3171" s="1">
        <v>0</v>
      </c>
      <c r="Q3171" s="1">
        <v>1905</v>
      </c>
      <c r="R3171">
        <v>2010</v>
      </c>
      <c r="S3171" t="s">
        <v>3332</v>
      </c>
      <c r="T3171" t="s">
        <v>19</v>
      </c>
      <c r="U3171" t="s">
        <v>61</v>
      </c>
      <c r="V3171" t="s">
        <v>21</v>
      </c>
    </row>
    <row r="3172" spans="1:22" x14ac:dyDescent="0.25">
      <c r="A3172" t="s">
        <v>3329</v>
      </c>
      <c r="B3172" s="2" t="str">
        <f>LEFT(Table2[[#This Row],[date]],8)</f>
        <v>30/06/14</v>
      </c>
      <c r="C3172" s="4">
        <v>935000</v>
      </c>
      <c r="D3172" s="1" t="str">
        <f>LEFT(Table2[[#This Row],[bedrooms2]],2)</f>
        <v>02</v>
      </c>
      <c r="E3172" s="1" t="s">
        <v>17</v>
      </c>
      <c r="F3172" s="3" t="str">
        <f>LEFT(Table2[[#This Row],[bathrooms2]],1)</f>
        <v>2</v>
      </c>
      <c r="G3172" s="1">
        <v>2.0499999999999998</v>
      </c>
      <c r="H3172" s="1">
        <v>1780</v>
      </c>
      <c r="I3172" s="1">
        <v>2067</v>
      </c>
      <c r="J3172" s="1" t="str">
        <f>LEFT(Table2[[#This Row],[floors2]],2)</f>
        <v>02</v>
      </c>
      <c r="K3172" t="s">
        <v>17</v>
      </c>
      <c r="L3172">
        <v>0</v>
      </c>
      <c r="M3172">
        <v>0</v>
      </c>
      <c r="N3172">
        <v>5</v>
      </c>
      <c r="O3172" s="1">
        <v>1780</v>
      </c>
      <c r="P3172" s="1">
        <v>0</v>
      </c>
      <c r="Q3172" s="1">
        <v>1974</v>
      </c>
      <c r="R3172">
        <v>0</v>
      </c>
      <c r="S3172" t="s">
        <v>3333</v>
      </c>
      <c r="T3172" t="s">
        <v>75</v>
      </c>
      <c r="U3172" t="s">
        <v>59</v>
      </c>
      <c r="V3172" t="s">
        <v>21</v>
      </c>
    </row>
    <row r="3173" spans="1:22" x14ac:dyDescent="0.25">
      <c r="A3173" t="s">
        <v>3329</v>
      </c>
      <c r="B3173" s="2" t="str">
        <f>LEFT(Table2[[#This Row],[date]],8)</f>
        <v>30/06/14</v>
      </c>
      <c r="C3173" s="4">
        <v>300000</v>
      </c>
      <c r="D3173" s="1" t="str">
        <f>LEFT(Table2[[#This Row],[bedrooms2]],2)</f>
        <v>02</v>
      </c>
      <c r="E3173" s="1" t="s">
        <v>17</v>
      </c>
      <c r="F3173" s="3" t="str">
        <f>LEFT(Table2[[#This Row],[bathrooms2]],1)</f>
        <v>1</v>
      </c>
      <c r="G3173" s="1">
        <v>1</v>
      </c>
      <c r="H3173" s="1">
        <v>960</v>
      </c>
      <c r="I3173" s="1">
        <v>8153</v>
      </c>
      <c r="J3173" s="1" t="str">
        <f>LEFT(Table2[[#This Row],[floors2]],2)</f>
        <v>01</v>
      </c>
      <c r="K3173" t="s">
        <v>33</v>
      </c>
      <c r="L3173">
        <v>0</v>
      </c>
      <c r="M3173">
        <v>0</v>
      </c>
      <c r="N3173">
        <v>3</v>
      </c>
      <c r="O3173" s="1">
        <v>960</v>
      </c>
      <c r="P3173" s="1">
        <v>0</v>
      </c>
      <c r="Q3173" s="1">
        <v>1947</v>
      </c>
      <c r="R3173">
        <v>2012</v>
      </c>
      <c r="S3173" t="s">
        <v>3334</v>
      </c>
      <c r="T3173" t="s">
        <v>64</v>
      </c>
      <c r="U3173" t="s">
        <v>65</v>
      </c>
      <c r="V3173" t="s">
        <v>21</v>
      </c>
    </row>
    <row r="3174" spans="1:22" x14ac:dyDescent="0.25">
      <c r="A3174" t="s">
        <v>3329</v>
      </c>
      <c r="B3174" s="2" t="str">
        <f>LEFT(Table2[[#This Row],[date]],8)</f>
        <v>30/06/14</v>
      </c>
      <c r="C3174" s="4">
        <v>419000</v>
      </c>
      <c r="D3174" s="1" t="str">
        <f>LEFT(Table2[[#This Row],[bedrooms2]],2)</f>
        <v>02</v>
      </c>
      <c r="E3174" s="1" t="s">
        <v>17</v>
      </c>
      <c r="F3174" s="3" t="str">
        <f>LEFT(Table2[[#This Row],[bathrooms2]],1)</f>
        <v>9</v>
      </c>
      <c r="G3174" s="1">
        <v>9375</v>
      </c>
      <c r="H3174" s="1">
        <v>1510</v>
      </c>
      <c r="I3174" s="1">
        <v>4980</v>
      </c>
      <c r="J3174" s="1" t="str">
        <f>LEFT(Table2[[#This Row],[floors2]],2)</f>
        <v>01</v>
      </c>
      <c r="K3174" t="s">
        <v>33</v>
      </c>
      <c r="L3174">
        <v>0</v>
      </c>
      <c r="M3174">
        <v>0</v>
      </c>
      <c r="N3174">
        <v>3</v>
      </c>
      <c r="O3174" s="1">
        <v>1510</v>
      </c>
      <c r="P3174" s="1">
        <v>0</v>
      </c>
      <c r="Q3174" s="1">
        <v>2006</v>
      </c>
      <c r="R3174">
        <v>0</v>
      </c>
      <c r="S3174" t="s">
        <v>3335</v>
      </c>
      <c r="T3174" t="s">
        <v>52</v>
      </c>
      <c r="U3174" t="s">
        <v>53</v>
      </c>
      <c r="V3174" t="s">
        <v>21</v>
      </c>
    </row>
    <row r="3175" spans="1:22" x14ac:dyDescent="0.25">
      <c r="A3175" t="s">
        <v>3329</v>
      </c>
      <c r="B3175" s="2" t="str">
        <f>LEFT(Table2[[#This Row],[date]],8)</f>
        <v>30/06/14</v>
      </c>
      <c r="C3175" s="4">
        <v>410000</v>
      </c>
      <c r="D3175" s="1" t="str">
        <f>LEFT(Table2[[#This Row],[bedrooms2]],2)</f>
        <v>01</v>
      </c>
      <c r="E3175" s="1" t="s">
        <v>33</v>
      </c>
      <c r="F3175" s="3" t="str">
        <f>LEFT(Table2[[#This Row],[bathrooms2]],1)</f>
        <v>1</v>
      </c>
      <c r="G3175" s="1">
        <v>1.05</v>
      </c>
      <c r="H3175" s="1">
        <v>1010</v>
      </c>
      <c r="I3175" s="1">
        <v>5750</v>
      </c>
      <c r="J3175" s="1" t="str">
        <f>LEFT(Table2[[#This Row],[floors2]],2)</f>
        <v>01</v>
      </c>
      <c r="K3175" t="s">
        <v>33</v>
      </c>
      <c r="L3175">
        <v>0</v>
      </c>
      <c r="M3175">
        <v>0</v>
      </c>
      <c r="N3175">
        <v>3</v>
      </c>
      <c r="O3175" s="1">
        <v>1010</v>
      </c>
      <c r="P3175" s="1">
        <v>0</v>
      </c>
      <c r="Q3175" s="1">
        <v>1911</v>
      </c>
      <c r="R3175">
        <v>1948</v>
      </c>
      <c r="S3175" t="s">
        <v>3336</v>
      </c>
      <c r="T3175" t="s">
        <v>19</v>
      </c>
      <c r="U3175" t="s">
        <v>45</v>
      </c>
      <c r="V3175" t="s">
        <v>21</v>
      </c>
    </row>
    <row r="3176" spans="1:22" x14ac:dyDescent="0.25">
      <c r="A3176" t="s">
        <v>3329</v>
      </c>
      <c r="B3176" s="2" t="str">
        <f>LEFT(Table2[[#This Row],[date]],8)</f>
        <v>30/06/14</v>
      </c>
      <c r="C3176" s="4">
        <v>1165000</v>
      </c>
      <c r="D3176" s="1" t="str">
        <f>LEFT(Table2[[#This Row],[bedrooms2]],2)</f>
        <v>03</v>
      </c>
      <c r="E3176" s="1" t="s">
        <v>16</v>
      </c>
      <c r="F3176" s="3" t="str">
        <f>LEFT(Table2[[#This Row],[bathrooms2]],1)</f>
        <v>3</v>
      </c>
      <c r="G3176" s="1">
        <v>3</v>
      </c>
      <c r="H3176" s="1">
        <v>3790</v>
      </c>
      <c r="I3176" s="1">
        <v>5001</v>
      </c>
      <c r="J3176" s="1" t="str">
        <f>LEFT(Table2[[#This Row],[floors2]],2)</f>
        <v>02</v>
      </c>
      <c r="K3176" t="s">
        <v>17</v>
      </c>
      <c r="L3176">
        <v>0</v>
      </c>
      <c r="M3176">
        <v>0</v>
      </c>
      <c r="N3176">
        <v>3</v>
      </c>
      <c r="O3176" s="1">
        <v>2810</v>
      </c>
      <c r="P3176" s="1">
        <v>980</v>
      </c>
      <c r="Q3176" s="1">
        <v>1989</v>
      </c>
      <c r="R3176">
        <v>0</v>
      </c>
      <c r="S3176" t="s">
        <v>3337</v>
      </c>
      <c r="T3176" t="s">
        <v>19</v>
      </c>
      <c r="U3176" t="s">
        <v>48</v>
      </c>
      <c r="V3176" t="s">
        <v>21</v>
      </c>
    </row>
    <row r="3177" spans="1:22" x14ac:dyDescent="0.25">
      <c r="A3177" t="s">
        <v>3329</v>
      </c>
      <c r="B3177" s="2" t="str">
        <f>LEFT(Table2[[#This Row],[date]],8)</f>
        <v>30/06/14</v>
      </c>
      <c r="C3177" s="4">
        <v>461000</v>
      </c>
      <c r="D3177" s="1" t="str">
        <f>LEFT(Table2[[#This Row],[bedrooms2]],2)</f>
        <v>03</v>
      </c>
      <c r="E3177" s="1" t="s">
        <v>16</v>
      </c>
      <c r="F3177" s="3" t="str">
        <f>LEFT(Table2[[#This Row],[bathrooms2]],1)</f>
        <v>9</v>
      </c>
      <c r="G3177" s="1">
        <v>9375</v>
      </c>
      <c r="H3177" s="1">
        <v>3600</v>
      </c>
      <c r="I3177" s="1">
        <v>8666</v>
      </c>
      <c r="J3177" s="1" t="str">
        <f>LEFT(Table2[[#This Row],[floors2]],2)</f>
        <v>02</v>
      </c>
      <c r="K3177" t="s">
        <v>17</v>
      </c>
      <c r="L3177">
        <v>0</v>
      </c>
      <c r="M3177">
        <v>0</v>
      </c>
      <c r="N3177">
        <v>4</v>
      </c>
      <c r="O3177" s="1">
        <v>2400</v>
      </c>
      <c r="P3177" s="1">
        <v>1200</v>
      </c>
      <c r="Q3177" s="1">
        <v>1948</v>
      </c>
      <c r="R3177">
        <v>0</v>
      </c>
      <c r="S3177" t="s">
        <v>3338</v>
      </c>
      <c r="T3177" t="s">
        <v>110</v>
      </c>
      <c r="U3177" t="s">
        <v>111</v>
      </c>
      <c r="V3177" t="s">
        <v>21</v>
      </c>
    </row>
    <row r="3178" spans="1:22" x14ac:dyDescent="0.25">
      <c r="A3178" t="s">
        <v>3329</v>
      </c>
      <c r="B3178" s="2" t="str">
        <f>LEFT(Table2[[#This Row],[date]],8)</f>
        <v>30/06/14</v>
      </c>
      <c r="C3178" s="4">
        <v>385000</v>
      </c>
      <c r="D3178" s="1" t="str">
        <f>LEFT(Table2[[#This Row],[bedrooms2]],2)</f>
        <v>03</v>
      </c>
      <c r="E3178" s="1" t="s">
        <v>16</v>
      </c>
      <c r="F3178" s="3" t="str">
        <f>LEFT(Table2[[#This Row],[bathrooms2]],1)</f>
        <v>9</v>
      </c>
      <c r="G3178" s="1">
        <v>9375</v>
      </c>
      <c r="H3178" s="1">
        <v>1300</v>
      </c>
      <c r="I3178" s="1">
        <v>7030</v>
      </c>
      <c r="J3178" s="1" t="str">
        <f>LEFT(Table2[[#This Row],[floors2]],2)</f>
        <v>01</v>
      </c>
      <c r="K3178" t="s">
        <v>33</v>
      </c>
      <c r="L3178">
        <v>0</v>
      </c>
      <c r="M3178">
        <v>0</v>
      </c>
      <c r="N3178">
        <v>3</v>
      </c>
      <c r="O3178" s="1">
        <v>1300</v>
      </c>
      <c r="P3178" s="1">
        <v>0</v>
      </c>
      <c r="Q3178" s="1">
        <v>1968</v>
      </c>
      <c r="R3178">
        <v>1997</v>
      </c>
      <c r="S3178" t="s">
        <v>2387</v>
      </c>
      <c r="T3178" t="s">
        <v>110</v>
      </c>
      <c r="U3178" t="s">
        <v>156</v>
      </c>
      <c r="V3178" t="s">
        <v>21</v>
      </c>
    </row>
    <row r="3179" spans="1:22" x14ac:dyDescent="0.25">
      <c r="A3179" t="s">
        <v>3329</v>
      </c>
      <c r="B3179" s="2" t="str">
        <f>LEFT(Table2[[#This Row],[date]],8)</f>
        <v>30/06/14</v>
      </c>
      <c r="C3179" s="4">
        <v>669500</v>
      </c>
      <c r="D3179" s="1" t="str">
        <f>LEFT(Table2[[#This Row],[bedrooms2]],2)</f>
        <v>04</v>
      </c>
      <c r="E3179" s="1" t="s">
        <v>22</v>
      </c>
      <c r="F3179" s="3" t="str">
        <f>LEFT(Table2[[#This Row],[bathrooms2]],1)</f>
        <v>2</v>
      </c>
      <c r="G3179" s="1">
        <v>2.25</v>
      </c>
      <c r="H3179" s="1">
        <v>2500</v>
      </c>
      <c r="I3179" s="1">
        <v>4046</v>
      </c>
      <c r="J3179" s="1" t="str">
        <f>LEFT(Table2[[#This Row],[floors2]],2)</f>
        <v>01</v>
      </c>
      <c r="K3179" t="s">
        <v>62</v>
      </c>
      <c r="L3179">
        <v>0</v>
      </c>
      <c r="M3179">
        <v>0</v>
      </c>
      <c r="N3179">
        <v>4</v>
      </c>
      <c r="O3179" s="1">
        <v>1520</v>
      </c>
      <c r="P3179" s="1">
        <v>980</v>
      </c>
      <c r="Q3179" s="1">
        <v>1940</v>
      </c>
      <c r="R3179">
        <v>2001</v>
      </c>
      <c r="S3179" t="s">
        <v>3339</v>
      </c>
      <c r="T3179" t="s">
        <v>19</v>
      </c>
      <c r="U3179" t="s">
        <v>31</v>
      </c>
      <c r="V3179" t="s">
        <v>21</v>
      </c>
    </row>
    <row r="3180" spans="1:22" x14ac:dyDescent="0.25">
      <c r="A3180" t="s">
        <v>3329</v>
      </c>
      <c r="B3180" s="2" t="str">
        <f>LEFT(Table2[[#This Row],[date]],8)</f>
        <v>30/06/14</v>
      </c>
      <c r="C3180" s="4">
        <v>491950</v>
      </c>
      <c r="D3180" s="1" t="str">
        <f>LEFT(Table2[[#This Row],[bedrooms2]],2)</f>
        <v>03</v>
      </c>
      <c r="E3180" s="1" t="s">
        <v>16</v>
      </c>
      <c r="F3180" s="3" t="str">
        <f>LEFT(Table2[[#This Row],[bathrooms2]],1)</f>
        <v>2</v>
      </c>
      <c r="G3180" s="1">
        <v>2.25</v>
      </c>
      <c r="H3180" s="1">
        <v>2090</v>
      </c>
      <c r="I3180" s="1">
        <v>10733</v>
      </c>
      <c r="J3180" s="1" t="str">
        <f>LEFT(Table2[[#This Row],[floors2]],2)</f>
        <v>01</v>
      </c>
      <c r="K3180" t="s">
        <v>33</v>
      </c>
      <c r="L3180">
        <v>0</v>
      </c>
      <c r="M3180">
        <v>0</v>
      </c>
      <c r="N3180">
        <v>3</v>
      </c>
      <c r="O3180" s="1">
        <v>1440</v>
      </c>
      <c r="P3180" s="1">
        <v>650</v>
      </c>
      <c r="Q3180" s="1">
        <v>1958</v>
      </c>
      <c r="R3180">
        <v>2004</v>
      </c>
      <c r="S3180" t="s">
        <v>3340</v>
      </c>
      <c r="T3180" t="s">
        <v>19</v>
      </c>
      <c r="U3180" t="s">
        <v>114</v>
      </c>
      <c r="V3180" t="s">
        <v>21</v>
      </c>
    </row>
    <row r="3181" spans="1:22" x14ac:dyDescent="0.25">
      <c r="A3181" t="s">
        <v>3329</v>
      </c>
      <c r="B3181" s="2" t="str">
        <f>LEFT(Table2[[#This Row],[date]],8)</f>
        <v>30/06/14</v>
      </c>
      <c r="C3181" s="4">
        <v>1230000</v>
      </c>
      <c r="D3181" s="1" t="str">
        <f>LEFT(Table2[[#This Row],[bedrooms2]],2)</f>
        <v>03</v>
      </c>
      <c r="E3181" s="1" t="s">
        <v>16</v>
      </c>
      <c r="F3181" s="3" t="str">
        <f>LEFT(Table2[[#This Row],[bathrooms2]],1)</f>
        <v>9</v>
      </c>
      <c r="G3181" s="1">
        <v>9375</v>
      </c>
      <c r="H3181" s="1">
        <v>2200</v>
      </c>
      <c r="I3181" s="1">
        <v>14630</v>
      </c>
      <c r="J3181" s="1" t="str">
        <f>LEFT(Table2[[#This Row],[floors2]],2)</f>
        <v>01</v>
      </c>
      <c r="K3181" t="s">
        <v>62</v>
      </c>
      <c r="L3181">
        <v>0</v>
      </c>
      <c r="M3181">
        <v>1</v>
      </c>
      <c r="N3181">
        <v>3</v>
      </c>
      <c r="O3181" s="1">
        <v>2200</v>
      </c>
      <c r="P3181" s="1">
        <v>0</v>
      </c>
      <c r="Q3181" s="1">
        <v>1948</v>
      </c>
      <c r="R3181">
        <v>2003</v>
      </c>
      <c r="S3181" t="s">
        <v>3341</v>
      </c>
      <c r="T3181" t="s">
        <v>75</v>
      </c>
      <c r="U3181" t="s">
        <v>59</v>
      </c>
      <c r="V3181" t="s">
        <v>21</v>
      </c>
    </row>
    <row r="3182" spans="1:22" x14ac:dyDescent="0.25">
      <c r="A3182" t="s">
        <v>3329</v>
      </c>
      <c r="B3182" s="2" t="str">
        <f>LEFT(Table2[[#This Row],[date]],8)</f>
        <v>30/06/14</v>
      </c>
      <c r="C3182" s="4">
        <v>560000</v>
      </c>
      <c r="D3182" s="1" t="str">
        <f>LEFT(Table2[[#This Row],[bedrooms2]],2)</f>
        <v>03</v>
      </c>
      <c r="E3182" s="1" t="s">
        <v>16</v>
      </c>
      <c r="F3182" s="3" t="str">
        <f>LEFT(Table2[[#This Row],[bathrooms2]],1)</f>
        <v>2</v>
      </c>
      <c r="G3182" s="1">
        <v>2.25</v>
      </c>
      <c r="H3182" s="1">
        <v>2070</v>
      </c>
      <c r="I3182" s="1">
        <v>15002</v>
      </c>
      <c r="J3182" s="1" t="str">
        <f>LEFT(Table2[[#This Row],[floors2]],2)</f>
        <v>01</v>
      </c>
      <c r="K3182" t="s">
        <v>62</v>
      </c>
      <c r="L3182">
        <v>0</v>
      </c>
      <c r="M3182">
        <v>0</v>
      </c>
      <c r="N3182">
        <v>3</v>
      </c>
      <c r="O3182" s="1">
        <v>2070</v>
      </c>
      <c r="P3182" s="1">
        <v>0</v>
      </c>
      <c r="Q3182" s="1">
        <v>1955</v>
      </c>
      <c r="R3182">
        <v>2013</v>
      </c>
      <c r="S3182" t="s">
        <v>3342</v>
      </c>
      <c r="T3182" t="s">
        <v>260</v>
      </c>
      <c r="U3182" t="s">
        <v>65</v>
      </c>
      <c r="V3182" t="s">
        <v>21</v>
      </c>
    </row>
    <row r="3183" spans="1:22" x14ac:dyDescent="0.25">
      <c r="A3183" t="s">
        <v>3329</v>
      </c>
      <c r="B3183" s="2" t="str">
        <f>LEFT(Table2[[#This Row],[date]],8)</f>
        <v>30/06/14</v>
      </c>
      <c r="C3183" s="4">
        <v>370000</v>
      </c>
      <c r="D3183" s="1" t="str">
        <f>LEFT(Table2[[#This Row],[bedrooms2]],2)</f>
        <v>03</v>
      </c>
      <c r="E3183" s="1" t="s">
        <v>16</v>
      </c>
      <c r="F3183" s="3" t="str">
        <f>LEFT(Table2[[#This Row],[bathrooms2]],1)</f>
        <v>1</v>
      </c>
      <c r="G3183" s="1">
        <v>1</v>
      </c>
      <c r="H3183" s="1">
        <v>1320</v>
      </c>
      <c r="I3183" s="1">
        <v>7341</v>
      </c>
      <c r="J3183" s="1" t="str">
        <f>LEFT(Table2[[#This Row],[floors2]],2)</f>
        <v>01</v>
      </c>
      <c r="K3183" t="s">
        <v>33</v>
      </c>
      <c r="L3183">
        <v>0</v>
      </c>
      <c r="M3183">
        <v>0</v>
      </c>
      <c r="N3183">
        <v>3</v>
      </c>
      <c r="O3183" s="1">
        <v>1320</v>
      </c>
      <c r="P3183" s="1">
        <v>0</v>
      </c>
      <c r="Q3183" s="1">
        <v>1982</v>
      </c>
      <c r="R3183">
        <v>0</v>
      </c>
      <c r="S3183" t="s">
        <v>3343</v>
      </c>
      <c r="T3183" t="s">
        <v>64</v>
      </c>
      <c r="U3183" t="s">
        <v>65</v>
      </c>
      <c r="V3183" t="s">
        <v>21</v>
      </c>
    </row>
    <row r="3184" spans="1:22" x14ac:dyDescent="0.25">
      <c r="A3184" t="s">
        <v>3329</v>
      </c>
      <c r="B3184" s="2" t="str">
        <f>LEFT(Table2[[#This Row],[date]],8)</f>
        <v>30/06/14</v>
      </c>
      <c r="C3184" s="4">
        <v>263400</v>
      </c>
      <c r="D3184" s="1" t="str">
        <f>LEFT(Table2[[#This Row],[bedrooms2]],2)</f>
        <v>04</v>
      </c>
      <c r="E3184" s="1" t="s">
        <v>22</v>
      </c>
      <c r="F3184" s="3" t="str">
        <f>LEFT(Table2[[#This Row],[bathrooms2]],1)</f>
        <v>2</v>
      </c>
      <c r="G3184" s="1">
        <v>2</v>
      </c>
      <c r="H3184" s="1">
        <v>1360</v>
      </c>
      <c r="I3184" s="1">
        <v>60548</v>
      </c>
      <c r="J3184" s="1" t="str">
        <f>LEFT(Table2[[#This Row],[floors2]],2)</f>
        <v>01</v>
      </c>
      <c r="K3184" t="s">
        <v>33</v>
      </c>
      <c r="L3184">
        <v>0</v>
      </c>
      <c r="M3184">
        <v>0</v>
      </c>
      <c r="N3184">
        <v>3</v>
      </c>
      <c r="O3184" s="1">
        <v>960</v>
      </c>
      <c r="P3184" s="1">
        <v>400</v>
      </c>
      <c r="Q3184" s="1">
        <v>1960</v>
      </c>
      <c r="R3184">
        <v>2012</v>
      </c>
      <c r="S3184" t="s">
        <v>3344</v>
      </c>
      <c r="T3184" t="s">
        <v>72</v>
      </c>
      <c r="U3184" t="s">
        <v>212</v>
      </c>
      <c r="V3184" t="s">
        <v>21</v>
      </c>
    </row>
    <row r="3185" spans="1:22" x14ac:dyDescent="0.25">
      <c r="A3185" t="s">
        <v>3329</v>
      </c>
      <c r="B3185" s="2" t="str">
        <f>LEFT(Table2[[#This Row],[date]],8)</f>
        <v>30/06/14</v>
      </c>
      <c r="C3185" s="4">
        <v>100000</v>
      </c>
      <c r="D3185" s="1" t="str">
        <f>LEFT(Table2[[#This Row],[bedrooms2]],2)</f>
        <v>02</v>
      </c>
      <c r="E3185" s="1" t="s">
        <v>17</v>
      </c>
      <c r="F3185" s="3" t="str">
        <f>LEFT(Table2[[#This Row],[bathrooms2]],1)</f>
        <v>1</v>
      </c>
      <c r="G3185" s="1">
        <v>1</v>
      </c>
      <c r="H3185" s="1">
        <v>930</v>
      </c>
      <c r="I3185" s="1">
        <v>7623</v>
      </c>
      <c r="J3185" s="1" t="str">
        <f>LEFT(Table2[[#This Row],[floors2]],2)</f>
        <v>01</v>
      </c>
      <c r="K3185" t="s">
        <v>33</v>
      </c>
      <c r="L3185">
        <v>0</v>
      </c>
      <c r="M3185">
        <v>0</v>
      </c>
      <c r="N3185">
        <v>2</v>
      </c>
      <c r="O3185" s="1">
        <v>930</v>
      </c>
      <c r="P3185" s="1">
        <v>0</v>
      </c>
      <c r="Q3185" s="1">
        <v>1942</v>
      </c>
      <c r="R3185">
        <v>0</v>
      </c>
      <c r="S3185" t="s">
        <v>3345</v>
      </c>
      <c r="T3185" t="s">
        <v>118</v>
      </c>
      <c r="U3185" t="s">
        <v>140</v>
      </c>
      <c r="V3185" t="s">
        <v>21</v>
      </c>
    </row>
    <row r="3186" spans="1:22" x14ac:dyDescent="0.25">
      <c r="A3186" t="s">
        <v>3329</v>
      </c>
      <c r="B3186" s="2" t="str">
        <f>LEFT(Table2[[#This Row],[date]],8)</f>
        <v>30/06/14</v>
      </c>
      <c r="C3186" s="4">
        <v>289950</v>
      </c>
      <c r="D3186" s="1" t="str">
        <f>LEFT(Table2[[#This Row],[bedrooms2]],2)</f>
        <v>03</v>
      </c>
      <c r="E3186" s="1" t="s">
        <v>16</v>
      </c>
      <c r="F3186" s="3" t="str">
        <f>LEFT(Table2[[#This Row],[bathrooms2]],1)</f>
        <v>2</v>
      </c>
      <c r="G3186" s="1">
        <v>2.0499999999999998</v>
      </c>
      <c r="H3186" s="1">
        <v>1760</v>
      </c>
      <c r="I3186" s="1">
        <v>8584</v>
      </c>
      <c r="J3186" s="1" t="str">
        <f>LEFT(Table2[[#This Row],[floors2]],2)</f>
        <v>01</v>
      </c>
      <c r="K3186" t="s">
        <v>62</v>
      </c>
      <c r="L3186">
        <v>0</v>
      </c>
      <c r="M3186">
        <v>0</v>
      </c>
      <c r="N3186">
        <v>5</v>
      </c>
      <c r="O3186" s="1">
        <v>1760</v>
      </c>
      <c r="P3186" s="1">
        <v>0</v>
      </c>
      <c r="Q3186" s="1">
        <v>1937</v>
      </c>
      <c r="R3186">
        <v>0</v>
      </c>
      <c r="S3186" t="s">
        <v>3346</v>
      </c>
      <c r="T3186" t="s">
        <v>118</v>
      </c>
      <c r="U3186" t="s">
        <v>580</v>
      </c>
      <c r="V3186" t="s">
        <v>21</v>
      </c>
    </row>
    <row r="3187" spans="1:22" x14ac:dyDescent="0.25">
      <c r="A3187" t="s">
        <v>3329</v>
      </c>
      <c r="B3187" s="2" t="str">
        <f>LEFT(Table2[[#This Row],[date]],8)</f>
        <v>30/06/14</v>
      </c>
      <c r="C3187" s="4">
        <v>263000</v>
      </c>
      <c r="D3187" s="1" t="str">
        <f>LEFT(Table2[[#This Row],[bedrooms2]],2)</f>
        <v>03</v>
      </c>
      <c r="E3187" s="1" t="s">
        <v>16</v>
      </c>
      <c r="F3187" s="3" t="str">
        <f>LEFT(Table2[[#This Row],[bathrooms2]],1)</f>
        <v>9</v>
      </c>
      <c r="G3187" s="1">
        <v>9375</v>
      </c>
      <c r="H3187" s="1">
        <v>1410</v>
      </c>
      <c r="I3187" s="1">
        <v>8100</v>
      </c>
      <c r="J3187" s="1" t="str">
        <f>LEFT(Table2[[#This Row],[floors2]],2)</f>
        <v>02</v>
      </c>
      <c r="K3187" t="s">
        <v>17</v>
      </c>
      <c r="L3187">
        <v>0</v>
      </c>
      <c r="M3187">
        <v>0</v>
      </c>
      <c r="N3187">
        <v>3</v>
      </c>
      <c r="O3187" s="1">
        <v>1410</v>
      </c>
      <c r="P3187" s="1">
        <v>0</v>
      </c>
      <c r="Q3187" s="1">
        <v>1985</v>
      </c>
      <c r="R3187">
        <v>0</v>
      </c>
      <c r="S3187" t="s">
        <v>3347</v>
      </c>
      <c r="T3187" t="s">
        <v>38</v>
      </c>
      <c r="U3187" t="s">
        <v>39</v>
      </c>
      <c r="V3187" t="s">
        <v>21</v>
      </c>
    </row>
    <row r="3188" spans="1:22" x14ac:dyDescent="0.25">
      <c r="A3188" t="s">
        <v>3329</v>
      </c>
      <c r="B3188" s="2" t="str">
        <f>LEFT(Table2[[#This Row],[date]],8)</f>
        <v>30/06/14</v>
      </c>
      <c r="C3188" s="4">
        <v>397500</v>
      </c>
      <c r="D3188" s="1" t="str">
        <f>LEFT(Table2[[#This Row],[bedrooms2]],2)</f>
        <v>04</v>
      </c>
      <c r="E3188" s="1" t="s">
        <v>22</v>
      </c>
      <c r="F3188" s="3" t="str">
        <f>LEFT(Table2[[#This Row],[bathrooms2]],1)</f>
        <v>2</v>
      </c>
      <c r="G3188" s="1">
        <v>2.0499999999999998</v>
      </c>
      <c r="H3188" s="1">
        <v>2570</v>
      </c>
      <c r="I3188" s="1">
        <v>7859</v>
      </c>
      <c r="J3188" s="1" t="str">
        <f>LEFT(Table2[[#This Row],[floors2]],2)</f>
        <v>02</v>
      </c>
      <c r="K3188" t="s">
        <v>17</v>
      </c>
      <c r="L3188">
        <v>0</v>
      </c>
      <c r="M3188">
        <v>0</v>
      </c>
      <c r="N3188">
        <v>3</v>
      </c>
      <c r="O3188" s="1">
        <v>2570</v>
      </c>
      <c r="P3188" s="1">
        <v>0</v>
      </c>
      <c r="Q3188" s="1">
        <v>1992</v>
      </c>
      <c r="R3188">
        <v>0</v>
      </c>
      <c r="S3188" t="s">
        <v>3348</v>
      </c>
      <c r="T3188" t="s">
        <v>38</v>
      </c>
      <c r="U3188" t="s">
        <v>39</v>
      </c>
      <c r="V3188" t="s">
        <v>21</v>
      </c>
    </row>
    <row r="3189" spans="1:22" x14ac:dyDescent="0.25">
      <c r="A3189" t="s">
        <v>3329</v>
      </c>
      <c r="B3189" s="2" t="str">
        <f>LEFT(Table2[[#This Row],[date]],8)</f>
        <v>30/06/14</v>
      </c>
      <c r="C3189" s="4">
        <v>245000</v>
      </c>
      <c r="D3189" s="1" t="str">
        <f>LEFT(Table2[[#This Row],[bedrooms2]],2)</f>
        <v>03</v>
      </c>
      <c r="E3189" s="1" t="s">
        <v>16</v>
      </c>
      <c r="F3189" s="3" t="str">
        <f>LEFT(Table2[[#This Row],[bathrooms2]],1)</f>
        <v>1</v>
      </c>
      <c r="G3189" s="1">
        <v>135416667</v>
      </c>
      <c r="H3189" s="1">
        <v>1300</v>
      </c>
      <c r="I3189" s="1">
        <v>14197</v>
      </c>
      <c r="J3189" s="1" t="str">
        <f>LEFT(Table2[[#This Row],[floors2]],2)</f>
        <v>01</v>
      </c>
      <c r="K3189" t="s">
        <v>33</v>
      </c>
      <c r="L3189">
        <v>0</v>
      </c>
      <c r="M3189">
        <v>0</v>
      </c>
      <c r="N3189">
        <v>3</v>
      </c>
      <c r="O3189" s="1">
        <v>860</v>
      </c>
      <c r="P3189" s="1">
        <v>440</v>
      </c>
      <c r="Q3189" s="1">
        <v>1996</v>
      </c>
      <c r="R3189">
        <v>0</v>
      </c>
      <c r="S3189" t="s">
        <v>3349</v>
      </c>
      <c r="T3189" t="s">
        <v>42</v>
      </c>
      <c r="U3189" t="s">
        <v>193</v>
      </c>
      <c r="V3189" t="s">
        <v>21</v>
      </c>
    </row>
    <row r="3190" spans="1:22" x14ac:dyDescent="0.25">
      <c r="A3190" t="s">
        <v>3329</v>
      </c>
      <c r="B3190" s="2" t="str">
        <f>LEFT(Table2[[#This Row],[date]],8)</f>
        <v>30/06/14</v>
      </c>
      <c r="C3190" s="4">
        <v>535000</v>
      </c>
      <c r="D3190" s="1" t="str">
        <f>LEFT(Table2[[#This Row],[bedrooms2]],2)</f>
        <v>03</v>
      </c>
      <c r="E3190" s="1" t="s">
        <v>16</v>
      </c>
      <c r="F3190" s="3" t="str">
        <f>LEFT(Table2[[#This Row],[bathrooms2]],1)</f>
        <v>1</v>
      </c>
      <c r="G3190" s="1">
        <v>1</v>
      </c>
      <c r="H3190" s="1">
        <v>1580</v>
      </c>
      <c r="I3190" s="1">
        <v>6300</v>
      </c>
      <c r="J3190" s="1" t="str">
        <f>LEFT(Table2[[#This Row],[floors2]],2)</f>
        <v>01</v>
      </c>
      <c r="K3190" t="s">
        <v>33</v>
      </c>
      <c r="L3190">
        <v>0</v>
      </c>
      <c r="M3190">
        <v>0</v>
      </c>
      <c r="N3190">
        <v>3</v>
      </c>
      <c r="O3190" s="1">
        <v>1180</v>
      </c>
      <c r="P3190" s="1">
        <v>400</v>
      </c>
      <c r="Q3190" s="1">
        <v>1925</v>
      </c>
      <c r="R3190">
        <v>2002</v>
      </c>
      <c r="S3190" t="s">
        <v>3350</v>
      </c>
      <c r="T3190" t="s">
        <v>19</v>
      </c>
      <c r="U3190" t="s">
        <v>167</v>
      </c>
      <c r="V3190" t="s">
        <v>21</v>
      </c>
    </row>
    <row r="3191" spans="1:22" x14ac:dyDescent="0.25">
      <c r="A3191" t="s">
        <v>3329</v>
      </c>
      <c r="B3191" s="2" t="str">
        <f>LEFT(Table2[[#This Row],[date]],8)</f>
        <v>30/06/14</v>
      </c>
      <c r="C3191" s="4">
        <v>449000</v>
      </c>
      <c r="D3191" s="1" t="str">
        <f>LEFT(Table2[[#This Row],[bedrooms2]],2)</f>
        <v>04</v>
      </c>
      <c r="E3191" s="1" t="s">
        <v>22</v>
      </c>
      <c r="F3191" s="3" t="str">
        <f>LEFT(Table2[[#This Row],[bathrooms2]],1)</f>
        <v>2</v>
      </c>
      <c r="G3191" s="1">
        <v>2.0499999999999998</v>
      </c>
      <c r="H3191" s="1">
        <v>2960</v>
      </c>
      <c r="I3191" s="1">
        <v>6031</v>
      </c>
      <c r="J3191" s="1" t="str">
        <f>LEFT(Table2[[#This Row],[floors2]],2)</f>
        <v>02</v>
      </c>
      <c r="K3191" t="s">
        <v>17</v>
      </c>
      <c r="L3191">
        <v>0</v>
      </c>
      <c r="M3191">
        <v>0</v>
      </c>
      <c r="N3191">
        <v>3</v>
      </c>
      <c r="O3191" s="1">
        <v>2960</v>
      </c>
      <c r="P3191" s="1">
        <v>0</v>
      </c>
      <c r="Q3191" s="1">
        <v>2005</v>
      </c>
      <c r="R3191">
        <v>0</v>
      </c>
      <c r="S3191" t="s">
        <v>3351</v>
      </c>
      <c r="T3191" t="s">
        <v>38</v>
      </c>
      <c r="U3191" t="s">
        <v>39</v>
      </c>
      <c r="V3191" t="s">
        <v>21</v>
      </c>
    </row>
    <row r="3192" spans="1:22" x14ac:dyDescent="0.25">
      <c r="A3192" t="s">
        <v>3329</v>
      </c>
      <c r="B3192" s="2" t="str">
        <f>LEFT(Table2[[#This Row],[date]],8)</f>
        <v>30/06/14</v>
      </c>
      <c r="C3192" s="4">
        <v>490000</v>
      </c>
      <c r="D3192" s="1" t="str">
        <f>LEFT(Table2[[#This Row],[bedrooms2]],2)</f>
        <v>04</v>
      </c>
      <c r="E3192" s="1" t="s">
        <v>22</v>
      </c>
      <c r="F3192" s="3" t="str">
        <f>LEFT(Table2[[#This Row],[bathrooms2]],1)</f>
        <v>3</v>
      </c>
      <c r="G3192" s="1">
        <v>3</v>
      </c>
      <c r="H3192" s="1">
        <v>2330</v>
      </c>
      <c r="I3192" s="1">
        <v>3497</v>
      </c>
      <c r="J3192" s="1" t="str">
        <f>LEFT(Table2[[#This Row],[floors2]],2)</f>
        <v>02</v>
      </c>
      <c r="K3192" t="s">
        <v>17</v>
      </c>
      <c r="L3192">
        <v>0</v>
      </c>
      <c r="M3192">
        <v>0</v>
      </c>
      <c r="N3192">
        <v>3</v>
      </c>
      <c r="O3192" s="1">
        <v>1920</v>
      </c>
      <c r="P3192" s="1">
        <v>410</v>
      </c>
      <c r="Q3192" s="1">
        <v>2003</v>
      </c>
      <c r="R3192">
        <v>0</v>
      </c>
      <c r="S3192" t="s">
        <v>3352</v>
      </c>
      <c r="T3192" t="s">
        <v>19</v>
      </c>
      <c r="U3192" t="s">
        <v>203</v>
      </c>
      <c r="V3192" t="s">
        <v>21</v>
      </c>
    </row>
    <row r="3193" spans="1:22" x14ac:dyDescent="0.25">
      <c r="A3193" t="s">
        <v>3329</v>
      </c>
      <c r="B3193" s="2" t="str">
        <f>LEFT(Table2[[#This Row],[date]],8)</f>
        <v>30/06/14</v>
      </c>
      <c r="C3193" s="4">
        <v>445800</v>
      </c>
      <c r="D3193" s="1" t="str">
        <f>LEFT(Table2[[#This Row],[bedrooms2]],2)</f>
        <v>04</v>
      </c>
      <c r="E3193" s="1" t="s">
        <v>22</v>
      </c>
      <c r="F3193" s="3" t="str">
        <f>LEFT(Table2[[#This Row],[bathrooms2]],1)</f>
        <v>2</v>
      </c>
      <c r="G3193" s="1">
        <v>2.25</v>
      </c>
      <c r="H3193" s="1">
        <v>2070</v>
      </c>
      <c r="I3193" s="1">
        <v>39446</v>
      </c>
      <c r="J3193" s="1" t="str">
        <f>LEFT(Table2[[#This Row],[floors2]],2)</f>
        <v>01</v>
      </c>
      <c r="K3193" t="s">
        <v>33</v>
      </c>
      <c r="L3193">
        <v>0</v>
      </c>
      <c r="M3193">
        <v>0</v>
      </c>
      <c r="N3193">
        <v>3</v>
      </c>
      <c r="O3193" s="1">
        <v>1470</v>
      </c>
      <c r="P3193" s="1">
        <v>600</v>
      </c>
      <c r="Q3193" s="1">
        <v>1977</v>
      </c>
      <c r="R3193">
        <v>2004</v>
      </c>
      <c r="S3193" t="s">
        <v>3353</v>
      </c>
      <c r="T3193" t="s">
        <v>260</v>
      </c>
      <c r="U3193" t="s">
        <v>65</v>
      </c>
      <c r="V3193" t="s">
        <v>21</v>
      </c>
    </row>
    <row r="3194" spans="1:22" x14ac:dyDescent="0.25">
      <c r="A3194" t="s">
        <v>3329</v>
      </c>
      <c r="B3194" s="2" t="str">
        <f>LEFT(Table2[[#This Row],[date]],8)</f>
        <v>30/06/14</v>
      </c>
      <c r="C3194" s="4">
        <v>345000</v>
      </c>
      <c r="D3194" s="1" t="str">
        <f>LEFT(Table2[[#This Row],[bedrooms2]],2)</f>
        <v>02</v>
      </c>
      <c r="E3194" s="1" t="s">
        <v>17</v>
      </c>
      <c r="F3194" s="3" t="str">
        <f>LEFT(Table2[[#This Row],[bathrooms2]],1)</f>
        <v>1</v>
      </c>
      <c r="G3194" s="1">
        <v>1</v>
      </c>
      <c r="H3194" s="1">
        <v>970</v>
      </c>
      <c r="I3194" s="1">
        <v>5750</v>
      </c>
      <c r="J3194" s="1" t="str">
        <f>LEFT(Table2[[#This Row],[floors2]],2)</f>
        <v>01</v>
      </c>
      <c r="K3194" t="s">
        <v>33</v>
      </c>
      <c r="L3194">
        <v>0</v>
      </c>
      <c r="M3194">
        <v>0</v>
      </c>
      <c r="N3194">
        <v>4</v>
      </c>
      <c r="O3194" s="1">
        <v>970</v>
      </c>
      <c r="P3194" s="1">
        <v>0</v>
      </c>
      <c r="Q3194" s="1">
        <v>1932</v>
      </c>
      <c r="R3194">
        <v>1958</v>
      </c>
      <c r="S3194" t="s">
        <v>3354</v>
      </c>
      <c r="T3194" t="s">
        <v>19</v>
      </c>
      <c r="U3194" t="s">
        <v>67</v>
      </c>
      <c r="V3194" t="s">
        <v>21</v>
      </c>
    </row>
    <row r="3195" spans="1:22" x14ac:dyDescent="0.25">
      <c r="A3195" t="s">
        <v>3329</v>
      </c>
      <c r="B3195" s="2" t="str">
        <f>LEFT(Table2[[#This Row],[date]],8)</f>
        <v>30/06/14</v>
      </c>
      <c r="C3195" s="4">
        <v>327500</v>
      </c>
      <c r="D3195" s="1" t="str">
        <f>LEFT(Table2[[#This Row],[bedrooms2]],2)</f>
        <v>03</v>
      </c>
      <c r="E3195" s="1" t="s">
        <v>16</v>
      </c>
      <c r="F3195" s="3" t="str">
        <f>LEFT(Table2[[#This Row],[bathrooms2]],1)</f>
        <v>2</v>
      </c>
      <c r="G3195" s="1">
        <v>2.25</v>
      </c>
      <c r="H3195" s="1">
        <v>2310</v>
      </c>
      <c r="I3195" s="1">
        <v>7200</v>
      </c>
      <c r="J3195" s="1" t="str">
        <f>LEFT(Table2[[#This Row],[floors2]],2)</f>
        <v>02</v>
      </c>
      <c r="K3195" t="s">
        <v>17</v>
      </c>
      <c r="L3195">
        <v>0</v>
      </c>
      <c r="M3195">
        <v>0</v>
      </c>
      <c r="N3195">
        <v>3</v>
      </c>
      <c r="O3195" s="1">
        <v>2310</v>
      </c>
      <c r="P3195" s="1">
        <v>0</v>
      </c>
      <c r="Q3195" s="1">
        <v>1990</v>
      </c>
      <c r="R3195">
        <v>2009</v>
      </c>
      <c r="S3195" t="s">
        <v>3355</v>
      </c>
      <c r="T3195" t="s">
        <v>42</v>
      </c>
      <c r="U3195" t="s">
        <v>43</v>
      </c>
      <c r="V3195" t="s">
        <v>21</v>
      </c>
    </row>
    <row r="3196" spans="1:22" x14ac:dyDescent="0.25">
      <c r="A3196" t="s">
        <v>3329</v>
      </c>
      <c r="B3196" s="2" t="str">
        <f>LEFT(Table2[[#This Row],[date]],8)</f>
        <v>30/06/14</v>
      </c>
      <c r="C3196" s="4">
        <v>436500</v>
      </c>
      <c r="D3196" s="1" t="str">
        <f>LEFT(Table2[[#This Row],[bedrooms2]],2)</f>
        <v>04</v>
      </c>
      <c r="E3196" s="1" t="s">
        <v>22</v>
      </c>
      <c r="F3196" s="3" t="str">
        <f>LEFT(Table2[[#This Row],[bathrooms2]],1)</f>
        <v>2</v>
      </c>
      <c r="G3196" s="1">
        <v>2.0499999999999998</v>
      </c>
      <c r="H3196" s="1">
        <v>2290</v>
      </c>
      <c r="I3196" s="1">
        <v>11173</v>
      </c>
      <c r="J3196" s="1" t="str">
        <f>LEFT(Table2[[#This Row],[floors2]],2)</f>
        <v>02</v>
      </c>
      <c r="K3196" t="s">
        <v>17</v>
      </c>
      <c r="L3196">
        <v>0</v>
      </c>
      <c r="M3196">
        <v>0</v>
      </c>
      <c r="N3196">
        <v>4</v>
      </c>
      <c r="O3196" s="1">
        <v>2290</v>
      </c>
      <c r="P3196" s="1">
        <v>0</v>
      </c>
      <c r="Q3196" s="1">
        <v>1988</v>
      </c>
      <c r="R3196">
        <v>0</v>
      </c>
      <c r="S3196" t="s">
        <v>3356</v>
      </c>
      <c r="T3196" t="s">
        <v>98</v>
      </c>
      <c r="U3196" t="s">
        <v>99</v>
      </c>
      <c r="V3196" t="s">
        <v>21</v>
      </c>
    </row>
    <row r="3197" spans="1:22" x14ac:dyDescent="0.25">
      <c r="A3197" t="s">
        <v>3329</v>
      </c>
      <c r="B3197" s="2" t="str">
        <f>LEFT(Table2[[#This Row],[date]],8)</f>
        <v>30/06/14</v>
      </c>
      <c r="C3197" s="4">
        <v>550000</v>
      </c>
      <c r="D3197" s="1" t="str">
        <f>LEFT(Table2[[#This Row],[bedrooms2]],2)</f>
        <v>03</v>
      </c>
      <c r="E3197" s="1" t="s">
        <v>16</v>
      </c>
      <c r="F3197" s="3" t="str">
        <f>LEFT(Table2[[#This Row],[bathrooms2]],1)</f>
        <v>2</v>
      </c>
      <c r="G3197" s="1">
        <v>2.25</v>
      </c>
      <c r="H3197" s="1">
        <v>1720</v>
      </c>
      <c r="I3197" s="1">
        <v>9600</v>
      </c>
      <c r="J3197" s="1" t="str">
        <f>LEFT(Table2[[#This Row],[floors2]],2)</f>
        <v>01</v>
      </c>
      <c r="K3197" t="s">
        <v>33</v>
      </c>
      <c r="L3197">
        <v>0</v>
      </c>
      <c r="M3197">
        <v>0</v>
      </c>
      <c r="N3197">
        <v>4</v>
      </c>
      <c r="O3197" s="1">
        <v>1220</v>
      </c>
      <c r="P3197" s="1">
        <v>500</v>
      </c>
      <c r="Q3197" s="1">
        <v>1967</v>
      </c>
      <c r="R3197">
        <v>0</v>
      </c>
      <c r="S3197" t="s">
        <v>3357</v>
      </c>
      <c r="T3197" t="s">
        <v>52</v>
      </c>
      <c r="U3197" t="s">
        <v>116</v>
      </c>
      <c r="V3197" t="s">
        <v>21</v>
      </c>
    </row>
    <row r="3198" spans="1:22" x14ac:dyDescent="0.25">
      <c r="A3198" t="s">
        <v>3329</v>
      </c>
      <c r="B3198" s="2" t="str">
        <f>LEFT(Table2[[#This Row],[date]],8)</f>
        <v>30/06/14</v>
      </c>
      <c r="C3198" s="4">
        <v>441000</v>
      </c>
      <c r="D3198" s="1" t="str">
        <f>LEFT(Table2[[#This Row],[bedrooms2]],2)</f>
        <v>02</v>
      </c>
      <c r="E3198" s="1" t="s">
        <v>17</v>
      </c>
      <c r="F3198" s="3" t="str">
        <f>LEFT(Table2[[#This Row],[bathrooms2]],1)</f>
        <v>1</v>
      </c>
      <c r="G3198" s="1">
        <v>1.05</v>
      </c>
      <c r="H3198" s="1">
        <v>1190</v>
      </c>
      <c r="I3198" s="1">
        <v>3400</v>
      </c>
      <c r="J3198" s="1" t="str">
        <f>LEFT(Table2[[#This Row],[floors2]],2)</f>
        <v>01</v>
      </c>
      <c r="K3198" t="s">
        <v>33</v>
      </c>
      <c r="L3198">
        <v>0</v>
      </c>
      <c r="M3198">
        <v>0</v>
      </c>
      <c r="N3198">
        <v>3</v>
      </c>
      <c r="O3198" s="1">
        <v>990</v>
      </c>
      <c r="P3198" s="1">
        <v>200</v>
      </c>
      <c r="Q3198" s="1">
        <v>1919</v>
      </c>
      <c r="R3198">
        <v>2001</v>
      </c>
      <c r="S3198" t="s">
        <v>921</v>
      </c>
      <c r="T3198" t="s">
        <v>19</v>
      </c>
      <c r="U3198" t="s">
        <v>114</v>
      </c>
      <c r="V3198" t="s">
        <v>21</v>
      </c>
    </row>
    <row r="3199" spans="1:22" x14ac:dyDescent="0.25">
      <c r="A3199" t="s">
        <v>3329</v>
      </c>
      <c r="B3199" s="2" t="str">
        <f>LEFT(Table2[[#This Row],[date]],8)</f>
        <v>30/06/14</v>
      </c>
      <c r="C3199" s="4">
        <v>406500</v>
      </c>
      <c r="D3199" s="1" t="str">
        <f>LEFT(Table2[[#This Row],[bedrooms2]],2)</f>
        <v>02</v>
      </c>
      <c r="E3199" s="1" t="s">
        <v>17</v>
      </c>
      <c r="F3199" s="3" t="str">
        <f>LEFT(Table2[[#This Row],[bathrooms2]],1)</f>
        <v>1</v>
      </c>
      <c r="G3199" s="1">
        <v>1</v>
      </c>
      <c r="H3199" s="1">
        <v>870</v>
      </c>
      <c r="I3199" s="1">
        <v>5750</v>
      </c>
      <c r="J3199" s="1" t="str">
        <f>LEFT(Table2[[#This Row],[floors2]],2)</f>
        <v>01</v>
      </c>
      <c r="K3199" t="s">
        <v>33</v>
      </c>
      <c r="L3199">
        <v>0</v>
      </c>
      <c r="M3199">
        <v>0</v>
      </c>
      <c r="N3199">
        <v>4</v>
      </c>
      <c r="O3199" s="1">
        <v>870</v>
      </c>
      <c r="P3199" s="1">
        <v>0</v>
      </c>
      <c r="Q3199" s="1">
        <v>1947</v>
      </c>
      <c r="R3199">
        <v>1988</v>
      </c>
      <c r="S3199" t="s">
        <v>3358</v>
      </c>
      <c r="T3199" t="s">
        <v>19</v>
      </c>
      <c r="U3199" t="s">
        <v>96</v>
      </c>
      <c r="V3199" t="s">
        <v>21</v>
      </c>
    </row>
    <row r="3200" spans="1:22" x14ac:dyDescent="0.25">
      <c r="A3200" t="s">
        <v>3329</v>
      </c>
      <c r="B3200" s="2" t="str">
        <f>LEFT(Table2[[#This Row],[date]],8)</f>
        <v>30/06/14</v>
      </c>
      <c r="C3200" s="4">
        <v>243000</v>
      </c>
      <c r="D3200" s="1" t="str">
        <f>LEFT(Table2[[#This Row],[bedrooms2]],2)</f>
        <v>02</v>
      </c>
      <c r="E3200" s="1" t="s">
        <v>17</v>
      </c>
      <c r="F3200" s="3" t="str">
        <f>LEFT(Table2[[#This Row],[bathrooms2]],1)</f>
        <v>1</v>
      </c>
      <c r="G3200" s="1">
        <v>1.05</v>
      </c>
      <c r="H3200" s="1">
        <v>1068</v>
      </c>
      <c r="I3200" s="1">
        <v>1758</v>
      </c>
      <c r="J3200" s="1" t="str">
        <f>LEFT(Table2[[#This Row],[floors2]],2)</f>
        <v>02</v>
      </c>
      <c r="K3200" t="s">
        <v>17</v>
      </c>
      <c r="L3200">
        <v>0</v>
      </c>
      <c r="M3200">
        <v>0</v>
      </c>
      <c r="N3200">
        <v>3</v>
      </c>
      <c r="O3200" s="1">
        <v>1068</v>
      </c>
      <c r="P3200" s="1">
        <v>0</v>
      </c>
      <c r="Q3200" s="1">
        <v>1990</v>
      </c>
      <c r="R3200">
        <v>2009</v>
      </c>
      <c r="S3200" t="s">
        <v>3359</v>
      </c>
      <c r="T3200" t="s">
        <v>183</v>
      </c>
      <c r="U3200" t="s">
        <v>184</v>
      </c>
      <c r="V3200" t="s">
        <v>21</v>
      </c>
    </row>
    <row r="3201" spans="1:22" x14ac:dyDescent="0.25">
      <c r="A3201" t="s">
        <v>3329</v>
      </c>
      <c r="B3201" s="2" t="str">
        <f>LEFT(Table2[[#This Row],[date]],8)</f>
        <v>30/06/14</v>
      </c>
      <c r="C3201" s="4">
        <v>359500</v>
      </c>
      <c r="D3201" s="1" t="str">
        <f>LEFT(Table2[[#This Row],[bedrooms2]],2)</f>
        <v>04</v>
      </c>
      <c r="E3201" s="1" t="s">
        <v>22</v>
      </c>
      <c r="F3201" s="3" t="str">
        <f>LEFT(Table2[[#This Row],[bathrooms2]],1)</f>
        <v>1</v>
      </c>
      <c r="G3201" s="1">
        <v>135416667</v>
      </c>
      <c r="H3201" s="1">
        <v>2140</v>
      </c>
      <c r="I3201" s="1">
        <v>10316</v>
      </c>
      <c r="J3201" s="1" t="str">
        <f>LEFT(Table2[[#This Row],[floors2]],2)</f>
        <v>02</v>
      </c>
      <c r="K3201" t="s">
        <v>17</v>
      </c>
      <c r="L3201">
        <v>0</v>
      </c>
      <c r="M3201">
        <v>0</v>
      </c>
      <c r="N3201">
        <v>3</v>
      </c>
      <c r="O3201" s="1">
        <v>2140</v>
      </c>
      <c r="P3201" s="1">
        <v>0</v>
      </c>
      <c r="Q3201" s="1">
        <v>1993</v>
      </c>
      <c r="R3201">
        <v>0</v>
      </c>
      <c r="S3201" t="s">
        <v>3360</v>
      </c>
      <c r="T3201" t="s">
        <v>72</v>
      </c>
      <c r="U3201" t="s">
        <v>212</v>
      </c>
      <c r="V3201" t="s">
        <v>21</v>
      </c>
    </row>
    <row r="3202" spans="1:22" x14ac:dyDescent="0.25">
      <c r="A3202" t="s">
        <v>3329</v>
      </c>
      <c r="B3202" s="2" t="str">
        <f>LEFT(Table2[[#This Row],[date]],8)</f>
        <v>30/06/14</v>
      </c>
      <c r="C3202" s="4">
        <v>760000</v>
      </c>
      <c r="D3202" s="1" t="str">
        <f>LEFT(Table2[[#This Row],[bedrooms2]],2)</f>
        <v>04</v>
      </c>
      <c r="E3202" s="1" t="s">
        <v>22</v>
      </c>
      <c r="F3202" s="3" t="str">
        <f>LEFT(Table2[[#This Row],[bathrooms2]],1)</f>
        <v>2</v>
      </c>
      <c r="G3202" s="1">
        <v>2.0499999999999998</v>
      </c>
      <c r="H3202" s="1">
        <v>3300</v>
      </c>
      <c r="I3202" s="1">
        <v>165528</v>
      </c>
      <c r="J3202" s="1" t="str">
        <f>LEFT(Table2[[#This Row],[floors2]],2)</f>
        <v>02</v>
      </c>
      <c r="K3202" t="s">
        <v>17</v>
      </c>
      <c r="L3202">
        <v>0</v>
      </c>
      <c r="M3202">
        <v>0</v>
      </c>
      <c r="N3202">
        <v>3</v>
      </c>
      <c r="O3202" s="1">
        <v>3300</v>
      </c>
      <c r="P3202" s="1">
        <v>0</v>
      </c>
      <c r="Q3202" s="1">
        <v>1984</v>
      </c>
      <c r="R3202">
        <v>0</v>
      </c>
      <c r="S3202" t="s">
        <v>3361</v>
      </c>
      <c r="T3202" t="s">
        <v>104</v>
      </c>
      <c r="U3202" t="s">
        <v>105</v>
      </c>
      <c r="V3202" t="s">
        <v>21</v>
      </c>
    </row>
    <row r="3203" spans="1:22" x14ac:dyDescent="0.25">
      <c r="A3203" t="s">
        <v>3329</v>
      </c>
      <c r="B3203" s="2" t="str">
        <f>LEFT(Table2[[#This Row],[date]],8)</f>
        <v>30/06/14</v>
      </c>
      <c r="C3203" s="4">
        <v>1925000</v>
      </c>
      <c r="D3203" s="1" t="str">
        <f>LEFT(Table2[[#This Row],[bedrooms2]],2)</f>
        <v>05</v>
      </c>
      <c r="E3203" s="1" t="s">
        <v>26</v>
      </c>
      <c r="F3203" s="3" t="str">
        <f>LEFT(Table2[[#This Row],[bathrooms2]],1)</f>
        <v>4</v>
      </c>
      <c r="G3203" s="1">
        <v>4.25</v>
      </c>
      <c r="H3203" s="1">
        <v>4830</v>
      </c>
      <c r="I3203" s="1">
        <v>8050</v>
      </c>
      <c r="J3203" s="1" t="str">
        <f>LEFT(Table2[[#This Row],[floors2]],2)</f>
        <v>02</v>
      </c>
      <c r="K3203" t="s">
        <v>36</v>
      </c>
      <c r="L3203">
        <v>0</v>
      </c>
      <c r="M3203">
        <v>2</v>
      </c>
      <c r="N3203">
        <v>4</v>
      </c>
      <c r="O3203" s="1">
        <v>3710</v>
      </c>
      <c r="P3203" s="1">
        <v>1120</v>
      </c>
      <c r="Q3203" s="1">
        <v>1914</v>
      </c>
      <c r="R3203">
        <v>1945</v>
      </c>
      <c r="S3203" t="s">
        <v>3362</v>
      </c>
      <c r="T3203" t="s">
        <v>19</v>
      </c>
      <c r="U3203" t="s">
        <v>309</v>
      </c>
      <c r="V3203" t="s">
        <v>21</v>
      </c>
    </row>
    <row r="3204" spans="1:22" x14ac:dyDescent="0.25">
      <c r="A3204" t="s">
        <v>3329</v>
      </c>
      <c r="B3204" s="2" t="str">
        <f>LEFT(Table2[[#This Row],[date]],8)</f>
        <v>30/06/14</v>
      </c>
      <c r="C3204" s="4">
        <v>408000</v>
      </c>
      <c r="D3204" s="1" t="str">
        <f>LEFT(Table2[[#This Row],[bedrooms2]],2)</f>
        <v>05</v>
      </c>
      <c r="E3204" s="1" t="s">
        <v>26</v>
      </c>
      <c r="F3204" s="3" t="str">
        <f>LEFT(Table2[[#This Row],[bathrooms2]],1)</f>
        <v>3</v>
      </c>
      <c r="G3204" s="1">
        <v>3.25</v>
      </c>
      <c r="H3204" s="1">
        <v>2820</v>
      </c>
      <c r="I3204" s="1">
        <v>6589</v>
      </c>
      <c r="J3204" s="1" t="str">
        <f>LEFT(Table2[[#This Row],[floors2]],2)</f>
        <v>01</v>
      </c>
      <c r="K3204" t="s">
        <v>62</v>
      </c>
      <c r="L3204">
        <v>0</v>
      </c>
      <c r="M3204">
        <v>0</v>
      </c>
      <c r="N3204">
        <v>3</v>
      </c>
      <c r="O3204" s="1">
        <v>2320</v>
      </c>
      <c r="P3204" s="1">
        <v>500</v>
      </c>
      <c r="Q3204" s="1">
        <v>1906</v>
      </c>
      <c r="R3204">
        <v>2014</v>
      </c>
      <c r="S3204" t="s">
        <v>3363</v>
      </c>
      <c r="T3204" t="s">
        <v>19</v>
      </c>
      <c r="U3204" t="s">
        <v>84</v>
      </c>
      <c r="V3204" t="s">
        <v>21</v>
      </c>
    </row>
    <row r="3205" spans="1:22" x14ac:dyDescent="0.25">
      <c r="A3205" t="s">
        <v>3329</v>
      </c>
      <c r="B3205" s="2" t="str">
        <f>LEFT(Table2[[#This Row],[date]],8)</f>
        <v>30/06/14</v>
      </c>
      <c r="C3205" s="4">
        <v>480000</v>
      </c>
      <c r="D3205" s="1" t="str">
        <f>LEFT(Table2[[#This Row],[bedrooms2]],2)</f>
        <v>04</v>
      </c>
      <c r="E3205" s="1" t="s">
        <v>22</v>
      </c>
      <c r="F3205" s="3" t="str">
        <f>LEFT(Table2[[#This Row],[bathrooms2]],1)</f>
        <v>3</v>
      </c>
      <c r="G3205" s="1">
        <v>3</v>
      </c>
      <c r="H3205" s="1">
        <v>2440</v>
      </c>
      <c r="I3205" s="1">
        <v>9664</v>
      </c>
      <c r="J3205" s="1" t="str">
        <f>LEFT(Table2[[#This Row],[floors2]],2)</f>
        <v>02</v>
      </c>
      <c r="K3205" t="s">
        <v>17</v>
      </c>
      <c r="L3205">
        <v>0</v>
      </c>
      <c r="M3205">
        <v>0</v>
      </c>
      <c r="N3205">
        <v>3</v>
      </c>
      <c r="O3205" s="1">
        <v>1890</v>
      </c>
      <c r="P3205" s="1">
        <v>550</v>
      </c>
      <c r="Q3205" s="1">
        <v>1981</v>
      </c>
      <c r="R3205">
        <v>2013</v>
      </c>
      <c r="S3205" t="s">
        <v>3364</v>
      </c>
      <c r="T3205" t="s">
        <v>183</v>
      </c>
      <c r="U3205" t="s">
        <v>184</v>
      </c>
      <c r="V3205" t="s">
        <v>21</v>
      </c>
    </row>
    <row r="3206" spans="1:22" x14ac:dyDescent="0.25">
      <c r="A3206" t="s">
        <v>3329</v>
      </c>
      <c r="B3206" s="2" t="str">
        <f>LEFT(Table2[[#This Row],[date]],8)</f>
        <v>30/06/14</v>
      </c>
      <c r="C3206" s="4">
        <v>875000</v>
      </c>
      <c r="D3206" s="1" t="str">
        <f>LEFT(Table2[[#This Row],[bedrooms2]],2)</f>
        <v>04</v>
      </c>
      <c r="E3206" s="1" t="s">
        <v>22</v>
      </c>
      <c r="F3206" s="3" t="str">
        <f>LEFT(Table2[[#This Row],[bathrooms2]],1)</f>
        <v>1</v>
      </c>
      <c r="G3206" s="1">
        <v>1.05</v>
      </c>
      <c r="H3206" s="1">
        <v>1800</v>
      </c>
      <c r="I3206" s="1">
        <v>3245</v>
      </c>
      <c r="J3206" s="1" t="str">
        <f>LEFT(Table2[[#This Row],[floors2]],2)</f>
        <v>01</v>
      </c>
      <c r="K3206" t="s">
        <v>62</v>
      </c>
      <c r="L3206">
        <v>0</v>
      </c>
      <c r="M3206">
        <v>0</v>
      </c>
      <c r="N3206">
        <v>4</v>
      </c>
      <c r="O3206" s="1">
        <v>1800</v>
      </c>
      <c r="P3206" s="1">
        <v>0</v>
      </c>
      <c r="Q3206" s="1">
        <v>1929</v>
      </c>
      <c r="R3206">
        <v>0</v>
      </c>
      <c r="S3206" t="s">
        <v>3365</v>
      </c>
      <c r="T3206" t="s">
        <v>19</v>
      </c>
      <c r="U3206" t="s">
        <v>20</v>
      </c>
      <c r="V3206" t="s">
        <v>21</v>
      </c>
    </row>
    <row r="3207" spans="1:22" x14ac:dyDescent="0.25">
      <c r="A3207" t="s">
        <v>3329</v>
      </c>
      <c r="B3207" s="2" t="str">
        <f>LEFT(Table2[[#This Row],[date]],8)</f>
        <v>30/06/14</v>
      </c>
      <c r="C3207" s="4">
        <v>308000</v>
      </c>
      <c r="D3207" s="1" t="str">
        <f>LEFT(Table2[[#This Row],[bedrooms2]],2)</f>
        <v>03</v>
      </c>
      <c r="E3207" s="1" t="s">
        <v>16</v>
      </c>
      <c r="F3207" s="3" t="str">
        <f>LEFT(Table2[[#This Row],[bathrooms2]],1)</f>
        <v>1</v>
      </c>
      <c r="G3207" s="1">
        <v>1</v>
      </c>
      <c r="H3207" s="1">
        <v>1010</v>
      </c>
      <c r="I3207" s="1">
        <v>8800</v>
      </c>
      <c r="J3207" s="1" t="str">
        <f>LEFT(Table2[[#This Row],[floors2]],2)</f>
        <v>01</v>
      </c>
      <c r="K3207" t="s">
        <v>33</v>
      </c>
      <c r="L3207">
        <v>0</v>
      </c>
      <c r="M3207">
        <v>0</v>
      </c>
      <c r="N3207">
        <v>4</v>
      </c>
      <c r="O3207" s="1">
        <v>1010</v>
      </c>
      <c r="P3207" s="1">
        <v>0</v>
      </c>
      <c r="Q3207" s="1">
        <v>1954</v>
      </c>
      <c r="R3207">
        <v>1979</v>
      </c>
      <c r="S3207" t="s">
        <v>1681</v>
      </c>
      <c r="T3207" t="s">
        <v>19</v>
      </c>
      <c r="U3207" t="s">
        <v>84</v>
      </c>
      <c r="V3207" t="s">
        <v>21</v>
      </c>
    </row>
    <row r="3208" spans="1:22" x14ac:dyDescent="0.25">
      <c r="A3208" t="s">
        <v>3329</v>
      </c>
      <c r="B3208" s="2" t="str">
        <f>LEFT(Table2[[#This Row],[date]],8)</f>
        <v>30/06/14</v>
      </c>
      <c r="C3208" s="4">
        <v>880000</v>
      </c>
      <c r="D3208" s="1" t="str">
        <f>LEFT(Table2[[#This Row],[bedrooms2]],2)</f>
        <v>04</v>
      </c>
      <c r="E3208" s="1" t="s">
        <v>22</v>
      </c>
      <c r="F3208" s="3" t="str">
        <f>LEFT(Table2[[#This Row],[bathrooms2]],1)</f>
        <v>1</v>
      </c>
      <c r="G3208" s="1">
        <v>135416667</v>
      </c>
      <c r="H3208" s="1">
        <v>3220</v>
      </c>
      <c r="I3208" s="1">
        <v>4392</v>
      </c>
      <c r="J3208" s="1" t="str">
        <f>LEFT(Table2[[#This Row],[floors2]],2)</f>
        <v>01</v>
      </c>
      <c r="K3208" t="s">
        <v>62</v>
      </c>
      <c r="L3208">
        <v>0</v>
      </c>
      <c r="M3208">
        <v>0</v>
      </c>
      <c r="N3208">
        <v>4</v>
      </c>
      <c r="O3208" s="1">
        <v>2320</v>
      </c>
      <c r="P3208" s="1">
        <v>900</v>
      </c>
      <c r="Q3208" s="1">
        <v>1931</v>
      </c>
      <c r="R3208">
        <v>0</v>
      </c>
      <c r="S3208" t="s">
        <v>3366</v>
      </c>
      <c r="T3208" t="s">
        <v>19</v>
      </c>
      <c r="U3208" t="s">
        <v>55</v>
      </c>
      <c r="V3208" t="s">
        <v>21</v>
      </c>
    </row>
    <row r="3209" spans="1:22" x14ac:dyDescent="0.25">
      <c r="A3209" t="s">
        <v>3329</v>
      </c>
      <c r="B3209" s="2" t="str">
        <f>LEFT(Table2[[#This Row],[date]],8)</f>
        <v>30/06/14</v>
      </c>
      <c r="C3209" s="4">
        <v>1730000</v>
      </c>
      <c r="D3209" s="1" t="str">
        <f>LEFT(Table2[[#This Row],[bedrooms2]],2)</f>
        <v>05</v>
      </c>
      <c r="E3209" s="1" t="s">
        <v>26</v>
      </c>
      <c r="F3209" s="3" t="str">
        <f>LEFT(Table2[[#This Row],[bathrooms2]],1)</f>
        <v>3</v>
      </c>
      <c r="G3209" s="1">
        <v>3.05</v>
      </c>
      <c r="H3209" s="1">
        <v>5000</v>
      </c>
      <c r="I3209" s="1">
        <v>26540</v>
      </c>
      <c r="J3209" s="1" t="str">
        <f>LEFT(Table2[[#This Row],[floors2]],2)</f>
        <v>02</v>
      </c>
      <c r="K3209" t="s">
        <v>17</v>
      </c>
      <c r="L3209">
        <v>0</v>
      </c>
      <c r="M3209">
        <v>3</v>
      </c>
      <c r="N3209">
        <v>3</v>
      </c>
      <c r="O3209" s="1">
        <v>3410</v>
      </c>
      <c r="P3209" s="1">
        <v>1590</v>
      </c>
      <c r="Q3209" s="1">
        <v>2008</v>
      </c>
      <c r="R3209">
        <v>0</v>
      </c>
      <c r="S3209" t="s">
        <v>3367</v>
      </c>
      <c r="T3209" t="s">
        <v>69</v>
      </c>
      <c r="U3209" t="s">
        <v>70</v>
      </c>
      <c r="V3209" t="s">
        <v>21</v>
      </c>
    </row>
    <row r="3210" spans="1:22" x14ac:dyDescent="0.25">
      <c r="A3210" t="s">
        <v>3329</v>
      </c>
      <c r="B3210" s="2" t="str">
        <f>LEFT(Table2[[#This Row],[date]],8)</f>
        <v>30/06/14</v>
      </c>
      <c r="C3210" s="4">
        <v>170000</v>
      </c>
      <c r="D3210" s="1" t="str">
        <f>LEFT(Table2[[#This Row],[bedrooms2]],2)</f>
        <v>02</v>
      </c>
      <c r="E3210" s="1" t="s">
        <v>17</v>
      </c>
      <c r="F3210" s="3" t="str">
        <f>LEFT(Table2[[#This Row],[bathrooms2]],1)</f>
        <v>1</v>
      </c>
      <c r="G3210" s="1">
        <v>1</v>
      </c>
      <c r="H3210" s="1">
        <v>1200</v>
      </c>
      <c r="I3210" s="1">
        <v>24792</v>
      </c>
      <c r="J3210" s="1" t="str">
        <f>LEFT(Table2[[#This Row],[floors2]],2)</f>
        <v>02</v>
      </c>
      <c r="K3210" t="s">
        <v>17</v>
      </c>
      <c r="L3210">
        <v>0</v>
      </c>
      <c r="M3210">
        <v>0</v>
      </c>
      <c r="N3210">
        <v>2</v>
      </c>
      <c r="O3210" s="1">
        <v>1200</v>
      </c>
      <c r="P3210" s="1">
        <v>0</v>
      </c>
      <c r="Q3210" s="1">
        <v>1976</v>
      </c>
      <c r="R3210">
        <v>0</v>
      </c>
      <c r="S3210" t="s">
        <v>3368</v>
      </c>
      <c r="T3210" t="s">
        <v>52</v>
      </c>
      <c r="U3210" t="s">
        <v>53</v>
      </c>
      <c r="V3210" t="s">
        <v>21</v>
      </c>
    </row>
    <row r="3211" spans="1:22" x14ac:dyDescent="0.25">
      <c r="A3211" t="s">
        <v>3329</v>
      </c>
      <c r="B3211" s="2" t="str">
        <f>LEFT(Table2[[#This Row],[date]],8)</f>
        <v>30/06/14</v>
      </c>
      <c r="C3211" s="4">
        <v>491500</v>
      </c>
      <c r="D3211" s="1" t="str">
        <f>LEFT(Table2[[#This Row],[bedrooms2]],2)</f>
        <v>03</v>
      </c>
      <c r="E3211" s="1" t="s">
        <v>16</v>
      </c>
      <c r="F3211" s="3" t="str">
        <f>LEFT(Table2[[#This Row],[bathrooms2]],1)</f>
        <v>2</v>
      </c>
      <c r="G3211" s="1">
        <v>2.25</v>
      </c>
      <c r="H3211" s="1">
        <v>1470</v>
      </c>
      <c r="I3211" s="1">
        <v>4322</v>
      </c>
      <c r="J3211" s="1" t="str">
        <f>LEFT(Table2[[#This Row],[floors2]],2)</f>
        <v>02</v>
      </c>
      <c r="K3211" t="s">
        <v>17</v>
      </c>
      <c r="L3211">
        <v>0</v>
      </c>
      <c r="M3211">
        <v>0</v>
      </c>
      <c r="N3211">
        <v>3</v>
      </c>
      <c r="O3211" s="1">
        <v>1470</v>
      </c>
      <c r="P3211" s="1">
        <v>0</v>
      </c>
      <c r="Q3211" s="1">
        <v>1985</v>
      </c>
      <c r="R3211">
        <v>0</v>
      </c>
      <c r="S3211" t="s">
        <v>3369</v>
      </c>
      <c r="T3211" t="s">
        <v>28</v>
      </c>
      <c r="U3211" t="s">
        <v>29</v>
      </c>
      <c r="V3211" t="s">
        <v>21</v>
      </c>
    </row>
    <row r="3212" spans="1:22" x14ac:dyDescent="0.25">
      <c r="A3212" t="s">
        <v>3329</v>
      </c>
      <c r="B3212" s="2" t="str">
        <f>LEFT(Table2[[#This Row],[date]],8)</f>
        <v>30/06/14</v>
      </c>
      <c r="C3212" s="4">
        <v>515000</v>
      </c>
      <c r="D3212" s="1" t="str">
        <f>LEFT(Table2[[#This Row],[bedrooms2]],2)</f>
        <v>03</v>
      </c>
      <c r="E3212" s="1" t="s">
        <v>16</v>
      </c>
      <c r="F3212" s="3" t="str">
        <f>LEFT(Table2[[#This Row],[bathrooms2]],1)</f>
        <v>2</v>
      </c>
      <c r="G3212" s="1">
        <v>2.0499999999999998</v>
      </c>
      <c r="H3212" s="1">
        <v>2600</v>
      </c>
      <c r="I3212" s="1">
        <v>4506</v>
      </c>
      <c r="J3212" s="1" t="str">
        <f>LEFT(Table2[[#This Row],[floors2]],2)</f>
        <v>02</v>
      </c>
      <c r="K3212" t="s">
        <v>17</v>
      </c>
      <c r="L3212">
        <v>0</v>
      </c>
      <c r="M3212">
        <v>0</v>
      </c>
      <c r="N3212">
        <v>3</v>
      </c>
      <c r="O3212" s="1">
        <v>2600</v>
      </c>
      <c r="P3212" s="1">
        <v>0</v>
      </c>
      <c r="Q3212" s="1">
        <v>2003</v>
      </c>
      <c r="R3212">
        <v>0</v>
      </c>
      <c r="S3212" t="s">
        <v>3370</v>
      </c>
      <c r="T3212" t="s">
        <v>183</v>
      </c>
      <c r="U3212" t="s">
        <v>184</v>
      </c>
      <c r="V3212" t="s">
        <v>21</v>
      </c>
    </row>
    <row r="3213" spans="1:22" x14ac:dyDescent="0.25">
      <c r="A3213" t="s">
        <v>3329</v>
      </c>
      <c r="B3213" s="2" t="str">
        <f>LEFT(Table2[[#This Row],[date]],8)</f>
        <v>30/06/14</v>
      </c>
      <c r="C3213" s="4">
        <v>550000</v>
      </c>
      <c r="D3213" s="1" t="str">
        <f>LEFT(Table2[[#This Row],[bedrooms2]],2)</f>
        <v>04</v>
      </c>
      <c r="E3213" s="1" t="s">
        <v>22</v>
      </c>
      <c r="F3213" s="3" t="str">
        <f>LEFT(Table2[[#This Row],[bathrooms2]],1)</f>
        <v>1</v>
      </c>
      <c r="G3213" s="1">
        <v>1.05</v>
      </c>
      <c r="H3213" s="1">
        <v>2750</v>
      </c>
      <c r="I3213" s="1">
        <v>128502</v>
      </c>
      <c r="J3213" s="1" t="str">
        <f>LEFT(Table2[[#This Row],[floors2]],2)</f>
        <v>01</v>
      </c>
      <c r="K3213" t="s">
        <v>33</v>
      </c>
      <c r="L3213">
        <v>0</v>
      </c>
      <c r="M3213">
        <v>0</v>
      </c>
      <c r="N3213">
        <v>2</v>
      </c>
      <c r="O3213" s="1">
        <v>1500</v>
      </c>
      <c r="P3213" s="1">
        <v>1250</v>
      </c>
      <c r="Q3213" s="1">
        <v>1958</v>
      </c>
      <c r="R3213">
        <v>0</v>
      </c>
      <c r="S3213" t="s">
        <v>3371</v>
      </c>
      <c r="T3213" t="s">
        <v>98</v>
      </c>
      <c r="U3213" t="s">
        <v>381</v>
      </c>
      <c r="V3213" t="s">
        <v>21</v>
      </c>
    </row>
    <row r="3214" spans="1:22" x14ac:dyDescent="0.25">
      <c r="A3214" t="s">
        <v>3329</v>
      </c>
      <c r="B3214" s="2" t="str">
        <f>LEFT(Table2[[#This Row],[date]],8)</f>
        <v>30/06/14</v>
      </c>
      <c r="C3214" s="4">
        <v>255000</v>
      </c>
      <c r="D3214" s="1" t="str">
        <f>LEFT(Table2[[#This Row],[bedrooms2]],2)</f>
        <v>02</v>
      </c>
      <c r="E3214" s="1" t="s">
        <v>17</v>
      </c>
      <c r="F3214" s="3" t="str">
        <f>LEFT(Table2[[#This Row],[bathrooms2]],1)</f>
        <v>1</v>
      </c>
      <c r="G3214" s="1">
        <v>1</v>
      </c>
      <c r="H3214" s="1">
        <v>1320</v>
      </c>
      <c r="I3214" s="1">
        <v>9967</v>
      </c>
      <c r="J3214" s="1" t="str">
        <f>LEFT(Table2[[#This Row],[floors2]],2)</f>
        <v>01</v>
      </c>
      <c r="K3214" t="s">
        <v>33</v>
      </c>
      <c r="L3214">
        <v>0</v>
      </c>
      <c r="M3214">
        <v>0</v>
      </c>
      <c r="N3214">
        <v>3</v>
      </c>
      <c r="O3214" s="1">
        <v>940</v>
      </c>
      <c r="P3214" s="1">
        <v>380</v>
      </c>
      <c r="Q3214" s="1">
        <v>1919</v>
      </c>
      <c r="R3214">
        <v>2001</v>
      </c>
      <c r="S3214" t="s">
        <v>3372</v>
      </c>
      <c r="T3214" t="s">
        <v>19</v>
      </c>
      <c r="U3214" t="s">
        <v>203</v>
      </c>
      <c r="V3214" t="s">
        <v>21</v>
      </c>
    </row>
    <row r="3215" spans="1:22" x14ac:dyDescent="0.25">
      <c r="A3215" t="s">
        <v>3329</v>
      </c>
      <c r="B3215" s="2" t="str">
        <f>LEFT(Table2[[#This Row],[date]],8)</f>
        <v>30/06/14</v>
      </c>
      <c r="C3215" s="4">
        <v>635000</v>
      </c>
      <c r="D3215" s="1" t="str">
        <f>LEFT(Table2[[#This Row],[bedrooms2]],2)</f>
        <v>03</v>
      </c>
      <c r="E3215" s="1" t="s">
        <v>16</v>
      </c>
      <c r="F3215" s="3" t="str">
        <f>LEFT(Table2[[#This Row],[bathrooms2]],1)</f>
        <v>2</v>
      </c>
      <c r="G3215" s="1">
        <v>2.0499999999999998</v>
      </c>
      <c r="H3215" s="1">
        <v>3350</v>
      </c>
      <c r="I3215" s="1">
        <v>4007</v>
      </c>
      <c r="J3215" s="1" t="str">
        <f>LEFT(Table2[[#This Row],[floors2]],2)</f>
        <v>02</v>
      </c>
      <c r="K3215" t="s">
        <v>17</v>
      </c>
      <c r="L3215">
        <v>0</v>
      </c>
      <c r="M3215">
        <v>0</v>
      </c>
      <c r="N3215">
        <v>3</v>
      </c>
      <c r="O3215" s="1">
        <v>2550</v>
      </c>
      <c r="P3215" s="1">
        <v>800</v>
      </c>
      <c r="Q3215" s="1">
        <v>2005</v>
      </c>
      <c r="R3215">
        <v>0</v>
      </c>
      <c r="S3215" t="s">
        <v>3373</v>
      </c>
      <c r="T3215" t="s">
        <v>110</v>
      </c>
      <c r="U3215" t="s">
        <v>156</v>
      </c>
      <c r="V3215" t="s">
        <v>21</v>
      </c>
    </row>
    <row r="3216" spans="1:22" x14ac:dyDescent="0.25">
      <c r="A3216" t="s">
        <v>3329</v>
      </c>
      <c r="B3216" s="2" t="str">
        <f>LEFT(Table2[[#This Row],[date]],8)</f>
        <v>30/06/14</v>
      </c>
      <c r="C3216" s="4">
        <v>850000</v>
      </c>
      <c r="D3216" s="1" t="str">
        <f>LEFT(Table2[[#This Row],[bedrooms2]],2)</f>
        <v>03</v>
      </c>
      <c r="E3216" s="1" t="s">
        <v>16</v>
      </c>
      <c r="F3216" s="3" t="str">
        <f>LEFT(Table2[[#This Row],[bathrooms2]],1)</f>
        <v>2</v>
      </c>
      <c r="G3216" s="1">
        <v>2.0499999999999998</v>
      </c>
      <c r="H3216" s="1">
        <v>2650</v>
      </c>
      <c r="I3216" s="1">
        <v>2387</v>
      </c>
      <c r="J3216" s="1" t="str">
        <f>LEFT(Table2[[#This Row],[floors2]],2)</f>
        <v>02</v>
      </c>
      <c r="K3216" t="s">
        <v>17</v>
      </c>
      <c r="L3216">
        <v>0</v>
      </c>
      <c r="M3216">
        <v>0</v>
      </c>
      <c r="N3216">
        <v>3</v>
      </c>
      <c r="O3216" s="1">
        <v>1830</v>
      </c>
      <c r="P3216" s="1">
        <v>820</v>
      </c>
      <c r="Q3216" s="1">
        <v>1920</v>
      </c>
      <c r="R3216">
        <v>1979</v>
      </c>
      <c r="S3216" t="s">
        <v>3374</v>
      </c>
      <c r="T3216" t="s">
        <v>19</v>
      </c>
      <c r="U3216" t="s">
        <v>478</v>
      </c>
      <c r="V3216" t="s">
        <v>21</v>
      </c>
    </row>
    <row r="3217" spans="1:22" x14ac:dyDescent="0.25">
      <c r="A3217" t="s">
        <v>3329</v>
      </c>
      <c r="B3217" s="2" t="str">
        <f>LEFT(Table2[[#This Row],[date]],8)</f>
        <v>30/06/14</v>
      </c>
      <c r="C3217" s="4">
        <v>265000</v>
      </c>
      <c r="D3217" s="1" t="str">
        <f>LEFT(Table2[[#This Row],[bedrooms2]],2)</f>
        <v>02</v>
      </c>
      <c r="E3217" s="1" t="s">
        <v>17</v>
      </c>
      <c r="F3217" s="3" t="str">
        <f>LEFT(Table2[[#This Row],[bathrooms2]],1)</f>
        <v>2</v>
      </c>
      <c r="G3217" s="1">
        <v>2</v>
      </c>
      <c r="H3217" s="1">
        <v>1860</v>
      </c>
      <c r="I3217" s="1">
        <v>10856</v>
      </c>
      <c r="J3217" s="1" t="str">
        <f>LEFT(Table2[[#This Row],[floors2]],2)</f>
        <v>01</v>
      </c>
      <c r="K3217" t="s">
        <v>33</v>
      </c>
      <c r="L3217">
        <v>0</v>
      </c>
      <c r="M3217">
        <v>0</v>
      </c>
      <c r="N3217">
        <v>3</v>
      </c>
      <c r="O3217" s="1">
        <v>1260</v>
      </c>
      <c r="P3217" s="1">
        <v>600</v>
      </c>
      <c r="Q3217" s="1">
        <v>1952</v>
      </c>
      <c r="R3217">
        <v>2008</v>
      </c>
      <c r="S3217" t="s">
        <v>3375</v>
      </c>
      <c r="T3217" t="s">
        <v>19</v>
      </c>
      <c r="U3217" t="s">
        <v>91</v>
      </c>
      <c r="V3217" t="s">
        <v>21</v>
      </c>
    </row>
    <row r="3218" spans="1:22" x14ac:dyDescent="0.25">
      <c r="A3218" t="s">
        <v>3329</v>
      </c>
      <c r="B3218" s="2" t="str">
        <f>LEFT(Table2[[#This Row],[date]],8)</f>
        <v>30/06/14</v>
      </c>
      <c r="C3218" s="4">
        <v>349810</v>
      </c>
      <c r="D3218" s="1" t="str">
        <f>LEFT(Table2[[#This Row],[bedrooms2]],2)</f>
        <v>03</v>
      </c>
      <c r="E3218" s="1" t="s">
        <v>16</v>
      </c>
      <c r="F3218" s="3" t="str">
        <f>LEFT(Table2[[#This Row],[bathrooms2]],1)</f>
        <v>1</v>
      </c>
      <c r="G3218" s="1">
        <v>1</v>
      </c>
      <c r="H3218" s="1">
        <v>960</v>
      </c>
      <c r="I3218" s="1">
        <v>8855</v>
      </c>
      <c r="J3218" s="1" t="str">
        <f>LEFT(Table2[[#This Row],[floors2]],2)</f>
        <v>01</v>
      </c>
      <c r="K3218" t="s">
        <v>33</v>
      </c>
      <c r="L3218">
        <v>0</v>
      </c>
      <c r="M3218">
        <v>0</v>
      </c>
      <c r="N3218">
        <v>4</v>
      </c>
      <c r="O3218" s="1">
        <v>960</v>
      </c>
      <c r="P3218" s="1">
        <v>0</v>
      </c>
      <c r="Q3218" s="1">
        <v>1958</v>
      </c>
      <c r="R3218">
        <v>1972</v>
      </c>
      <c r="S3218" t="s">
        <v>3376</v>
      </c>
      <c r="T3218" t="s">
        <v>64</v>
      </c>
      <c r="U3218" t="s">
        <v>65</v>
      </c>
      <c r="V3218" t="s">
        <v>21</v>
      </c>
    </row>
    <row r="3219" spans="1:22" x14ac:dyDescent="0.25">
      <c r="A3219" t="s">
        <v>3329</v>
      </c>
      <c r="B3219" s="2" t="str">
        <f>LEFT(Table2[[#This Row],[date]],8)</f>
        <v>30/06/14</v>
      </c>
      <c r="C3219" s="4">
        <v>972000</v>
      </c>
      <c r="D3219" s="1" t="str">
        <f>LEFT(Table2[[#This Row],[bedrooms2]],2)</f>
        <v>04</v>
      </c>
      <c r="E3219" s="1" t="s">
        <v>22</v>
      </c>
      <c r="F3219" s="3" t="str">
        <f>LEFT(Table2[[#This Row],[bathrooms2]],1)</f>
        <v>9</v>
      </c>
      <c r="G3219" s="1">
        <v>9375</v>
      </c>
      <c r="H3219" s="1">
        <v>2010</v>
      </c>
      <c r="I3219" s="1">
        <v>6300</v>
      </c>
      <c r="J3219" s="1" t="str">
        <f>LEFT(Table2[[#This Row],[floors2]],2)</f>
        <v>01</v>
      </c>
      <c r="K3219" t="s">
        <v>33</v>
      </c>
      <c r="L3219">
        <v>0</v>
      </c>
      <c r="M3219">
        <v>2</v>
      </c>
      <c r="N3219">
        <v>5</v>
      </c>
      <c r="O3219" s="1">
        <v>1610</v>
      </c>
      <c r="P3219" s="1">
        <v>400</v>
      </c>
      <c r="Q3219" s="1">
        <v>1937</v>
      </c>
      <c r="R3219">
        <v>0</v>
      </c>
      <c r="S3219" t="s">
        <v>3377</v>
      </c>
      <c r="T3219" t="s">
        <v>19</v>
      </c>
      <c r="U3219" t="s">
        <v>167</v>
      </c>
      <c r="V3219" t="s">
        <v>21</v>
      </c>
    </row>
    <row r="3220" spans="1:22" x14ac:dyDescent="0.25">
      <c r="A3220" t="s">
        <v>3329</v>
      </c>
      <c r="B3220" s="2" t="str">
        <f>LEFT(Table2[[#This Row],[date]],8)</f>
        <v>30/06/14</v>
      </c>
      <c r="C3220" s="4">
        <v>235000</v>
      </c>
      <c r="D3220" s="1" t="str">
        <f>LEFT(Table2[[#This Row],[bedrooms2]],2)</f>
        <v>02</v>
      </c>
      <c r="E3220" s="1" t="s">
        <v>17</v>
      </c>
      <c r="F3220" s="3" t="str">
        <f>LEFT(Table2[[#This Row],[bathrooms2]],1)</f>
        <v>1</v>
      </c>
      <c r="G3220" s="1">
        <v>1</v>
      </c>
      <c r="H3220" s="1">
        <v>900</v>
      </c>
      <c r="I3220" s="1">
        <v>28800</v>
      </c>
      <c r="J3220" s="1" t="str">
        <f>LEFT(Table2[[#This Row],[floors2]],2)</f>
        <v>01</v>
      </c>
      <c r="K3220" t="s">
        <v>33</v>
      </c>
      <c r="L3220">
        <v>0</v>
      </c>
      <c r="M3220">
        <v>0</v>
      </c>
      <c r="N3220">
        <v>1</v>
      </c>
      <c r="O3220" s="1">
        <v>900</v>
      </c>
      <c r="P3220" s="1">
        <v>0</v>
      </c>
      <c r="Q3220" s="1">
        <v>1928</v>
      </c>
      <c r="R3220">
        <v>0</v>
      </c>
      <c r="S3220" t="s">
        <v>3378</v>
      </c>
      <c r="T3220" t="s">
        <v>270</v>
      </c>
      <c r="U3220" t="s">
        <v>271</v>
      </c>
      <c r="V3220" t="s">
        <v>21</v>
      </c>
    </row>
    <row r="3221" spans="1:22" x14ac:dyDescent="0.25">
      <c r="A3221" t="s">
        <v>3329</v>
      </c>
      <c r="B3221" s="2" t="str">
        <f>LEFT(Table2[[#This Row],[date]],8)</f>
        <v>30/06/14</v>
      </c>
      <c r="C3221" s="4">
        <v>330000</v>
      </c>
      <c r="D3221" s="1" t="str">
        <f>LEFT(Table2[[#This Row],[bedrooms2]],2)</f>
        <v>04</v>
      </c>
      <c r="E3221" s="1" t="s">
        <v>22</v>
      </c>
      <c r="F3221" s="3" t="str">
        <f>LEFT(Table2[[#This Row],[bathrooms2]],1)</f>
        <v>2</v>
      </c>
      <c r="G3221" s="1">
        <v>2.0499999999999998</v>
      </c>
      <c r="H3221" s="1">
        <v>2340</v>
      </c>
      <c r="I3221" s="1">
        <v>11784</v>
      </c>
      <c r="J3221" s="1" t="str">
        <f>LEFT(Table2[[#This Row],[floors2]],2)</f>
        <v>02</v>
      </c>
      <c r="K3221" t="s">
        <v>17</v>
      </c>
      <c r="L3221">
        <v>0</v>
      </c>
      <c r="M3221">
        <v>0</v>
      </c>
      <c r="N3221">
        <v>3</v>
      </c>
      <c r="O3221" s="1">
        <v>2340</v>
      </c>
      <c r="P3221" s="1">
        <v>0</v>
      </c>
      <c r="Q3221" s="1">
        <v>1997</v>
      </c>
      <c r="R3221">
        <v>0</v>
      </c>
      <c r="S3221" t="s">
        <v>3379</v>
      </c>
      <c r="T3221" t="s">
        <v>42</v>
      </c>
      <c r="U3221" t="s">
        <v>127</v>
      </c>
      <c r="V3221" t="s">
        <v>21</v>
      </c>
    </row>
    <row r="3222" spans="1:22" x14ac:dyDescent="0.25">
      <c r="A3222" t="s">
        <v>3329</v>
      </c>
      <c r="B3222" s="2" t="str">
        <f>LEFT(Table2[[#This Row],[date]],8)</f>
        <v>30/06/14</v>
      </c>
      <c r="C3222" s="4">
        <v>500000</v>
      </c>
      <c r="D3222" s="1" t="str">
        <f>LEFT(Table2[[#This Row],[bedrooms2]],2)</f>
        <v>04</v>
      </c>
      <c r="E3222" s="1" t="s">
        <v>22</v>
      </c>
      <c r="F3222" s="3" t="str">
        <f>LEFT(Table2[[#This Row],[bathrooms2]],1)</f>
        <v>3</v>
      </c>
      <c r="G3222" s="1">
        <v>3</v>
      </c>
      <c r="H3222" s="1">
        <v>3720</v>
      </c>
      <c r="I3222" s="1">
        <v>15048</v>
      </c>
      <c r="J3222" s="1" t="str">
        <f>LEFT(Table2[[#This Row],[floors2]],2)</f>
        <v>03</v>
      </c>
      <c r="K3222" t="s">
        <v>16</v>
      </c>
      <c r="L3222">
        <v>0</v>
      </c>
      <c r="M3222">
        <v>0</v>
      </c>
      <c r="N3222">
        <v>3</v>
      </c>
      <c r="O3222" s="1">
        <v>3720</v>
      </c>
      <c r="P3222" s="1">
        <v>0</v>
      </c>
      <c r="Q3222" s="1">
        <v>1979</v>
      </c>
      <c r="R3222">
        <v>2014</v>
      </c>
      <c r="S3222" t="s">
        <v>3380</v>
      </c>
      <c r="T3222" t="s">
        <v>98</v>
      </c>
      <c r="U3222" t="s">
        <v>279</v>
      </c>
      <c r="V3222" t="s">
        <v>21</v>
      </c>
    </row>
    <row r="3223" spans="1:22" x14ac:dyDescent="0.25">
      <c r="A3223" t="s">
        <v>3329</v>
      </c>
      <c r="B3223" s="2" t="str">
        <f>LEFT(Table2[[#This Row],[date]],8)</f>
        <v>30/06/14</v>
      </c>
      <c r="C3223" s="4">
        <v>570000</v>
      </c>
      <c r="D3223" s="1" t="str">
        <f>LEFT(Table2[[#This Row],[bedrooms2]],2)</f>
        <v>03</v>
      </c>
      <c r="E3223" s="1" t="s">
        <v>16</v>
      </c>
      <c r="F3223" s="3" t="str">
        <f>LEFT(Table2[[#This Row],[bathrooms2]],1)</f>
        <v>2</v>
      </c>
      <c r="G3223" s="1">
        <v>2</v>
      </c>
      <c r="H3223" s="1">
        <v>1890</v>
      </c>
      <c r="I3223" s="1">
        <v>29185</v>
      </c>
      <c r="J3223" s="1" t="str">
        <f>LEFT(Table2[[#This Row],[floors2]],2)</f>
        <v>01</v>
      </c>
      <c r="K3223" t="s">
        <v>33</v>
      </c>
      <c r="L3223">
        <v>0</v>
      </c>
      <c r="M3223">
        <v>0</v>
      </c>
      <c r="N3223">
        <v>3</v>
      </c>
      <c r="O3223" s="1">
        <v>1470</v>
      </c>
      <c r="P3223" s="1">
        <v>420</v>
      </c>
      <c r="Q3223" s="1">
        <v>1949</v>
      </c>
      <c r="R3223">
        <v>2013</v>
      </c>
      <c r="S3223" t="s">
        <v>3381</v>
      </c>
      <c r="T3223" t="s">
        <v>75</v>
      </c>
      <c r="U3223" t="s">
        <v>86</v>
      </c>
      <c r="V3223" t="s">
        <v>21</v>
      </c>
    </row>
    <row r="3224" spans="1:22" x14ac:dyDescent="0.25">
      <c r="A3224" t="s">
        <v>3329</v>
      </c>
      <c r="B3224" s="2" t="str">
        <f>LEFT(Table2[[#This Row],[date]],8)</f>
        <v>30/06/14</v>
      </c>
      <c r="C3224" s="4">
        <v>1309500</v>
      </c>
      <c r="D3224" s="1" t="str">
        <f>LEFT(Table2[[#This Row],[bedrooms2]],2)</f>
        <v>04</v>
      </c>
      <c r="E3224" s="1" t="s">
        <v>22</v>
      </c>
      <c r="F3224" s="3" t="str">
        <f>LEFT(Table2[[#This Row],[bathrooms2]],1)</f>
        <v>2</v>
      </c>
      <c r="G3224" s="1">
        <v>2.0499999999999998</v>
      </c>
      <c r="H3224" s="1">
        <v>2680</v>
      </c>
      <c r="I3224" s="1">
        <v>12215</v>
      </c>
      <c r="J3224" s="1" t="str">
        <f>LEFT(Table2[[#This Row],[floors2]],2)</f>
        <v>01</v>
      </c>
      <c r="K3224" t="s">
        <v>33</v>
      </c>
      <c r="L3224">
        <v>1</v>
      </c>
      <c r="M3224">
        <v>4</v>
      </c>
      <c r="N3224">
        <v>3</v>
      </c>
      <c r="O3224" s="1">
        <v>1590</v>
      </c>
      <c r="P3224" s="1">
        <v>1090</v>
      </c>
      <c r="Q3224" s="1">
        <v>1956</v>
      </c>
      <c r="R3224">
        <v>2001</v>
      </c>
      <c r="S3224" t="s">
        <v>3382</v>
      </c>
      <c r="T3224" t="s">
        <v>147</v>
      </c>
      <c r="U3224" t="s">
        <v>140</v>
      </c>
      <c r="V3224" t="s">
        <v>21</v>
      </c>
    </row>
    <row r="3225" spans="1:22" x14ac:dyDescent="0.25">
      <c r="A3225" t="s">
        <v>3329</v>
      </c>
      <c r="B3225" s="2" t="str">
        <f>LEFT(Table2[[#This Row],[date]],8)</f>
        <v>30/06/14</v>
      </c>
      <c r="C3225" s="4">
        <v>544000</v>
      </c>
      <c r="D3225" s="1" t="str">
        <f>LEFT(Table2[[#This Row],[bedrooms2]],2)</f>
        <v>03</v>
      </c>
      <c r="E3225" s="1" t="s">
        <v>16</v>
      </c>
      <c r="F3225" s="3" t="str">
        <f>LEFT(Table2[[#This Row],[bathrooms2]],1)</f>
        <v>2</v>
      </c>
      <c r="G3225" s="1">
        <v>2.0499999999999998</v>
      </c>
      <c r="H3225" s="1">
        <v>1460</v>
      </c>
      <c r="I3225" s="1">
        <v>1613</v>
      </c>
      <c r="J3225" s="1" t="str">
        <f>LEFT(Table2[[#This Row],[floors2]],2)</f>
        <v>02</v>
      </c>
      <c r="K3225" t="s">
        <v>17</v>
      </c>
      <c r="L3225">
        <v>0</v>
      </c>
      <c r="M3225">
        <v>0</v>
      </c>
      <c r="N3225">
        <v>3</v>
      </c>
      <c r="O3225" s="1">
        <v>1180</v>
      </c>
      <c r="P3225" s="1">
        <v>280</v>
      </c>
      <c r="Q3225" s="1">
        <v>2007</v>
      </c>
      <c r="R3225">
        <v>0</v>
      </c>
      <c r="S3225" t="s">
        <v>3383</v>
      </c>
      <c r="T3225" t="s">
        <v>19</v>
      </c>
      <c r="U3225" t="s">
        <v>31</v>
      </c>
      <c r="V3225" t="s">
        <v>21</v>
      </c>
    </row>
    <row r="3226" spans="1:22" x14ac:dyDescent="0.25">
      <c r="A3226" t="s">
        <v>3329</v>
      </c>
      <c r="B3226" s="2" t="str">
        <f>LEFT(Table2[[#This Row],[date]],8)</f>
        <v>30/06/14</v>
      </c>
      <c r="C3226" s="4">
        <v>439000</v>
      </c>
      <c r="D3226" s="1" t="str">
        <f>LEFT(Table2[[#This Row],[bedrooms2]],2)</f>
        <v>03</v>
      </c>
      <c r="E3226" s="1" t="s">
        <v>16</v>
      </c>
      <c r="F3226" s="3" t="str">
        <f>LEFT(Table2[[#This Row],[bathrooms2]],1)</f>
        <v>2</v>
      </c>
      <c r="G3226" s="1">
        <v>2.0499999999999998</v>
      </c>
      <c r="H3226" s="1">
        <v>3180</v>
      </c>
      <c r="I3226" s="1">
        <v>7904</v>
      </c>
      <c r="J3226" s="1" t="str">
        <f>LEFT(Table2[[#This Row],[floors2]],2)</f>
        <v>01</v>
      </c>
      <c r="K3226" t="s">
        <v>33</v>
      </c>
      <c r="L3226">
        <v>0</v>
      </c>
      <c r="M3226">
        <v>0</v>
      </c>
      <c r="N3226">
        <v>3</v>
      </c>
      <c r="O3226" s="1">
        <v>1810</v>
      </c>
      <c r="P3226" s="1">
        <v>1370</v>
      </c>
      <c r="Q3226" s="1">
        <v>2006</v>
      </c>
      <c r="R3226">
        <v>0</v>
      </c>
      <c r="S3226" t="s">
        <v>3384</v>
      </c>
      <c r="T3226" t="s">
        <v>98</v>
      </c>
      <c r="U3226" t="s">
        <v>191</v>
      </c>
      <c r="V3226" t="s">
        <v>21</v>
      </c>
    </row>
    <row r="3227" spans="1:22" x14ac:dyDescent="0.25">
      <c r="A3227" t="s">
        <v>3329</v>
      </c>
      <c r="B3227" s="2" t="str">
        <f>LEFT(Table2[[#This Row],[date]],8)</f>
        <v>30/06/14</v>
      </c>
      <c r="C3227" s="4">
        <v>530000</v>
      </c>
      <c r="D3227" s="1" t="str">
        <f>LEFT(Table2[[#This Row],[bedrooms2]],2)</f>
        <v>04</v>
      </c>
      <c r="E3227" s="1" t="s">
        <v>22</v>
      </c>
      <c r="F3227" s="3" t="str">
        <f>LEFT(Table2[[#This Row],[bathrooms2]],1)</f>
        <v>2</v>
      </c>
      <c r="G3227" s="1">
        <v>2.25</v>
      </c>
      <c r="H3227" s="1">
        <v>1980</v>
      </c>
      <c r="I3227" s="1">
        <v>15086</v>
      </c>
      <c r="J3227" s="1" t="str">
        <f>LEFT(Table2[[#This Row],[floors2]],2)</f>
        <v>02</v>
      </c>
      <c r="K3227" t="s">
        <v>17</v>
      </c>
      <c r="L3227">
        <v>0</v>
      </c>
      <c r="M3227">
        <v>0</v>
      </c>
      <c r="N3227">
        <v>3</v>
      </c>
      <c r="O3227" s="1">
        <v>1980</v>
      </c>
      <c r="P3227" s="1">
        <v>0</v>
      </c>
      <c r="Q3227" s="1">
        <v>1981</v>
      </c>
      <c r="R3227">
        <v>2013</v>
      </c>
      <c r="S3227" t="s">
        <v>3385</v>
      </c>
      <c r="T3227" t="s">
        <v>101</v>
      </c>
      <c r="U3227" t="s">
        <v>102</v>
      </c>
      <c r="V3227" t="s">
        <v>21</v>
      </c>
    </row>
    <row r="3228" spans="1:22" x14ac:dyDescent="0.25">
      <c r="A3228" t="s">
        <v>3329</v>
      </c>
      <c r="B3228" s="2" t="str">
        <f>LEFT(Table2[[#This Row],[date]],8)</f>
        <v>30/06/14</v>
      </c>
      <c r="C3228" s="4">
        <v>427500</v>
      </c>
      <c r="D3228" s="1" t="str">
        <f>LEFT(Table2[[#This Row],[bedrooms2]],2)</f>
        <v>02</v>
      </c>
      <c r="E3228" s="1" t="s">
        <v>17</v>
      </c>
      <c r="F3228" s="3" t="str">
        <f>LEFT(Table2[[#This Row],[bathrooms2]],1)</f>
        <v>2</v>
      </c>
      <c r="G3228" s="1">
        <v>2</v>
      </c>
      <c r="H3228" s="1">
        <v>1090</v>
      </c>
      <c r="I3228" s="1">
        <v>934</v>
      </c>
      <c r="J3228" s="1" t="str">
        <f>LEFT(Table2[[#This Row],[floors2]],2)</f>
        <v>03</v>
      </c>
      <c r="K3228" t="s">
        <v>16</v>
      </c>
      <c r="L3228">
        <v>0</v>
      </c>
      <c r="M3228">
        <v>0</v>
      </c>
      <c r="N3228">
        <v>3</v>
      </c>
      <c r="O3228" s="1">
        <v>1090</v>
      </c>
      <c r="P3228" s="1">
        <v>0</v>
      </c>
      <c r="Q3228" s="1">
        <v>2008</v>
      </c>
      <c r="R3228">
        <v>0</v>
      </c>
      <c r="S3228" t="s">
        <v>3386</v>
      </c>
      <c r="T3228" t="s">
        <v>19</v>
      </c>
      <c r="U3228" t="s">
        <v>152</v>
      </c>
      <c r="V3228" t="s">
        <v>21</v>
      </c>
    </row>
    <row r="3229" spans="1:22" x14ac:dyDescent="0.25">
      <c r="A3229" t="s">
        <v>3329</v>
      </c>
      <c r="B3229" s="2" t="str">
        <f>LEFT(Table2[[#This Row],[date]],8)</f>
        <v>30/06/14</v>
      </c>
      <c r="C3229" s="4">
        <v>337000</v>
      </c>
      <c r="D3229" s="1" t="str">
        <f>LEFT(Table2[[#This Row],[bedrooms2]],2)</f>
        <v>04</v>
      </c>
      <c r="E3229" s="1" t="s">
        <v>22</v>
      </c>
      <c r="F3229" s="3" t="str">
        <f>LEFT(Table2[[#This Row],[bathrooms2]],1)</f>
        <v>2</v>
      </c>
      <c r="G3229" s="1">
        <v>2.0499999999999998</v>
      </c>
      <c r="H3229" s="1">
        <v>2230</v>
      </c>
      <c r="I3229" s="1">
        <v>5970</v>
      </c>
      <c r="J3229" s="1" t="str">
        <f>LEFT(Table2[[#This Row],[floors2]],2)</f>
        <v>02</v>
      </c>
      <c r="K3229" t="s">
        <v>17</v>
      </c>
      <c r="L3229">
        <v>0</v>
      </c>
      <c r="M3229">
        <v>0</v>
      </c>
      <c r="N3229">
        <v>4</v>
      </c>
      <c r="O3229" s="1">
        <v>2230</v>
      </c>
      <c r="P3229" s="1">
        <v>0</v>
      </c>
      <c r="Q3229" s="1">
        <v>2002</v>
      </c>
      <c r="R3229">
        <v>0</v>
      </c>
      <c r="S3229" t="s">
        <v>3387</v>
      </c>
      <c r="T3229" t="s">
        <v>249</v>
      </c>
      <c r="U3229" t="s">
        <v>127</v>
      </c>
      <c r="V3229" t="s">
        <v>21</v>
      </c>
    </row>
    <row r="3230" spans="1:22" x14ac:dyDescent="0.25">
      <c r="A3230" t="s">
        <v>3329</v>
      </c>
      <c r="B3230" s="2" t="str">
        <f>LEFT(Table2[[#This Row],[date]],8)</f>
        <v>30/06/14</v>
      </c>
      <c r="C3230" s="4">
        <v>1095000</v>
      </c>
      <c r="D3230" s="1" t="str">
        <f>LEFT(Table2[[#This Row],[bedrooms2]],2)</f>
        <v>04</v>
      </c>
      <c r="E3230" s="1" t="s">
        <v>22</v>
      </c>
      <c r="F3230" s="3" t="str">
        <f>LEFT(Table2[[#This Row],[bathrooms2]],1)</f>
        <v>1</v>
      </c>
      <c r="G3230" s="1">
        <v>135416667</v>
      </c>
      <c r="H3230" s="1">
        <v>3330</v>
      </c>
      <c r="I3230" s="1">
        <v>9143</v>
      </c>
      <c r="J3230" s="1" t="str">
        <f>LEFT(Table2[[#This Row],[floors2]],2)</f>
        <v>02</v>
      </c>
      <c r="K3230" t="s">
        <v>17</v>
      </c>
      <c r="L3230">
        <v>0</v>
      </c>
      <c r="M3230">
        <v>0</v>
      </c>
      <c r="N3230">
        <v>4</v>
      </c>
      <c r="O3230" s="1">
        <v>3330</v>
      </c>
      <c r="P3230" s="1">
        <v>0</v>
      </c>
      <c r="Q3230" s="1">
        <v>1995</v>
      </c>
      <c r="R3230">
        <v>0</v>
      </c>
      <c r="S3230" t="s">
        <v>3388</v>
      </c>
      <c r="T3230" t="s">
        <v>110</v>
      </c>
      <c r="U3230" t="s">
        <v>111</v>
      </c>
      <c r="V3230" t="s">
        <v>21</v>
      </c>
    </row>
    <row r="3231" spans="1:22" x14ac:dyDescent="0.25">
      <c r="A3231" t="s">
        <v>3329</v>
      </c>
      <c r="B3231" s="2" t="str">
        <f>LEFT(Table2[[#This Row],[date]],8)</f>
        <v>30/06/14</v>
      </c>
      <c r="C3231" s="4">
        <v>435000</v>
      </c>
      <c r="D3231" s="1" t="str">
        <f>LEFT(Table2[[#This Row],[bedrooms2]],2)</f>
        <v>04</v>
      </c>
      <c r="E3231" s="1" t="s">
        <v>22</v>
      </c>
      <c r="F3231" s="3" t="str">
        <f>LEFT(Table2[[#This Row],[bathrooms2]],1)</f>
        <v>2</v>
      </c>
      <c r="G3231" s="1">
        <v>2</v>
      </c>
      <c r="H3231" s="1">
        <v>1880</v>
      </c>
      <c r="I3231" s="1">
        <v>3840</v>
      </c>
      <c r="J3231" s="1" t="str">
        <f>LEFT(Table2[[#This Row],[floors2]],2)</f>
        <v>01</v>
      </c>
      <c r="K3231" t="s">
        <v>33</v>
      </c>
      <c r="L3231">
        <v>0</v>
      </c>
      <c r="M3231">
        <v>0</v>
      </c>
      <c r="N3231">
        <v>3</v>
      </c>
      <c r="O3231" s="1">
        <v>970</v>
      </c>
      <c r="P3231" s="1">
        <v>910</v>
      </c>
      <c r="Q3231" s="1">
        <v>1904</v>
      </c>
      <c r="R3231">
        <v>0</v>
      </c>
      <c r="S3231" t="s">
        <v>3389</v>
      </c>
      <c r="T3231" t="s">
        <v>19</v>
      </c>
      <c r="U3231" t="s">
        <v>309</v>
      </c>
      <c r="V3231" t="s">
        <v>21</v>
      </c>
    </row>
    <row r="3232" spans="1:22" x14ac:dyDescent="0.25">
      <c r="A3232" t="s">
        <v>3329</v>
      </c>
      <c r="B3232" s="2" t="str">
        <f>LEFT(Table2[[#This Row],[date]],8)</f>
        <v>30/06/14</v>
      </c>
      <c r="C3232" s="4">
        <v>765000</v>
      </c>
      <c r="D3232" s="1" t="str">
        <f>LEFT(Table2[[#This Row],[bedrooms2]],2)</f>
        <v>05</v>
      </c>
      <c r="E3232" s="1" t="s">
        <v>26</v>
      </c>
      <c r="F3232" s="3" t="str">
        <f>LEFT(Table2[[#This Row],[bathrooms2]],1)</f>
        <v>3</v>
      </c>
      <c r="G3232" s="1">
        <v>3</v>
      </c>
      <c r="H3232" s="1">
        <v>2870</v>
      </c>
      <c r="I3232" s="1">
        <v>5700</v>
      </c>
      <c r="J3232" s="1" t="str">
        <f>LEFT(Table2[[#This Row],[floors2]],2)</f>
        <v>01</v>
      </c>
      <c r="K3232" t="s">
        <v>33</v>
      </c>
      <c r="L3232">
        <v>0</v>
      </c>
      <c r="M3232">
        <v>0</v>
      </c>
      <c r="N3232">
        <v>3</v>
      </c>
      <c r="O3232" s="1">
        <v>1950</v>
      </c>
      <c r="P3232" s="1">
        <v>920</v>
      </c>
      <c r="Q3232" s="1">
        <v>1964</v>
      </c>
      <c r="R3232">
        <v>2000</v>
      </c>
      <c r="S3232" t="s">
        <v>3390</v>
      </c>
      <c r="T3232" t="s">
        <v>19</v>
      </c>
      <c r="U3232" t="s">
        <v>20</v>
      </c>
      <c r="V3232" t="s">
        <v>21</v>
      </c>
    </row>
    <row r="3233" spans="1:22" x14ac:dyDescent="0.25">
      <c r="A3233" t="s">
        <v>3329</v>
      </c>
      <c r="B3233" s="2" t="str">
        <f>LEFT(Table2[[#This Row],[date]],8)</f>
        <v>30/06/14</v>
      </c>
      <c r="C3233" s="4">
        <v>492650</v>
      </c>
      <c r="D3233" s="1" t="str">
        <f>LEFT(Table2[[#This Row],[bedrooms2]],2)</f>
        <v>04</v>
      </c>
      <c r="E3233" s="1" t="s">
        <v>22</v>
      </c>
      <c r="F3233" s="3" t="str">
        <f>LEFT(Table2[[#This Row],[bathrooms2]],1)</f>
        <v>9</v>
      </c>
      <c r="G3233" s="1">
        <v>9375</v>
      </c>
      <c r="H3233" s="1">
        <v>2120</v>
      </c>
      <c r="I3233" s="1">
        <v>9786</v>
      </c>
      <c r="J3233" s="1" t="str">
        <f>LEFT(Table2[[#This Row],[floors2]],2)</f>
        <v>01</v>
      </c>
      <c r="K3233" t="s">
        <v>33</v>
      </c>
      <c r="L3233">
        <v>0</v>
      </c>
      <c r="M3233">
        <v>0</v>
      </c>
      <c r="N3233">
        <v>3</v>
      </c>
      <c r="O3233" s="1">
        <v>1640</v>
      </c>
      <c r="P3233" s="1">
        <v>480</v>
      </c>
      <c r="Q3233" s="1">
        <v>1967</v>
      </c>
      <c r="R3233">
        <v>2011</v>
      </c>
      <c r="S3233" t="s">
        <v>3391</v>
      </c>
      <c r="T3233" t="s">
        <v>64</v>
      </c>
      <c r="U3233" t="s">
        <v>154</v>
      </c>
      <c r="V3233" t="s">
        <v>21</v>
      </c>
    </row>
    <row r="3234" spans="1:22" x14ac:dyDescent="0.25">
      <c r="A3234" t="s">
        <v>3329</v>
      </c>
      <c r="B3234" s="2" t="str">
        <f>LEFT(Table2[[#This Row],[date]],8)</f>
        <v>30/06/14</v>
      </c>
      <c r="C3234" s="4">
        <v>383962</v>
      </c>
      <c r="D3234" s="1" t="str">
        <f>LEFT(Table2[[#This Row],[bedrooms2]],2)</f>
        <v>04</v>
      </c>
      <c r="E3234" s="1" t="s">
        <v>22</v>
      </c>
      <c r="F3234" s="3" t="str">
        <f>LEFT(Table2[[#This Row],[bathrooms2]],1)</f>
        <v>2</v>
      </c>
      <c r="G3234" s="1">
        <v>2.0499999999999998</v>
      </c>
      <c r="H3234" s="1">
        <v>2700</v>
      </c>
      <c r="I3234" s="1">
        <v>6998</v>
      </c>
      <c r="J3234" s="1" t="str">
        <f>LEFT(Table2[[#This Row],[floors2]],2)</f>
        <v>02</v>
      </c>
      <c r="K3234" t="s">
        <v>17</v>
      </c>
      <c r="L3234">
        <v>0</v>
      </c>
      <c r="M3234">
        <v>0</v>
      </c>
      <c r="N3234">
        <v>3</v>
      </c>
      <c r="O3234" s="1">
        <v>2700</v>
      </c>
      <c r="P3234" s="1">
        <v>0</v>
      </c>
      <c r="Q3234" s="1">
        <v>2001</v>
      </c>
      <c r="R3234">
        <v>0</v>
      </c>
      <c r="S3234" t="s">
        <v>3392</v>
      </c>
      <c r="T3234" t="s">
        <v>336</v>
      </c>
      <c r="U3234" t="s">
        <v>119</v>
      </c>
      <c r="V3234" t="s">
        <v>21</v>
      </c>
    </row>
    <row r="3235" spans="1:22" x14ac:dyDescent="0.25">
      <c r="A3235" t="s">
        <v>3329</v>
      </c>
      <c r="B3235" s="2" t="str">
        <f>LEFT(Table2[[#This Row],[date]],8)</f>
        <v>30/06/14</v>
      </c>
      <c r="C3235" s="4">
        <v>950000</v>
      </c>
      <c r="D3235" s="1" t="str">
        <f>LEFT(Table2[[#This Row],[bedrooms2]],2)</f>
        <v>04</v>
      </c>
      <c r="E3235" s="1" t="s">
        <v>22</v>
      </c>
      <c r="F3235" s="3" t="str">
        <f>LEFT(Table2[[#This Row],[bathrooms2]],1)</f>
        <v>2</v>
      </c>
      <c r="G3235" s="1">
        <v>2.0499999999999998</v>
      </c>
      <c r="H3235" s="1">
        <v>3670</v>
      </c>
      <c r="I3235" s="1">
        <v>7680</v>
      </c>
      <c r="J3235" s="1" t="str">
        <f>LEFT(Table2[[#This Row],[floors2]],2)</f>
        <v>02</v>
      </c>
      <c r="K3235" t="s">
        <v>36</v>
      </c>
      <c r="L3235">
        <v>0</v>
      </c>
      <c r="M3235">
        <v>0</v>
      </c>
      <c r="N3235">
        <v>3</v>
      </c>
      <c r="O3235" s="1">
        <v>3670</v>
      </c>
      <c r="P3235" s="1">
        <v>0</v>
      </c>
      <c r="Q3235" s="1">
        <v>2007</v>
      </c>
      <c r="R3235">
        <v>0</v>
      </c>
      <c r="S3235" t="s">
        <v>3393</v>
      </c>
      <c r="T3235" t="s">
        <v>28</v>
      </c>
      <c r="U3235" t="s">
        <v>29</v>
      </c>
      <c r="V3235" t="s">
        <v>21</v>
      </c>
    </row>
    <row r="3236" spans="1:22" x14ac:dyDescent="0.25">
      <c r="A3236" t="s">
        <v>3329</v>
      </c>
      <c r="B3236" s="2" t="str">
        <f>LEFT(Table2[[#This Row],[date]],8)</f>
        <v>30/06/14</v>
      </c>
      <c r="C3236" s="4">
        <v>457000</v>
      </c>
      <c r="D3236" s="1" t="str">
        <f>LEFT(Table2[[#This Row],[bedrooms2]],2)</f>
        <v>03</v>
      </c>
      <c r="E3236" s="1" t="s">
        <v>16</v>
      </c>
      <c r="F3236" s="3" t="str">
        <f>LEFT(Table2[[#This Row],[bathrooms2]],1)</f>
        <v>2</v>
      </c>
      <c r="G3236" s="1">
        <v>2.0499999999999998</v>
      </c>
      <c r="H3236" s="1">
        <v>1220</v>
      </c>
      <c r="I3236" s="1">
        <v>1330</v>
      </c>
      <c r="J3236" s="1" t="str">
        <f>LEFT(Table2[[#This Row],[floors2]],2)</f>
        <v>02</v>
      </c>
      <c r="K3236" t="s">
        <v>17</v>
      </c>
      <c r="L3236">
        <v>0</v>
      </c>
      <c r="M3236">
        <v>0</v>
      </c>
      <c r="N3236">
        <v>3</v>
      </c>
      <c r="O3236" s="1">
        <v>1010</v>
      </c>
      <c r="P3236" s="1">
        <v>210</v>
      </c>
      <c r="Q3236" s="1">
        <v>2008</v>
      </c>
      <c r="R3236">
        <v>0</v>
      </c>
      <c r="S3236" t="s">
        <v>604</v>
      </c>
      <c r="T3236" t="s">
        <v>19</v>
      </c>
      <c r="U3236" t="s">
        <v>31</v>
      </c>
      <c r="V3236" t="s">
        <v>21</v>
      </c>
    </row>
    <row r="3237" spans="1:22" x14ac:dyDescent="0.25">
      <c r="A3237" t="s">
        <v>3329</v>
      </c>
      <c r="B3237" s="2" t="str">
        <f>LEFT(Table2[[#This Row],[date]],8)</f>
        <v>30/06/14</v>
      </c>
      <c r="C3237" s="4">
        <v>1510000</v>
      </c>
      <c r="D3237" s="1" t="str">
        <f>LEFT(Table2[[#This Row],[bedrooms2]],2)</f>
        <v>05</v>
      </c>
      <c r="E3237" s="1" t="s">
        <v>26</v>
      </c>
      <c r="F3237" s="3" t="str">
        <f>LEFT(Table2[[#This Row],[bathrooms2]],1)</f>
        <v>3</v>
      </c>
      <c r="G3237" s="1">
        <v>3.25</v>
      </c>
      <c r="H3237" s="1">
        <v>4390</v>
      </c>
      <c r="I3237" s="1">
        <v>11250</v>
      </c>
      <c r="J3237" s="1" t="str">
        <f>LEFT(Table2[[#This Row],[floors2]],2)</f>
        <v>02</v>
      </c>
      <c r="K3237" t="s">
        <v>17</v>
      </c>
      <c r="L3237">
        <v>0</v>
      </c>
      <c r="M3237">
        <v>0</v>
      </c>
      <c r="N3237">
        <v>3</v>
      </c>
      <c r="O3237" s="1">
        <v>4390</v>
      </c>
      <c r="P3237" s="1">
        <v>0</v>
      </c>
      <c r="Q3237" s="1">
        <v>2007</v>
      </c>
      <c r="R3237">
        <v>0</v>
      </c>
      <c r="S3237" t="s">
        <v>3394</v>
      </c>
      <c r="T3237" t="s">
        <v>69</v>
      </c>
      <c r="U3237" t="s">
        <v>70</v>
      </c>
      <c r="V3237" t="s">
        <v>21</v>
      </c>
    </row>
    <row r="3238" spans="1:22" x14ac:dyDescent="0.25">
      <c r="A3238" t="s">
        <v>3329</v>
      </c>
      <c r="B3238" s="2" t="str">
        <f>LEFT(Table2[[#This Row],[date]],8)</f>
        <v>30/06/14</v>
      </c>
      <c r="C3238" s="4">
        <v>882566</v>
      </c>
      <c r="D3238" s="1" t="str">
        <f>LEFT(Table2[[#This Row],[bedrooms2]],2)</f>
        <v>04</v>
      </c>
      <c r="E3238" s="1" t="s">
        <v>22</v>
      </c>
      <c r="F3238" s="3" t="str">
        <f>LEFT(Table2[[#This Row],[bathrooms2]],1)</f>
        <v>2</v>
      </c>
      <c r="G3238" s="1">
        <v>2.0499999999999998</v>
      </c>
      <c r="H3238" s="1">
        <v>3560</v>
      </c>
      <c r="I3238" s="1">
        <v>5265</v>
      </c>
      <c r="J3238" s="1" t="str">
        <f>LEFT(Table2[[#This Row],[floors2]],2)</f>
        <v>03</v>
      </c>
      <c r="K3238" t="s">
        <v>16</v>
      </c>
      <c r="L3238">
        <v>0</v>
      </c>
      <c r="M3238">
        <v>0</v>
      </c>
      <c r="N3238">
        <v>3</v>
      </c>
      <c r="O3238" s="1">
        <v>3560</v>
      </c>
      <c r="P3238" s="1">
        <v>0</v>
      </c>
      <c r="Q3238" s="1">
        <v>2014</v>
      </c>
      <c r="R3238">
        <v>0</v>
      </c>
      <c r="S3238" t="s">
        <v>3395</v>
      </c>
      <c r="T3238" t="s">
        <v>52</v>
      </c>
      <c r="U3238" t="s">
        <v>116</v>
      </c>
      <c r="V3238" t="s">
        <v>21</v>
      </c>
    </row>
    <row r="3239" spans="1:22" x14ac:dyDescent="0.25">
      <c r="A3239" t="s">
        <v>3329</v>
      </c>
      <c r="B3239" s="2" t="str">
        <f>LEFT(Table2[[#This Row],[date]],8)</f>
        <v>30/06/14</v>
      </c>
      <c r="C3239" s="4">
        <v>963000</v>
      </c>
      <c r="D3239" s="1" t="str">
        <f>LEFT(Table2[[#This Row],[bedrooms2]],2)</f>
        <v>04</v>
      </c>
      <c r="E3239" s="1" t="s">
        <v>22</v>
      </c>
      <c r="F3239" s="3" t="str">
        <f>LEFT(Table2[[#This Row],[bathrooms2]],1)</f>
        <v>3</v>
      </c>
      <c r="G3239" s="1">
        <v>3.25</v>
      </c>
      <c r="H3239" s="1">
        <v>3530</v>
      </c>
      <c r="I3239" s="1">
        <v>8589</v>
      </c>
      <c r="J3239" s="1" t="str">
        <f>LEFT(Table2[[#This Row],[floors2]],2)</f>
        <v>02</v>
      </c>
      <c r="K3239" t="s">
        <v>17</v>
      </c>
      <c r="L3239">
        <v>0</v>
      </c>
      <c r="M3239">
        <v>0</v>
      </c>
      <c r="N3239">
        <v>3</v>
      </c>
      <c r="O3239" s="1">
        <v>3530</v>
      </c>
      <c r="P3239" s="1">
        <v>0</v>
      </c>
      <c r="Q3239" s="1">
        <v>2007</v>
      </c>
      <c r="R3239">
        <v>0</v>
      </c>
      <c r="S3239" t="s">
        <v>3396</v>
      </c>
      <c r="T3239" t="s">
        <v>110</v>
      </c>
      <c r="U3239" t="s">
        <v>111</v>
      </c>
      <c r="V3239" t="s">
        <v>21</v>
      </c>
    </row>
    <row r="3240" spans="1:22" x14ac:dyDescent="0.25">
      <c r="A3240" t="s">
        <v>3329</v>
      </c>
      <c r="B3240" s="2" t="str">
        <f>LEFT(Table2[[#This Row],[date]],8)</f>
        <v>30/06/14</v>
      </c>
      <c r="C3240" s="4">
        <v>345000</v>
      </c>
      <c r="D3240" s="1" t="str">
        <f>LEFT(Table2[[#This Row],[bedrooms2]],2)</f>
        <v>04</v>
      </c>
      <c r="E3240" s="1" t="s">
        <v>22</v>
      </c>
      <c r="F3240" s="3" t="str">
        <f>LEFT(Table2[[#This Row],[bathrooms2]],1)</f>
        <v>2</v>
      </c>
      <c r="G3240" s="1">
        <v>2.0499999999999998</v>
      </c>
      <c r="H3240" s="1">
        <v>2280</v>
      </c>
      <c r="I3240" s="1">
        <v>5000</v>
      </c>
      <c r="J3240" s="1" t="str">
        <f>LEFT(Table2[[#This Row],[floors2]],2)</f>
        <v>02</v>
      </c>
      <c r="K3240" t="s">
        <v>17</v>
      </c>
      <c r="L3240">
        <v>0</v>
      </c>
      <c r="M3240">
        <v>0</v>
      </c>
      <c r="N3240">
        <v>3</v>
      </c>
      <c r="O3240" s="1">
        <v>2280</v>
      </c>
      <c r="P3240" s="1">
        <v>0</v>
      </c>
      <c r="Q3240" s="1">
        <v>2006</v>
      </c>
      <c r="R3240">
        <v>0</v>
      </c>
      <c r="S3240" t="s">
        <v>3397</v>
      </c>
      <c r="T3240" t="s">
        <v>38</v>
      </c>
      <c r="U3240" t="s">
        <v>39</v>
      </c>
      <c r="V3240" t="s">
        <v>21</v>
      </c>
    </row>
    <row r="3241" spans="1:22" x14ac:dyDescent="0.25">
      <c r="A3241" t="s">
        <v>3329</v>
      </c>
      <c r="B3241" s="2" t="str">
        <f>LEFT(Table2[[#This Row],[date]],8)</f>
        <v>30/06/14</v>
      </c>
      <c r="C3241" s="4">
        <v>2065000</v>
      </c>
      <c r="D3241" s="1" t="str">
        <f>LEFT(Table2[[#This Row],[bedrooms2]],2)</f>
        <v>04</v>
      </c>
      <c r="E3241" s="1" t="s">
        <v>22</v>
      </c>
      <c r="F3241" s="3" t="str">
        <f>LEFT(Table2[[#This Row],[bathrooms2]],1)</f>
        <v>1</v>
      </c>
      <c r="G3241" s="1">
        <v>177083333</v>
      </c>
      <c r="H3241" s="1">
        <v>4350</v>
      </c>
      <c r="I3241" s="1">
        <v>7965</v>
      </c>
      <c r="J3241" s="1" t="str">
        <f>LEFT(Table2[[#This Row],[floors2]],2)</f>
        <v>02</v>
      </c>
      <c r="K3241" t="s">
        <v>17</v>
      </c>
      <c r="L3241">
        <v>0</v>
      </c>
      <c r="M3241">
        <v>0</v>
      </c>
      <c r="N3241">
        <v>3</v>
      </c>
      <c r="O3241" s="1">
        <v>4350</v>
      </c>
      <c r="P3241" s="1">
        <v>0</v>
      </c>
      <c r="Q3241" s="1">
        <v>2013</v>
      </c>
      <c r="R3241">
        <v>1923</v>
      </c>
      <c r="S3241" t="s">
        <v>3398</v>
      </c>
      <c r="T3241" t="s">
        <v>75</v>
      </c>
      <c r="U3241" t="s">
        <v>59</v>
      </c>
      <c r="V3241" t="s">
        <v>21</v>
      </c>
    </row>
    <row r="3242" spans="1:22" x14ac:dyDescent="0.25">
      <c r="A3242" t="s">
        <v>3399</v>
      </c>
      <c r="B3242" s="2" t="str">
        <f>LEFT(Table2[[#This Row],[date]],8)</f>
        <v>01/07/14</v>
      </c>
      <c r="C3242" s="4">
        <v>800000</v>
      </c>
      <c r="D3242" s="1" t="str">
        <f>LEFT(Table2[[#This Row],[bedrooms2]],2)</f>
        <v>03</v>
      </c>
      <c r="E3242" s="1" t="s">
        <v>16</v>
      </c>
      <c r="F3242" s="3" t="str">
        <f>LEFT(Table2[[#This Row],[bathrooms2]],1)</f>
        <v>3</v>
      </c>
      <c r="G3242" s="1">
        <v>3.05</v>
      </c>
      <c r="H3242" s="1">
        <v>3830</v>
      </c>
      <c r="I3242" s="1">
        <v>221284</v>
      </c>
      <c r="J3242" s="1" t="str">
        <f>LEFT(Table2[[#This Row],[floors2]],2)</f>
        <v>02</v>
      </c>
      <c r="K3242" t="s">
        <v>17</v>
      </c>
      <c r="L3242">
        <v>0</v>
      </c>
      <c r="M3242">
        <v>0</v>
      </c>
      <c r="N3242">
        <v>3</v>
      </c>
      <c r="O3242" s="1">
        <v>3530</v>
      </c>
      <c r="P3242" s="1">
        <v>300</v>
      </c>
      <c r="Q3242" s="1">
        <v>1993</v>
      </c>
      <c r="R3242">
        <v>0</v>
      </c>
      <c r="S3242" t="s">
        <v>3400</v>
      </c>
      <c r="T3242" t="s">
        <v>104</v>
      </c>
      <c r="U3242" t="s">
        <v>105</v>
      </c>
      <c r="V3242" t="s">
        <v>21</v>
      </c>
    </row>
    <row r="3243" spans="1:22" x14ac:dyDescent="0.25">
      <c r="A3243" t="s">
        <v>3399</v>
      </c>
      <c r="B3243" s="2" t="str">
        <f>LEFT(Table2[[#This Row],[date]],8)</f>
        <v>01/07/14</v>
      </c>
      <c r="C3243" s="4">
        <v>314500</v>
      </c>
      <c r="D3243" s="1" t="str">
        <f>LEFT(Table2[[#This Row],[bedrooms2]],2)</f>
        <v>03</v>
      </c>
      <c r="E3243" s="1" t="s">
        <v>16</v>
      </c>
      <c r="F3243" s="3" t="str">
        <f>LEFT(Table2[[#This Row],[bathrooms2]],1)</f>
        <v>2</v>
      </c>
      <c r="G3243" s="1">
        <v>2</v>
      </c>
      <c r="H3243" s="1">
        <v>2050</v>
      </c>
      <c r="I3243" s="1">
        <v>13303</v>
      </c>
      <c r="J3243" s="1" t="str">
        <f>LEFT(Table2[[#This Row],[floors2]],2)</f>
        <v>01</v>
      </c>
      <c r="K3243" t="s">
        <v>33</v>
      </c>
      <c r="L3243">
        <v>0</v>
      </c>
      <c r="M3243">
        <v>0</v>
      </c>
      <c r="N3243">
        <v>3</v>
      </c>
      <c r="O3243" s="1">
        <v>2050</v>
      </c>
      <c r="P3243" s="1">
        <v>0</v>
      </c>
      <c r="Q3243" s="1">
        <v>1993</v>
      </c>
      <c r="R3243">
        <v>0</v>
      </c>
      <c r="S3243" t="s">
        <v>3401</v>
      </c>
      <c r="T3243" t="s">
        <v>142</v>
      </c>
      <c r="U3243" t="s">
        <v>143</v>
      </c>
      <c r="V3243" t="s">
        <v>21</v>
      </c>
    </row>
    <row r="3244" spans="1:22" x14ac:dyDescent="0.25">
      <c r="A3244" t="s">
        <v>3399</v>
      </c>
      <c r="B3244" s="2" t="str">
        <f>LEFT(Table2[[#This Row],[date]],8)</f>
        <v>01/07/14</v>
      </c>
      <c r="C3244" s="4">
        <v>530000</v>
      </c>
      <c r="D3244" s="1" t="str">
        <f>LEFT(Table2[[#This Row],[bedrooms2]],2)</f>
        <v>03</v>
      </c>
      <c r="E3244" s="1" t="s">
        <v>16</v>
      </c>
      <c r="F3244" s="3" t="str">
        <f>LEFT(Table2[[#This Row],[bathrooms2]],1)</f>
        <v>2</v>
      </c>
      <c r="G3244" s="1">
        <v>2.0499999999999998</v>
      </c>
      <c r="H3244" s="1">
        <v>3660</v>
      </c>
      <c r="I3244" s="1">
        <v>39478</v>
      </c>
      <c r="J3244" s="1" t="str">
        <f>LEFT(Table2[[#This Row],[floors2]],2)</f>
        <v>02</v>
      </c>
      <c r="K3244" t="s">
        <v>17</v>
      </c>
      <c r="L3244">
        <v>0</v>
      </c>
      <c r="M3244">
        <v>2</v>
      </c>
      <c r="N3244">
        <v>4</v>
      </c>
      <c r="O3244" s="1">
        <v>3260</v>
      </c>
      <c r="P3244" s="1">
        <v>400</v>
      </c>
      <c r="Q3244" s="1">
        <v>1989</v>
      </c>
      <c r="R3244">
        <v>0</v>
      </c>
      <c r="S3244" t="s">
        <v>3402</v>
      </c>
      <c r="T3244" t="s">
        <v>529</v>
      </c>
      <c r="U3244" t="s">
        <v>530</v>
      </c>
      <c r="V3244" t="s">
        <v>21</v>
      </c>
    </row>
    <row r="3245" spans="1:22" x14ac:dyDescent="0.25">
      <c r="A3245" t="s">
        <v>3399</v>
      </c>
      <c r="B3245" s="2" t="str">
        <f>LEFT(Table2[[#This Row],[date]],8)</f>
        <v>01/07/14</v>
      </c>
      <c r="C3245" s="4">
        <v>650000</v>
      </c>
      <c r="D3245" s="1" t="str">
        <f>LEFT(Table2[[#This Row],[bedrooms2]],2)</f>
        <v>04</v>
      </c>
      <c r="E3245" s="1" t="s">
        <v>22</v>
      </c>
      <c r="F3245" s="3" t="str">
        <f>LEFT(Table2[[#This Row],[bathrooms2]],1)</f>
        <v>2</v>
      </c>
      <c r="G3245" s="1">
        <v>2.0499999999999998</v>
      </c>
      <c r="H3245" s="1">
        <v>3350</v>
      </c>
      <c r="I3245" s="1">
        <v>46748</v>
      </c>
      <c r="J3245" s="1" t="str">
        <f>LEFT(Table2[[#This Row],[floors2]],2)</f>
        <v>02</v>
      </c>
      <c r="K3245" t="s">
        <v>17</v>
      </c>
      <c r="L3245">
        <v>0</v>
      </c>
      <c r="M3245">
        <v>0</v>
      </c>
      <c r="N3245">
        <v>3</v>
      </c>
      <c r="O3245" s="1">
        <v>3350</v>
      </c>
      <c r="P3245" s="1">
        <v>0</v>
      </c>
      <c r="Q3245" s="1">
        <v>2004</v>
      </c>
      <c r="R3245">
        <v>2003</v>
      </c>
      <c r="S3245" t="s">
        <v>3403</v>
      </c>
      <c r="T3245" t="s">
        <v>878</v>
      </c>
      <c r="U3245" t="s">
        <v>879</v>
      </c>
      <c r="V3245" t="s">
        <v>21</v>
      </c>
    </row>
    <row r="3246" spans="1:22" x14ac:dyDescent="0.25">
      <c r="A3246" t="s">
        <v>3399</v>
      </c>
      <c r="B3246" s="2" t="str">
        <f>LEFT(Table2[[#This Row],[date]],8)</f>
        <v>01/07/14</v>
      </c>
      <c r="C3246" s="4">
        <v>349500</v>
      </c>
      <c r="D3246" s="1" t="str">
        <f>LEFT(Table2[[#This Row],[bedrooms2]],2)</f>
        <v>03</v>
      </c>
      <c r="E3246" s="1" t="s">
        <v>16</v>
      </c>
      <c r="F3246" s="3" t="str">
        <f>LEFT(Table2[[#This Row],[bathrooms2]],1)</f>
        <v>2</v>
      </c>
      <c r="G3246" s="1">
        <v>2</v>
      </c>
      <c r="H3246" s="1">
        <v>1270</v>
      </c>
      <c r="I3246" s="1">
        <v>3600</v>
      </c>
      <c r="J3246" s="1" t="str">
        <f>LEFT(Table2[[#This Row],[floors2]],2)</f>
        <v>01</v>
      </c>
      <c r="K3246" t="s">
        <v>33</v>
      </c>
      <c r="L3246">
        <v>0</v>
      </c>
      <c r="M3246">
        <v>0</v>
      </c>
      <c r="N3246">
        <v>3</v>
      </c>
      <c r="O3246" s="1">
        <v>1270</v>
      </c>
      <c r="P3246" s="1">
        <v>0</v>
      </c>
      <c r="Q3246" s="1">
        <v>1963</v>
      </c>
      <c r="R3246">
        <v>2008</v>
      </c>
      <c r="S3246" t="s">
        <v>3404</v>
      </c>
      <c r="T3246" t="s">
        <v>19</v>
      </c>
      <c r="U3246" t="s">
        <v>48</v>
      </c>
      <c r="V3246" t="s">
        <v>21</v>
      </c>
    </row>
    <row r="3247" spans="1:22" x14ac:dyDescent="0.25">
      <c r="A3247" t="s">
        <v>3399</v>
      </c>
      <c r="B3247" s="2" t="str">
        <f>LEFT(Table2[[#This Row],[date]],8)</f>
        <v>01/07/14</v>
      </c>
      <c r="C3247" s="4">
        <v>1198000</v>
      </c>
      <c r="D3247" s="1" t="str">
        <f>LEFT(Table2[[#This Row],[bedrooms2]],2)</f>
        <v>04</v>
      </c>
      <c r="E3247" s="1" t="s">
        <v>22</v>
      </c>
      <c r="F3247" s="3" t="str">
        <f>LEFT(Table2[[#This Row],[bathrooms2]],1)</f>
        <v>3</v>
      </c>
      <c r="G3247" s="1">
        <v>3.05</v>
      </c>
      <c r="H3247" s="1">
        <v>3400</v>
      </c>
      <c r="I3247" s="1">
        <v>3850</v>
      </c>
      <c r="J3247" s="1" t="str">
        <f>LEFT(Table2[[#This Row],[floors2]],2)</f>
        <v>02</v>
      </c>
      <c r="K3247" t="s">
        <v>36</v>
      </c>
      <c r="L3247">
        <v>0</v>
      </c>
      <c r="M3247">
        <v>0</v>
      </c>
      <c r="N3247">
        <v>3</v>
      </c>
      <c r="O3247" s="1">
        <v>2790</v>
      </c>
      <c r="P3247" s="1">
        <v>610</v>
      </c>
      <c r="Q3247" s="1">
        <v>2008</v>
      </c>
      <c r="R3247">
        <v>0</v>
      </c>
      <c r="S3247" t="s">
        <v>3405</v>
      </c>
      <c r="T3247" t="s">
        <v>19</v>
      </c>
      <c r="U3247" t="s">
        <v>61</v>
      </c>
      <c r="V3247" t="s">
        <v>21</v>
      </c>
    </row>
    <row r="3248" spans="1:22" x14ac:dyDescent="0.25">
      <c r="A3248" t="s">
        <v>3399</v>
      </c>
      <c r="B3248" s="2" t="str">
        <f>LEFT(Table2[[#This Row],[date]],8)</f>
        <v>01/07/14</v>
      </c>
      <c r="C3248" s="4">
        <v>165050</v>
      </c>
      <c r="D3248" s="1" t="str">
        <f>LEFT(Table2[[#This Row],[bedrooms2]],2)</f>
        <v>03</v>
      </c>
      <c r="E3248" s="1" t="s">
        <v>16</v>
      </c>
      <c r="F3248" s="3" t="str">
        <f>LEFT(Table2[[#This Row],[bathrooms2]],1)</f>
        <v>1</v>
      </c>
      <c r="G3248" s="1">
        <v>1</v>
      </c>
      <c r="H3248" s="1">
        <v>1200</v>
      </c>
      <c r="I3248" s="1">
        <v>8514</v>
      </c>
      <c r="J3248" s="1" t="str">
        <f>LEFT(Table2[[#This Row],[floors2]],2)</f>
        <v>01</v>
      </c>
      <c r="K3248" t="s">
        <v>33</v>
      </c>
      <c r="L3248">
        <v>0</v>
      </c>
      <c r="M3248">
        <v>0</v>
      </c>
      <c r="N3248">
        <v>3</v>
      </c>
      <c r="O3248" s="1">
        <v>1200</v>
      </c>
      <c r="P3248" s="1">
        <v>0</v>
      </c>
      <c r="Q3248" s="1">
        <v>1959</v>
      </c>
      <c r="R3248">
        <v>1989</v>
      </c>
      <c r="S3248" t="s">
        <v>3406</v>
      </c>
      <c r="T3248" t="s">
        <v>529</v>
      </c>
      <c r="U3248" t="s">
        <v>530</v>
      </c>
      <c r="V3248" t="s">
        <v>21</v>
      </c>
    </row>
    <row r="3249" spans="1:22" x14ac:dyDescent="0.25">
      <c r="A3249" t="s">
        <v>3399</v>
      </c>
      <c r="B3249" s="2" t="str">
        <f>LEFT(Table2[[#This Row],[date]],8)</f>
        <v>01/07/14</v>
      </c>
      <c r="C3249" s="4">
        <v>580000</v>
      </c>
      <c r="D3249" s="1" t="str">
        <f>LEFT(Table2[[#This Row],[bedrooms2]],2)</f>
        <v>03</v>
      </c>
      <c r="E3249" s="1" t="s">
        <v>16</v>
      </c>
      <c r="F3249" s="3" t="str">
        <f>LEFT(Table2[[#This Row],[bathrooms2]],1)</f>
        <v>2</v>
      </c>
      <c r="G3249" s="1">
        <v>2.0499999999999998</v>
      </c>
      <c r="H3249" s="1">
        <v>2200</v>
      </c>
      <c r="I3249" s="1">
        <v>11000</v>
      </c>
      <c r="J3249" s="1" t="str">
        <f>LEFT(Table2[[#This Row],[floors2]],2)</f>
        <v>02</v>
      </c>
      <c r="K3249" t="s">
        <v>17</v>
      </c>
      <c r="L3249">
        <v>0</v>
      </c>
      <c r="M3249">
        <v>2</v>
      </c>
      <c r="N3249">
        <v>3</v>
      </c>
      <c r="O3249" s="1">
        <v>2200</v>
      </c>
      <c r="P3249" s="1">
        <v>0</v>
      </c>
      <c r="Q3249" s="1">
        <v>1978</v>
      </c>
      <c r="R3249">
        <v>0</v>
      </c>
      <c r="S3249" t="s">
        <v>3407</v>
      </c>
      <c r="T3249" t="s">
        <v>75</v>
      </c>
      <c r="U3249" t="s">
        <v>198</v>
      </c>
      <c r="V3249" t="s">
        <v>21</v>
      </c>
    </row>
    <row r="3250" spans="1:22" x14ac:dyDescent="0.25">
      <c r="A3250" t="s">
        <v>3399</v>
      </c>
      <c r="B3250" s="2" t="str">
        <f>LEFT(Table2[[#This Row],[date]],8)</f>
        <v>01/07/14</v>
      </c>
      <c r="C3250" s="4">
        <v>330000</v>
      </c>
      <c r="D3250" s="1" t="str">
        <f>LEFT(Table2[[#This Row],[bedrooms2]],2)</f>
        <v>03</v>
      </c>
      <c r="E3250" s="1" t="s">
        <v>16</v>
      </c>
      <c r="F3250" s="3" t="str">
        <f>LEFT(Table2[[#This Row],[bathrooms2]],1)</f>
        <v>2</v>
      </c>
      <c r="G3250" s="1">
        <v>2.0499999999999998</v>
      </c>
      <c r="H3250" s="1">
        <v>1680</v>
      </c>
      <c r="I3250" s="1">
        <v>11312</v>
      </c>
      <c r="J3250" s="1" t="str">
        <f>LEFT(Table2[[#This Row],[floors2]],2)</f>
        <v>01</v>
      </c>
      <c r="K3250" t="s">
        <v>33</v>
      </c>
      <c r="L3250">
        <v>0</v>
      </c>
      <c r="M3250">
        <v>0</v>
      </c>
      <c r="N3250">
        <v>3</v>
      </c>
      <c r="O3250" s="1">
        <v>1080</v>
      </c>
      <c r="P3250" s="1">
        <v>600</v>
      </c>
      <c r="Q3250" s="1">
        <v>1959</v>
      </c>
      <c r="R3250">
        <v>1989</v>
      </c>
      <c r="S3250" t="s">
        <v>3408</v>
      </c>
      <c r="T3250" t="s">
        <v>19</v>
      </c>
      <c r="U3250" t="s">
        <v>35</v>
      </c>
      <c r="V3250" t="s">
        <v>21</v>
      </c>
    </row>
    <row r="3251" spans="1:22" x14ac:dyDescent="0.25">
      <c r="A3251" t="s">
        <v>3399</v>
      </c>
      <c r="B3251" s="2" t="str">
        <f>LEFT(Table2[[#This Row],[date]],8)</f>
        <v>01/07/14</v>
      </c>
      <c r="C3251" s="4">
        <v>875000</v>
      </c>
      <c r="D3251" s="1" t="str">
        <f>LEFT(Table2[[#This Row],[bedrooms2]],2)</f>
        <v>05</v>
      </c>
      <c r="E3251" s="1" t="s">
        <v>26</v>
      </c>
      <c r="F3251" s="3" t="str">
        <f>LEFT(Table2[[#This Row],[bathrooms2]],1)</f>
        <v>3</v>
      </c>
      <c r="G3251" s="1">
        <v>3.05</v>
      </c>
      <c r="H3251" s="1">
        <v>3840</v>
      </c>
      <c r="I3251" s="1">
        <v>8279</v>
      </c>
      <c r="J3251" s="1" t="str">
        <f>LEFT(Table2[[#This Row],[floors2]],2)</f>
        <v>02</v>
      </c>
      <c r="K3251" t="s">
        <v>17</v>
      </c>
      <c r="L3251">
        <v>0</v>
      </c>
      <c r="M3251">
        <v>0</v>
      </c>
      <c r="N3251">
        <v>3</v>
      </c>
      <c r="O3251" s="1">
        <v>3840</v>
      </c>
      <c r="P3251" s="1">
        <v>0</v>
      </c>
      <c r="Q3251" s="1">
        <v>2001</v>
      </c>
      <c r="R3251">
        <v>0</v>
      </c>
      <c r="S3251" t="s">
        <v>3409</v>
      </c>
      <c r="T3251" t="s">
        <v>101</v>
      </c>
      <c r="U3251" t="s">
        <v>102</v>
      </c>
      <c r="V3251" t="s">
        <v>21</v>
      </c>
    </row>
    <row r="3252" spans="1:22" x14ac:dyDescent="0.25">
      <c r="A3252" t="s">
        <v>3399</v>
      </c>
      <c r="B3252" s="2" t="str">
        <f>LEFT(Table2[[#This Row],[date]],8)</f>
        <v>01/07/14</v>
      </c>
      <c r="C3252" s="4">
        <v>500000</v>
      </c>
      <c r="D3252" s="1" t="str">
        <f>LEFT(Table2[[#This Row],[bedrooms2]],2)</f>
        <v>02</v>
      </c>
      <c r="E3252" s="1" t="s">
        <v>17</v>
      </c>
      <c r="F3252" s="3" t="str">
        <f>LEFT(Table2[[#This Row],[bathrooms2]],1)</f>
        <v>1</v>
      </c>
      <c r="G3252" s="1">
        <v>1</v>
      </c>
      <c r="H3252" s="1">
        <v>950</v>
      </c>
      <c r="I3252" s="1">
        <v>4500</v>
      </c>
      <c r="J3252" s="1" t="str">
        <f>LEFT(Table2[[#This Row],[floors2]],2)</f>
        <v>01</v>
      </c>
      <c r="K3252" t="s">
        <v>33</v>
      </c>
      <c r="L3252">
        <v>0</v>
      </c>
      <c r="M3252">
        <v>2</v>
      </c>
      <c r="N3252">
        <v>3</v>
      </c>
      <c r="O3252" s="1">
        <v>850</v>
      </c>
      <c r="P3252" s="1">
        <v>100</v>
      </c>
      <c r="Q3252" s="1">
        <v>1926</v>
      </c>
      <c r="R3252">
        <v>2003</v>
      </c>
      <c r="S3252" t="s">
        <v>3410</v>
      </c>
      <c r="T3252" t="s">
        <v>19</v>
      </c>
      <c r="U3252" t="s">
        <v>20</v>
      </c>
      <c r="V3252" t="s">
        <v>21</v>
      </c>
    </row>
    <row r="3253" spans="1:22" x14ac:dyDescent="0.25">
      <c r="A3253" t="s">
        <v>3399</v>
      </c>
      <c r="B3253" s="2" t="str">
        <f>LEFT(Table2[[#This Row],[date]],8)</f>
        <v>01/07/14</v>
      </c>
      <c r="C3253" s="4">
        <v>445000</v>
      </c>
      <c r="D3253" s="1" t="str">
        <f>LEFT(Table2[[#This Row],[bedrooms2]],2)</f>
        <v>04</v>
      </c>
      <c r="E3253" s="1" t="s">
        <v>22</v>
      </c>
      <c r="F3253" s="3" t="str">
        <f>LEFT(Table2[[#This Row],[bathrooms2]],1)</f>
        <v>2</v>
      </c>
      <c r="G3253" s="1">
        <v>2.0499999999999998</v>
      </c>
      <c r="H3253" s="1">
        <v>2280</v>
      </c>
      <c r="I3253" s="1">
        <v>42077</v>
      </c>
      <c r="J3253" s="1" t="str">
        <f>LEFT(Table2[[#This Row],[floors2]],2)</f>
        <v>02</v>
      </c>
      <c r="K3253" t="s">
        <v>17</v>
      </c>
      <c r="L3253">
        <v>0</v>
      </c>
      <c r="M3253">
        <v>0</v>
      </c>
      <c r="N3253">
        <v>3</v>
      </c>
      <c r="O3253" s="1">
        <v>2280</v>
      </c>
      <c r="P3253" s="1">
        <v>0</v>
      </c>
      <c r="Q3253" s="1">
        <v>1994</v>
      </c>
      <c r="R3253">
        <v>0</v>
      </c>
      <c r="S3253" t="s">
        <v>3411</v>
      </c>
      <c r="T3253" t="s">
        <v>42</v>
      </c>
      <c r="U3253" t="s">
        <v>127</v>
      </c>
      <c r="V3253" t="s">
        <v>21</v>
      </c>
    </row>
    <row r="3254" spans="1:22" x14ac:dyDescent="0.25">
      <c r="A3254" t="s">
        <v>3399</v>
      </c>
      <c r="B3254" s="2" t="str">
        <f>LEFT(Table2[[#This Row],[date]],8)</f>
        <v>01/07/14</v>
      </c>
      <c r="C3254" s="4">
        <v>274900</v>
      </c>
      <c r="D3254" s="1" t="str">
        <f>LEFT(Table2[[#This Row],[bedrooms2]],2)</f>
        <v>04</v>
      </c>
      <c r="E3254" s="1" t="s">
        <v>22</v>
      </c>
      <c r="F3254" s="3" t="str">
        <f>LEFT(Table2[[#This Row],[bathrooms2]],1)</f>
        <v>2</v>
      </c>
      <c r="G3254" s="1">
        <v>2.0499999999999998</v>
      </c>
      <c r="H3254" s="1">
        <v>1970</v>
      </c>
      <c r="I3254" s="1">
        <v>6600</v>
      </c>
      <c r="J3254" s="1" t="str">
        <f>LEFT(Table2[[#This Row],[floors2]],2)</f>
        <v>02</v>
      </c>
      <c r="K3254" t="s">
        <v>17</v>
      </c>
      <c r="L3254">
        <v>0</v>
      </c>
      <c r="M3254">
        <v>0</v>
      </c>
      <c r="N3254">
        <v>3</v>
      </c>
      <c r="O3254" s="1">
        <v>1970</v>
      </c>
      <c r="P3254" s="1">
        <v>0</v>
      </c>
      <c r="Q3254" s="1">
        <v>1987</v>
      </c>
      <c r="R3254">
        <v>2000</v>
      </c>
      <c r="S3254" t="s">
        <v>3412</v>
      </c>
      <c r="T3254" t="s">
        <v>42</v>
      </c>
      <c r="U3254" t="s">
        <v>193</v>
      </c>
      <c r="V3254" t="s">
        <v>21</v>
      </c>
    </row>
    <row r="3255" spans="1:22" x14ac:dyDescent="0.25">
      <c r="A3255" t="s">
        <v>3399</v>
      </c>
      <c r="B3255" s="2" t="str">
        <f>LEFT(Table2[[#This Row],[date]],8)</f>
        <v>01/07/14</v>
      </c>
      <c r="C3255" s="4">
        <v>219950</v>
      </c>
      <c r="D3255" s="1" t="str">
        <f>LEFT(Table2[[#This Row],[bedrooms2]],2)</f>
        <v>03</v>
      </c>
      <c r="E3255" s="1" t="s">
        <v>16</v>
      </c>
      <c r="F3255" s="3" t="str">
        <f>LEFT(Table2[[#This Row],[bathrooms2]],1)</f>
        <v>1</v>
      </c>
      <c r="G3255" s="1">
        <v>1.05</v>
      </c>
      <c r="H3255" s="1">
        <v>1620</v>
      </c>
      <c r="I3255" s="1">
        <v>9310</v>
      </c>
      <c r="J3255" s="1" t="str">
        <f>LEFT(Table2[[#This Row],[floors2]],2)</f>
        <v>01</v>
      </c>
      <c r="K3255" t="s">
        <v>33</v>
      </c>
      <c r="L3255">
        <v>0</v>
      </c>
      <c r="M3255">
        <v>0</v>
      </c>
      <c r="N3255">
        <v>4</v>
      </c>
      <c r="O3255" s="1">
        <v>1620</v>
      </c>
      <c r="P3255" s="1">
        <v>0</v>
      </c>
      <c r="Q3255" s="1">
        <v>1967</v>
      </c>
      <c r="R3255">
        <v>0</v>
      </c>
      <c r="S3255" t="s">
        <v>3413</v>
      </c>
      <c r="T3255" t="s">
        <v>249</v>
      </c>
      <c r="U3255" t="s">
        <v>127</v>
      </c>
      <c r="V3255" t="s">
        <v>21</v>
      </c>
    </row>
    <row r="3256" spans="1:22" x14ac:dyDescent="0.25">
      <c r="A3256" t="s">
        <v>3399</v>
      </c>
      <c r="B3256" s="2" t="str">
        <f>LEFT(Table2[[#This Row],[date]],8)</f>
        <v>01/07/14</v>
      </c>
      <c r="C3256" s="4">
        <v>691500</v>
      </c>
      <c r="D3256" s="1" t="str">
        <f>LEFT(Table2[[#This Row],[bedrooms2]],2)</f>
        <v>04</v>
      </c>
      <c r="E3256" s="1" t="s">
        <v>22</v>
      </c>
      <c r="F3256" s="3" t="str">
        <f>LEFT(Table2[[#This Row],[bathrooms2]],1)</f>
        <v>2</v>
      </c>
      <c r="G3256" s="1">
        <v>2.0499999999999998</v>
      </c>
      <c r="H3256" s="1">
        <v>2600</v>
      </c>
      <c r="I3256" s="1">
        <v>7200</v>
      </c>
      <c r="J3256" s="1" t="str">
        <f>LEFT(Table2[[#This Row],[floors2]],2)</f>
        <v>02</v>
      </c>
      <c r="K3256" t="s">
        <v>17</v>
      </c>
      <c r="L3256">
        <v>0</v>
      </c>
      <c r="M3256">
        <v>0</v>
      </c>
      <c r="N3256">
        <v>3</v>
      </c>
      <c r="O3256" s="1">
        <v>2600</v>
      </c>
      <c r="P3256" s="1">
        <v>0</v>
      </c>
      <c r="Q3256" s="1">
        <v>1962</v>
      </c>
      <c r="R3256">
        <v>2002</v>
      </c>
      <c r="S3256" t="s">
        <v>3414</v>
      </c>
      <c r="T3256" t="s">
        <v>19</v>
      </c>
      <c r="U3256" t="s">
        <v>114</v>
      </c>
      <c r="V3256" t="s">
        <v>21</v>
      </c>
    </row>
    <row r="3257" spans="1:22" x14ac:dyDescent="0.25">
      <c r="A3257" t="s">
        <v>3399</v>
      </c>
      <c r="B3257" s="2" t="str">
        <f>LEFT(Table2[[#This Row],[date]],8)</f>
        <v>01/07/14</v>
      </c>
      <c r="C3257" s="4">
        <v>459500</v>
      </c>
      <c r="D3257" s="1" t="str">
        <f>LEFT(Table2[[#This Row],[bedrooms2]],2)</f>
        <v>02</v>
      </c>
      <c r="E3257" s="1" t="s">
        <v>17</v>
      </c>
      <c r="F3257" s="3" t="str">
        <f>LEFT(Table2[[#This Row],[bathrooms2]],1)</f>
        <v>1</v>
      </c>
      <c r="G3257" s="1">
        <v>1</v>
      </c>
      <c r="H3257" s="1">
        <v>1250</v>
      </c>
      <c r="I3257" s="1">
        <v>3825</v>
      </c>
      <c r="J3257" s="1" t="str">
        <f>LEFT(Table2[[#This Row],[floors2]],2)</f>
        <v>01</v>
      </c>
      <c r="K3257" t="s">
        <v>33</v>
      </c>
      <c r="L3257">
        <v>0</v>
      </c>
      <c r="M3257">
        <v>0</v>
      </c>
      <c r="N3257">
        <v>3</v>
      </c>
      <c r="O3257" s="1">
        <v>850</v>
      </c>
      <c r="P3257" s="1">
        <v>400</v>
      </c>
      <c r="Q3257" s="1">
        <v>1929</v>
      </c>
      <c r="R3257">
        <v>0</v>
      </c>
      <c r="S3257" t="s">
        <v>3415</v>
      </c>
      <c r="T3257" t="s">
        <v>19</v>
      </c>
      <c r="U3257" t="s">
        <v>31</v>
      </c>
      <c r="V3257" t="s">
        <v>21</v>
      </c>
    </row>
    <row r="3258" spans="1:22" x14ac:dyDescent="0.25">
      <c r="A3258" t="s">
        <v>3399</v>
      </c>
      <c r="B3258" s="2" t="str">
        <f>LEFT(Table2[[#This Row],[date]],8)</f>
        <v>01/07/14</v>
      </c>
      <c r="C3258" s="4">
        <v>955500</v>
      </c>
      <c r="D3258" s="1" t="str">
        <f>LEFT(Table2[[#This Row],[bedrooms2]],2)</f>
        <v>04</v>
      </c>
      <c r="E3258" s="1" t="s">
        <v>22</v>
      </c>
      <c r="F3258" s="3" t="str">
        <f>LEFT(Table2[[#This Row],[bathrooms2]],1)</f>
        <v>9</v>
      </c>
      <c r="G3258" s="1">
        <v>9375</v>
      </c>
      <c r="H3258" s="1">
        <v>2130</v>
      </c>
      <c r="I3258" s="1">
        <v>5080</v>
      </c>
      <c r="J3258" s="1" t="str">
        <f>LEFT(Table2[[#This Row],[floors2]],2)</f>
        <v>01</v>
      </c>
      <c r="K3258" t="s">
        <v>62</v>
      </c>
      <c r="L3258">
        <v>0</v>
      </c>
      <c r="M3258">
        <v>0</v>
      </c>
      <c r="N3258">
        <v>3</v>
      </c>
      <c r="O3258" s="1">
        <v>2130</v>
      </c>
      <c r="P3258" s="1">
        <v>0</v>
      </c>
      <c r="Q3258" s="1">
        <v>1914</v>
      </c>
      <c r="R3258">
        <v>1993</v>
      </c>
      <c r="S3258" t="s">
        <v>3416</v>
      </c>
      <c r="T3258" t="s">
        <v>19</v>
      </c>
      <c r="U3258" t="s">
        <v>478</v>
      </c>
      <c r="V3258" t="s">
        <v>21</v>
      </c>
    </row>
    <row r="3259" spans="1:22" x14ac:dyDescent="0.25">
      <c r="A3259" t="s">
        <v>3399</v>
      </c>
      <c r="B3259" s="2" t="str">
        <f>LEFT(Table2[[#This Row],[date]],8)</f>
        <v>01/07/14</v>
      </c>
      <c r="C3259" s="4">
        <v>328950</v>
      </c>
      <c r="D3259" s="1" t="str">
        <f>LEFT(Table2[[#This Row],[bedrooms2]],2)</f>
        <v>04</v>
      </c>
      <c r="E3259" s="1" t="s">
        <v>22</v>
      </c>
      <c r="F3259" s="3" t="str">
        <f>LEFT(Table2[[#This Row],[bathrooms2]],1)</f>
        <v>9</v>
      </c>
      <c r="G3259" s="1">
        <v>9375</v>
      </c>
      <c r="H3259" s="1">
        <v>2550</v>
      </c>
      <c r="I3259" s="1">
        <v>8976</v>
      </c>
      <c r="J3259" s="1" t="str">
        <f>LEFT(Table2[[#This Row],[floors2]],2)</f>
        <v>01</v>
      </c>
      <c r="K3259" t="s">
        <v>33</v>
      </c>
      <c r="L3259">
        <v>0</v>
      </c>
      <c r="M3259">
        <v>0</v>
      </c>
      <c r="N3259">
        <v>5</v>
      </c>
      <c r="O3259" s="1">
        <v>1300</v>
      </c>
      <c r="P3259" s="1">
        <v>1250</v>
      </c>
      <c r="Q3259" s="1">
        <v>1978</v>
      </c>
      <c r="R3259">
        <v>0</v>
      </c>
      <c r="S3259" t="s">
        <v>3417</v>
      </c>
      <c r="T3259" t="s">
        <v>42</v>
      </c>
      <c r="U3259" t="s">
        <v>43</v>
      </c>
      <c r="V3259" t="s">
        <v>21</v>
      </c>
    </row>
    <row r="3260" spans="1:22" x14ac:dyDescent="0.25">
      <c r="A3260" t="s">
        <v>3399</v>
      </c>
      <c r="B3260" s="2" t="str">
        <f>LEFT(Table2[[#This Row],[date]],8)</f>
        <v>01/07/14</v>
      </c>
      <c r="C3260" s="4">
        <v>307000</v>
      </c>
      <c r="D3260" s="1" t="str">
        <f>LEFT(Table2[[#This Row],[bedrooms2]],2)</f>
        <v>03</v>
      </c>
      <c r="E3260" s="1" t="s">
        <v>16</v>
      </c>
      <c r="F3260" s="3" t="str">
        <f>LEFT(Table2[[#This Row],[bathrooms2]],1)</f>
        <v>1</v>
      </c>
      <c r="G3260" s="1">
        <v>1</v>
      </c>
      <c r="H3260" s="1">
        <v>1150</v>
      </c>
      <c r="I3260" s="1">
        <v>6000</v>
      </c>
      <c r="J3260" s="1" t="str">
        <f>LEFT(Table2[[#This Row],[floors2]],2)</f>
        <v>01</v>
      </c>
      <c r="K3260" t="s">
        <v>62</v>
      </c>
      <c r="L3260">
        <v>0</v>
      </c>
      <c r="M3260">
        <v>0</v>
      </c>
      <c r="N3260">
        <v>3</v>
      </c>
      <c r="O3260" s="1">
        <v>1150</v>
      </c>
      <c r="P3260" s="1">
        <v>0</v>
      </c>
      <c r="Q3260" s="1">
        <v>1927</v>
      </c>
      <c r="R3260">
        <v>2011</v>
      </c>
      <c r="S3260" t="s">
        <v>3418</v>
      </c>
      <c r="T3260" t="s">
        <v>400</v>
      </c>
      <c r="U3260" t="s">
        <v>401</v>
      </c>
      <c r="V3260" t="s">
        <v>21</v>
      </c>
    </row>
    <row r="3261" spans="1:22" x14ac:dyDescent="0.25">
      <c r="A3261" t="s">
        <v>3399</v>
      </c>
      <c r="B3261" s="2" t="str">
        <f>LEFT(Table2[[#This Row],[date]],8)</f>
        <v>01/07/14</v>
      </c>
      <c r="C3261" s="4">
        <v>382500</v>
      </c>
      <c r="D3261" s="1" t="str">
        <f>LEFT(Table2[[#This Row],[bedrooms2]],2)</f>
        <v>03</v>
      </c>
      <c r="E3261" s="1" t="s">
        <v>16</v>
      </c>
      <c r="F3261" s="3" t="str">
        <f>LEFT(Table2[[#This Row],[bathrooms2]],1)</f>
        <v>9</v>
      </c>
      <c r="G3261" s="1">
        <v>9375</v>
      </c>
      <c r="H3261" s="1">
        <v>1040</v>
      </c>
      <c r="I3261" s="1">
        <v>9000</v>
      </c>
      <c r="J3261" s="1" t="str">
        <f>LEFT(Table2[[#This Row],[floors2]],2)</f>
        <v>01</v>
      </c>
      <c r="K3261" t="s">
        <v>33</v>
      </c>
      <c r="L3261">
        <v>0</v>
      </c>
      <c r="M3261">
        <v>0</v>
      </c>
      <c r="N3261">
        <v>4</v>
      </c>
      <c r="O3261" s="1">
        <v>1040</v>
      </c>
      <c r="P3261" s="1">
        <v>0</v>
      </c>
      <c r="Q3261" s="1">
        <v>1967</v>
      </c>
      <c r="R3261">
        <v>0</v>
      </c>
      <c r="S3261" t="s">
        <v>3419</v>
      </c>
      <c r="T3261" t="s">
        <v>28</v>
      </c>
      <c r="U3261" t="s">
        <v>133</v>
      </c>
      <c r="V3261" t="s">
        <v>21</v>
      </c>
    </row>
    <row r="3262" spans="1:22" x14ac:dyDescent="0.25">
      <c r="A3262" t="s">
        <v>3399</v>
      </c>
      <c r="B3262" s="2" t="str">
        <f>LEFT(Table2[[#This Row],[date]],8)</f>
        <v>01/07/14</v>
      </c>
      <c r="C3262" s="4">
        <v>1150000</v>
      </c>
      <c r="D3262" s="1" t="str">
        <f>LEFT(Table2[[#This Row],[bedrooms2]],2)</f>
        <v>04</v>
      </c>
      <c r="E3262" s="1" t="s">
        <v>22</v>
      </c>
      <c r="F3262" s="3" t="str">
        <f>LEFT(Table2[[#This Row],[bathrooms2]],1)</f>
        <v>2</v>
      </c>
      <c r="G3262" s="1">
        <v>2.0499999999999998</v>
      </c>
      <c r="H3262" s="1">
        <v>3340</v>
      </c>
      <c r="I3262" s="1">
        <v>10422</v>
      </c>
      <c r="J3262" s="1" t="str">
        <f>LEFT(Table2[[#This Row],[floors2]],2)</f>
        <v>02</v>
      </c>
      <c r="K3262" t="s">
        <v>17</v>
      </c>
      <c r="L3262">
        <v>0</v>
      </c>
      <c r="M3262">
        <v>0</v>
      </c>
      <c r="N3262">
        <v>3</v>
      </c>
      <c r="O3262" s="1">
        <v>3340</v>
      </c>
      <c r="P3262" s="1">
        <v>0</v>
      </c>
      <c r="Q3262" s="1">
        <v>1996</v>
      </c>
      <c r="R3262">
        <v>0</v>
      </c>
      <c r="S3262" t="s">
        <v>3420</v>
      </c>
      <c r="T3262" t="s">
        <v>110</v>
      </c>
      <c r="U3262" t="s">
        <v>111</v>
      </c>
      <c r="V3262" t="s">
        <v>21</v>
      </c>
    </row>
    <row r="3263" spans="1:22" x14ac:dyDescent="0.25">
      <c r="A3263" t="s">
        <v>3399</v>
      </c>
      <c r="B3263" s="2" t="str">
        <f>LEFT(Table2[[#This Row],[date]],8)</f>
        <v>01/07/14</v>
      </c>
      <c r="C3263" s="4">
        <v>1297000</v>
      </c>
      <c r="D3263" s="1" t="str">
        <f>LEFT(Table2[[#This Row],[bedrooms2]],2)</f>
        <v>06</v>
      </c>
      <c r="E3263" s="1" t="s">
        <v>208</v>
      </c>
      <c r="F3263" s="3" t="str">
        <f>LEFT(Table2[[#This Row],[bathrooms2]],1)</f>
        <v>1</v>
      </c>
      <c r="G3263" s="1">
        <v>135416667</v>
      </c>
      <c r="H3263" s="1">
        <v>2630</v>
      </c>
      <c r="I3263" s="1">
        <v>9420</v>
      </c>
      <c r="J3263" s="1" t="str">
        <f>LEFT(Table2[[#This Row],[floors2]],2)</f>
        <v>02</v>
      </c>
      <c r="K3263" t="s">
        <v>17</v>
      </c>
      <c r="L3263">
        <v>0</v>
      </c>
      <c r="M3263">
        <v>0</v>
      </c>
      <c r="N3263">
        <v>5</v>
      </c>
      <c r="O3263" s="1">
        <v>2510</v>
      </c>
      <c r="P3263" s="1">
        <v>120</v>
      </c>
      <c r="Q3263" s="1">
        <v>1900</v>
      </c>
      <c r="R3263">
        <v>0</v>
      </c>
      <c r="S3263" t="s">
        <v>3421</v>
      </c>
      <c r="T3263" t="s">
        <v>19</v>
      </c>
      <c r="U3263" t="s">
        <v>20</v>
      </c>
      <c r="V3263" t="s">
        <v>21</v>
      </c>
    </row>
    <row r="3264" spans="1:22" x14ac:dyDescent="0.25">
      <c r="A3264" t="s">
        <v>3399</v>
      </c>
      <c r="B3264" s="2" t="str">
        <f>LEFT(Table2[[#This Row],[date]],8)</f>
        <v>01/07/14</v>
      </c>
      <c r="C3264" s="4">
        <v>478000</v>
      </c>
      <c r="D3264" s="1" t="str">
        <f>LEFT(Table2[[#This Row],[bedrooms2]],2)</f>
        <v>03</v>
      </c>
      <c r="E3264" s="1" t="s">
        <v>16</v>
      </c>
      <c r="F3264" s="3" t="str">
        <f>LEFT(Table2[[#This Row],[bathrooms2]],1)</f>
        <v>2</v>
      </c>
      <c r="G3264" s="1">
        <v>2.25</v>
      </c>
      <c r="H3264" s="1">
        <v>1640</v>
      </c>
      <c r="I3264" s="1">
        <v>3896</v>
      </c>
      <c r="J3264" s="1" t="str">
        <f>LEFT(Table2[[#This Row],[floors2]],2)</f>
        <v>02</v>
      </c>
      <c r="K3264" t="s">
        <v>17</v>
      </c>
      <c r="L3264">
        <v>0</v>
      </c>
      <c r="M3264">
        <v>0</v>
      </c>
      <c r="N3264">
        <v>3</v>
      </c>
      <c r="O3264" s="1">
        <v>1640</v>
      </c>
      <c r="P3264" s="1">
        <v>0</v>
      </c>
      <c r="Q3264" s="1">
        <v>1994</v>
      </c>
      <c r="R3264">
        <v>0</v>
      </c>
      <c r="S3264" t="s">
        <v>3422</v>
      </c>
      <c r="T3264" t="s">
        <v>28</v>
      </c>
      <c r="U3264" t="s">
        <v>29</v>
      </c>
      <c r="V3264" t="s">
        <v>21</v>
      </c>
    </row>
    <row r="3265" spans="1:22" x14ac:dyDescent="0.25">
      <c r="A3265" t="s">
        <v>3399</v>
      </c>
      <c r="B3265" s="2" t="str">
        <f>LEFT(Table2[[#This Row],[date]],8)</f>
        <v>01/07/14</v>
      </c>
      <c r="C3265" s="4">
        <v>260000</v>
      </c>
      <c r="D3265" s="1" t="str">
        <f>LEFT(Table2[[#This Row],[bedrooms2]],2)</f>
        <v>02</v>
      </c>
      <c r="E3265" s="1" t="s">
        <v>17</v>
      </c>
      <c r="F3265" s="3" t="str">
        <f>LEFT(Table2[[#This Row],[bathrooms2]],1)</f>
        <v>1</v>
      </c>
      <c r="G3265" s="1">
        <v>1</v>
      </c>
      <c r="H3265" s="1">
        <v>770</v>
      </c>
      <c r="I3265" s="1">
        <v>7906</v>
      </c>
      <c r="J3265" s="1" t="str">
        <f>LEFT(Table2[[#This Row],[floors2]],2)</f>
        <v>01</v>
      </c>
      <c r="K3265" t="s">
        <v>33</v>
      </c>
      <c r="L3265">
        <v>0</v>
      </c>
      <c r="M3265">
        <v>0</v>
      </c>
      <c r="N3265">
        <v>4</v>
      </c>
      <c r="O3265" s="1">
        <v>770</v>
      </c>
      <c r="P3265" s="1">
        <v>0</v>
      </c>
      <c r="Q3265" s="1">
        <v>1948</v>
      </c>
      <c r="R3265">
        <v>0</v>
      </c>
      <c r="S3265" t="s">
        <v>3423</v>
      </c>
      <c r="T3265" t="s">
        <v>64</v>
      </c>
      <c r="U3265" t="s">
        <v>65</v>
      </c>
      <c r="V3265" t="s">
        <v>21</v>
      </c>
    </row>
    <row r="3266" spans="1:22" x14ac:dyDescent="0.25">
      <c r="A3266" t="s">
        <v>3399</v>
      </c>
      <c r="B3266" s="2" t="str">
        <f>LEFT(Table2[[#This Row],[date]],8)</f>
        <v>01/07/14</v>
      </c>
      <c r="C3266" s="4">
        <v>850000</v>
      </c>
      <c r="D3266" s="1" t="str">
        <f>LEFT(Table2[[#This Row],[bedrooms2]],2)</f>
        <v>04</v>
      </c>
      <c r="E3266" s="1" t="s">
        <v>22</v>
      </c>
      <c r="F3266" s="3" t="str">
        <f>LEFT(Table2[[#This Row],[bathrooms2]],1)</f>
        <v>3</v>
      </c>
      <c r="G3266" s="1">
        <v>3.25</v>
      </c>
      <c r="H3266" s="1">
        <v>4350</v>
      </c>
      <c r="I3266" s="1">
        <v>112750</v>
      </c>
      <c r="J3266" s="1" t="str">
        <f>LEFT(Table2[[#This Row],[floors2]],2)</f>
        <v>01</v>
      </c>
      <c r="K3266" t="s">
        <v>33</v>
      </c>
      <c r="L3266">
        <v>0</v>
      </c>
      <c r="M3266">
        <v>0</v>
      </c>
      <c r="N3266">
        <v>3</v>
      </c>
      <c r="O3266" s="1">
        <v>2200</v>
      </c>
      <c r="P3266" s="1">
        <v>2150</v>
      </c>
      <c r="Q3266" s="1">
        <v>2006</v>
      </c>
      <c r="R3266">
        <v>0</v>
      </c>
      <c r="S3266" t="s">
        <v>3424</v>
      </c>
      <c r="T3266" t="s">
        <v>28</v>
      </c>
      <c r="U3266" t="s">
        <v>133</v>
      </c>
      <c r="V3266" t="s">
        <v>21</v>
      </c>
    </row>
    <row r="3267" spans="1:22" x14ac:dyDescent="0.25">
      <c r="A3267" t="s">
        <v>3399</v>
      </c>
      <c r="B3267" s="2" t="str">
        <f>LEFT(Table2[[#This Row],[date]],8)</f>
        <v>01/07/14</v>
      </c>
      <c r="C3267" s="4">
        <v>616000</v>
      </c>
      <c r="D3267" s="1" t="str">
        <f>LEFT(Table2[[#This Row],[bedrooms2]],2)</f>
        <v>04</v>
      </c>
      <c r="E3267" s="1" t="s">
        <v>22</v>
      </c>
      <c r="F3267" s="3" t="str">
        <f>LEFT(Table2[[#This Row],[bathrooms2]],1)</f>
        <v>9</v>
      </c>
      <c r="G3267" s="1">
        <v>9375</v>
      </c>
      <c r="H3267" s="1">
        <v>1700</v>
      </c>
      <c r="I3267" s="1">
        <v>5846</v>
      </c>
      <c r="J3267" s="1" t="str">
        <f>LEFT(Table2[[#This Row],[floors2]],2)</f>
        <v>01</v>
      </c>
      <c r="K3267" t="s">
        <v>33</v>
      </c>
      <c r="L3267">
        <v>0</v>
      </c>
      <c r="M3267">
        <v>0</v>
      </c>
      <c r="N3267">
        <v>3</v>
      </c>
      <c r="O3267" s="1">
        <v>1700</v>
      </c>
      <c r="P3267" s="1">
        <v>0</v>
      </c>
      <c r="Q3267" s="1">
        <v>1957</v>
      </c>
      <c r="R3267">
        <v>2000</v>
      </c>
      <c r="S3267" t="s">
        <v>3425</v>
      </c>
      <c r="T3267" t="s">
        <v>19</v>
      </c>
      <c r="U3267" t="s">
        <v>167</v>
      </c>
      <c r="V3267" t="s">
        <v>21</v>
      </c>
    </row>
    <row r="3268" spans="1:22" x14ac:dyDescent="0.25">
      <c r="A3268" t="s">
        <v>3399</v>
      </c>
      <c r="B3268" s="2" t="str">
        <f>LEFT(Table2[[#This Row],[date]],8)</f>
        <v>01/07/14</v>
      </c>
      <c r="C3268" s="4">
        <v>540000</v>
      </c>
      <c r="D3268" s="1" t="str">
        <f>LEFT(Table2[[#This Row],[bedrooms2]],2)</f>
        <v>03</v>
      </c>
      <c r="E3268" s="1" t="s">
        <v>16</v>
      </c>
      <c r="F3268" s="3" t="str">
        <f>LEFT(Table2[[#This Row],[bathrooms2]],1)</f>
        <v>9</v>
      </c>
      <c r="G3268" s="1">
        <v>9375</v>
      </c>
      <c r="H3268" s="1">
        <v>2050</v>
      </c>
      <c r="I3268" s="1">
        <v>9580</v>
      </c>
      <c r="J3268" s="1" t="str">
        <f>LEFT(Table2[[#This Row],[floors2]],2)</f>
        <v>01</v>
      </c>
      <c r="K3268" t="s">
        <v>33</v>
      </c>
      <c r="L3268">
        <v>0</v>
      </c>
      <c r="M3268">
        <v>0</v>
      </c>
      <c r="N3268">
        <v>3</v>
      </c>
      <c r="O3268" s="1">
        <v>1400</v>
      </c>
      <c r="P3268" s="1">
        <v>650</v>
      </c>
      <c r="Q3268" s="1">
        <v>1984</v>
      </c>
      <c r="R3268">
        <v>0</v>
      </c>
      <c r="S3268" t="s">
        <v>3426</v>
      </c>
      <c r="T3268" t="s">
        <v>101</v>
      </c>
      <c r="U3268" t="s">
        <v>102</v>
      </c>
      <c r="V3268" t="s">
        <v>21</v>
      </c>
    </row>
    <row r="3269" spans="1:22" x14ac:dyDescent="0.25">
      <c r="A3269" t="s">
        <v>3399</v>
      </c>
      <c r="B3269" s="2" t="str">
        <f>LEFT(Table2[[#This Row],[date]],8)</f>
        <v>01/07/14</v>
      </c>
      <c r="C3269" s="4">
        <v>300000</v>
      </c>
      <c r="D3269" s="1" t="str">
        <f>LEFT(Table2[[#This Row],[bedrooms2]],2)</f>
        <v>03</v>
      </c>
      <c r="E3269" s="1" t="s">
        <v>16</v>
      </c>
      <c r="F3269" s="3" t="str">
        <f>LEFT(Table2[[#This Row],[bathrooms2]],1)</f>
        <v>2</v>
      </c>
      <c r="G3269" s="1">
        <v>2.25</v>
      </c>
      <c r="H3269" s="1">
        <v>1660</v>
      </c>
      <c r="I3269" s="1">
        <v>5128</v>
      </c>
      <c r="J3269" s="1" t="str">
        <f>LEFT(Table2[[#This Row],[floors2]],2)</f>
        <v>02</v>
      </c>
      <c r="K3269" t="s">
        <v>17</v>
      </c>
      <c r="L3269">
        <v>0</v>
      </c>
      <c r="M3269">
        <v>0</v>
      </c>
      <c r="N3269">
        <v>3</v>
      </c>
      <c r="O3269" s="1">
        <v>1660</v>
      </c>
      <c r="P3269" s="1">
        <v>0</v>
      </c>
      <c r="Q3269" s="1">
        <v>2001</v>
      </c>
      <c r="R3269">
        <v>0</v>
      </c>
      <c r="S3269" t="s">
        <v>3427</v>
      </c>
      <c r="T3269" t="s">
        <v>81</v>
      </c>
      <c r="U3269" t="s">
        <v>82</v>
      </c>
      <c r="V3269" t="s">
        <v>21</v>
      </c>
    </row>
    <row r="3270" spans="1:22" x14ac:dyDescent="0.25">
      <c r="A3270" t="s">
        <v>3399</v>
      </c>
      <c r="B3270" s="2" t="str">
        <f>LEFT(Table2[[#This Row],[date]],8)</f>
        <v>01/07/14</v>
      </c>
      <c r="C3270" s="4">
        <v>507500</v>
      </c>
      <c r="D3270" s="1" t="str">
        <f>LEFT(Table2[[#This Row],[bedrooms2]],2)</f>
        <v>03</v>
      </c>
      <c r="E3270" s="1" t="s">
        <v>16</v>
      </c>
      <c r="F3270" s="3" t="str">
        <f>LEFT(Table2[[#This Row],[bathrooms2]],1)</f>
        <v>9</v>
      </c>
      <c r="G3270" s="1">
        <v>9375</v>
      </c>
      <c r="H3270" s="1">
        <v>1990</v>
      </c>
      <c r="I3270" s="1">
        <v>9594</v>
      </c>
      <c r="J3270" s="1" t="str">
        <f>LEFT(Table2[[#This Row],[floors2]],2)</f>
        <v>01</v>
      </c>
      <c r="K3270" t="s">
        <v>33</v>
      </c>
      <c r="L3270">
        <v>0</v>
      </c>
      <c r="M3270">
        <v>0</v>
      </c>
      <c r="N3270">
        <v>3</v>
      </c>
      <c r="O3270" s="1">
        <v>1190</v>
      </c>
      <c r="P3270" s="1">
        <v>800</v>
      </c>
      <c r="Q3270" s="1">
        <v>1977</v>
      </c>
      <c r="R3270">
        <v>2004</v>
      </c>
      <c r="S3270" t="s">
        <v>3428</v>
      </c>
      <c r="T3270" t="s">
        <v>52</v>
      </c>
      <c r="U3270" t="s">
        <v>116</v>
      </c>
      <c r="V3270" t="s">
        <v>21</v>
      </c>
    </row>
    <row r="3271" spans="1:22" x14ac:dyDescent="0.25">
      <c r="A3271" t="s">
        <v>3399</v>
      </c>
      <c r="B3271" s="2" t="str">
        <f>LEFT(Table2[[#This Row],[date]],8)</f>
        <v>01/07/14</v>
      </c>
      <c r="C3271" s="4">
        <v>3800000</v>
      </c>
      <c r="D3271" s="1" t="str">
        <f>LEFT(Table2[[#This Row],[bedrooms2]],2)</f>
        <v>05</v>
      </c>
      <c r="E3271" s="1" t="s">
        <v>26</v>
      </c>
      <c r="F3271" s="3" t="str">
        <f>LEFT(Table2[[#This Row],[bathrooms2]],1)</f>
        <v>5</v>
      </c>
      <c r="G3271" s="1">
        <v>5.05</v>
      </c>
      <c r="H3271" s="1">
        <v>7050</v>
      </c>
      <c r="I3271" s="1">
        <v>42840</v>
      </c>
      <c r="J3271" s="1" t="str">
        <f>LEFT(Table2[[#This Row],[floors2]],2)</f>
        <v>01</v>
      </c>
      <c r="K3271" t="s">
        <v>33</v>
      </c>
      <c r="L3271">
        <v>0</v>
      </c>
      <c r="M3271">
        <v>2</v>
      </c>
      <c r="N3271">
        <v>4</v>
      </c>
      <c r="O3271" s="1">
        <v>4320</v>
      </c>
      <c r="P3271" s="1">
        <v>2730</v>
      </c>
      <c r="Q3271" s="1">
        <v>1978</v>
      </c>
      <c r="R3271">
        <v>2000</v>
      </c>
      <c r="S3271" t="s">
        <v>3429</v>
      </c>
      <c r="T3271" t="s">
        <v>58</v>
      </c>
      <c r="U3271" t="s">
        <v>59</v>
      </c>
      <c r="V3271" t="s">
        <v>21</v>
      </c>
    </row>
    <row r="3272" spans="1:22" x14ac:dyDescent="0.25">
      <c r="A3272" t="s">
        <v>3399</v>
      </c>
      <c r="B3272" s="2" t="str">
        <f>LEFT(Table2[[#This Row],[date]],8)</f>
        <v>01/07/14</v>
      </c>
      <c r="C3272" s="4">
        <v>241000</v>
      </c>
      <c r="D3272" s="1" t="str">
        <f>LEFT(Table2[[#This Row],[bedrooms2]],2)</f>
        <v>03</v>
      </c>
      <c r="E3272" s="1" t="s">
        <v>16</v>
      </c>
      <c r="F3272" s="3" t="str">
        <f>LEFT(Table2[[#This Row],[bathrooms2]],1)</f>
        <v>2</v>
      </c>
      <c r="G3272" s="1">
        <v>2</v>
      </c>
      <c r="H3272" s="1">
        <v>1770</v>
      </c>
      <c r="I3272" s="1">
        <v>7000</v>
      </c>
      <c r="J3272" s="1" t="str">
        <f>LEFT(Table2[[#This Row],[floors2]],2)</f>
        <v>01</v>
      </c>
      <c r="K3272" t="s">
        <v>33</v>
      </c>
      <c r="L3272">
        <v>0</v>
      </c>
      <c r="M3272">
        <v>0</v>
      </c>
      <c r="N3272">
        <v>3</v>
      </c>
      <c r="O3272" s="1">
        <v>1770</v>
      </c>
      <c r="P3272" s="1">
        <v>0</v>
      </c>
      <c r="Q3272" s="1">
        <v>1986</v>
      </c>
      <c r="R3272">
        <v>0</v>
      </c>
      <c r="S3272" t="s">
        <v>3430</v>
      </c>
      <c r="T3272" t="s">
        <v>72</v>
      </c>
      <c r="U3272" t="s">
        <v>212</v>
      </c>
      <c r="V3272" t="s">
        <v>21</v>
      </c>
    </row>
    <row r="3273" spans="1:22" x14ac:dyDescent="0.25">
      <c r="A3273" t="s">
        <v>3399</v>
      </c>
      <c r="B3273" s="2" t="str">
        <f>LEFT(Table2[[#This Row],[date]],8)</f>
        <v>01/07/14</v>
      </c>
      <c r="C3273" s="4">
        <v>485000</v>
      </c>
      <c r="D3273" s="1" t="str">
        <f>LEFT(Table2[[#This Row],[bedrooms2]],2)</f>
        <v>03</v>
      </c>
      <c r="E3273" s="1" t="s">
        <v>16</v>
      </c>
      <c r="F3273" s="3" t="str">
        <f>LEFT(Table2[[#This Row],[bathrooms2]],1)</f>
        <v>2</v>
      </c>
      <c r="G3273" s="1">
        <v>2.25</v>
      </c>
      <c r="H3273" s="1">
        <v>2440</v>
      </c>
      <c r="I3273" s="1">
        <v>47916</v>
      </c>
      <c r="J3273" s="1" t="str">
        <f>LEFT(Table2[[#This Row],[floors2]],2)</f>
        <v>02</v>
      </c>
      <c r="K3273" t="s">
        <v>17</v>
      </c>
      <c r="L3273">
        <v>0</v>
      </c>
      <c r="M3273">
        <v>0</v>
      </c>
      <c r="N3273">
        <v>3</v>
      </c>
      <c r="O3273" s="1">
        <v>2090</v>
      </c>
      <c r="P3273" s="1">
        <v>350</v>
      </c>
      <c r="Q3273" s="1">
        <v>1991</v>
      </c>
      <c r="R3273">
        <v>0</v>
      </c>
      <c r="S3273" t="s">
        <v>3431</v>
      </c>
      <c r="T3273" t="s">
        <v>52</v>
      </c>
      <c r="U3273" t="s">
        <v>53</v>
      </c>
      <c r="V3273" t="s">
        <v>21</v>
      </c>
    </row>
    <row r="3274" spans="1:22" x14ac:dyDescent="0.25">
      <c r="A3274" t="s">
        <v>3399</v>
      </c>
      <c r="B3274" s="2" t="str">
        <f>LEFT(Table2[[#This Row],[date]],8)</f>
        <v>01/07/14</v>
      </c>
      <c r="C3274" s="4">
        <v>695000</v>
      </c>
      <c r="D3274" s="1" t="str">
        <f>LEFT(Table2[[#This Row],[bedrooms2]],2)</f>
        <v>03</v>
      </c>
      <c r="E3274" s="1" t="s">
        <v>16</v>
      </c>
      <c r="F3274" s="3" t="str">
        <f>LEFT(Table2[[#This Row],[bathrooms2]],1)</f>
        <v>2</v>
      </c>
      <c r="G3274" s="1">
        <v>2.0499999999999998</v>
      </c>
      <c r="H3274" s="1">
        <v>2620</v>
      </c>
      <c r="I3274" s="1">
        <v>51354</v>
      </c>
      <c r="J3274" s="1" t="str">
        <f>LEFT(Table2[[#This Row],[floors2]],2)</f>
        <v>02</v>
      </c>
      <c r="K3274" t="s">
        <v>17</v>
      </c>
      <c r="L3274">
        <v>0</v>
      </c>
      <c r="M3274">
        <v>0</v>
      </c>
      <c r="N3274">
        <v>3</v>
      </c>
      <c r="O3274" s="1">
        <v>2620</v>
      </c>
      <c r="P3274" s="1">
        <v>0</v>
      </c>
      <c r="Q3274" s="1">
        <v>1998</v>
      </c>
      <c r="R3274">
        <v>2006</v>
      </c>
      <c r="S3274" t="s">
        <v>3432</v>
      </c>
      <c r="T3274" t="s">
        <v>104</v>
      </c>
      <c r="U3274" t="s">
        <v>105</v>
      </c>
      <c r="V3274" t="s">
        <v>21</v>
      </c>
    </row>
    <row r="3275" spans="1:22" x14ac:dyDescent="0.25">
      <c r="A3275" t="s">
        <v>3399</v>
      </c>
      <c r="B3275" s="2" t="str">
        <f>LEFT(Table2[[#This Row],[date]],8)</f>
        <v>01/07/14</v>
      </c>
      <c r="C3275" s="4">
        <v>548000</v>
      </c>
      <c r="D3275" s="1" t="str">
        <f>LEFT(Table2[[#This Row],[bedrooms2]],2)</f>
        <v>04</v>
      </c>
      <c r="E3275" s="1" t="s">
        <v>22</v>
      </c>
      <c r="F3275" s="3" t="str">
        <f>LEFT(Table2[[#This Row],[bathrooms2]],1)</f>
        <v>2</v>
      </c>
      <c r="G3275" s="1">
        <v>2.0499999999999998</v>
      </c>
      <c r="H3275" s="1">
        <v>2440</v>
      </c>
      <c r="I3275" s="1">
        <v>11005</v>
      </c>
      <c r="J3275" s="1" t="str">
        <f>LEFT(Table2[[#This Row],[floors2]],2)</f>
        <v>02</v>
      </c>
      <c r="K3275" t="s">
        <v>17</v>
      </c>
      <c r="L3275">
        <v>0</v>
      </c>
      <c r="M3275">
        <v>0</v>
      </c>
      <c r="N3275">
        <v>3</v>
      </c>
      <c r="O3275" s="1">
        <v>2440</v>
      </c>
      <c r="P3275" s="1">
        <v>0</v>
      </c>
      <c r="Q3275" s="1">
        <v>1994</v>
      </c>
      <c r="R3275">
        <v>0</v>
      </c>
      <c r="S3275" t="s">
        <v>3433</v>
      </c>
      <c r="T3275" t="s">
        <v>239</v>
      </c>
      <c r="U3275" t="s">
        <v>191</v>
      </c>
      <c r="V3275" t="s">
        <v>21</v>
      </c>
    </row>
    <row r="3276" spans="1:22" x14ac:dyDescent="0.25">
      <c r="A3276" t="s">
        <v>3399</v>
      </c>
      <c r="B3276" s="2" t="str">
        <f>LEFT(Table2[[#This Row],[date]],8)</f>
        <v>01/07/14</v>
      </c>
      <c r="C3276" s="4">
        <v>345000</v>
      </c>
      <c r="D3276" s="1" t="str">
        <f>LEFT(Table2[[#This Row],[bedrooms2]],2)</f>
        <v>02</v>
      </c>
      <c r="E3276" s="1" t="s">
        <v>17</v>
      </c>
      <c r="F3276" s="3" t="str">
        <f>LEFT(Table2[[#This Row],[bathrooms2]],1)</f>
        <v>1</v>
      </c>
      <c r="G3276" s="1">
        <v>1</v>
      </c>
      <c r="H3276" s="1">
        <v>1080</v>
      </c>
      <c r="I3276" s="1">
        <v>7775</v>
      </c>
      <c r="J3276" s="1" t="str">
        <f>LEFT(Table2[[#This Row],[floors2]],2)</f>
        <v>01</v>
      </c>
      <c r="K3276" t="s">
        <v>33</v>
      </c>
      <c r="L3276">
        <v>0</v>
      </c>
      <c r="M3276">
        <v>0</v>
      </c>
      <c r="N3276">
        <v>3</v>
      </c>
      <c r="O3276" s="1">
        <v>1080</v>
      </c>
      <c r="P3276" s="1">
        <v>0</v>
      </c>
      <c r="Q3276" s="1">
        <v>1955</v>
      </c>
      <c r="R3276">
        <v>2005</v>
      </c>
      <c r="S3276" t="s">
        <v>3434</v>
      </c>
      <c r="T3276" t="s">
        <v>19</v>
      </c>
      <c r="U3276" t="s">
        <v>45</v>
      </c>
      <c r="V3276" t="s">
        <v>21</v>
      </c>
    </row>
    <row r="3277" spans="1:22" x14ac:dyDescent="0.25">
      <c r="A3277" t="s">
        <v>3399</v>
      </c>
      <c r="B3277" s="2" t="str">
        <f>LEFT(Table2[[#This Row],[date]],8)</f>
        <v>01/07/14</v>
      </c>
      <c r="C3277" s="4">
        <v>280000</v>
      </c>
      <c r="D3277" s="1" t="str">
        <f>LEFT(Table2[[#This Row],[bedrooms2]],2)</f>
        <v>03</v>
      </c>
      <c r="E3277" s="1" t="s">
        <v>16</v>
      </c>
      <c r="F3277" s="3" t="str">
        <f>LEFT(Table2[[#This Row],[bathrooms2]],1)</f>
        <v>1</v>
      </c>
      <c r="G3277" s="1">
        <v>1</v>
      </c>
      <c r="H3277" s="1">
        <v>1090</v>
      </c>
      <c r="I3277" s="1">
        <v>10710</v>
      </c>
      <c r="J3277" s="1" t="str">
        <f>LEFT(Table2[[#This Row],[floors2]],2)</f>
        <v>01</v>
      </c>
      <c r="K3277" t="s">
        <v>33</v>
      </c>
      <c r="L3277">
        <v>0</v>
      </c>
      <c r="M3277">
        <v>0</v>
      </c>
      <c r="N3277">
        <v>4</v>
      </c>
      <c r="O3277" s="1">
        <v>1090</v>
      </c>
      <c r="P3277" s="1">
        <v>0</v>
      </c>
      <c r="Q3277" s="1">
        <v>1962</v>
      </c>
      <c r="R3277">
        <v>0</v>
      </c>
      <c r="S3277" t="s">
        <v>3435</v>
      </c>
      <c r="T3277" t="s">
        <v>98</v>
      </c>
      <c r="U3277" t="s">
        <v>191</v>
      </c>
      <c r="V3277" t="s">
        <v>21</v>
      </c>
    </row>
    <row r="3278" spans="1:22" x14ac:dyDescent="0.25">
      <c r="A3278" t="s">
        <v>3399</v>
      </c>
      <c r="B3278" s="2" t="str">
        <f>LEFT(Table2[[#This Row],[date]],8)</f>
        <v>01/07/14</v>
      </c>
      <c r="C3278" s="4">
        <v>450000</v>
      </c>
      <c r="D3278" s="1" t="str">
        <f>LEFT(Table2[[#This Row],[bedrooms2]],2)</f>
        <v>03</v>
      </c>
      <c r="E3278" s="1" t="s">
        <v>16</v>
      </c>
      <c r="F3278" s="3" t="str">
        <f>LEFT(Table2[[#This Row],[bathrooms2]],1)</f>
        <v>9</v>
      </c>
      <c r="G3278" s="1">
        <v>9375</v>
      </c>
      <c r="H3278" s="1">
        <v>1400</v>
      </c>
      <c r="I3278" s="1">
        <v>13775</v>
      </c>
      <c r="J3278" s="1" t="str">
        <f>LEFT(Table2[[#This Row],[floors2]],2)</f>
        <v>01</v>
      </c>
      <c r="K3278" t="s">
        <v>33</v>
      </c>
      <c r="L3278">
        <v>0</v>
      </c>
      <c r="M3278">
        <v>0</v>
      </c>
      <c r="N3278">
        <v>3</v>
      </c>
      <c r="O3278" s="1">
        <v>1400</v>
      </c>
      <c r="P3278" s="1">
        <v>0</v>
      </c>
      <c r="Q3278" s="1">
        <v>1963</v>
      </c>
      <c r="R3278">
        <v>2008</v>
      </c>
      <c r="S3278" t="s">
        <v>3436</v>
      </c>
      <c r="T3278" t="s">
        <v>183</v>
      </c>
      <c r="U3278" t="s">
        <v>184</v>
      </c>
      <c r="V3278" t="s">
        <v>21</v>
      </c>
    </row>
    <row r="3279" spans="1:22" x14ac:dyDescent="0.25">
      <c r="A3279" t="s">
        <v>3399</v>
      </c>
      <c r="B3279" s="2" t="str">
        <f>LEFT(Table2[[#This Row],[date]],8)</f>
        <v>01/07/14</v>
      </c>
      <c r="C3279" s="4">
        <v>515000</v>
      </c>
      <c r="D3279" s="1" t="str">
        <f>LEFT(Table2[[#This Row],[bedrooms2]],2)</f>
        <v>03</v>
      </c>
      <c r="E3279" s="1" t="s">
        <v>16</v>
      </c>
      <c r="F3279" s="3" t="str">
        <f>LEFT(Table2[[#This Row],[bathrooms2]],1)</f>
        <v>2</v>
      </c>
      <c r="G3279" s="1">
        <v>2.0499999999999998</v>
      </c>
      <c r="H3279" s="1">
        <v>2010</v>
      </c>
      <c r="I3279" s="1">
        <v>7200</v>
      </c>
      <c r="J3279" s="1" t="str">
        <f>LEFT(Table2[[#This Row],[floors2]],2)</f>
        <v>02</v>
      </c>
      <c r="K3279" t="s">
        <v>17</v>
      </c>
      <c r="L3279">
        <v>0</v>
      </c>
      <c r="M3279">
        <v>0</v>
      </c>
      <c r="N3279">
        <v>3</v>
      </c>
      <c r="O3279" s="1">
        <v>2010</v>
      </c>
      <c r="P3279" s="1">
        <v>0</v>
      </c>
      <c r="Q3279" s="1">
        <v>1994</v>
      </c>
      <c r="R3279">
        <v>0</v>
      </c>
      <c r="S3279" t="s">
        <v>3437</v>
      </c>
      <c r="T3279" t="s">
        <v>183</v>
      </c>
      <c r="U3279" t="s">
        <v>184</v>
      </c>
      <c r="V3279" t="s">
        <v>21</v>
      </c>
    </row>
    <row r="3280" spans="1:22" x14ac:dyDescent="0.25">
      <c r="A3280" t="s">
        <v>3399</v>
      </c>
      <c r="B3280" s="2" t="str">
        <f>LEFT(Table2[[#This Row],[date]],8)</f>
        <v>01/07/14</v>
      </c>
      <c r="C3280" s="4">
        <v>1014250</v>
      </c>
      <c r="D3280" s="1" t="str">
        <f>LEFT(Table2[[#This Row],[bedrooms2]],2)</f>
        <v>03</v>
      </c>
      <c r="E3280" s="1" t="s">
        <v>16</v>
      </c>
      <c r="F3280" s="3" t="str">
        <f>LEFT(Table2[[#This Row],[bathrooms2]],1)</f>
        <v>1</v>
      </c>
      <c r="G3280" s="1">
        <v>1</v>
      </c>
      <c r="H3280" s="1">
        <v>1640</v>
      </c>
      <c r="I3280" s="1">
        <v>12855</v>
      </c>
      <c r="J3280" s="1" t="str">
        <f>LEFT(Table2[[#This Row],[floors2]],2)</f>
        <v>01</v>
      </c>
      <c r="K3280" t="s">
        <v>62</v>
      </c>
      <c r="L3280">
        <v>0</v>
      </c>
      <c r="M3280">
        <v>0</v>
      </c>
      <c r="N3280">
        <v>5</v>
      </c>
      <c r="O3280" s="1">
        <v>1500</v>
      </c>
      <c r="P3280" s="1">
        <v>140</v>
      </c>
      <c r="Q3280" s="1">
        <v>1920</v>
      </c>
      <c r="R3280">
        <v>0</v>
      </c>
      <c r="S3280" t="s">
        <v>3438</v>
      </c>
      <c r="T3280" t="s">
        <v>75</v>
      </c>
      <c r="U3280" t="s">
        <v>59</v>
      </c>
      <c r="V3280" t="s">
        <v>21</v>
      </c>
    </row>
    <row r="3281" spans="1:22" x14ac:dyDescent="0.25">
      <c r="A3281" t="s">
        <v>3399</v>
      </c>
      <c r="B3281" s="2" t="str">
        <f>LEFT(Table2[[#This Row],[date]],8)</f>
        <v>01/07/14</v>
      </c>
      <c r="C3281" s="4">
        <v>739900</v>
      </c>
      <c r="D3281" s="1" t="str">
        <f>LEFT(Table2[[#This Row],[bedrooms2]],2)</f>
        <v>05</v>
      </c>
      <c r="E3281" s="1" t="s">
        <v>26</v>
      </c>
      <c r="F3281" s="3" t="str">
        <f>LEFT(Table2[[#This Row],[bathrooms2]],1)</f>
        <v>2</v>
      </c>
      <c r="G3281" s="1">
        <v>2.0499999999999998</v>
      </c>
      <c r="H3281" s="1">
        <v>3290</v>
      </c>
      <c r="I3281" s="1">
        <v>5029</v>
      </c>
      <c r="J3281" s="1" t="str">
        <f>LEFT(Table2[[#This Row],[floors2]],2)</f>
        <v>02</v>
      </c>
      <c r="K3281" t="s">
        <v>17</v>
      </c>
      <c r="L3281">
        <v>0</v>
      </c>
      <c r="M3281">
        <v>0</v>
      </c>
      <c r="N3281">
        <v>3</v>
      </c>
      <c r="O3281" s="1">
        <v>3290</v>
      </c>
      <c r="P3281" s="1">
        <v>0</v>
      </c>
      <c r="Q3281" s="1">
        <v>2004</v>
      </c>
      <c r="R3281">
        <v>2003</v>
      </c>
      <c r="S3281" t="s">
        <v>3439</v>
      </c>
      <c r="T3281" t="s">
        <v>101</v>
      </c>
      <c r="U3281" t="s">
        <v>224</v>
      </c>
      <c r="V3281" t="s">
        <v>21</v>
      </c>
    </row>
    <row r="3282" spans="1:22" x14ac:dyDescent="0.25">
      <c r="A3282" t="s">
        <v>3399</v>
      </c>
      <c r="B3282" s="2" t="str">
        <f>LEFT(Table2[[#This Row],[date]],8)</f>
        <v>01/07/14</v>
      </c>
      <c r="C3282" s="4">
        <v>600000</v>
      </c>
      <c r="D3282" s="1" t="str">
        <f>LEFT(Table2[[#This Row],[bedrooms2]],2)</f>
        <v>02</v>
      </c>
      <c r="E3282" s="1" t="s">
        <v>17</v>
      </c>
      <c r="F3282" s="3" t="str">
        <f>LEFT(Table2[[#This Row],[bathrooms2]],1)</f>
        <v>2</v>
      </c>
      <c r="G3282" s="1">
        <v>2.0499999999999998</v>
      </c>
      <c r="H3282" s="1">
        <v>2510</v>
      </c>
      <c r="I3282" s="1">
        <v>14878</v>
      </c>
      <c r="J3282" s="1" t="str">
        <f>LEFT(Table2[[#This Row],[floors2]],2)</f>
        <v>02</v>
      </c>
      <c r="K3282" t="s">
        <v>17</v>
      </c>
      <c r="L3282">
        <v>0</v>
      </c>
      <c r="M3282">
        <v>0</v>
      </c>
      <c r="N3282">
        <v>3</v>
      </c>
      <c r="O3282" s="1">
        <v>2510</v>
      </c>
      <c r="P3282" s="1">
        <v>0</v>
      </c>
      <c r="Q3282" s="1">
        <v>1990</v>
      </c>
      <c r="R3282">
        <v>2009</v>
      </c>
      <c r="S3282" t="s">
        <v>3440</v>
      </c>
      <c r="T3282" t="s">
        <v>503</v>
      </c>
      <c r="U3282" t="s">
        <v>504</v>
      </c>
      <c r="V3282" t="s">
        <v>21</v>
      </c>
    </row>
    <row r="3283" spans="1:22" x14ac:dyDescent="0.25">
      <c r="A3283" t="s">
        <v>3399</v>
      </c>
      <c r="B3283" s="2" t="str">
        <f>LEFT(Table2[[#This Row],[date]],8)</f>
        <v>01/07/14</v>
      </c>
      <c r="C3283" s="4">
        <v>370000</v>
      </c>
      <c r="D3283" s="1" t="str">
        <f>LEFT(Table2[[#This Row],[bedrooms2]],2)</f>
        <v>02</v>
      </c>
      <c r="E3283" s="1" t="s">
        <v>17</v>
      </c>
      <c r="F3283" s="3" t="str">
        <f>LEFT(Table2[[#This Row],[bathrooms2]],1)</f>
        <v>1</v>
      </c>
      <c r="G3283" s="1">
        <v>1</v>
      </c>
      <c r="H3283" s="1">
        <v>860</v>
      </c>
      <c r="I3283" s="1">
        <v>6050</v>
      </c>
      <c r="J3283" s="1" t="str">
        <f>LEFT(Table2[[#This Row],[floors2]],2)</f>
        <v>01</v>
      </c>
      <c r="K3283" t="s">
        <v>33</v>
      </c>
      <c r="L3283">
        <v>0</v>
      </c>
      <c r="M3283">
        <v>0</v>
      </c>
      <c r="N3283">
        <v>3</v>
      </c>
      <c r="O3283" s="1">
        <v>860</v>
      </c>
      <c r="P3283" s="1">
        <v>0</v>
      </c>
      <c r="Q3283" s="1">
        <v>1952</v>
      </c>
      <c r="R3283">
        <v>2008</v>
      </c>
      <c r="S3283" t="s">
        <v>3441</v>
      </c>
      <c r="T3283" t="s">
        <v>19</v>
      </c>
      <c r="U3283" t="s">
        <v>96</v>
      </c>
      <c r="V3283" t="s">
        <v>21</v>
      </c>
    </row>
    <row r="3284" spans="1:22" x14ac:dyDescent="0.25">
      <c r="A3284" t="s">
        <v>3399</v>
      </c>
      <c r="B3284" s="2" t="str">
        <f>LEFT(Table2[[#This Row],[date]],8)</f>
        <v>01/07/14</v>
      </c>
      <c r="C3284" s="4">
        <v>729032</v>
      </c>
      <c r="D3284" s="1" t="str">
        <f>LEFT(Table2[[#This Row],[bedrooms2]],2)</f>
        <v>04</v>
      </c>
      <c r="E3284" s="1" t="s">
        <v>22</v>
      </c>
      <c r="F3284" s="3" t="str">
        <f>LEFT(Table2[[#This Row],[bathrooms2]],1)</f>
        <v>2</v>
      </c>
      <c r="G3284" s="1">
        <v>2.0499999999999998</v>
      </c>
      <c r="H3284" s="1">
        <v>2840</v>
      </c>
      <c r="I3284" s="1">
        <v>12866</v>
      </c>
      <c r="J3284" s="1" t="str">
        <f>LEFT(Table2[[#This Row],[floors2]],2)</f>
        <v>01</v>
      </c>
      <c r="K3284" t="s">
        <v>33</v>
      </c>
      <c r="L3284">
        <v>0</v>
      </c>
      <c r="M3284">
        <v>0</v>
      </c>
      <c r="N3284">
        <v>4</v>
      </c>
      <c r="O3284" s="1">
        <v>1780</v>
      </c>
      <c r="P3284" s="1">
        <v>1060</v>
      </c>
      <c r="Q3284" s="1">
        <v>1977</v>
      </c>
      <c r="R3284">
        <v>0</v>
      </c>
      <c r="S3284" t="s">
        <v>3442</v>
      </c>
      <c r="T3284" t="s">
        <v>75</v>
      </c>
      <c r="U3284" t="s">
        <v>76</v>
      </c>
      <c r="V3284" t="s">
        <v>21</v>
      </c>
    </row>
    <row r="3285" spans="1:22" x14ac:dyDescent="0.25">
      <c r="A3285" t="s">
        <v>3399</v>
      </c>
      <c r="B3285" s="2" t="str">
        <f>LEFT(Table2[[#This Row],[date]],8)</f>
        <v>01/07/14</v>
      </c>
      <c r="C3285" s="4">
        <v>510000</v>
      </c>
      <c r="D3285" s="1" t="str">
        <f>LEFT(Table2[[#This Row],[bedrooms2]],2)</f>
        <v>03</v>
      </c>
      <c r="E3285" s="1" t="s">
        <v>16</v>
      </c>
      <c r="F3285" s="3" t="str">
        <f>LEFT(Table2[[#This Row],[bathrooms2]],1)</f>
        <v>9</v>
      </c>
      <c r="G3285" s="1">
        <v>9375</v>
      </c>
      <c r="H3285" s="1">
        <v>1750</v>
      </c>
      <c r="I3285" s="1">
        <v>7020</v>
      </c>
      <c r="J3285" s="1" t="str">
        <f>LEFT(Table2[[#This Row],[floors2]],2)</f>
        <v>02</v>
      </c>
      <c r="K3285" t="s">
        <v>17</v>
      </c>
      <c r="L3285">
        <v>0</v>
      </c>
      <c r="M3285">
        <v>0</v>
      </c>
      <c r="N3285">
        <v>3</v>
      </c>
      <c r="O3285" s="1">
        <v>1750</v>
      </c>
      <c r="P3285" s="1">
        <v>0</v>
      </c>
      <c r="Q3285" s="1">
        <v>1934</v>
      </c>
      <c r="R3285">
        <v>1978</v>
      </c>
      <c r="S3285" t="s">
        <v>3443</v>
      </c>
      <c r="T3285" t="s">
        <v>878</v>
      </c>
      <c r="U3285" t="s">
        <v>879</v>
      </c>
      <c r="V3285" t="s">
        <v>21</v>
      </c>
    </row>
    <row r="3286" spans="1:22" x14ac:dyDescent="0.25">
      <c r="A3286" t="s">
        <v>3399</v>
      </c>
      <c r="B3286" s="2" t="str">
        <f>LEFT(Table2[[#This Row],[date]],8)</f>
        <v>01/07/14</v>
      </c>
      <c r="C3286" s="4">
        <v>425000</v>
      </c>
      <c r="D3286" s="1" t="str">
        <f>LEFT(Table2[[#This Row],[bedrooms2]],2)</f>
        <v>03</v>
      </c>
      <c r="E3286" s="1" t="s">
        <v>16</v>
      </c>
      <c r="F3286" s="3" t="str">
        <f>LEFT(Table2[[#This Row],[bathrooms2]],1)</f>
        <v>1</v>
      </c>
      <c r="G3286" s="1">
        <v>1.05</v>
      </c>
      <c r="H3286" s="1">
        <v>1300</v>
      </c>
      <c r="I3286" s="1">
        <v>19163</v>
      </c>
      <c r="J3286" s="1" t="str">
        <f>LEFT(Table2[[#This Row],[floors2]],2)</f>
        <v>01</v>
      </c>
      <c r="K3286" t="s">
        <v>33</v>
      </c>
      <c r="L3286">
        <v>0</v>
      </c>
      <c r="M3286">
        <v>0</v>
      </c>
      <c r="N3286">
        <v>3</v>
      </c>
      <c r="O3286" s="1">
        <v>1300</v>
      </c>
      <c r="P3286" s="1">
        <v>0</v>
      </c>
      <c r="Q3286" s="1">
        <v>1964</v>
      </c>
      <c r="R3286">
        <v>2000</v>
      </c>
      <c r="S3286" t="s">
        <v>3444</v>
      </c>
      <c r="T3286" t="s">
        <v>52</v>
      </c>
      <c r="U3286" t="s">
        <v>116</v>
      </c>
      <c r="V3286" t="s">
        <v>21</v>
      </c>
    </row>
    <row r="3287" spans="1:22" x14ac:dyDescent="0.25">
      <c r="A3287" t="s">
        <v>3399</v>
      </c>
      <c r="B3287" s="2" t="str">
        <f>LEFT(Table2[[#This Row],[date]],8)</f>
        <v>01/07/14</v>
      </c>
      <c r="C3287" s="4">
        <v>1080000</v>
      </c>
      <c r="D3287" s="1" t="str">
        <f>LEFT(Table2[[#This Row],[bedrooms2]],2)</f>
        <v>03</v>
      </c>
      <c r="E3287" s="1" t="s">
        <v>16</v>
      </c>
      <c r="F3287" s="3" t="str">
        <f>LEFT(Table2[[#This Row],[bathrooms2]],1)</f>
        <v>1</v>
      </c>
      <c r="G3287" s="1">
        <v>135416667</v>
      </c>
      <c r="H3287" s="1">
        <v>3890</v>
      </c>
      <c r="I3287" s="1">
        <v>7216</v>
      </c>
      <c r="J3287" s="1" t="str">
        <f>LEFT(Table2[[#This Row],[floors2]],2)</f>
        <v>02</v>
      </c>
      <c r="K3287" t="s">
        <v>17</v>
      </c>
      <c r="L3287">
        <v>0</v>
      </c>
      <c r="M3287">
        <v>1</v>
      </c>
      <c r="N3287">
        <v>3</v>
      </c>
      <c r="O3287" s="1">
        <v>3260</v>
      </c>
      <c r="P3287" s="1">
        <v>630</v>
      </c>
      <c r="Q3287" s="1">
        <v>1967</v>
      </c>
      <c r="R3287">
        <v>2010</v>
      </c>
      <c r="S3287" t="s">
        <v>3445</v>
      </c>
      <c r="T3287" t="s">
        <v>19</v>
      </c>
      <c r="U3287" t="s">
        <v>84</v>
      </c>
      <c r="V3287" t="s">
        <v>21</v>
      </c>
    </row>
    <row r="3288" spans="1:22" x14ac:dyDescent="0.25">
      <c r="A3288" t="s">
        <v>3399</v>
      </c>
      <c r="B3288" s="2" t="str">
        <f>LEFT(Table2[[#This Row],[date]],8)</f>
        <v>01/07/14</v>
      </c>
      <c r="C3288" s="4">
        <v>337000</v>
      </c>
      <c r="D3288" s="1" t="str">
        <f>LEFT(Table2[[#This Row],[bedrooms2]],2)</f>
        <v>03</v>
      </c>
      <c r="E3288" s="1" t="s">
        <v>16</v>
      </c>
      <c r="F3288" s="3" t="str">
        <f>LEFT(Table2[[#This Row],[bathrooms2]],1)</f>
        <v>2</v>
      </c>
      <c r="G3288" s="1">
        <v>2.25</v>
      </c>
      <c r="H3288" s="1">
        <v>1460</v>
      </c>
      <c r="I3288" s="1">
        <v>941</v>
      </c>
      <c r="J3288" s="1" t="str">
        <f>LEFT(Table2[[#This Row],[floors2]],2)</f>
        <v>03</v>
      </c>
      <c r="K3288" t="s">
        <v>16</v>
      </c>
      <c r="L3288">
        <v>0</v>
      </c>
      <c r="M3288">
        <v>0</v>
      </c>
      <c r="N3288">
        <v>3</v>
      </c>
      <c r="O3288" s="1">
        <v>1460</v>
      </c>
      <c r="P3288" s="1">
        <v>0</v>
      </c>
      <c r="Q3288" s="1">
        <v>2006</v>
      </c>
      <c r="R3288">
        <v>0</v>
      </c>
      <c r="S3288" t="s">
        <v>3446</v>
      </c>
      <c r="T3288" t="s">
        <v>19</v>
      </c>
      <c r="U3288" t="s">
        <v>189</v>
      </c>
      <c r="V3288" t="s">
        <v>21</v>
      </c>
    </row>
    <row r="3289" spans="1:22" x14ac:dyDescent="0.25">
      <c r="A3289" t="s">
        <v>3399</v>
      </c>
      <c r="B3289" s="2" t="str">
        <f>LEFT(Table2[[#This Row],[date]],8)</f>
        <v>01/07/14</v>
      </c>
      <c r="C3289" s="4">
        <v>563000</v>
      </c>
      <c r="D3289" s="1" t="str">
        <f>LEFT(Table2[[#This Row],[bedrooms2]],2)</f>
        <v>04</v>
      </c>
      <c r="E3289" s="1" t="s">
        <v>22</v>
      </c>
      <c r="F3289" s="3" t="str">
        <f>LEFT(Table2[[#This Row],[bathrooms2]],1)</f>
        <v>1</v>
      </c>
      <c r="G3289" s="1">
        <v>1</v>
      </c>
      <c r="H3289" s="1">
        <v>1410</v>
      </c>
      <c r="I3289" s="1">
        <v>3376</v>
      </c>
      <c r="J3289" s="1" t="str">
        <f>LEFT(Table2[[#This Row],[floors2]],2)</f>
        <v>01</v>
      </c>
      <c r="K3289" t="s">
        <v>62</v>
      </c>
      <c r="L3289">
        <v>0</v>
      </c>
      <c r="M3289">
        <v>0</v>
      </c>
      <c r="N3289">
        <v>5</v>
      </c>
      <c r="O3289" s="1">
        <v>1410</v>
      </c>
      <c r="P3289" s="1">
        <v>0</v>
      </c>
      <c r="Q3289" s="1">
        <v>1911</v>
      </c>
      <c r="R3289">
        <v>1984</v>
      </c>
      <c r="S3289" t="s">
        <v>3447</v>
      </c>
      <c r="T3289" t="s">
        <v>19</v>
      </c>
      <c r="U3289" t="s">
        <v>125</v>
      </c>
      <c r="V3289" t="s">
        <v>21</v>
      </c>
    </row>
    <row r="3290" spans="1:22" x14ac:dyDescent="0.25">
      <c r="A3290" t="s">
        <v>3399</v>
      </c>
      <c r="B3290" s="2" t="str">
        <f>LEFT(Table2[[#This Row],[date]],8)</f>
        <v>01/07/14</v>
      </c>
      <c r="C3290" s="4">
        <v>1695000</v>
      </c>
      <c r="D3290" s="1" t="str">
        <f>LEFT(Table2[[#This Row],[bedrooms2]],2)</f>
        <v>04</v>
      </c>
      <c r="E3290" s="1" t="s">
        <v>22</v>
      </c>
      <c r="F3290" s="3" t="str">
        <f>LEFT(Table2[[#This Row],[bathrooms2]],1)</f>
        <v>1</v>
      </c>
      <c r="G3290" s="1">
        <v>135416667</v>
      </c>
      <c r="H3290" s="1">
        <v>3770</v>
      </c>
      <c r="I3290" s="1">
        <v>10900</v>
      </c>
      <c r="J3290" s="1" t="str">
        <f>LEFT(Table2[[#This Row],[floors2]],2)</f>
        <v>02</v>
      </c>
      <c r="K3290" t="s">
        <v>17</v>
      </c>
      <c r="L3290">
        <v>0</v>
      </c>
      <c r="M3290">
        <v>2</v>
      </c>
      <c r="N3290">
        <v>5</v>
      </c>
      <c r="O3290" s="1">
        <v>3070</v>
      </c>
      <c r="P3290" s="1">
        <v>700</v>
      </c>
      <c r="Q3290" s="1">
        <v>1924</v>
      </c>
      <c r="R3290">
        <v>1956</v>
      </c>
      <c r="S3290" t="s">
        <v>3448</v>
      </c>
      <c r="T3290" t="s">
        <v>19</v>
      </c>
      <c r="U3290" t="s">
        <v>309</v>
      </c>
      <c r="V3290" t="s">
        <v>21</v>
      </c>
    </row>
    <row r="3291" spans="1:22" x14ac:dyDescent="0.25">
      <c r="A3291" t="s">
        <v>3399</v>
      </c>
      <c r="B3291" s="2" t="str">
        <f>LEFT(Table2[[#This Row],[date]],8)</f>
        <v>01/07/14</v>
      </c>
      <c r="C3291" s="4">
        <v>245000</v>
      </c>
      <c r="D3291" s="1" t="str">
        <f>LEFT(Table2[[#This Row],[bedrooms2]],2)</f>
        <v>03</v>
      </c>
      <c r="E3291" s="1" t="s">
        <v>16</v>
      </c>
      <c r="F3291" s="3" t="str">
        <f>LEFT(Table2[[#This Row],[bathrooms2]],1)</f>
        <v>2</v>
      </c>
      <c r="G3291" s="1">
        <v>2</v>
      </c>
      <c r="H3291" s="1">
        <v>1190</v>
      </c>
      <c r="I3291" s="1">
        <v>4072</v>
      </c>
      <c r="J3291" s="1" t="str">
        <f>LEFT(Table2[[#This Row],[floors2]],2)</f>
        <v>01</v>
      </c>
      <c r="K3291" t="s">
        <v>62</v>
      </c>
      <c r="L3291">
        <v>0</v>
      </c>
      <c r="M3291">
        <v>0</v>
      </c>
      <c r="N3291">
        <v>5</v>
      </c>
      <c r="O3291" s="1">
        <v>1190</v>
      </c>
      <c r="P3291" s="1">
        <v>0</v>
      </c>
      <c r="Q3291" s="1">
        <v>1907</v>
      </c>
      <c r="R3291">
        <v>0</v>
      </c>
      <c r="S3291" t="s">
        <v>3449</v>
      </c>
      <c r="T3291" t="s">
        <v>19</v>
      </c>
      <c r="U3291" t="s">
        <v>84</v>
      </c>
      <c r="V3291" t="s">
        <v>21</v>
      </c>
    </row>
    <row r="3292" spans="1:22" x14ac:dyDescent="0.25">
      <c r="A3292" t="s">
        <v>3399</v>
      </c>
      <c r="B3292" s="2" t="str">
        <f>LEFT(Table2[[#This Row],[date]],8)</f>
        <v>01/07/14</v>
      </c>
      <c r="C3292" s="4">
        <v>590000</v>
      </c>
      <c r="D3292" s="1" t="str">
        <f>LEFT(Table2[[#This Row],[bedrooms2]],2)</f>
        <v>03</v>
      </c>
      <c r="E3292" s="1" t="s">
        <v>16</v>
      </c>
      <c r="F3292" s="3" t="str">
        <f>LEFT(Table2[[#This Row],[bathrooms2]],1)</f>
        <v>2</v>
      </c>
      <c r="G3292" s="1">
        <v>2</v>
      </c>
      <c r="H3292" s="1">
        <v>1410</v>
      </c>
      <c r="I3292" s="1">
        <v>6413</v>
      </c>
      <c r="J3292" s="1" t="str">
        <f>LEFT(Table2[[#This Row],[floors2]],2)</f>
        <v>01</v>
      </c>
      <c r="K3292" t="s">
        <v>33</v>
      </c>
      <c r="L3292">
        <v>0</v>
      </c>
      <c r="M3292">
        <v>0</v>
      </c>
      <c r="N3292">
        <v>4</v>
      </c>
      <c r="O3292" s="1">
        <v>910</v>
      </c>
      <c r="P3292" s="1">
        <v>500</v>
      </c>
      <c r="Q3292" s="1">
        <v>1947</v>
      </c>
      <c r="R3292">
        <v>1988</v>
      </c>
      <c r="S3292" t="s">
        <v>3450</v>
      </c>
      <c r="T3292" t="s">
        <v>19</v>
      </c>
      <c r="U3292" t="s">
        <v>114</v>
      </c>
      <c r="V3292" t="s">
        <v>21</v>
      </c>
    </row>
    <row r="3293" spans="1:22" x14ac:dyDescent="0.25">
      <c r="A3293" t="s">
        <v>3399</v>
      </c>
      <c r="B3293" s="2" t="str">
        <f>LEFT(Table2[[#This Row],[date]],8)</f>
        <v>01/07/14</v>
      </c>
      <c r="C3293" s="4">
        <v>695000</v>
      </c>
      <c r="D3293" s="1" t="str">
        <f>LEFT(Table2[[#This Row],[bedrooms2]],2)</f>
        <v>03</v>
      </c>
      <c r="E3293" s="1" t="s">
        <v>16</v>
      </c>
      <c r="F3293" s="3" t="str">
        <f>LEFT(Table2[[#This Row],[bathrooms2]],1)</f>
        <v>2</v>
      </c>
      <c r="G3293" s="1">
        <v>2</v>
      </c>
      <c r="H3293" s="1">
        <v>2500</v>
      </c>
      <c r="I3293" s="1">
        <v>4080</v>
      </c>
      <c r="J3293" s="1" t="str">
        <f>LEFT(Table2[[#This Row],[floors2]],2)</f>
        <v>01</v>
      </c>
      <c r="K3293" t="s">
        <v>62</v>
      </c>
      <c r="L3293">
        <v>0</v>
      </c>
      <c r="M3293">
        <v>0</v>
      </c>
      <c r="N3293">
        <v>5</v>
      </c>
      <c r="O3293" s="1">
        <v>1680</v>
      </c>
      <c r="P3293" s="1">
        <v>820</v>
      </c>
      <c r="Q3293" s="1">
        <v>1922</v>
      </c>
      <c r="R3293">
        <v>1956</v>
      </c>
      <c r="S3293" t="s">
        <v>3451</v>
      </c>
      <c r="T3293" t="s">
        <v>19</v>
      </c>
      <c r="U3293" t="s">
        <v>20</v>
      </c>
      <c r="V3293" t="s">
        <v>21</v>
      </c>
    </row>
    <row r="3294" spans="1:22" x14ac:dyDescent="0.25">
      <c r="A3294" t="s">
        <v>3399</v>
      </c>
      <c r="B3294" s="2" t="str">
        <f>LEFT(Table2[[#This Row],[date]],8)</f>
        <v>01/07/14</v>
      </c>
      <c r="C3294" s="4">
        <v>402500</v>
      </c>
      <c r="D3294" s="1" t="str">
        <f>LEFT(Table2[[#This Row],[bedrooms2]],2)</f>
        <v>02</v>
      </c>
      <c r="E3294" s="1" t="s">
        <v>17</v>
      </c>
      <c r="F3294" s="3" t="str">
        <f>LEFT(Table2[[#This Row],[bathrooms2]],1)</f>
        <v>1</v>
      </c>
      <c r="G3294" s="1">
        <v>1</v>
      </c>
      <c r="H3294" s="1">
        <v>800</v>
      </c>
      <c r="I3294" s="1">
        <v>2280</v>
      </c>
      <c r="J3294" s="1" t="str">
        <f>LEFT(Table2[[#This Row],[floors2]],2)</f>
        <v>01</v>
      </c>
      <c r="K3294" t="s">
        <v>33</v>
      </c>
      <c r="L3294">
        <v>0</v>
      </c>
      <c r="M3294">
        <v>0</v>
      </c>
      <c r="N3294">
        <v>5</v>
      </c>
      <c r="O3294" s="1">
        <v>800</v>
      </c>
      <c r="P3294" s="1">
        <v>0</v>
      </c>
      <c r="Q3294" s="1">
        <v>1946</v>
      </c>
      <c r="R3294">
        <v>0</v>
      </c>
      <c r="S3294" t="s">
        <v>3452</v>
      </c>
      <c r="T3294" t="s">
        <v>19</v>
      </c>
      <c r="U3294" t="s">
        <v>125</v>
      </c>
      <c r="V3294" t="s">
        <v>21</v>
      </c>
    </row>
    <row r="3295" spans="1:22" x14ac:dyDescent="0.25">
      <c r="A3295" t="s">
        <v>3399</v>
      </c>
      <c r="B3295" s="2" t="str">
        <f>LEFT(Table2[[#This Row],[date]],8)</f>
        <v>01/07/14</v>
      </c>
      <c r="C3295" s="4">
        <v>435000</v>
      </c>
      <c r="D3295" s="1" t="str">
        <f>LEFT(Table2[[#This Row],[bedrooms2]],2)</f>
        <v>03</v>
      </c>
      <c r="E3295" s="1" t="s">
        <v>16</v>
      </c>
      <c r="F3295" s="3" t="str">
        <f>LEFT(Table2[[#This Row],[bathrooms2]],1)</f>
        <v>2</v>
      </c>
      <c r="G3295" s="1">
        <v>2.0499999999999998</v>
      </c>
      <c r="H3295" s="1">
        <v>2530</v>
      </c>
      <c r="I3295" s="1">
        <v>13446</v>
      </c>
      <c r="J3295" s="1" t="str">
        <f>LEFT(Table2[[#This Row],[floors2]],2)</f>
        <v>02</v>
      </c>
      <c r="K3295" t="s">
        <v>17</v>
      </c>
      <c r="L3295">
        <v>0</v>
      </c>
      <c r="M3295">
        <v>0</v>
      </c>
      <c r="N3295">
        <v>3</v>
      </c>
      <c r="O3295" s="1">
        <v>2530</v>
      </c>
      <c r="P3295" s="1">
        <v>0</v>
      </c>
      <c r="Q3295" s="1">
        <v>1993</v>
      </c>
      <c r="R3295">
        <v>0</v>
      </c>
      <c r="S3295" t="s">
        <v>3453</v>
      </c>
      <c r="T3295" t="s">
        <v>81</v>
      </c>
      <c r="U3295" t="s">
        <v>82</v>
      </c>
      <c r="V3295" t="s">
        <v>21</v>
      </c>
    </row>
    <row r="3296" spans="1:22" x14ac:dyDescent="0.25">
      <c r="A3296" t="s">
        <v>3399</v>
      </c>
      <c r="B3296" s="2" t="str">
        <f>LEFT(Table2[[#This Row],[date]],8)</f>
        <v>01/07/14</v>
      </c>
      <c r="C3296" s="4">
        <v>660000</v>
      </c>
      <c r="D3296" s="1" t="str">
        <f>LEFT(Table2[[#This Row],[bedrooms2]],2)</f>
        <v>03</v>
      </c>
      <c r="E3296" s="1" t="s">
        <v>16</v>
      </c>
      <c r="F3296" s="3" t="str">
        <f>LEFT(Table2[[#This Row],[bathrooms2]],1)</f>
        <v>2</v>
      </c>
      <c r="G3296" s="1">
        <v>2</v>
      </c>
      <c r="H3296" s="1">
        <v>2570</v>
      </c>
      <c r="I3296" s="1">
        <v>28500</v>
      </c>
      <c r="J3296" s="1" t="str">
        <f>LEFT(Table2[[#This Row],[floors2]],2)</f>
        <v>01</v>
      </c>
      <c r="K3296" t="s">
        <v>33</v>
      </c>
      <c r="L3296">
        <v>0</v>
      </c>
      <c r="M3296">
        <v>0</v>
      </c>
      <c r="N3296">
        <v>3</v>
      </c>
      <c r="O3296" s="1">
        <v>1970</v>
      </c>
      <c r="P3296" s="1">
        <v>600</v>
      </c>
      <c r="Q3296" s="1">
        <v>1983</v>
      </c>
      <c r="R3296">
        <v>2009</v>
      </c>
      <c r="S3296" t="s">
        <v>3454</v>
      </c>
      <c r="T3296" t="s">
        <v>52</v>
      </c>
      <c r="U3296" t="s">
        <v>116</v>
      </c>
      <c r="V3296" t="s">
        <v>21</v>
      </c>
    </row>
    <row r="3297" spans="1:22" x14ac:dyDescent="0.25">
      <c r="A3297" t="s">
        <v>3399</v>
      </c>
      <c r="B3297" s="2" t="str">
        <f>LEFT(Table2[[#This Row],[date]],8)</f>
        <v>01/07/14</v>
      </c>
      <c r="C3297" s="4">
        <v>300000</v>
      </c>
      <c r="D3297" s="1" t="str">
        <f>LEFT(Table2[[#This Row],[bedrooms2]],2)</f>
        <v>03</v>
      </c>
      <c r="E3297" s="1" t="s">
        <v>16</v>
      </c>
      <c r="F3297" s="3" t="str">
        <f>LEFT(Table2[[#This Row],[bathrooms2]],1)</f>
        <v>1</v>
      </c>
      <c r="G3297" s="1">
        <v>135416667</v>
      </c>
      <c r="H3297" s="1">
        <v>2090</v>
      </c>
      <c r="I3297" s="1">
        <v>9620</v>
      </c>
      <c r="J3297" s="1" t="str">
        <f>LEFT(Table2[[#This Row],[floors2]],2)</f>
        <v>01</v>
      </c>
      <c r="K3297" t="s">
        <v>33</v>
      </c>
      <c r="L3297">
        <v>0</v>
      </c>
      <c r="M3297">
        <v>0</v>
      </c>
      <c r="N3297">
        <v>3</v>
      </c>
      <c r="O3297" s="1">
        <v>1340</v>
      </c>
      <c r="P3297" s="1">
        <v>750</v>
      </c>
      <c r="Q3297" s="1">
        <v>1987</v>
      </c>
      <c r="R3297">
        <v>2000</v>
      </c>
      <c r="S3297" t="s">
        <v>3455</v>
      </c>
      <c r="T3297" t="s">
        <v>142</v>
      </c>
      <c r="U3297" t="s">
        <v>186</v>
      </c>
      <c r="V3297" t="s">
        <v>21</v>
      </c>
    </row>
    <row r="3298" spans="1:22" x14ac:dyDescent="0.25">
      <c r="A3298" t="s">
        <v>3399</v>
      </c>
      <c r="B3298" s="2" t="str">
        <f>LEFT(Table2[[#This Row],[date]],8)</f>
        <v>01/07/14</v>
      </c>
      <c r="C3298" s="4">
        <v>600000</v>
      </c>
      <c r="D3298" s="1" t="str">
        <f>LEFT(Table2[[#This Row],[bedrooms2]],2)</f>
        <v>05</v>
      </c>
      <c r="E3298" s="1" t="s">
        <v>26</v>
      </c>
      <c r="F3298" s="3" t="str">
        <f>LEFT(Table2[[#This Row],[bathrooms2]],1)</f>
        <v>2</v>
      </c>
      <c r="G3298" s="1">
        <v>2.25</v>
      </c>
      <c r="H3298" s="1">
        <v>2980</v>
      </c>
      <c r="I3298" s="1">
        <v>7781</v>
      </c>
      <c r="J3298" s="1" t="str">
        <f>LEFT(Table2[[#This Row],[floors2]],2)</f>
        <v>01</v>
      </c>
      <c r="K3298" t="s">
        <v>33</v>
      </c>
      <c r="L3298">
        <v>0</v>
      </c>
      <c r="M3298">
        <v>0</v>
      </c>
      <c r="N3298">
        <v>3</v>
      </c>
      <c r="O3298" s="1">
        <v>1580</v>
      </c>
      <c r="P3298" s="1">
        <v>1400</v>
      </c>
      <c r="Q3298" s="1">
        <v>1960</v>
      </c>
      <c r="R3298">
        <v>2012</v>
      </c>
      <c r="S3298" t="s">
        <v>3456</v>
      </c>
      <c r="T3298" t="s">
        <v>19</v>
      </c>
      <c r="U3298" t="s">
        <v>135</v>
      </c>
      <c r="V3298" t="s">
        <v>21</v>
      </c>
    </row>
    <row r="3299" spans="1:22" x14ac:dyDescent="0.25">
      <c r="A3299" t="s">
        <v>3399</v>
      </c>
      <c r="B3299" s="2" t="str">
        <f>LEFT(Table2[[#This Row],[date]],8)</f>
        <v>01/07/14</v>
      </c>
      <c r="C3299" s="4">
        <v>205000</v>
      </c>
      <c r="D3299" s="1" t="str">
        <f>LEFT(Table2[[#This Row],[bedrooms2]],2)</f>
        <v>03</v>
      </c>
      <c r="E3299" s="1" t="s">
        <v>16</v>
      </c>
      <c r="F3299" s="3" t="str">
        <f>LEFT(Table2[[#This Row],[bathrooms2]],1)</f>
        <v>9</v>
      </c>
      <c r="G3299" s="1">
        <v>9375</v>
      </c>
      <c r="H3299" s="1">
        <v>1170</v>
      </c>
      <c r="I3299" s="1">
        <v>8239</v>
      </c>
      <c r="J3299" s="1" t="str">
        <f>LEFT(Table2[[#This Row],[floors2]],2)</f>
        <v>01</v>
      </c>
      <c r="K3299" t="s">
        <v>33</v>
      </c>
      <c r="L3299">
        <v>0</v>
      </c>
      <c r="M3299">
        <v>0</v>
      </c>
      <c r="N3299">
        <v>3</v>
      </c>
      <c r="O3299" s="1">
        <v>1170</v>
      </c>
      <c r="P3299" s="1">
        <v>0</v>
      </c>
      <c r="Q3299" s="1">
        <v>1981</v>
      </c>
      <c r="R3299">
        <v>2013</v>
      </c>
      <c r="S3299" t="s">
        <v>3457</v>
      </c>
      <c r="T3299" t="s">
        <v>249</v>
      </c>
      <c r="U3299" t="s">
        <v>127</v>
      </c>
      <c r="V3299" t="s">
        <v>21</v>
      </c>
    </row>
    <row r="3300" spans="1:22" x14ac:dyDescent="0.25">
      <c r="A3300" t="s">
        <v>3399</v>
      </c>
      <c r="B3300" s="2" t="str">
        <f>LEFT(Table2[[#This Row],[date]],8)</f>
        <v>01/07/14</v>
      </c>
      <c r="C3300" s="4">
        <v>357500</v>
      </c>
      <c r="D3300" s="1" t="str">
        <f>LEFT(Table2[[#This Row],[bedrooms2]],2)</f>
        <v>03</v>
      </c>
      <c r="E3300" s="1" t="s">
        <v>16</v>
      </c>
      <c r="F3300" s="3" t="str">
        <f>LEFT(Table2[[#This Row],[bathrooms2]],1)</f>
        <v>3</v>
      </c>
      <c r="G3300" s="1">
        <v>3.05</v>
      </c>
      <c r="H3300" s="1">
        <v>2080</v>
      </c>
      <c r="I3300" s="1">
        <v>5100</v>
      </c>
      <c r="J3300" s="1" t="str">
        <f>LEFT(Table2[[#This Row],[floors2]],2)</f>
        <v>02</v>
      </c>
      <c r="K3300" t="s">
        <v>17</v>
      </c>
      <c r="L3300">
        <v>0</v>
      </c>
      <c r="M3300">
        <v>0</v>
      </c>
      <c r="N3300">
        <v>3</v>
      </c>
      <c r="O3300" s="1">
        <v>2080</v>
      </c>
      <c r="P3300" s="1">
        <v>0</v>
      </c>
      <c r="Q3300" s="1">
        <v>2004</v>
      </c>
      <c r="R3300">
        <v>2003</v>
      </c>
      <c r="S3300" t="s">
        <v>3458</v>
      </c>
      <c r="T3300" t="s">
        <v>38</v>
      </c>
      <c r="U3300" t="s">
        <v>39</v>
      </c>
      <c r="V3300" t="s">
        <v>21</v>
      </c>
    </row>
    <row r="3301" spans="1:22" x14ac:dyDescent="0.25">
      <c r="A3301" t="s">
        <v>3399</v>
      </c>
      <c r="B3301" s="2" t="str">
        <f>LEFT(Table2[[#This Row],[date]],8)</f>
        <v>01/07/14</v>
      </c>
      <c r="C3301" s="4">
        <v>1110000</v>
      </c>
      <c r="D3301" s="1" t="str">
        <f>LEFT(Table2[[#This Row],[bedrooms2]],2)</f>
        <v>05</v>
      </c>
      <c r="E3301" s="1" t="s">
        <v>26</v>
      </c>
      <c r="F3301" s="3" t="str">
        <f>LEFT(Table2[[#This Row],[bathrooms2]],1)</f>
        <v>3</v>
      </c>
      <c r="G3301" s="1">
        <v>3.25</v>
      </c>
      <c r="H3301" s="1">
        <v>3350</v>
      </c>
      <c r="I3301" s="1">
        <v>4000</v>
      </c>
      <c r="J3301" s="1" t="str">
        <f>LEFT(Table2[[#This Row],[floors2]],2)</f>
        <v>02</v>
      </c>
      <c r="K3301" t="s">
        <v>17</v>
      </c>
      <c r="L3301">
        <v>0</v>
      </c>
      <c r="M3301">
        <v>0</v>
      </c>
      <c r="N3301">
        <v>4</v>
      </c>
      <c r="O3301" s="1">
        <v>2510</v>
      </c>
      <c r="P3301" s="1">
        <v>840</v>
      </c>
      <c r="Q3301" s="1">
        <v>1997</v>
      </c>
      <c r="R3301">
        <v>0</v>
      </c>
      <c r="S3301" t="s">
        <v>3459</v>
      </c>
      <c r="T3301" t="s">
        <v>19</v>
      </c>
      <c r="U3301" t="s">
        <v>55</v>
      </c>
      <c r="V3301" t="s">
        <v>21</v>
      </c>
    </row>
    <row r="3302" spans="1:22" x14ac:dyDescent="0.25">
      <c r="A3302" t="s">
        <v>3399</v>
      </c>
      <c r="B3302" s="2" t="str">
        <f>LEFT(Table2[[#This Row],[date]],8)</f>
        <v>01/07/14</v>
      </c>
      <c r="C3302" s="4">
        <v>332888</v>
      </c>
      <c r="D3302" s="1" t="str">
        <f>LEFT(Table2[[#This Row],[bedrooms2]],2)</f>
        <v>02</v>
      </c>
      <c r="E3302" s="1" t="s">
        <v>17</v>
      </c>
      <c r="F3302" s="3" t="str">
        <f>LEFT(Table2[[#This Row],[bathrooms2]],1)</f>
        <v>2</v>
      </c>
      <c r="G3302" s="1">
        <v>2.0499999999999998</v>
      </c>
      <c r="H3302" s="1">
        <v>1050</v>
      </c>
      <c r="I3302" s="1">
        <v>1029</v>
      </c>
      <c r="J3302" s="1" t="str">
        <f>LEFT(Table2[[#This Row],[floors2]],2)</f>
        <v>02</v>
      </c>
      <c r="K3302" t="s">
        <v>17</v>
      </c>
      <c r="L3302">
        <v>0</v>
      </c>
      <c r="M3302">
        <v>0</v>
      </c>
      <c r="N3302">
        <v>3</v>
      </c>
      <c r="O3302" s="1">
        <v>950</v>
      </c>
      <c r="P3302" s="1">
        <v>100</v>
      </c>
      <c r="Q3302" s="1">
        <v>2007</v>
      </c>
      <c r="R3302">
        <v>0</v>
      </c>
      <c r="S3302" t="s">
        <v>3460</v>
      </c>
      <c r="T3302" t="s">
        <v>19</v>
      </c>
      <c r="U3302" t="s">
        <v>48</v>
      </c>
      <c r="V3302" t="s">
        <v>21</v>
      </c>
    </row>
    <row r="3303" spans="1:22" x14ac:dyDescent="0.25">
      <c r="A3303" t="s">
        <v>3399</v>
      </c>
      <c r="B3303" s="2" t="str">
        <f>LEFT(Table2[[#This Row],[date]],8)</f>
        <v>01/07/14</v>
      </c>
      <c r="C3303" s="4">
        <v>174000</v>
      </c>
      <c r="D3303" s="1" t="str">
        <f>LEFT(Table2[[#This Row],[bedrooms2]],2)</f>
        <v>02</v>
      </c>
      <c r="E3303" s="1" t="s">
        <v>17</v>
      </c>
      <c r="F3303" s="3" t="str">
        <f>LEFT(Table2[[#This Row],[bathrooms2]],1)</f>
        <v>1</v>
      </c>
      <c r="G3303" s="1">
        <v>1</v>
      </c>
      <c r="H3303" s="1">
        <v>900</v>
      </c>
      <c r="I3303" s="1">
        <v>13531</v>
      </c>
      <c r="J3303" s="1" t="str">
        <f>LEFT(Table2[[#This Row],[floors2]],2)</f>
        <v>01</v>
      </c>
      <c r="K3303" t="s">
        <v>33</v>
      </c>
      <c r="L3303">
        <v>0</v>
      </c>
      <c r="M3303">
        <v>0</v>
      </c>
      <c r="N3303">
        <v>3</v>
      </c>
      <c r="O3303" s="1">
        <v>900</v>
      </c>
      <c r="P3303" s="1">
        <v>0</v>
      </c>
      <c r="Q3303" s="1">
        <v>1979</v>
      </c>
      <c r="R3303">
        <v>2014</v>
      </c>
      <c r="S3303" t="s">
        <v>3461</v>
      </c>
      <c r="T3303" t="s">
        <v>788</v>
      </c>
      <c r="U3303" t="s">
        <v>789</v>
      </c>
      <c r="V3303" t="s">
        <v>21</v>
      </c>
    </row>
    <row r="3304" spans="1:22" x14ac:dyDescent="0.25">
      <c r="A3304" t="s">
        <v>3399</v>
      </c>
      <c r="B3304" s="2" t="str">
        <f>LEFT(Table2[[#This Row],[date]],8)</f>
        <v>01/07/14</v>
      </c>
      <c r="C3304" s="4">
        <v>515000</v>
      </c>
      <c r="D3304" s="1" t="str">
        <f>LEFT(Table2[[#This Row],[bedrooms2]],2)</f>
        <v>02</v>
      </c>
      <c r="E3304" s="1" t="s">
        <v>17</v>
      </c>
      <c r="F3304" s="3" t="str">
        <f>LEFT(Table2[[#This Row],[bathrooms2]],1)</f>
        <v>1</v>
      </c>
      <c r="G3304" s="1">
        <v>1</v>
      </c>
      <c r="H3304" s="1">
        <v>1050</v>
      </c>
      <c r="I3304" s="1">
        <v>5000</v>
      </c>
      <c r="J3304" s="1" t="str">
        <f>LEFT(Table2[[#This Row],[floors2]],2)</f>
        <v>01</v>
      </c>
      <c r="K3304" t="s">
        <v>33</v>
      </c>
      <c r="L3304">
        <v>0</v>
      </c>
      <c r="M3304">
        <v>0</v>
      </c>
      <c r="N3304">
        <v>5</v>
      </c>
      <c r="O3304" s="1">
        <v>1050</v>
      </c>
      <c r="P3304" s="1">
        <v>0</v>
      </c>
      <c r="Q3304" s="1">
        <v>1907</v>
      </c>
      <c r="R3304">
        <v>0</v>
      </c>
      <c r="S3304" t="s">
        <v>3462</v>
      </c>
      <c r="T3304" t="s">
        <v>19</v>
      </c>
      <c r="U3304" t="s">
        <v>125</v>
      </c>
      <c r="V3304" t="s">
        <v>21</v>
      </c>
    </row>
    <row r="3305" spans="1:22" x14ac:dyDescent="0.25">
      <c r="A3305" t="s">
        <v>3399</v>
      </c>
      <c r="B3305" s="2" t="str">
        <f>LEFT(Table2[[#This Row],[date]],8)</f>
        <v>01/07/14</v>
      </c>
      <c r="C3305" s="4">
        <v>392000</v>
      </c>
      <c r="D3305" s="1" t="str">
        <f>LEFT(Table2[[#This Row],[bedrooms2]],2)</f>
        <v>05</v>
      </c>
      <c r="E3305" s="1" t="s">
        <v>26</v>
      </c>
      <c r="F3305" s="3" t="str">
        <f>LEFT(Table2[[#This Row],[bathrooms2]],1)</f>
        <v>2</v>
      </c>
      <c r="G3305" s="1">
        <v>2.25</v>
      </c>
      <c r="H3305" s="1">
        <v>3740</v>
      </c>
      <c r="I3305" s="1">
        <v>32481</v>
      </c>
      <c r="J3305" s="1" t="str">
        <f>LEFT(Table2[[#This Row],[floors2]],2)</f>
        <v>01</v>
      </c>
      <c r="K3305" t="s">
        <v>62</v>
      </c>
      <c r="L3305">
        <v>0</v>
      </c>
      <c r="M3305">
        <v>0</v>
      </c>
      <c r="N3305">
        <v>3</v>
      </c>
      <c r="O3305" s="1">
        <v>2240</v>
      </c>
      <c r="P3305" s="1">
        <v>1500</v>
      </c>
      <c r="Q3305" s="1">
        <v>1958</v>
      </c>
      <c r="R3305">
        <v>2004</v>
      </c>
      <c r="S3305" t="s">
        <v>3463</v>
      </c>
      <c r="T3305" t="s">
        <v>290</v>
      </c>
      <c r="U3305" t="s">
        <v>291</v>
      </c>
      <c r="V3305" t="s">
        <v>21</v>
      </c>
    </row>
    <row r="3306" spans="1:22" x14ac:dyDescent="0.25">
      <c r="A3306" t="s">
        <v>3399</v>
      </c>
      <c r="B3306" s="2" t="str">
        <f>LEFT(Table2[[#This Row],[date]],8)</f>
        <v>01/07/14</v>
      </c>
      <c r="C3306" s="4">
        <v>485000</v>
      </c>
      <c r="D3306" s="1" t="str">
        <f>LEFT(Table2[[#This Row],[bedrooms2]],2)</f>
        <v>04</v>
      </c>
      <c r="E3306" s="1" t="s">
        <v>22</v>
      </c>
      <c r="F3306" s="3" t="str">
        <f>LEFT(Table2[[#This Row],[bathrooms2]],1)</f>
        <v>9</v>
      </c>
      <c r="G3306" s="1">
        <v>9375</v>
      </c>
      <c r="H3306" s="1">
        <v>1430</v>
      </c>
      <c r="I3306" s="1">
        <v>4096</v>
      </c>
      <c r="J3306" s="1" t="str">
        <f>LEFT(Table2[[#This Row],[floors2]],2)</f>
        <v>02</v>
      </c>
      <c r="K3306" t="s">
        <v>17</v>
      </c>
      <c r="L3306">
        <v>0</v>
      </c>
      <c r="M3306">
        <v>0</v>
      </c>
      <c r="N3306">
        <v>3</v>
      </c>
      <c r="O3306" s="1">
        <v>1430</v>
      </c>
      <c r="P3306" s="1">
        <v>0</v>
      </c>
      <c r="Q3306" s="1">
        <v>1900</v>
      </c>
      <c r="R3306">
        <v>2005</v>
      </c>
      <c r="S3306" t="s">
        <v>3464</v>
      </c>
      <c r="T3306" t="s">
        <v>19</v>
      </c>
      <c r="U3306" t="s">
        <v>48</v>
      </c>
      <c r="V3306" t="s">
        <v>21</v>
      </c>
    </row>
    <row r="3307" spans="1:22" x14ac:dyDescent="0.25">
      <c r="A3307" t="s">
        <v>3399</v>
      </c>
      <c r="B3307" s="2" t="str">
        <f>LEFT(Table2[[#This Row],[date]],8)</f>
        <v>01/07/14</v>
      </c>
      <c r="C3307" s="4">
        <v>217500</v>
      </c>
      <c r="D3307" s="1" t="str">
        <f>LEFT(Table2[[#This Row],[bedrooms2]],2)</f>
        <v>03</v>
      </c>
      <c r="E3307" s="1" t="s">
        <v>16</v>
      </c>
      <c r="F3307" s="3" t="str">
        <f>LEFT(Table2[[#This Row],[bathrooms2]],1)</f>
        <v>9</v>
      </c>
      <c r="G3307" s="1">
        <v>9375</v>
      </c>
      <c r="H3307" s="1">
        <v>1400</v>
      </c>
      <c r="I3307" s="1">
        <v>9546</v>
      </c>
      <c r="J3307" s="1" t="str">
        <f>LEFT(Table2[[#This Row],[floors2]],2)</f>
        <v>01</v>
      </c>
      <c r="K3307" t="s">
        <v>33</v>
      </c>
      <c r="L3307">
        <v>0</v>
      </c>
      <c r="M3307">
        <v>0</v>
      </c>
      <c r="N3307">
        <v>4</v>
      </c>
      <c r="O3307" s="1">
        <v>1400</v>
      </c>
      <c r="P3307" s="1">
        <v>0</v>
      </c>
      <c r="Q3307" s="1">
        <v>1984</v>
      </c>
      <c r="R3307">
        <v>0</v>
      </c>
      <c r="S3307" t="s">
        <v>3465</v>
      </c>
      <c r="T3307" t="s">
        <v>142</v>
      </c>
      <c r="U3307" t="s">
        <v>143</v>
      </c>
      <c r="V3307" t="s">
        <v>21</v>
      </c>
    </row>
    <row r="3308" spans="1:22" x14ac:dyDescent="0.25">
      <c r="A3308" t="s">
        <v>3399</v>
      </c>
      <c r="B3308" s="2" t="str">
        <f>LEFT(Table2[[#This Row],[date]],8)</f>
        <v>01/07/14</v>
      </c>
      <c r="C3308" s="4">
        <v>502000</v>
      </c>
      <c r="D3308" s="1" t="str">
        <f>LEFT(Table2[[#This Row],[bedrooms2]],2)</f>
        <v>03</v>
      </c>
      <c r="E3308" s="1" t="s">
        <v>16</v>
      </c>
      <c r="F3308" s="3" t="str">
        <f>LEFT(Table2[[#This Row],[bathrooms2]],1)</f>
        <v>2</v>
      </c>
      <c r="G3308" s="1">
        <v>2.25</v>
      </c>
      <c r="H3308" s="1">
        <v>1600</v>
      </c>
      <c r="I3308" s="1">
        <v>45613</v>
      </c>
      <c r="J3308" s="1" t="str">
        <f>LEFT(Table2[[#This Row],[floors2]],2)</f>
        <v>02</v>
      </c>
      <c r="K3308" t="s">
        <v>17</v>
      </c>
      <c r="L3308">
        <v>0</v>
      </c>
      <c r="M3308">
        <v>0</v>
      </c>
      <c r="N3308">
        <v>4</v>
      </c>
      <c r="O3308" s="1">
        <v>1600</v>
      </c>
      <c r="P3308" s="1">
        <v>0</v>
      </c>
      <c r="Q3308" s="1">
        <v>1983</v>
      </c>
      <c r="R3308">
        <v>0</v>
      </c>
      <c r="S3308" t="s">
        <v>3466</v>
      </c>
      <c r="T3308" t="s">
        <v>104</v>
      </c>
      <c r="U3308" t="s">
        <v>138</v>
      </c>
      <c r="V3308" t="s">
        <v>21</v>
      </c>
    </row>
    <row r="3309" spans="1:22" x14ac:dyDescent="0.25">
      <c r="A3309" t="s">
        <v>3399</v>
      </c>
      <c r="B3309" s="2" t="str">
        <f>LEFT(Table2[[#This Row],[date]],8)</f>
        <v>01/07/14</v>
      </c>
      <c r="C3309" s="4">
        <v>820000</v>
      </c>
      <c r="D3309" s="1" t="str">
        <f>LEFT(Table2[[#This Row],[bedrooms2]],2)</f>
        <v>03</v>
      </c>
      <c r="E3309" s="1" t="s">
        <v>16</v>
      </c>
      <c r="F3309" s="3" t="str">
        <f>LEFT(Table2[[#This Row],[bathrooms2]],1)</f>
        <v>2</v>
      </c>
      <c r="G3309" s="1">
        <v>2.25</v>
      </c>
      <c r="H3309" s="1">
        <v>2880</v>
      </c>
      <c r="I3309" s="1">
        <v>9750</v>
      </c>
      <c r="J3309" s="1" t="str">
        <f>LEFT(Table2[[#This Row],[floors2]],2)</f>
        <v>02</v>
      </c>
      <c r="K3309" t="s">
        <v>17</v>
      </c>
      <c r="L3309">
        <v>0</v>
      </c>
      <c r="M3309">
        <v>0</v>
      </c>
      <c r="N3309">
        <v>3</v>
      </c>
      <c r="O3309" s="1">
        <v>2880</v>
      </c>
      <c r="P3309" s="1">
        <v>0</v>
      </c>
      <c r="Q3309" s="1">
        <v>1989</v>
      </c>
      <c r="R3309">
        <v>0</v>
      </c>
      <c r="S3309" t="s">
        <v>3467</v>
      </c>
      <c r="T3309" t="s">
        <v>75</v>
      </c>
      <c r="U3309" t="s">
        <v>86</v>
      </c>
      <c r="V3309" t="s">
        <v>21</v>
      </c>
    </row>
    <row r="3310" spans="1:22" x14ac:dyDescent="0.25">
      <c r="A3310" t="s">
        <v>3399</v>
      </c>
      <c r="B3310" s="2" t="str">
        <f>LEFT(Table2[[#This Row],[date]],8)</f>
        <v>01/07/14</v>
      </c>
      <c r="C3310" s="4">
        <v>1640000</v>
      </c>
      <c r="D3310" s="1" t="str">
        <f>LEFT(Table2[[#This Row],[bedrooms2]],2)</f>
        <v>03</v>
      </c>
      <c r="E3310" s="1" t="s">
        <v>16</v>
      </c>
      <c r="F3310" s="3" t="str">
        <f>LEFT(Table2[[#This Row],[bathrooms2]],1)</f>
        <v>3</v>
      </c>
      <c r="G3310" s="1">
        <v>3.25</v>
      </c>
      <c r="H3310" s="1">
        <v>3140</v>
      </c>
      <c r="I3310" s="1">
        <v>5445</v>
      </c>
      <c r="J3310" s="1" t="str">
        <f>LEFT(Table2[[#This Row],[floors2]],2)</f>
        <v>02</v>
      </c>
      <c r="K3310" t="s">
        <v>17</v>
      </c>
      <c r="L3310">
        <v>0</v>
      </c>
      <c r="M3310">
        <v>3</v>
      </c>
      <c r="N3310">
        <v>4</v>
      </c>
      <c r="O3310" s="1">
        <v>2240</v>
      </c>
      <c r="P3310" s="1">
        <v>900</v>
      </c>
      <c r="Q3310" s="1">
        <v>1913</v>
      </c>
      <c r="R3310">
        <v>0</v>
      </c>
      <c r="S3310" t="s">
        <v>3468</v>
      </c>
      <c r="T3310" t="s">
        <v>19</v>
      </c>
      <c r="U3310" t="s">
        <v>152</v>
      </c>
      <c r="V3310" t="s">
        <v>21</v>
      </c>
    </row>
    <row r="3311" spans="1:22" x14ac:dyDescent="0.25">
      <c r="A3311" t="s">
        <v>3399</v>
      </c>
      <c r="B3311" s="2" t="str">
        <f>LEFT(Table2[[#This Row],[date]],8)</f>
        <v>01/07/14</v>
      </c>
      <c r="C3311" s="4">
        <v>102500</v>
      </c>
      <c r="D3311" s="1" t="str">
        <f>LEFT(Table2[[#This Row],[bedrooms2]],2)</f>
        <v>02</v>
      </c>
      <c r="E3311" s="1" t="s">
        <v>17</v>
      </c>
      <c r="F3311" s="3" t="str">
        <f>LEFT(Table2[[#This Row],[bathrooms2]],1)</f>
        <v>1</v>
      </c>
      <c r="G3311" s="1">
        <v>1</v>
      </c>
      <c r="H3311" s="1">
        <v>820</v>
      </c>
      <c r="I3311" s="1">
        <v>4320</v>
      </c>
      <c r="J3311" s="1" t="str">
        <f>LEFT(Table2[[#This Row],[floors2]],2)</f>
        <v>01</v>
      </c>
      <c r="K3311" t="s">
        <v>33</v>
      </c>
      <c r="L3311">
        <v>0</v>
      </c>
      <c r="M3311">
        <v>0</v>
      </c>
      <c r="N3311">
        <v>3</v>
      </c>
      <c r="O3311" s="1">
        <v>820</v>
      </c>
      <c r="P3311" s="1">
        <v>0</v>
      </c>
      <c r="Q3311" s="1">
        <v>1937</v>
      </c>
      <c r="R3311">
        <v>1999</v>
      </c>
      <c r="S3311" t="s">
        <v>3469</v>
      </c>
      <c r="T3311" t="s">
        <v>19</v>
      </c>
      <c r="U3311" t="s">
        <v>94</v>
      </c>
      <c r="V3311" t="s">
        <v>21</v>
      </c>
    </row>
    <row r="3312" spans="1:22" x14ac:dyDescent="0.25">
      <c r="A3312" t="s">
        <v>3399</v>
      </c>
      <c r="B3312" s="2" t="str">
        <f>LEFT(Table2[[#This Row],[date]],8)</f>
        <v>01/07/14</v>
      </c>
      <c r="C3312" s="4">
        <v>925000</v>
      </c>
      <c r="D3312" s="1" t="str">
        <f>LEFT(Table2[[#This Row],[bedrooms2]],2)</f>
        <v>05</v>
      </c>
      <c r="E3312" s="1" t="s">
        <v>26</v>
      </c>
      <c r="F3312" s="3" t="str">
        <f>LEFT(Table2[[#This Row],[bathrooms2]],1)</f>
        <v>5</v>
      </c>
      <c r="G3312" s="1">
        <v>5.05</v>
      </c>
      <c r="H3312" s="1">
        <v>5190</v>
      </c>
      <c r="I3312" s="1">
        <v>12637</v>
      </c>
      <c r="J3312" s="1" t="str">
        <f>LEFT(Table2[[#This Row],[floors2]],2)</f>
        <v>02</v>
      </c>
      <c r="K3312" t="s">
        <v>17</v>
      </c>
      <c r="L3312">
        <v>0</v>
      </c>
      <c r="M3312">
        <v>2</v>
      </c>
      <c r="N3312">
        <v>3</v>
      </c>
      <c r="O3312" s="1">
        <v>5190</v>
      </c>
      <c r="P3312" s="1">
        <v>0</v>
      </c>
      <c r="Q3312" s="1">
        <v>2001</v>
      </c>
      <c r="R3312">
        <v>0</v>
      </c>
      <c r="S3312" t="s">
        <v>3470</v>
      </c>
      <c r="T3312" t="s">
        <v>270</v>
      </c>
      <c r="U3312" t="s">
        <v>271</v>
      </c>
      <c r="V3312" t="s">
        <v>21</v>
      </c>
    </row>
    <row r="3313" spans="1:22" x14ac:dyDescent="0.25">
      <c r="A3313" t="s">
        <v>3399</v>
      </c>
      <c r="B3313" s="2" t="str">
        <f>LEFT(Table2[[#This Row],[date]],8)</f>
        <v>01/07/14</v>
      </c>
      <c r="C3313" s="4">
        <v>540000</v>
      </c>
      <c r="D3313" s="1" t="str">
        <f>LEFT(Table2[[#This Row],[bedrooms2]],2)</f>
        <v>04</v>
      </c>
      <c r="E3313" s="1" t="s">
        <v>22</v>
      </c>
      <c r="F3313" s="3" t="str">
        <f>LEFT(Table2[[#This Row],[bathrooms2]],1)</f>
        <v>2</v>
      </c>
      <c r="G3313" s="1">
        <v>2.0499999999999998</v>
      </c>
      <c r="H3313" s="1">
        <v>2180</v>
      </c>
      <c r="I3313" s="1">
        <v>10140</v>
      </c>
      <c r="J3313" s="1" t="str">
        <f>LEFT(Table2[[#This Row],[floors2]],2)</f>
        <v>01</v>
      </c>
      <c r="K3313" t="s">
        <v>33</v>
      </c>
      <c r="L3313">
        <v>0</v>
      </c>
      <c r="M3313">
        <v>0</v>
      </c>
      <c r="N3313">
        <v>4</v>
      </c>
      <c r="O3313" s="1">
        <v>1180</v>
      </c>
      <c r="P3313" s="1">
        <v>1000</v>
      </c>
      <c r="Q3313" s="1">
        <v>1968</v>
      </c>
      <c r="R3313">
        <v>0</v>
      </c>
      <c r="S3313" t="s">
        <v>3471</v>
      </c>
      <c r="T3313" t="s">
        <v>52</v>
      </c>
      <c r="U3313" t="s">
        <v>116</v>
      </c>
      <c r="V3313" t="s">
        <v>21</v>
      </c>
    </row>
    <row r="3314" spans="1:22" x14ac:dyDescent="0.25">
      <c r="A3314" t="s">
        <v>3399</v>
      </c>
      <c r="B3314" s="2" t="str">
        <f>LEFT(Table2[[#This Row],[date]],8)</f>
        <v>01/07/14</v>
      </c>
      <c r="C3314" s="4">
        <v>600000</v>
      </c>
      <c r="D3314" s="1" t="str">
        <f>LEFT(Table2[[#This Row],[bedrooms2]],2)</f>
        <v>02</v>
      </c>
      <c r="E3314" s="1" t="s">
        <v>17</v>
      </c>
      <c r="F3314" s="3" t="str">
        <f>LEFT(Table2[[#This Row],[bathrooms2]],1)</f>
        <v>1</v>
      </c>
      <c r="G3314" s="1">
        <v>1</v>
      </c>
      <c r="H3314" s="1">
        <v>910</v>
      </c>
      <c r="I3314" s="1">
        <v>2002</v>
      </c>
      <c r="J3314" s="1" t="str">
        <f>LEFT(Table2[[#This Row],[floors2]],2)</f>
        <v>01</v>
      </c>
      <c r="K3314" t="s">
        <v>62</v>
      </c>
      <c r="L3314">
        <v>0</v>
      </c>
      <c r="M3314">
        <v>0</v>
      </c>
      <c r="N3314">
        <v>3</v>
      </c>
      <c r="O3314" s="1">
        <v>910</v>
      </c>
      <c r="P3314" s="1">
        <v>0</v>
      </c>
      <c r="Q3314" s="1">
        <v>1900</v>
      </c>
      <c r="R3314">
        <v>2005</v>
      </c>
      <c r="S3314" t="s">
        <v>3472</v>
      </c>
      <c r="T3314" t="s">
        <v>19</v>
      </c>
      <c r="U3314" t="s">
        <v>61</v>
      </c>
      <c r="V3314" t="s">
        <v>21</v>
      </c>
    </row>
    <row r="3315" spans="1:22" x14ac:dyDescent="0.25">
      <c r="A3315" t="s">
        <v>3399</v>
      </c>
      <c r="B3315" s="2" t="str">
        <f>LEFT(Table2[[#This Row],[date]],8)</f>
        <v>01/07/14</v>
      </c>
      <c r="C3315" s="4">
        <v>406000</v>
      </c>
      <c r="D3315" s="1" t="str">
        <f>LEFT(Table2[[#This Row],[bedrooms2]],2)</f>
        <v>04</v>
      </c>
      <c r="E3315" s="1" t="s">
        <v>22</v>
      </c>
      <c r="F3315" s="3" t="str">
        <f>LEFT(Table2[[#This Row],[bathrooms2]],1)</f>
        <v>1</v>
      </c>
      <c r="G3315" s="1">
        <v>1</v>
      </c>
      <c r="H3315" s="1">
        <v>1580</v>
      </c>
      <c r="I3315" s="1">
        <v>8475</v>
      </c>
      <c r="J3315" s="1" t="str">
        <f>LEFT(Table2[[#This Row],[floors2]],2)</f>
        <v>01</v>
      </c>
      <c r="K3315" t="s">
        <v>62</v>
      </c>
      <c r="L3315">
        <v>0</v>
      </c>
      <c r="M3315">
        <v>2</v>
      </c>
      <c r="N3315">
        <v>4</v>
      </c>
      <c r="O3315" s="1">
        <v>1580</v>
      </c>
      <c r="P3315" s="1">
        <v>0</v>
      </c>
      <c r="Q3315" s="1">
        <v>1928</v>
      </c>
      <c r="R3315">
        <v>0</v>
      </c>
      <c r="S3315" t="s">
        <v>3473</v>
      </c>
      <c r="T3315" t="s">
        <v>19</v>
      </c>
      <c r="U3315" t="s">
        <v>91</v>
      </c>
      <c r="V3315" t="s">
        <v>21</v>
      </c>
    </row>
    <row r="3316" spans="1:22" x14ac:dyDescent="0.25">
      <c r="A3316" t="s">
        <v>3399</v>
      </c>
      <c r="B3316" s="2" t="str">
        <f>LEFT(Table2[[#This Row],[date]],8)</f>
        <v>01/07/14</v>
      </c>
      <c r="C3316" s="4">
        <v>620000</v>
      </c>
      <c r="D3316" s="1" t="str">
        <f>LEFT(Table2[[#This Row],[bedrooms2]],2)</f>
        <v>04</v>
      </c>
      <c r="E3316" s="1" t="s">
        <v>22</v>
      </c>
      <c r="F3316" s="3" t="str">
        <f>LEFT(Table2[[#This Row],[bathrooms2]],1)</f>
        <v>3</v>
      </c>
      <c r="G3316" s="1">
        <v>3</v>
      </c>
      <c r="H3316" s="1">
        <v>2130</v>
      </c>
      <c r="I3316" s="1">
        <v>6325</v>
      </c>
      <c r="J3316" s="1" t="str">
        <f>LEFT(Table2[[#This Row],[floors2]],2)</f>
        <v>01</v>
      </c>
      <c r="K3316" t="s">
        <v>33</v>
      </c>
      <c r="L3316">
        <v>0</v>
      </c>
      <c r="M3316">
        <v>0</v>
      </c>
      <c r="N3316">
        <v>5</v>
      </c>
      <c r="O3316" s="1">
        <v>1440</v>
      </c>
      <c r="P3316" s="1">
        <v>690</v>
      </c>
      <c r="Q3316" s="1">
        <v>1948</v>
      </c>
      <c r="R3316">
        <v>1985</v>
      </c>
      <c r="S3316" t="s">
        <v>3474</v>
      </c>
      <c r="T3316" t="s">
        <v>19</v>
      </c>
      <c r="U3316" t="s">
        <v>96</v>
      </c>
      <c r="V3316" t="s">
        <v>21</v>
      </c>
    </row>
    <row r="3317" spans="1:22" x14ac:dyDescent="0.25">
      <c r="A3317" t="s">
        <v>3399</v>
      </c>
      <c r="B3317" s="2" t="str">
        <f>LEFT(Table2[[#This Row],[date]],8)</f>
        <v>01/07/14</v>
      </c>
      <c r="C3317" s="4">
        <v>1060000</v>
      </c>
      <c r="D3317" s="1" t="str">
        <f>LEFT(Table2[[#This Row],[bedrooms2]],2)</f>
        <v>04</v>
      </c>
      <c r="E3317" s="1" t="s">
        <v>22</v>
      </c>
      <c r="F3317" s="3" t="str">
        <f>LEFT(Table2[[#This Row],[bathrooms2]],1)</f>
        <v>2</v>
      </c>
      <c r="G3317" s="1">
        <v>2.0499999999999998</v>
      </c>
      <c r="H3317" s="1">
        <v>4570</v>
      </c>
      <c r="I3317" s="1">
        <v>16015</v>
      </c>
      <c r="J3317" s="1" t="str">
        <f>LEFT(Table2[[#This Row],[floors2]],2)</f>
        <v>02</v>
      </c>
      <c r="K3317" t="s">
        <v>17</v>
      </c>
      <c r="L3317">
        <v>0</v>
      </c>
      <c r="M3317">
        <v>2</v>
      </c>
      <c r="N3317">
        <v>3</v>
      </c>
      <c r="O3317" s="1">
        <v>4570</v>
      </c>
      <c r="P3317" s="1">
        <v>0</v>
      </c>
      <c r="Q3317" s="1">
        <v>1990</v>
      </c>
      <c r="R3317">
        <v>2009</v>
      </c>
      <c r="S3317" t="s">
        <v>3475</v>
      </c>
      <c r="T3317" t="s">
        <v>101</v>
      </c>
      <c r="U3317" t="s">
        <v>102</v>
      </c>
      <c r="V3317" t="s">
        <v>21</v>
      </c>
    </row>
    <row r="3318" spans="1:22" x14ac:dyDescent="0.25">
      <c r="A3318" t="s">
        <v>3399</v>
      </c>
      <c r="B3318" s="2" t="str">
        <f>LEFT(Table2[[#This Row],[date]],8)</f>
        <v>01/07/14</v>
      </c>
      <c r="C3318" s="4">
        <v>401000</v>
      </c>
      <c r="D3318" s="1" t="str">
        <f>LEFT(Table2[[#This Row],[bedrooms2]],2)</f>
        <v>03</v>
      </c>
      <c r="E3318" s="1" t="s">
        <v>16</v>
      </c>
      <c r="F3318" s="3" t="str">
        <f>LEFT(Table2[[#This Row],[bathrooms2]],1)</f>
        <v>2</v>
      </c>
      <c r="G3318" s="1">
        <v>2</v>
      </c>
      <c r="H3318" s="1">
        <v>1240</v>
      </c>
      <c r="I3318" s="1">
        <v>11172</v>
      </c>
      <c r="J3318" s="1" t="str">
        <f>LEFT(Table2[[#This Row],[floors2]],2)</f>
        <v>01</v>
      </c>
      <c r="K3318" t="s">
        <v>33</v>
      </c>
      <c r="L3318">
        <v>0</v>
      </c>
      <c r="M3318">
        <v>0</v>
      </c>
      <c r="N3318">
        <v>3</v>
      </c>
      <c r="O3318" s="1">
        <v>1000</v>
      </c>
      <c r="P3318" s="1">
        <v>240</v>
      </c>
      <c r="Q3318" s="1">
        <v>1984</v>
      </c>
      <c r="R3318">
        <v>0</v>
      </c>
      <c r="S3318" t="s">
        <v>3476</v>
      </c>
      <c r="T3318" t="s">
        <v>101</v>
      </c>
      <c r="U3318" t="s">
        <v>102</v>
      </c>
      <c r="V3318" t="s">
        <v>21</v>
      </c>
    </row>
    <row r="3319" spans="1:22" x14ac:dyDescent="0.25">
      <c r="A3319" t="s">
        <v>3399</v>
      </c>
      <c r="B3319" s="2" t="str">
        <f>LEFT(Table2[[#This Row],[date]],8)</f>
        <v>01/07/14</v>
      </c>
      <c r="C3319" s="4">
        <v>725000</v>
      </c>
      <c r="D3319" s="1" t="str">
        <f>LEFT(Table2[[#This Row],[bedrooms2]],2)</f>
        <v>03</v>
      </c>
      <c r="E3319" s="1" t="s">
        <v>16</v>
      </c>
      <c r="F3319" s="3" t="str">
        <f>LEFT(Table2[[#This Row],[bathrooms2]],1)</f>
        <v>9</v>
      </c>
      <c r="G3319" s="1">
        <v>9375</v>
      </c>
      <c r="H3319" s="1">
        <v>1860</v>
      </c>
      <c r="I3319" s="1">
        <v>6000</v>
      </c>
      <c r="J3319" s="1" t="str">
        <f>LEFT(Table2[[#This Row],[floors2]],2)</f>
        <v>02</v>
      </c>
      <c r="K3319" t="s">
        <v>17</v>
      </c>
      <c r="L3319">
        <v>0</v>
      </c>
      <c r="M3319">
        <v>2</v>
      </c>
      <c r="N3319">
        <v>4</v>
      </c>
      <c r="O3319" s="1">
        <v>1860</v>
      </c>
      <c r="P3319" s="1">
        <v>0</v>
      </c>
      <c r="Q3319" s="1">
        <v>1959</v>
      </c>
      <c r="R3319">
        <v>0</v>
      </c>
      <c r="S3319" t="s">
        <v>3477</v>
      </c>
      <c r="T3319" t="s">
        <v>19</v>
      </c>
      <c r="U3319" t="s">
        <v>309</v>
      </c>
      <c r="V3319" t="s">
        <v>21</v>
      </c>
    </row>
    <row r="3320" spans="1:22" x14ac:dyDescent="0.25">
      <c r="A3320" t="s">
        <v>3399</v>
      </c>
      <c r="B3320" s="2" t="str">
        <f>LEFT(Table2[[#This Row],[date]],8)</f>
        <v>01/07/14</v>
      </c>
      <c r="C3320" s="4">
        <v>276000</v>
      </c>
      <c r="D3320" s="1" t="str">
        <f>LEFT(Table2[[#This Row],[bedrooms2]],2)</f>
        <v>01</v>
      </c>
      <c r="E3320" s="1" t="s">
        <v>33</v>
      </c>
      <c r="F3320" s="3" t="str">
        <f>LEFT(Table2[[#This Row],[bathrooms2]],1)</f>
        <v>5</v>
      </c>
      <c r="G3320" s="1">
        <v>52083333</v>
      </c>
      <c r="H3320" s="1">
        <v>370</v>
      </c>
      <c r="I3320" s="1">
        <v>1801</v>
      </c>
      <c r="J3320" s="1" t="str">
        <f>LEFT(Table2[[#This Row],[floors2]],2)</f>
        <v>01</v>
      </c>
      <c r="K3320" t="s">
        <v>33</v>
      </c>
      <c r="L3320">
        <v>0</v>
      </c>
      <c r="M3320">
        <v>0</v>
      </c>
      <c r="N3320">
        <v>5</v>
      </c>
      <c r="O3320" s="1">
        <v>370</v>
      </c>
      <c r="P3320" s="1">
        <v>0</v>
      </c>
      <c r="Q3320" s="1">
        <v>1923</v>
      </c>
      <c r="R3320">
        <v>0</v>
      </c>
      <c r="S3320" t="s">
        <v>3478</v>
      </c>
      <c r="T3320" t="s">
        <v>19</v>
      </c>
      <c r="U3320" t="s">
        <v>31</v>
      </c>
      <c r="V3320" t="s">
        <v>21</v>
      </c>
    </row>
    <row r="3321" spans="1:22" x14ac:dyDescent="0.25">
      <c r="A3321" t="s">
        <v>3399</v>
      </c>
      <c r="B3321" s="2" t="str">
        <f>LEFT(Table2[[#This Row],[date]],8)</f>
        <v>01/07/14</v>
      </c>
      <c r="C3321" s="4">
        <v>500000</v>
      </c>
      <c r="D3321" s="1" t="str">
        <f>LEFT(Table2[[#This Row],[bedrooms2]],2)</f>
        <v>05</v>
      </c>
      <c r="E3321" s="1" t="s">
        <v>26</v>
      </c>
      <c r="F3321" s="3" t="str">
        <f>LEFT(Table2[[#This Row],[bathrooms2]],1)</f>
        <v>3</v>
      </c>
      <c r="G3321" s="1">
        <v>3.25</v>
      </c>
      <c r="H3321" s="1">
        <v>3130</v>
      </c>
      <c r="I3321" s="1">
        <v>12087</v>
      </c>
      <c r="J3321" s="1" t="str">
        <f>LEFT(Table2[[#This Row],[floors2]],2)</f>
        <v>02</v>
      </c>
      <c r="K3321" t="s">
        <v>17</v>
      </c>
      <c r="L3321">
        <v>0</v>
      </c>
      <c r="M3321">
        <v>0</v>
      </c>
      <c r="N3321">
        <v>3</v>
      </c>
      <c r="O3321" s="1">
        <v>2180</v>
      </c>
      <c r="P3321" s="1">
        <v>950</v>
      </c>
      <c r="Q3321" s="1">
        <v>1975</v>
      </c>
      <c r="R3321">
        <v>0</v>
      </c>
      <c r="S3321" t="s">
        <v>3479</v>
      </c>
      <c r="T3321" t="s">
        <v>28</v>
      </c>
      <c r="U3321" t="s">
        <v>133</v>
      </c>
      <c r="V3321" t="s">
        <v>21</v>
      </c>
    </row>
    <row r="3322" spans="1:22" x14ac:dyDescent="0.25">
      <c r="A3322" t="s">
        <v>3399</v>
      </c>
      <c r="B3322" s="2" t="str">
        <f>LEFT(Table2[[#This Row],[date]],8)</f>
        <v>01/07/14</v>
      </c>
      <c r="C3322" s="4">
        <v>375000</v>
      </c>
      <c r="D3322" s="1" t="str">
        <f>LEFT(Table2[[#This Row],[bedrooms2]],2)</f>
        <v>03</v>
      </c>
      <c r="E3322" s="1" t="s">
        <v>16</v>
      </c>
      <c r="F3322" s="3" t="str">
        <f>LEFT(Table2[[#This Row],[bathrooms2]],1)</f>
        <v>9</v>
      </c>
      <c r="G3322" s="1">
        <v>9375</v>
      </c>
      <c r="H3322" s="1">
        <v>2530</v>
      </c>
      <c r="I3322" s="1">
        <v>35150</v>
      </c>
      <c r="J3322" s="1" t="str">
        <f>LEFT(Table2[[#This Row],[floors2]],2)</f>
        <v>01</v>
      </c>
      <c r="K3322" t="s">
        <v>33</v>
      </c>
      <c r="L3322">
        <v>0</v>
      </c>
      <c r="M3322">
        <v>0</v>
      </c>
      <c r="N3322">
        <v>4</v>
      </c>
      <c r="O3322" s="1">
        <v>1800</v>
      </c>
      <c r="P3322" s="1">
        <v>730</v>
      </c>
      <c r="Q3322" s="1">
        <v>1977</v>
      </c>
      <c r="R3322">
        <v>0</v>
      </c>
      <c r="S3322" t="s">
        <v>3480</v>
      </c>
      <c r="T3322" t="s">
        <v>42</v>
      </c>
      <c r="U3322" t="s">
        <v>127</v>
      </c>
      <c r="V3322" t="s">
        <v>21</v>
      </c>
    </row>
    <row r="3323" spans="1:22" x14ac:dyDescent="0.25">
      <c r="A3323" t="s">
        <v>3399</v>
      </c>
      <c r="B3323" s="2" t="str">
        <f>LEFT(Table2[[#This Row],[date]],8)</f>
        <v>01/07/14</v>
      </c>
      <c r="C3323" s="4">
        <v>2300000</v>
      </c>
      <c r="D3323" s="1" t="str">
        <f>LEFT(Table2[[#This Row],[bedrooms2]],2)</f>
        <v>04</v>
      </c>
      <c r="E3323" s="1" t="s">
        <v>22</v>
      </c>
      <c r="F3323" s="3" t="str">
        <f>LEFT(Table2[[#This Row],[bathrooms2]],1)</f>
        <v>2</v>
      </c>
      <c r="G3323" s="1">
        <v>21875</v>
      </c>
      <c r="H3323" s="1">
        <v>3970</v>
      </c>
      <c r="I3323" s="1">
        <v>9778</v>
      </c>
      <c r="J3323" s="1" t="str">
        <f>LEFT(Table2[[#This Row],[floors2]],2)</f>
        <v>02</v>
      </c>
      <c r="K3323" t="s">
        <v>17</v>
      </c>
      <c r="L3323">
        <v>0</v>
      </c>
      <c r="M3323">
        <v>2</v>
      </c>
      <c r="N3323">
        <v>4</v>
      </c>
      <c r="O3323" s="1">
        <v>3390</v>
      </c>
      <c r="P3323" s="1">
        <v>580</v>
      </c>
      <c r="Q3323" s="1">
        <v>1928</v>
      </c>
      <c r="R3323">
        <v>0</v>
      </c>
      <c r="S3323" t="s">
        <v>3481</v>
      </c>
      <c r="T3323" t="s">
        <v>19</v>
      </c>
      <c r="U3323" t="s">
        <v>478</v>
      </c>
      <c r="V3323" t="s">
        <v>21</v>
      </c>
    </row>
    <row r="3324" spans="1:22" x14ac:dyDescent="0.25">
      <c r="A3324" t="s">
        <v>3399</v>
      </c>
      <c r="B3324" s="2" t="str">
        <f>LEFT(Table2[[#This Row],[date]],8)</f>
        <v>01/07/14</v>
      </c>
      <c r="C3324" s="4">
        <v>260000</v>
      </c>
      <c r="D3324" s="1" t="str">
        <f>LEFT(Table2[[#This Row],[bedrooms2]],2)</f>
        <v>03</v>
      </c>
      <c r="E3324" s="1" t="s">
        <v>16</v>
      </c>
      <c r="F3324" s="3" t="str">
        <f>LEFT(Table2[[#This Row],[bathrooms2]],1)</f>
        <v>2</v>
      </c>
      <c r="G3324" s="1">
        <v>2.25</v>
      </c>
      <c r="H3324" s="1">
        <v>1920</v>
      </c>
      <c r="I3324" s="1">
        <v>9680</v>
      </c>
      <c r="J3324" s="1" t="str">
        <f>LEFT(Table2[[#This Row],[floors2]],2)</f>
        <v>01</v>
      </c>
      <c r="K3324" t="s">
        <v>33</v>
      </c>
      <c r="L3324">
        <v>0</v>
      </c>
      <c r="M3324">
        <v>0</v>
      </c>
      <c r="N3324">
        <v>4</v>
      </c>
      <c r="O3324" s="1">
        <v>1300</v>
      </c>
      <c r="P3324" s="1">
        <v>620</v>
      </c>
      <c r="Q3324" s="1">
        <v>1961</v>
      </c>
      <c r="R3324">
        <v>2001</v>
      </c>
      <c r="S3324" t="s">
        <v>3482</v>
      </c>
      <c r="T3324" t="s">
        <v>42</v>
      </c>
      <c r="U3324" t="s">
        <v>43</v>
      </c>
      <c r="V3324" t="s">
        <v>21</v>
      </c>
    </row>
    <row r="3325" spans="1:22" x14ac:dyDescent="0.25">
      <c r="A3325" t="s">
        <v>3399</v>
      </c>
      <c r="B3325" s="2" t="str">
        <f>LEFT(Table2[[#This Row],[date]],8)</f>
        <v>01/07/14</v>
      </c>
      <c r="C3325" s="4">
        <v>1565000</v>
      </c>
      <c r="D3325" s="1" t="str">
        <f>LEFT(Table2[[#This Row],[bedrooms2]],2)</f>
        <v>04</v>
      </c>
      <c r="E3325" s="1" t="s">
        <v>22</v>
      </c>
      <c r="F3325" s="3" t="str">
        <f>LEFT(Table2[[#This Row],[bathrooms2]],1)</f>
        <v>1</v>
      </c>
      <c r="G3325" s="1">
        <v>135416667</v>
      </c>
      <c r="H3325" s="1">
        <v>2970</v>
      </c>
      <c r="I3325" s="1">
        <v>12750</v>
      </c>
      <c r="J3325" s="1" t="str">
        <f>LEFT(Table2[[#This Row],[floors2]],2)</f>
        <v>01</v>
      </c>
      <c r="K3325" t="s">
        <v>62</v>
      </c>
      <c r="L3325">
        <v>0</v>
      </c>
      <c r="M3325">
        <v>1</v>
      </c>
      <c r="N3325">
        <v>4</v>
      </c>
      <c r="O3325" s="1">
        <v>2130</v>
      </c>
      <c r="P3325" s="1">
        <v>840</v>
      </c>
      <c r="Q3325" s="1">
        <v>1918</v>
      </c>
      <c r="R3325">
        <v>1986</v>
      </c>
      <c r="S3325" t="s">
        <v>3483</v>
      </c>
      <c r="T3325" t="s">
        <v>75</v>
      </c>
      <c r="U3325" t="s">
        <v>59</v>
      </c>
      <c r="V3325" t="s">
        <v>21</v>
      </c>
    </row>
    <row r="3326" spans="1:22" x14ac:dyDescent="0.25">
      <c r="A3326" t="s">
        <v>3399</v>
      </c>
      <c r="B3326" s="2" t="str">
        <f>LEFT(Table2[[#This Row],[date]],8)</f>
        <v>01/07/14</v>
      </c>
      <c r="C3326" s="4">
        <v>431000</v>
      </c>
      <c r="D3326" s="1" t="str">
        <f>LEFT(Table2[[#This Row],[bedrooms2]],2)</f>
        <v>04</v>
      </c>
      <c r="E3326" s="1" t="s">
        <v>22</v>
      </c>
      <c r="F3326" s="3" t="str">
        <f>LEFT(Table2[[#This Row],[bathrooms2]],1)</f>
        <v>2</v>
      </c>
      <c r="G3326" s="1">
        <v>2.0499999999999998</v>
      </c>
      <c r="H3326" s="1">
        <v>2300</v>
      </c>
      <c r="I3326" s="1">
        <v>6087</v>
      </c>
      <c r="J3326" s="1" t="str">
        <f>LEFT(Table2[[#This Row],[floors2]],2)</f>
        <v>02</v>
      </c>
      <c r="K3326" t="s">
        <v>17</v>
      </c>
      <c r="L3326">
        <v>0</v>
      </c>
      <c r="M3326">
        <v>0</v>
      </c>
      <c r="N3326">
        <v>3</v>
      </c>
      <c r="O3326" s="1">
        <v>2300</v>
      </c>
      <c r="P3326" s="1">
        <v>0</v>
      </c>
      <c r="Q3326" s="1">
        <v>2001</v>
      </c>
      <c r="R3326">
        <v>0</v>
      </c>
      <c r="S3326" t="s">
        <v>3484</v>
      </c>
      <c r="T3326" t="s">
        <v>98</v>
      </c>
      <c r="U3326" t="s">
        <v>191</v>
      </c>
      <c r="V3326" t="s">
        <v>21</v>
      </c>
    </row>
    <row r="3327" spans="1:22" x14ac:dyDescent="0.25">
      <c r="A3327" t="s">
        <v>3399</v>
      </c>
      <c r="B3327" s="2" t="str">
        <f>LEFT(Table2[[#This Row],[date]],8)</f>
        <v>01/07/14</v>
      </c>
      <c r="C3327" s="4">
        <v>321000</v>
      </c>
      <c r="D3327" s="1" t="str">
        <f>LEFT(Table2[[#This Row],[bedrooms2]],2)</f>
        <v>04</v>
      </c>
      <c r="E3327" s="1" t="s">
        <v>22</v>
      </c>
      <c r="F3327" s="3" t="str">
        <f>LEFT(Table2[[#This Row],[bathrooms2]],1)</f>
        <v>2</v>
      </c>
      <c r="G3327" s="1">
        <v>2.0499999999999998</v>
      </c>
      <c r="H3327" s="1">
        <v>1830</v>
      </c>
      <c r="I3327" s="1">
        <v>9601</v>
      </c>
      <c r="J3327" s="1" t="str">
        <f>LEFT(Table2[[#This Row],[floors2]],2)</f>
        <v>02</v>
      </c>
      <c r="K3327" t="s">
        <v>17</v>
      </c>
      <c r="L3327">
        <v>0</v>
      </c>
      <c r="M3327">
        <v>0</v>
      </c>
      <c r="N3327">
        <v>3</v>
      </c>
      <c r="O3327" s="1">
        <v>1830</v>
      </c>
      <c r="P3327" s="1">
        <v>0</v>
      </c>
      <c r="Q3327" s="1">
        <v>2003</v>
      </c>
      <c r="R3327">
        <v>0</v>
      </c>
      <c r="S3327" t="s">
        <v>3485</v>
      </c>
      <c r="T3327" t="s">
        <v>38</v>
      </c>
      <c r="U3327" t="s">
        <v>39</v>
      </c>
      <c r="V3327" t="s">
        <v>21</v>
      </c>
    </row>
    <row r="3328" spans="1:22" x14ac:dyDescent="0.25">
      <c r="A3328" t="s">
        <v>3399</v>
      </c>
      <c r="B3328" s="2" t="str">
        <f>LEFT(Table2[[#This Row],[date]],8)</f>
        <v>01/07/14</v>
      </c>
      <c r="C3328" s="4">
        <v>433000</v>
      </c>
      <c r="D3328" s="1" t="str">
        <f>LEFT(Table2[[#This Row],[bedrooms2]],2)</f>
        <v>04</v>
      </c>
      <c r="E3328" s="1" t="s">
        <v>22</v>
      </c>
      <c r="F3328" s="3" t="str">
        <f>LEFT(Table2[[#This Row],[bathrooms2]],1)</f>
        <v>1</v>
      </c>
      <c r="G3328" s="1">
        <v>1.05</v>
      </c>
      <c r="H3328" s="1">
        <v>1550</v>
      </c>
      <c r="I3328" s="1">
        <v>5053</v>
      </c>
      <c r="J3328" s="1" t="str">
        <f>LEFT(Table2[[#This Row],[floors2]],2)</f>
        <v>01</v>
      </c>
      <c r="K3328" t="s">
        <v>33</v>
      </c>
      <c r="L3328">
        <v>0</v>
      </c>
      <c r="M3328">
        <v>0</v>
      </c>
      <c r="N3328">
        <v>4</v>
      </c>
      <c r="O3328" s="1">
        <v>1180</v>
      </c>
      <c r="P3328" s="1">
        <v>370</v>
      </c>
      <c r="Q3328" s="1">
        <v>1963</v>
      </c>
      <c r="R3328">
        <v>0</v>
      </c>
      <c r="S3328" t="s">
        <v>3486</v>
      </c>
      <c r="T3328" t="s">
        <v>19</v>
      </c>
      <c r="U3328" t="s">
        <v>84</v>
      </c>
      <c r="V3328" t="s">
        <v>21</v>
      </c>
    </row>
    <row r="3329" spans="1:22" x14ac:dyDescent="0.25">
      <c r="A3329" t="s">
        <v>3399</v>
      </c>
      <c r="B3329" s="2" t="str">
        <f>LEFT(Table2[[#This Row],[date]],8)</f>
        <v>01/07/14</v>
      </c>
      <c r="C3329" s="4">
        <v>920000</v>
      </c>
      <c r="D3329" s="1" t="str">
        <f>LEFT(Table2[[#This Row],[bedrooms2]],2)</f>
        <v>04</v>
      </c>
      <c r="E3329" s="1" t="s">
        <v>22</v>
      </c>
      <c r="F3329" s="3" t="str">
        <f>LEFT(Table2[[#This Row],[bathrooms2]],1)</f>
        <v>3</v>
      </c>
      <c r="G3329" s="1">
        <v>3.05</v>
      </c>
      <c r="H3329" s="1">
        <v>4080</v>
      </c>
      <c r="I3329" s="1">
        <v>10666</v>
      </c>
      <c r="J3329" s="1" t="str">
        <f>LEFT(Table2[[#This Row],[floors2]],2)</f>
        <v>02</v>
      </c>
      <c r="K3329" t="s">
        <v>17</v>
      </c>
      <c r="L3329">
        <v>0</v>
      </c>
      <c r="M3329">
        <v>0</v>
      </c>
      <c r="N3329">
        <v>3</v>
      </c>
      <c r="O3329" s="1">
        <v>4080</v>
      </c>
      <c r="P3329" s="1">
        <v>0</v>
      </c>
      <c r="Q3329" s="1">
        <v>2005</v>
      </c>
      <c r="R3329">
        <v>0</v>
      </c>
      <c r="S3329" t="s">
        <v>3487</v>
      </c>
      <c r="T3329" t="s">
        <v>52</v>
      </c>
      <c r="U3329" t="s">
        <v>53</v>
      </c>
      <c r="V3329" t="s">
        <v>21</v>
      </c>
    </row>
    <row r="3330" spans="1:22" x14ac:dyDescent="0.25">
      <c r="A3330" t="s">
        <v>3399</v>
      </c>
      <c r="B3330" s="2" t="str">
        <f>LEFT(Table2[[#This Row],[date]],8)</f>
        <v>01/07/14</v>
      </c>
      <c r="C3330" s="4">
        <v>482000</v>
      </c>
      <c r="D3330" s="1" t="str">
        <f>LEFT(Table2[[#This Row],[bedrooms2]],2)</f>
        <v>03</v>
      </c>
      <c r="E3330" s="1" t="s">
        <v>16</v>
      </c>
      <c r="F3330" s="3" t="str">
        <f>LEFT(Table2[[#This Row],[bathrooms2]],1)</f>
        <v>2</v>
      </c>
      <c r="G3330" s="1">
        <v>2.25</v>
      </c>
      <c r="H3330" s="1">
        <v>1710</v>
      </c>
      <c r="I3330" s="1">
        <v>21485</v>
      </c>
      <c r="J3330" s="1" t="str">
        <f>LEFT(Table2[[#This Row],[floors2]],2)</f>
        <v>02</v>
      </c>
      <c r="K3330" t="s">
        <v>17</v>
      </c>
      <c r="L3330">
        <v>0</v>
      </c>
      <c r="M3330">
        <v>0</v>
      </c>
      <c r="N3330">
        <v>3</v>
      </c>
      <c r="O3330" s="1">
        <v>1710</v>
      </c>
      <c r="P3330" s="1">
        <v>0</v>
      </c>
      <c r="Q3330" s="1">
        <v>1989</v>
      </c>
      <c r="R3330">
        <v>0</v>
      </c>
      <c r="S3330" t="s">
        <v>3488</v>
      </c>
      <c r="T3330" t="s">
        <v>101</v>
      </c>
      <c r="U3330" t="s">
        <v>102</v>
      </c>
      <c r="V3330" t="s">
        <v>21</v>
      </c>
    </row>
    <row r="3331" spans="1:22" x14ac:dyDescent="0.25">
      <c r="A3331" t="s">
        <v>3399</v>
      </c>
      <c r="B3331" s="2" t="str">
        <f>LEFT(Table2[[#This Row],[date]],8)</f>
        <v>01/07/14</v>
      </c>
      <c r="C3331" s="4">
        <v>712000</v>
      </c>
      <c r="D3331" s="1" t="str">
        <f>LEFT(Table2[[#This Row],[bedrooms2]],2)</f>
        <v>03</v>
      </c>
      <c r="E3331" s="1" t="s">
        <v>16</v>
      </c>
      <c r="F3331" s="3" t="str">
        <f>LEFT(Table2[[#This Row],[bathrooms2]],1)</f>
        <v>2</v>
      </c>
      <c r="G3331" s="1">
        <v>2.0499999999999998</v>
      </c>
      <c r="H3331" s="1">
        <v>2375</v>
      </c>
      <c r="I3331" s="1">
        <v>4094</v>
      </c>
      <c r="J3331" s="1" t="str">
        <f>LEFT(Table2[[#This Row],[floors2]],2)</f>
        <v>02</v>
      </c>
      <c r="K3331" t="s">
        <v>17</v>
      </c>
      <c r="L3331">
        <v>0</v>
      </c>
      <c r="M3331">
        <v>0</v>
      </c>
      <c r="N3331">
        <v>3</v>
      </c>
      <c r="O3331" s="1">
        <v>2375</v>
      </c>
      <c r="P3331" s="1">
        <v>0</v>
      </c>
      <c r="Q3331" s="1">
        <v>2002</v>
      </c>
      <c r="R3331">
        <v>0</v>
      </c>
      <c r="S3331" t="s">
        <v>3489</v>
      </c>
      <c r="T3331" t="s">
        <v>52</v>
      </c>
      <c r="U3331" t="s">
        <v>116</v>
      </c>
      <c r="V3331" t="s">
        <v>21</v>
      </c>
    </row>
    <row r="3332" spans="1:22" x14ac:dyDescent="0.25">
      <c r="A3332" t="s">
        <v>3399</v>
      </c>
      <c r="B3332" s="2" t="str">
        <f>LEFT(Table2[[#This Row],[date]],8)</f>
        <v>01/07/14</v>
      </c>
      <c r="C3332" s="4">
        <v>505000</v>
      </c>
      <c r="D3332" s="1" t="str">
        <f>LEFT(Table2[[#This Row],[bedrooms2]],2)</f>
        <v>04</v>
      </c>
      <c r="E3332" s="1" t="s">
        <v>22</v>
      </c>
      <c r="F3332" s="3" t="str">
        <f>LEFT(Table2[[#This Row],[bathrooms2]],1)</f>
        <v>1</v>
      </c>
      <c r="G3332" s="1">
        <v>135416667</v>
      </c>
      <c r="H3332" s="1">
        <v>2200</v>
      </c>
      <c r="I3332" s="1">
        <v>9778</v>
      </c>
      <c r="J3332" s="1" t="str">
        <f>LEFT(Table2[[#This Row],[floors2]],2)</f>
        <v>01</v>
      </c>
      <c r="K3332" t="s">
        <v>33</v>
      </c>
      <c r="L3332">
        <v>0</v>
      </c>
      <c r="M3332">
        <v>0</v>
      </c>
      <c r="N3332">
        <v>4</v>
      </c>
      <c r="O3332" s="1">
        <v>1100</v>
      </c>
      <c r="P3332" s="1">
        <v>1100</v>
      </c>
      <c r="Q3332" s="1">
        <v>1962</v>
      </c>
      <c r="R3332">
        <v>0</v>
      </c>
      <c r="S3332" t="s">
        <v>3490</v>
      </c>
      <c r="T3332" t="s">
        <v>75</v>
      </c>
      <c r="U3332" t="s">
        <v>86</v>
      </c>
      <c r="V3332" t="s">
        <v>21</v>
      </c>
    </row>
    <row r="3333" spans="1:22" x14ac:dyDescent="0.25">
      <c r="A3333" t="s">
        <v>3399</v>
      </c>
      <c r="B3333" s="2" t="str">
        <f>LEFT(Table2[[#This Row],[date]],8)</f>
        <v>01/07/14</v>
      </c>
      <c r="C3333" s="4">
        <v>2367000</v>
      </c>
      <c r="D3333" s="1" t="str">
        <f>LEFT(Table2[[#This Row],[bedrooms2]],2)</f>
        <v>03</v>
      </c>
      <c r="E3333" s="1" t="s">
        <v>16</v>
      </c>
      <c r="F3333" s="3" t="str">
        <f>LEFT(Table2[[#This Row],[bathrooms2]],1)</f>
        <v>2</v>
      </c>
      <c r="G3333" s="1">
        <v>2.25</v>
      </c>
      <c r="H3333" s="1">
        <v>3530</v>
      </c>
      <c r="I3333" s="1">
        <v>17450</v>
      </c>
      <c r="J3333" s="1" t="str">
        <f>LEFT(Table2[[#This Row],[floors2]],2)</f>
        <v>01</v>
      </c>
      <c r="K3333" t="s">
        <v>33</v>
      </c>
      <c r="L3333">
        <v>1</v>
      </c>
      <c r="M3333">
        <v>3</v>
      </c>
      <c r="N3333">
        <v>3</v>
      </c>
      <c r="O3333" s="1">
        <v>1840</v>
      </c>
      <c r="P3333" s="1">
        <v>1690</v>
      </c>
      <c r="Q3333" s="1">
        <v>1930</v>
      </c>
      <c r="R3333">
        <v>1993</v>
      </c>
      <c r="S3333" t="s">
        <v>3491</v>
      </c>
      <c r="T3333" t="s">
        <v>69</v>
      </c>
      <c r="U3333" t="s">
        <v>70</v>
      </c>
      <c r="V3333" t="s">
        <v>21</v>
      </c>
    </row>
    <row r="3334" spans="1:22" x14ac:dyDescent="0.25">
      <c r="A3334" t="s">
        <v>3399</v>
      </c>
      <c r="B3334" s="2" t="str">
        <f>LEFT(Table2[[#This Row],[date]],8)</f>
        <v>01/07/14</v>
      </c>
      <c r="C3334" s="4">
        <v>452000</v>
      </c>
      <c r="D3334" s="1" t="str">
        <f>LEFT(Table2[[#This Row],[bedrooms2]],2)</f>
        <v>03</v>
      </c>
      <c r="E3334" s="1" t="s">
        <v>16</v>
      </c>
      <c r="F3334" s="3" t="str">
        <f>LEFT(Table2[[#This Row],[bathrooms2]],1)</f>
        <v>9</v>
      </c>
      <c r="G3334" s="1">
        <v>9375</v>
      </c>
      <c r="H3334" s="1">
        <v>1110</v>
      </c>
      <c r="I3334" s="1">
        <v>9012</v>
      </c>
      <c r="J3334" s="1" t="str">
        <f>LEFT(Table2[[#This Row],[floors2]],2)</f>
        <v>01</v>
      </c>
      <c r="K3334" t="s">
        <v>33</v>
      </c>
      <c r="L3334">
        <v>0</v>
      </c>
      <c r="M3334">
        <v>0</v>
      </c>
      <c r="N3334">
        <v>4</v>
      </c>
      <c r="O3334" s="1">
        <v>1110</v>
      </c>
      <c r="P3334" s="1">
        <v>0</v>
      </c>
      <c r="Q3334" s="1">
        <v>1966</v>
      </c>
      <c r="R3334">
        <v>0</v>
      </c>
      <c r="S3334" t="s">
        <v>3492</v>
      </c>
      <c r="T3334" t="s">
        <v>52</v>
      </c>
      <c r="U3334" t="s">
        <v>116</v>
      </c>
      <c r="V3334" t="s">
        <v>21</v>
      </c>
    </row>
    <row r="3335" spans="1:22" x14ac:dyDescent="0.25">
      <c r="A3335" t="s">
        <v>3399</v>
      </c>
      <c r="B3335" s="2" t="str">
        <f>LEFT(Table2[[#This Row],[date]],8)</f>
        <v>01/07/14</v>
      </c>
      <c r="C3335" s="4">
        <v>581000</v>
      </c>
      <c r="D3335" s="1" t="str">
        <f>LEFT(Table2[[#This Row],[bedrooms2]],2)</f>
        <v>04</v>
      </c>
      <c r="E3335" s="1" t="s">
        <v>22</v>
      </c>
      <c r="F3335" s="3" t="str">
        <f>LEFT(Table2[[#This Row],[bathrooms2]],1)</f>
        <v>1</v>
      </c>
      <c r="G3335" s="1">
        <v>1</v>
      </c>
      <c r="H3335" s="1">
        <v>1630</v>
      </c>
      <c r="I3335" s="1">
        <v>2566</v>
      </c>
      <c r="J3335" s="1" t="str">
        <f>LEFT(Table2[[#This Row],[floors2]],2)</f>
        <v>01</v>
      </c>
      <c r="K3335" t="s">
        <v>62</v>
      </c>
      <c r="L3335">
        <v>0</v>
      </c>
      <c r="M3335">
        <v>0</v>
      </c>
      <c r="N3335">
        <v>3</v>
      </c>
      <c r="O3335" s="1">
        <v>1630</v>
      </c>
      <c r="P3335" s="1">
        <v>0</v>
      </c>
      <c r="Q3335" s="1">
        <v>1921</v>
      </c>
      <c r="R3335">
        <v>2000</v>
      </c>
      <c r="S3335" t="s">
        <v>3493</v>
      </c>
      <c r="T3335" t="s">
        <v>19</v>
      </c>
      <c r="U3335" t="s">
        <v>48</v>
      </c>
      <c r="V3335" t="s">
        <v>21</v>
      </c>
    </row>
    <row r="3336" spans="1:22" x14ac:dyDescent="0.25">
      <c r="A3336" t="s">
        <v>3399</v>
      </c>
      <c r="B3336" s="2" t="str">
        <f>LEFT(Table2[[#This Row],[date]],8)</f>
        <v>01/07/14</v>
      </c>
      <c r="C3336" s="4">
        <v>952500</v>
      </c>
      <c r="D3336" s="1" t="str">
        <f>LEFT(Table2[[#This Row],[bedrooms2]],2)</f>
        <v>04</v>
      </c>
      <c r="E3336" s="1" t="s">
        <v>22</v>
      </c>
      <c r="F3336" s="3" t="str">
        <f>LEFT(Table2[[#This Row],[bathrooms2]],1)</f>
        <v>1</v>
      </c>
      <c r="G3336" s="1">
        <v>1.05</v>
      </c>
      <c r="H3336" s="1">
        <v>2550</v>
      </c>
      <c r="I3336" s="1">
        <v>5055</v>
      </c>
      <c r="J3336" s="1" t="str">
        <f>LEFT(Table2[[#This Row],[floors2]],2)</f>
        <v>02</v>
      </c>
      <c r="K3336" t="s">
        <v>17</v>
      </c>
      <c r="L3336">
        <v>0</v>
      </c>
      <c r="M3336">
        <v>0</v>
      </c>
      <c r="N3336">
        <v>4</v>
      </c>
      <c r="O3336" s="1">
        <v>2550</v>
      </c>
      <c r="P3336" s="1">
        <v>0</v>
      </c>
      <c r="Q3336" s="1">
        <v>1910</v>
      </c>
      <c r="R3336">
        <v>0</v>
      </c>
      <c r="S3336" t="s">
        <v>3494</v>
      </c>
      <c r="T3336" t="s">
        <v>19</v>
      </c>
      <c r="U3336" t="s">
        <v>61</v>
      </c>
      <c r="V3336" t="s">
        <v>21</v>
      </c>
    </row>
    <row r="3337" spans="1:22" x14ac:dyDescent="0.25">
      <c r="A3337" t="s">
        <v>3399</v>
      </c>
      <c r="B3337" s="2" t="str">
        <f>LEFT(Table2[[#This Row],[date]],8)</f>
        <v>01/07/14</v>
      </c>
      <c r="C3337" s="4">
        <v>808000</v>
      </c>
      <c r="D3337" s="1" t="str">
        <f>LEFT(Table2[[#This Row],[bedrooms2]],2)</f>
        <v>04</v>
      </c>
      <c r="E3337" s="1" t="s">
        <v>22</v>
      </c>
      <c r="F3337" s="3" t="str">
        <f>LEFT(Table2[[#This Row],[bathrooms2]],1)</f>
        <v>2</v>
      </c>
      <c r="G3337" s="1">
        <v>2.25</v>
      </c>
      <c r="H3337" s="1">
        <v>2500</v>
      </c>
      <c r="I3337" s="1">
        <v>8866</v>
      </c>
      <c r="J3337" s="1" t="str">
        <f>LEFT(Table2[[#This Row],[floors2]],2)</f>
        <v>02</v>
      </c>
      <c r="K3337" t="s">
        <v>17</v>
      </c>
      <c r="L3337">
        <v>0</v>
      </c>
      <c r="M3337">
        <v>0</v>
      </c>
      <c r="N3337">
        <v>4</v>
      </c>
      <c r="O3337" s="1">
        <v>2500</v>
      </c>
      <c r="P3337" s="1">
        <v>0</v>
      </c>
      <c r="Q3337" s="1">
        <v>1987</v>
      </c>
      <c r="R3337">
        <v>0</v>
      </c>
      <c r="S3337" t="s">
        <v>3495</v>
      </c>
      <c r="T3337" t="s">
        <v>75</v>
      </c>
      <c r="U3337" t="s">
        <v>252</v>
      </c>
      <c r="V3337" t="s">
        <v>21</v>
      </c>
    </row>
    <row r="3338" spans="1:22" x14ac:dyDescent="0.25">
      <c r="A3338" t="s">
        <v>3399</v>
      </c>
      <c r="B3338" s="2" t="str">
        <f>LEFT(Table2[[#This Row],[date]],8)</f>
        <v>01/07/14</v>
      </c>
      <c r="C3338" s="4">
        <v>476000</v>
      </c>
      <c r="D3338" s="1" t="str">
        <f>LEFT(Table2[[#This Row],[bedrooms2]],2)</f>
        <v>04</v>
      </c>
      <c r="E3338" s="1" t="s">
        <v>22</v>
      </c>
      <c r="F3338" s="3" t="str">
        <f>LEFT(Table2[[#This Row],[bathrooms2]],1)</f>
        <v>3</v>
      </c>
      <c r="G3338" s="1">
        <v>3</v>
      </c>
      <c r="H3338" s="1">
        <v>2890</v>
      </c>
      <c r="I3338" s="1">
        <v>6885</v>
      </c>
      <c r="J3338" s="1" t="str">
        <f>LEFT(Table2[[#This Row],[floors2]],2)</f>
        <v>01</v>
      </c>
      <c r="K3338" t="s">
        <v>33</v>
      </c>
      <c r="L3338">
        <v>0</v>
      </c>
      <c r="M3338">
        <v>0</v>
      </c>
      <c r="N3338">
        <v>3</v>
      </c>
      <c r="O3338" s="1">
        <v>1590</v>
      </c>
      <c r="P3338" s="1">
        <v>1300</v>
      </c>
      <c r="Q3338" s="1">
        <v>1945</v>
      </c>
      <c r="R3338">
        <v>2013</v>
      </c>
      <c r="S3338" t="s">
        <v>3496</v>
      </c>
      <c r="T3338" t="s">
        <v>19</v>
      </c>
      <c r="U3338" t="s">
        <v>114</v>
      </c>
      <c r="V3338" t="s">
        <v>21</v>
      </c>
    </row>
    <row r="3339" spans="1:22" x14ac:dyDescent="0.25">
      <c r="A3339" t="s">
        <v>3399</v>
      </c>
      <c r="B3339" s="2" t="str">
        <f>LEFT(Table2[[#This Row],[date]],8)</f>
        <v>01/07/14</v>
      </c>
      <c r="C3339" s="4">
        <v>535000</v>
      </c>
      <c r="D3339" s="1" t="str">
        <f>LEFT(Table2[[#This Row],[bedrooms2]],2)</f>
        <v>04</v>
      </c>
      <c r="E3339" s="1" t="s">
        <v>22</v>
      </c>
      <c r="F3339" s="3" t="str">
        <f>LEFT(Table2[[#This Row],[bathrooms2]],1)</f>
        <v>9</v>
      </c>
      <c r="G3339" s="1">
        <v>9375</v>
      </c>
      <c r="H3339" s="1">
        <v>1420</v>
      </c>
      <c r="I3339" s="1">
        <v>5000</v>
      </c>
      <c r="J3339" s="1" t="str">
        <f>LEFT(Table2[[#This Row],[floors2]],2)</f>
        <v>01</v>
      </c>
      <c r="K3339" t="s">
        <v>62</v>
      </c>
      <c r="L3339">
        <v>0</v>
      </c>
      <c r="M3339">
        <v>0</v>
      </c>
      <c r="N3339">
        <v>4</v>
      </c>
      <c r="O3339" s="1">
        <v>1420</v>
      </c>
      <c r="P3339" s="1">
        <v>0</v>
      </c>
      <c r="Q3339" s="1">
        <v>1945</v>
      </c>
      <c r="R3339">
        <v>0</v>
      </c>
      <c r="S3339" t="s">
        <v>3497</v>
      </c>
      <c r="T3339" t="s">
        <v>19</v>
      </c>
      <c r="U3339" t="s">
        <v>31</v>
      </c>
      <c r="V3339" t="s">
        <v>21</v>
      </c>
    </row>
    <row r="3340" spans="1:22" x14ac:dyDescent="0.25">
      <c r="A3340" t="s">
        <v>3399</v>
      </c>
      <c r="B3340" s="2" t="str">
        <f>LEFT(Table2[[#This Row],[date]],8)</f>
        <v>01/07/14</v>
      </c>
      <c r="C3340" s="4">
        <v>1356925</v>
      </c>
      <c r="D3340" s="1" t="str">
        <f>LEFT(Table2[[#This Row],[bedrooms2]],2)</f>
        <v>04</v>
      </c>
      <c r="E3340" s="1" t="s">
        <v>22</v>
      </c>
      <c r="F3340" s="3" t="str">
        <f>LEFT(Table2[[#This Row],[bathrooms2]],1)</f>
        <v>3</v>
      </c>
      <c r="G3340" s="1">
        <v>3.05</v>
      </c>
      <c r="H3340" s="1">
        <v>4270</v>
      </c>
      <c r="I3340" s="1">
        <v>5800</v>
      </c>
      <c r="J3340" s="1" t="str">
        <f>LEFT(Table2[[#This Row],[floors2]],2)</f>
        <v>02</v>
      </c>
      <c r="K3340" t="s">
        <v>17</v>
      </c>
      <c r="L3340">
        <v>0</v>
      </c>
      <c r="M3340">
        <v>3</v>
      </c>
      <c r="N3340">
        <v>5</v>
      </c>
      <c r="O3340" s="1">
        <v>3170</v>
      </c>
      <c r="P3340" s="1">
        <v>1100</v>
      </c>
      <c r="Q3340" s="1">
        <v>1937</v>
      </c>
      <c r="R3340">
        <v>0</v>
      </c>
      <c r="S3340" t="s">
        <v>3498</v>
      </c>
      <c r="T3340" t="s">
        <v>19</v>
      </c>
      <c r="U3340" t="s">
        <v>167</v>
      </c>
      <c r="V3340" t="s">
        <v>21</v>
      </c>
    </row>
    <row r="3341" spans="1:22" x14ac:dyDescent="0.25">
      <c r="A3341" t="s">
        <v>3399</v>
      </c>
      <c r="B3341" s="2" t="str">
        <f>LEFT(Table2[[#This Row],[date]],8)</f>
        <v>01/07/14</v>
      </c>
      <c r="C3341" s="4">
        <v>629800</v>
      </c>
      <c r="D3341" s="1" t="str">
        <f>LEFT(Table2[[#This Row],[bedrooms2]],2)</f>
        <v>03</v>
      </c>
      <c r="E3341" s="1" t="s">
        <v>16</v>
      </c>
      <c r="F3341" s="3" t="str">
        <f>LEFT(Table2[[#This Row],[bathrooms2]],1)</f>
        <v>2</v>
      </c>
      <c r="G3341" s="1">
        <v>2.0499999999999998</v>
      </c>
      <c r="H3341" s="1">
        <v>2390</v>
      </c>
      <c r="I3341" s="1">
        <v>1984</v>
      </c>
      <c r="J3341" s="1" t="str">
        <f>LEFT(Table2[[#This Row],[floors2]],2)</f>
        <v>02</v>
      </c>
      <c r="K3341" t="s">
        <v>17</v>
      </c>
      <c r="L3341">
        <v>0</v>
      </c>
      <c r="M3341">
        <v>0</v>
      </c>
      <c r="N3341">
        <v>3</v>
      </c>
      <c r="O3341" s="1">
        <v>2220</v>
      </c>
      <c r="P3341" s="1">
        <v>170</v>
      </c>
      <c r="Q3341" s="1">
        <v>2008</v>
      </c>
      <c r="R3341">
        <v>0</v>
      </c>
      <c r="S3341" t="s">
        <v>3499</v>
      </c>
      <c r="T3341" t="s">
        <v>28</v>
      </c>
      <c r="U3341" t="s">
        <v>29</v>
      </c>
      <c r="V3341" t="s">
        <v>21</v>
      </c>
    </row>
    <row r="3342" spans="1:22" x14ac:dyDescent="0.25">
      <c r="A3342" t="s">
        <v>3399</v>
      </c>
      <c r="B3342" s="2" t="str">
        <f>LEFT(Table2[[#This Row],[date]],8)</f>
        <v>01/07/14</v>
      </c>
      <c r="C3342" s="4">
        <v>417838</v>
      </c>
      <c r="D3342" s="1" t="str">
        <f>LEFT(Table2[[#This Row],[bedrooms2]],2)</f>
        <v>04</v>
      </c>
      <c r="E3342" s="1" t="s">
        <v>22</v>
      </c>
      <c r="F3342" s="3" t="str">
        <f>LEFT(Table2[[#This Row],[bathrooms2]],1)</f>
        <v>2</v>
      </c>
      <c r="G3342" s="1">
        <v>2.0499999999999998</v>
      </c>
      <c r="H3342" s="1">
        <v>2530</v>
      </c>
      <c r="I3342" s="1">
        <v>5048</v>
      </c>
      <c r="J3342" s="1" t="str">
        <f>LEFT(Table2[[#This Row],[floors2]],2)</f>
        <v>02</v>
      </c>
      <c r="K3342" t="s">
        <v>17</v>
      </c>
      <c r="L3342">
        <v>0</v>
      </c>
      <c r="M3342">
        <v>0</v>
      </c>
      <c r="N3342">
        <v>3</v>
      </c>
      <c r="O3342" s="1">
        <v>2530</v>
      </c>
      <c r="P3342" s="1">
        <v>0</v>
      </c>
      <c r="Q3342" s="1">
        <v>2014</v>
      </c>
      <c r="R3342">
        <v>0</v>
      </c>
      <c r="S3342" t="s">
        <v>3500</v>
      </c>
      <c r="T3342" t="s">
        <v>38</v>
      </c>
      <c r="U3342" t="s">
        <v>39</v>
      </c>
      <c r="V3342" t="s">
        <v>21</v>
      </c>
    </row>
    <row r="3343" spans="1:22" x14ac:dyDescent="0.25">
      <c r="A3343" t="s">
        <v>3399</v>
      </c>
      <c r="B3343" s="2" t="str">
        <f>LEFT(Table2[[#This Row],[date]],8)</f>
        <v>01/07/14</v>
      </c>
      <c r="C3343" s="4">
        <v>399895</v>
      </c>
      <c r="D3343" s="1" t="str">
        <f>LEFT(Table2[[#This Row],[bedrooms2]],2)</f>
        <v>04</v>
      </c>
      <c r="E3343" s="1" t="s">
        <v>22</v>
      </c>
      <c r="F3343" s="3" t="str">
        <f>LEFT(Table2[[#This Row],[bathrooms2]],1)</f>
        <v>2</v>
      </c>
      <c r="G3343" s="1">
        <v>2.0499999999999998</v>
      </c>
      <c r="H3343" s="1">
        <v>2701</v>
      </c>
      <c r="I3343" s="1">
        <v>4500</v>
      </c>
      <c r="J3343" s="1" t="str">
        <f>LEFT(Table2[[#This Row],[floors2]],2)</f>
        <v>02</v>
      </c>
      <c r="K3343" t="s">
        <v>17</v>
      </c>
      <c r="L3343">
        <v>0</v>
      </c>
      <c r="M3343">
        <v>0</v>
      </c>
      <c r="N3343">
        <v>3</v>
      </c>
      <c r="O3343" s="1">
        <v>2701</v>
      </c>
      <c r="P3343" s="1">
        <v>0</v>
      </c>
      <c r="Q3343" s="1">
        <v>2014</v>
      </c>
      <c r="R3343">
        <v>0</v>
      </c>
      <c r="S3343" t="s">
        <v>3501</v>
      </c>
      <c r="T3343" t="s">
        <v>72</v>
      </c>
      <c r="U3343" t="s">
        <v>73</v>
      </c>
      <c r="V3343" t="s">
        <v>21</v>
      </c>
    </row>
    <row r="3344" spans="1:22" x14ac:dyDescent="0.25">
      <c r="A3344" t="s">
        <v>3399</v>
      </c>
      <c r="B3344" s="2" t="str">
        <f>LEFT(Table2[[#This Row],[date]],8)</f>
        <v>01/07/14</v>
      </c>
      <c r="C3344" s="4">
        <v>825000</v>
      </c>
      <c r="D3344" s="1" t="str">
        <f>LEFT(Table2[[#This Row],[bedrooms2]],2)</f>
        <v>04</v>
      </c>
      <c r="E3344" s="1" t="s">
        <v>22</v>
      </c>
      <c r="F3344" s="3" t="str">
        <f>LEFT(Table2[[#This Row],[bathrooms2]],1)</f>
        <v>1</v>
      </c>
      <c r="G3344" s="1">
        <v>135416667</v>
      </c>
      <c r="H3344" s="1">
        <v>3990</v>
      </c>
      <c r="I3344" s="1">
        <v>6637</v>
      </c>
      <c r="J3344" s="1" t="str">
        <f>LEFT(Table2[[#This Row],[floors2]],2)</f>
        <v>02</v>
      </c>
      <c r="K3344" t="s">
        <v>17</v>
      </c>
      <c r="L3344">
        <v>0</v>
      </c>
      <c r="M3344">
        <v>0</v>
      </c>
      <c r="N3344">
        <v>3</v>
      </c>
      <c r="O3344" s="1">
        <v>3990</v>
      </c>
      <c r="P3344" s="1">
        <v>0</v>
      </c>
      <c r="Q3344" s="1">
        <v>2003</v>
      </c>
      <c r="R3344">
        <v>0</v>
      </c>
      <c r="S3344" t="s">
        <v>3502</v>
      </c>
      <c r="T3344" t="s">
        <v>52</v>
      </c>
      <c r="U3344" t="s">
        <v>53</v>
      </c>
      <c r="V3344" t="s">
        <v>21</v>
      </c>
    </row>
    <row r="3345" spans="1:22" x14ac:dyDescent="0.25">
      <c r="A3345" t="s">
        <v>3399</v>
      </c>
      <c r="B3345" s="2" t="str">
        <f>LEFT(Table2[[#This Row],[date]],8)</f>
        <v>01/07/14</v>
      </c>
      <c r="C3345" s="4">
        <v>300000</v>
      </c>
      <c r="D3345" s="1" t="str">
        <f>LEFT(Table2[[#This Row],[bedrooms2]],2)</f>
        <v>04</v>
      </c>
      <c r="E3345" s="1" t="s">
        <v>22</v>
      </c>
      <c r="F3345" s="3" t="str">
        <f>LEFT(Table2[[#This Row],[bathrooms2]],1)</f>
        <v>2</v>
      </c>
      <c r="G3345" s="1">
        <v>2.0499999999999998</v>
      </c>
      <c r="H3345" s="1">
        <v>2303</v>
      </c>
      <c r="I3345" s="1">
        <v>3826</v>
      </c>
      <c r="J3345" s="1" t="str">
        <f>LEFT(Table2[[#This Row],[floors2]],2)</f>
        <v>02</v>
      </c>
      <c r="K3345" t="s">
        <v>17</v>
      </c>
      <c r="L3345">
        <v>0</v>
      </c>
      <c r="M3345">
        <v>0</v>
      </c>
      <c r="N3345">
        <v>3</v>
      </c>
      <c r="O3345" s="1">
        <v>2303</v>
      </c>
      <c r="P3345" s="1">
        <v>0</v>
      </c>
      <c r="Q3345" s="1">
        <v>2006</v>
      </c>
      <c r="R3345">
        <v>0</v>
      </c>
      <c r="S3345" t="s">
        <v>3503</v>
      </c>
      <c r="T3345" t="s">
        <v>72</v>
      </c>
      <c r="U3345" t="s">
        <v>73</v>
      </c>
      <c r="V3345" t="s">
        <v>21</v>
      </c>
    </row>
    <row r="3346" spans="1:22" x14ac:dyDescent="0.25">
      <c r="A3346" t="s">
        <v>3399</v>
      </c>
      <c r="B3346" s="2" t="str">
        <f>LEFT(Table2[[#This Row],[date]],8)</f>
        <v>01/07/14</v>
      </c>
      <c r="C3346" s="4">
        <v>640000</v>
      </c>
      <c r="D3346" s="1" t="str">
        <f>LEFT(Table2[[#This Row],[bedrooms2]],2)</f>
        <v>02</v>
      </c>
      <c r="E3346" s="1" t="s">
        <v>17</v>
      </c>
      <c r="F3346" s="3" t="str">
        <f>LEFT(Table2[[#This Row],[bathrooms2]],1)</f>
        <v>2</v>
      </c>
      <c r="G3346" s="1">
        <v>2.25</v>
      </c>
      <c r="H3346" s="1">
        <v>1540</v>
      </c>
      <c r="I3346" s="1">
        <v>965</v>
      </c>
      <c r="J3346" s="1" t="str">
        <f>LEFT(Table2[[#This Row],[floors2]],2)</f>
        <v>03</v>
      </c>
      <c r="K3346" t="s">
        <v>16</v>
      </c>
      <c r="L3346">
        <v>0</v>
      </c>
      <c r="M3346">
        <v>0</v>
      </c>
      <c r="N3346">
        <v>3</v>
      </c>
      <c r="O3346" s="1">
        <v>1540</v>
      </c>
      <c r="P3346" s="1">
        <v>0</v>
      </c>
      <c r="Q3346" s="1">
        <v>2007</v>
      </c>
      <c r="R3346">
        <v>0</v>
      </c>
      <c r="S3346" t="s">
        <v>3504</v>
      </c>
      <c r="T3346" t="s">
        <v>19</v>
      </c>
      <c r="U3346" t="s">
        <v>48</v>
      </c>
      <c r="V3346" t="s">
        <v>21</v>
      </c>
    </row>
    <row r="3347" spans="1:22" x14ac:dyDescent="0.25">
      <c r="A3347" t="s">
        <v>3399</v>
      </c>
      <c r="B3347" s="2" t="str">
        <f>LEFT(Table2[[#This Row],[date]],8)</f>
        <v>01/07/14</v>
      </c>
      <c r="C3347" s="4">
        <v>460000</v>
      </c>
      <c r="D3347" s="1" t="str">
        <f>LEFT(Table2[[#This Row],[bedrooms2]],2)</f>
        <v>03</v>
      </c>
      <c r="E3347" s="1" t="s">
        <v>16</v>
      </c>
      <c r="F3347" s="3" t="str">
        <f>LEFT(Table2[[#This Row],[bathrooms2]],1)</f>
        <v>2</v>
      </c>
      <c r="G3347" s="1">
        <v>2.0499999999999998</v>
      </c>
      <c r="H3347" s="1">
        <v>1450</v>
      </c>
      <c r="I3347" s="1">
        <v>1053</v>
      </c>
      <c r="J3347" s="1" t="str">
        <f>LEFT(Table2[[#This Row],[floors2]],2)</f>
        <v>02</v>
      </c>
      <c r="K3347" t="s">
        <v>17</v>
      </c>
      <c r="L3347">
        <v>0</v>
      </c>
      <c r="M3347">
        <v>0</v>
      </c>
      <c r="N3347">
        <v>3</v>
      </c>
      <c r="O3347" s="1">
        <v>940</v>
      </c>
      <c r="P3347" s="1">
        <v>510</v>
      </c>
      <c r="Q3347" s="1">
        <v>2008</v>
      </c>
      <c r="R3347">
        <v>0</v>
      </c>
      <c r="S3347" t="s">
        <v>3505</v>
      </c>
      <c r="T3347" t="s">
        <v>19</v>
      </c>
      <c r="U3347" t="s">
        <v>125</v>
      </c>
      <c r="V3347" t="s">
        <v>21</v>
      </c>
    </row>
    <row r="3348" spans="1:22" x14ac:dyDescent="0.25">
      <c r="A3348" t="s">
        <v>3399</v>
      </c>
      <c r="B3348" s="2" t="str">
        <f>LEFT(Table2[[#This Row],[date]],8)</f>
        <v>01/07/14</v>
      </c>
      <c r="C3348" s="4">
        <v>525000</v>
      </c>
      <c r="D3348" s="1" t="str">
        <f>LEFT(Table2[[#This Row],[bedrooms2]],2)</f>
        <v>02</v>
      </c>
      <c r="E3348" s="1" t="s">
        <v>17</v>
      </c>
      <c r="F3348" s="3" t="str">
        <f>LEFT(Table2[[#This Row],[bathrooms2]],1)</f>
        <v>2</v>
      </c>
      <c r="G3348" s="1">
        <v>2.0499999999999998</v>
      </c>
      <c r="H3348" s="1">
        <v>1160</v>
      </c>
      <c r="I3348" s="1">
        <v>1458</v>
      </c>
      <c r="J3348" s="1" t="str">
        <f>LEFT(Table2[[#This Row],[floors2]],2)</f>
        <v>02</v>
      </c>
      <c r="K3348" t="s">
        <v>17</v>
      </c>
      <c r="L3348">
        <v>0</v>
      </c>
      <c r="M3348">
        <v>0</v>
      </c>
      <c r="N3348">
        <v>3</v>
      </c>
      <c r="O3348" s="1">
        <v>1040</v>
      </c>
      <c r="P3348" s="1">
        <v>120</v>
      </c>
      <c r="Q3348" s="1">
        <v>2012</v>
      </c>
      <c r="R3348">
        <v>1912</v>
      </c>
      <c r="S3348" t="s">
        <v>3506</v>
      </c>
      <c r="T3348" t="s">
        <v>19</v>
      </c>
      <c r="U3348" t="s">
        <v>478</v>
      </c>
      <c r="V3348" t="s">
        <v>21</v>
      </c>
    </row>
    <row r="3349" spans="1:22" x14ac:dyDescent="0.25">
      <c r="A3349" t="s">
        <v>3399</v>
      </c>
      <c r="B3349" s="2" t="str">
        <f>LEFT(Table2[[#This Row],[date]],8)</f>
        <v>01/07/14</v>
      </c>
      <c r="C3349" s="4">
        <v>499990</v>
      </c>
      <c r="D3349" s="1" t="str">
        <f>LEFT(Table2[[#This Row],[bedrooms2]],2)</f>
        <v>04</v>
      </c>
      <c r="E3349" s="1" t="s">
        <v>22</v>
      </c>
      <c r="F3349" s="3" t="str">
        <f>LEFT(Table2[[#This Row],[bathrooms2]],1)</f>
        <v>1</v>
      </c>
      <c r="G3349" s="1">
        <v>135416667</v>
      </c>
      <c r="H3349" s="1">
        <v>2910</v>
      </c>
      <c r="I3349" s="1">
        <v>6334</v>
      </c>
      <c r="J3349" s="1" t="str">
        <f>LEFT(Table2[[#This Row],[floors2]],2)</f>
        <v>02</v>
      </c>
      <c r="K3349" t="s">
        <v>17</v>
      </c>
      <c r="L3349">
        <v>0</v>
      </c>
      <c r="M3349">
        <v>0</v>
      </c>
      <c r="N3349">
        <v>3</v>
      </c>
      <c r="O3349" s="1">
        <v>2910</v>
      </c>
      <c r="P3349" s="1">
        <v>0</v>
      </c>
      <c r="Q3349" s="1">
        <v>2013</v>
      </c>
      <c r="R3349">
        <v>1923</v>
      </c>
      <c r="S3349" t="s">
        <v>3507</v>
      </c>
      <c r="T3349" t="s">
        <v>400</v>
      </c>
      <c r="U3349" t="s">
        <v>401</v>
      </c>
      <c r="V3349" t="s">
        <v>21</v>
      </c>
    </row>
    <row r="3350" spans="1:22" x14ac:dyDescent="0.25">
      <c r="A3350" t="s">
        <v>3399</v>
      </c>
      <c r="B3350" s="2" t="str">
        <f>LEFT(Table2[[#This Row],[date]],8)</f>
        <v>01/07/14</v>
      </c>
      <c r="C3350" s="4">
        <v>1020000</v>
      </c>
      <c r="D3350" s="1" t="str">
        <f>LEFT(Table2[[#This Row],[bedrooms2]],2)</f>
        <v>04</v>
      </c>
      <c r="E3350" s="1" t="s">
        <v>22</v>
      </c>
      <c r="F3350" s="3" t="str">
        <f>LEFT(Table2[[#This Row],[bathrooms2]],1)</f>
        <v>3</v>
      </c>
      <c r="G3350" s="1">
        <v>3.05</v>
      </c>
      <c r="H3350" s="1">
        <v>3770</v>
      </c>
      <c r="I3350" s="1">
        <v>8501</v>
      </c>
      <c r="J3350" s="1" t="str">
        <f>LEFT(Table2[[#This Row],[floors2]],2)</f>
        <v>02</v>
      </c>
      <c r="K3350" t="s">
        <v>17</v>
      </c>
      <c r="L3350">
        <v>0</v>
      </c>
      <c r="M3350">
        <v>0</v>
      </c>
      <c r="N3350">
        <v>3</v>
      </c>
      <c r="O3350" s="1">
        <v>3770</v>
      </c>
      <c r="P3350" s="1">
        <v>0</v>
      </c>
      <c r="Q3350" s="1">
        <v>2008</v>
      </c>
      <c r="R3350">
        <v>0</v>
      </c>
      <c r="S3350" t="s">
        <v>3508</v>
      </c>
      <c r="T3350" t="s">
        <v>110</v>
      </c>
      <c r="U3350" t="s">
        <v>111</v>
      </c>
      <c r="V3350" t="s">
        <v>21</v>
      </c>
    </row>
    <row r="3351" spans="1:22" x14ac:dyDescent="0.25">
      <c r="A3351" t="s">
        <v>3509</v>
      </c>
      <c r="B3351" s="2" t="str">
        <f>LEFT(Table2[[#This Row],[date]],8)</f>
        <v>02/07/14</v>
      </c>
      <c r="C3351" s="4">
        <v>675000</v>
      </c>
      <c r="D3351" s="1" t="str">
        <f>LEFT(Table2[[#This Row],[bedrooms2]],2)</f>
        <v>05</v>
      </c>
      <c r="E3351" s="1" t="s">
        <v>26</v>
      </c>
      <c r="F3351" s="3" t="str">
        <f>LEFT(Table2[[#This Row],[bathrooms2]],1)</f>
        <v>2</v>
      </c>
      <c r="G3351" s="1">
        <v>2.25</v>
      </c>
      <c r="H3351" s="1">
        <v>2900</v>
      </c>
      <c r="I3351" s="1">
        <v>10300</v>
      </c>
      <c r="J3351" s="1" t="str">
        <f>LEFT(Table2[[#This Row],[floors2]],2)</f>
        <v>01</v>
      </c>
      <c r="K3351" t="s">
        <v>33</v>
      </c>
      <c r="L3351">
        <v>0</v>
      </c>
      <c r="M3351">
        <v>0</v>
      </c>
      <c r="N3351">
        <v>3</v>
      </c>
      <c r="O3351" s="1">
        <v>1450</v>
      </c>
      <c r="P3351" s="1">
        <v>1450</v>
      </c>
      <c r="Q3351" s="1">
        <v>1985</v>
      </c>
      <c r="R3351">
        <v>0</v>
      </c>
      <c r="S3351" t="s">
        <v>3510</v>
      </c>
      <c r="T3351" t="s">
        <v>75</v>
      </c>
      <c r="U3351" t="s">
        <v>86</v>
      </c>
      <c r="V3351" t="s">
        <v>21</v>
      </c>
    </row>
    <row r="3352" spans="1:22" x14ac:dyDescent="0.25">
      <c r="A3352" t="s">
        <v>3509</v>
      </c>
      <c r="B3352" s="2" t="str">
        <f>LEFT(Table2[[#This Row],[date]],8)</f>
        <v>02/07/14</v>
      </c>
      <c r="C3352" s="4">
        <v>512031</v>
      </c>
      <c r="D3352" s="1" t="str">
        <f>LEFT(Table2[[#This Row],[bedrooms2]],2)</f>
        <v>03</v>
      </c>
      <c r="E3352" s="1" t="s">
        <v>16</v>
      </c>
      <c r="F3352" s="3" t="str">
        <f>LEFT(Table2[[#This Row],[bathrooms2]],1)</f>
        <v>9</v>
      </c>
      <c r="G3352" s="1">
        <v>9375</v>
      </c>
      <c r="H3352" s="1">
        <v>1540</v>
      </c>
      <c r="I3352" s="1">
        <v>3000</v>
      </c>
      <c r="J3352" s="1" t="str">
        <f>LEFT(Table2[[#This Row],[floors2]],2)</f>
        <v>01</v>
      </c>
      <c r="K3352" t="s">
        <v>33</v>
      </c>
      <c r="L3352">
        <v>0</v>
      </c>
      <c r="M3352">
        <v>2</v>
      </c>
      <c r="N3352">
        <v>3</v>
      </c>
      <c r="O3352" s="1">
        <v>770</v>
      </c>
      <c r="P3352" s="1">
        <v>770</v>
      </c>
      <c r="Q3352" s="1">
        <v>1920</v>
      </c>
      <c r="R3352">
        <v>1979</v>
      </c>
      <c r="S3352" t="s">
        <v>3511</v>
      </c>
      <c r="T3352" t="s">
        <v>19</v>
      </c>
      <c r="U3352" t="s">
        <v>31</v>
      </c>
      <c r="V3352" t="s">
        <v>21</v>
      </c>
    </row>
    <row r="3353" spans="1:22" x14ac:dyDescent="0.25">
      <c r="A3353" t="s">
        <v>3509</v>
      </c>
      <c r="B3353" s="2" t="str">
        <f>LEFT(Table2[[#This Row],[date]],8)</f>
        <v>02/07/14</v>
      </c>
      <c r="C3353" s="4">
        <v>310000</v>
      </c>
      <c r="D3353" s="1" t="str">
        <f>LEFT(Table2[[#This Row],[bedrooms2]],2)</f>
        <v>02</v>
      </c>
      <c r="E3353" s="1" t="s">
        <v>17</v>
      </c>
      <c r="F3353" s="3" t="str">
        <f>LEFT(Table2[[#This Row],[bathrooms2]],1)</f>
        <v>1</v>
      </c>
      <c r="G3353" s="1">
        <v>1</v>
      </c>
      <c r="H3353" s="1">
        <v>700</v>
      </c>
      <c r="I3353" s="1">
        <v>3000</v>
      </c>
      <c r="J3353" s="1" t="str">
        <f>LEFT(Table2[[#This Row],[floors2]],2)</f>
        <v>01</v>
      </c>
      <c r="K3353" t="s">
        <v>33</v>
      </c>
      <c r="L3353">
        <v>0</v>
      </c>
      <c r="M3353">
        <v>0</v>
      </c>
      <c r="N3353">
        <v>4</v>
      </c>
      <c r="O3353" s="1">
        <v>700</v>
      </c>
      <c r="P3353" s="1">
        <v>0</v>
      </c>
      <c r="Q3353" s="1">
        <v>1918</v>
      </c>
      <c r="R3353">
        <v>1974</v>
      </c>
      <c r="S3353" t="s">
        <v>3512</v>
      </c>
      <c r="T3353" t="s">
        <v>19</v>
      </c>
      <c r="U3353" t="s">
        <v>20</v>
      </c>
      <c r="V3353" t="s">
        <v>21</v>
      </c>
    </row>
    <row r="3354" spans="1:22" x14ac:dyDescent="0.25">
      <c r="A3354" t="s">
        <v>3509</v>
      </c>
      <c r="B3354" s="2" t="str">
        <f>LEFT(Table2[[#This Row],[date]],8)</f>
        <v>02/07/14</v>
      </c>
      <c r="C3354" s="4">
        <v>1075000</v>
      </c>
      <c r="D3354" s="1" t="str">
        <f>LEFT(Table2[[#This Row],[bedrooms2]],2)</f>
        <v>03</v>
      </c>
      <c r="E3354" s="1" t="s">
        <v>16</v>
      </c>
      <c r="F3354" s="3" t="str">
        <f>LEFT(Table2[[#This Row],[bathrooms2]],1)</f>
        <v>2</v>
      </c>
      <c r="G3354" s="1">
        <v>2.0499999999999998</v>
      </c>
      <c r="H3354" s="1">
        <v>3280</v>
      </c>
      <c r="I3354" s="1">
        <v>10302</v>
      </c>
      <c r="J3354" s="1" t="str">
        <f>LEFT(Table2[[#This Row],[floors2]],2)</f>
        <v>01</v>
      </c>
      <c r="K3354" t="s">
        <v>33</v>
      </c>
      <c r="L3354">
        <v>0</v>
      </c>
      <c r="M3354">
        <v>0</v>
      </c>
      <c r="N3354">
        <v>3</v>
      </c>
      <c r="O3354" s="1">
        <v>1680</v>
      </c>
      <c r="P3354" s="1">
        <v>1600</v>
      </c>
      <c r="Q3354" s="1">
        <v>1970</v>
      </c>
      <c r="R3354">
        <v>2014</v>
      </c>
      <c r="S3354" t="s">
        <v>3513</v>
      </c>
      <c r="T3354" t="s">
        <v>19</v>
      </c>
      <c r="U3354" t="s">
        <v>114</v>
      </c>
      <c r="V3354" t="s">
        <v>21</v>
      </c>
    </row>
    <row r="3355" spans="1:22" x14ac:dyDescent="0.25">
      <c r="A3355" t="s">
        <v>3509</v>
      </c>
      <c r="B3355" s="2" t="str">
        <f>LEFT(Table2[[#This Row],[date]],8)</f>
        <v>02/07/14</v>
      </c>
      <c r="C3355" s="4">
        <v>255000</v>
      </c>
      <c r="D3355" s="1" t="str">
        <f>LEFT(Table2[[#This Row],[bedrooms2]],2)</f>
        <v>04</v>
      </c>
      <c r="E3355" s="1" t="s">
        <v>22</v>
      </c>
      <c r="F3355" s="3" t="str">
        <f>LEFT(Table2[[#This Row],[bathrooms2]],1)</f>
        <v>2</v>
      </c>
      <c r="G3355" s="1">
        <v>2</v>
      </c>
      <c r="H3355" s="1">
        <v>2430</v>
      </c>
      <c r="I3355" s="1">
        <v>8960</v>
      </c>
      <c r="J3355" s="1" t="str">
        <f>LEFT(Table2[[#This Row],[floors2]],2)</f>
        <v>01</v>
      </c>
      <c r="K3355" t="s">
        <v>33</v>
      </c>
      <c r="L3355">
        <v>0</v>
      </c>
      <c r="M3355">
        <v>0</v>
      </c>
      <c r="N3355">
        <v>3</v>
      </c>
      <c r="O3355" s="1">
        <v>1430</v>
      </c>
      <c r="P3355" s="1">
        <v>1000</v>
      </c>
      <c r="Q3355" s="1">
        <v>1960</v>
      </c>
      <c r="R3355">
        <v>2012</v>
      </c>
      <c r="S3355" t="s">
        <v>3514</v>
      </c>
      <c r="T3355" t="s">
        <v>19</v>
      </c>
      <c r="U3355" t="s">
        <v>91</v>
      </c>
      <c r="V3355" t="s">
        <v>21</v>
      </c>
    </row>
    <row r="3356" spans="1:22" x14ac:dyDescent="0.25">
      <c r="A3356" t="s">
        <v>3509</v>
      </c>
      <c r="B3356" s="2" t="str">
        <f>LEFT(Table2[[#This Row],[date]],8)</f>
        <v>02/07/14</v>
      </c>
      <c r="C3356" s="4">
        <v>435000</v>
      </c>
      <c r="D3356" s="1" t="str">
        <f>LEFT(Table2[[#This Row],[bedrooms2]],2)</f>
        <v>03</v>
      </c>
      <c r="E3356" s="1" t="s">
        <v>16</v>
      </c>
      <c r="F3356" s="3" t="str">
        <f>LEFT(Table2[[#This Row],[bathrooms2]],1)</f>
        <v>2</v>
      </c>
      <c r="G3356" s="1">
        <v>2.0499999999999998</v>
      </c>
      <c r="H3356" s="1">
        <v>1900</v>
      </c>
      <c r="I3356" s="1">
        <v>7984</v>
      </c>
      <c r="J3356" s="1" t="str">
        <f>LEFT(Table2[[#This Row],[floors2]],2)</f>
        <v>02</v>
      </c>
      <c r="K3356" t="s">
        <v>17</v>
      </c>
      <c r="L3356">
        <v>0</v>
      </c>
      <c r="M3356">
        <v>0</v>
      </c>
      <c r="N3356">
        <v>3</v>
      </c>
      <c r="O3356" s="1">
        <v>1900</v>
      </c>
      <c r="P3356" s="1">
        <v>0</v>
      </c>
      <c r="Q3356" s="1">
        <v>1993</v>
      </c>
      <c r="R3356">
        <v>0</v>
      </c>
      <c r="S3356" t="s">
        <v>3515</v>
      </c>
      <c r="T3356" t="s">
        <v>503</v>
      </c>
      <c r="U3356" t="s">
        <v>504</v>
      </c>
      <c r="V3356" t="s">
        <v>21</v>
      </c>
    </row>
    <row r="3357" spans="1:22" x14ac:dyDescent="0.25">
      <c r="A3357" t="s">
        <v>3509</v>
      </c>
      <c r="B3357" s="2" t="str">
        <f>LEFT(Table2[[#This Row],[date]],8)</f>
        <v>02/07/14</v>
      </c>
      <c r="C3357" s="4">
        <v>453000</v>
      </c>
      <c r="D3357" s="1" t="str">
        <f>LEFT(Table2[[#This Row],[bedrooms2]],2)</f>
        <v>03</v>
      </c>
      <c r="E3357" s="1" t="s">
        <v>16</v>
      </c>
      <c r="F3357" s="3" t="str">
        <f>LEFT(Table2[[#This Row],[bathrooms2]],1)</f>
        <v>2</v>
      </c>
      <c r="G3357" s="1">
        <v>2</v>
      </c>
      <c r="H3357" s="1">
        <v>1660</v>
      </c>
      <c r="I3357" s="1">
        <v>15050</v>
      </c>
      <c r="J3357" s="1" t="str">
        <f>LEFT(Table2[[#This Row],[floors2]],2)</f>
        <v>01</v>
      </c>
      <c r="K3357" t="s">
        <v>33</v>
      </c>
      <c r="L3357">
        <v>0</v>
      </c>
      <c r="M3357">
        <v>0</v>
      </c>
      <c r="N3357">
        <v>3</v>
      </c>
      <c r="O3357" s="1">
        <v>1260</v>
      </c>
      <c r="P3357" s="1">
        <v>400</v>
      </c>
      <c r="Q3357" s="1">
        <v>1983</v>
      </c>
      <c r="R3357">
        <v>2009</v>
      </c>
      <c r="S3357" t="s">
        <v>3516</v>
      </c>
      <c r="T3357" t="s">
        <v>110</v>
      </c>
      <c r="U3357" t="s">
        <v>156</v>
      </c>
      <c r="V3357" t="s">
        <v>21</v>
      </c>
    </row>
    <row r="3358" spans="1:22" x14ac:dyDescent="0.25">
      <c r="A3358" t="s">
        <v>3509</v>
      </c>
      <c r="B3358" s="2" t="str">
        <f>LEFT(Table2[[#This Row],[date]],8)</f>
        <v>02/07/14</v>
      </c>
      <c r="C3358" s="4">
        <v>260000</v>
      </c>
      <c r="D3358" s="1" t="str">
        <f>LEFT(Table2[[#This Row],[bedrooms2]],2)</f>
        <v>04</v>
      </c>
      <c r="E3358" s="1" t="s">
        <v>22</v>
      </c>
      <c r="F3358" s="3" t="str">
        <f>LEFT(Table2[[#This Row],[bathrooms2]],1)</f>
        <v>2</v>
      </c>
      <c r="G3358" s="1">
        <v>2</v>
      </c>
      <c r="H3358" s="1">
        <v>1620</v>
      </c>
      <c r="I3358" s="1">
        <v>7992</v>
      </c>
      <c r="J3358" s="1" t="str">
        <f>LEFT(Table2[[#This Row],[floors2]],2)</f>
        <v>02</v>
      </c>
      <c r="K3358" t="s">
        <v>17</v>
      </c>
      <c r="L3358">
        <v>0</v>
      </c>
      <c r="M3358">
        <v>0</v>
      </c>
      <c r="N3358">
        <v>4</v>
      </c>
      <c r="O3358" s="1">
        <v>1620</v>
      </c>
      <c r="P3358" s="1">
        <v>0</v>
      </c>
      <c r="Q3358" s="1">
        <v>1975</v>
      </c>
      <c r="R3358">
        <v>0</v>
      </c>
      <c r="S3358" t="s">
        <v>3517</v>
      </c>
      <c r="T3358" t="s">
        <v>42</v>
      </c>
      <c r="U3358" t="s">
        <v>43</v>
      </c>
      <c r="V3358" t="s">
        <v>21</v>
      </c>
    </row>
    <row r="3359" spans="1:22" x14ac:dyDescent="0.25">
      <c r="A3359" t="s">
        <v>3509</v>
      </c>
      <c r="B3359" s="2" t="str">
        <f>LEFT(Table2[[#This Row],[date]],8)</f>
        <v>02/07/14</v>
      </c>
      <c r="C3359" s="4">
        <v>659000</v>
      </c>
      <c r="D3359" s="1" t="str">
        <f>LEFT(Table2[[#This Row],[bedrooms2]],2)</f>
        <v>04</v>
      </c>
      <c r="E3359" s="1" t="s">
        <v>22</v>
      </c>
      <c r="F3359" s="3" t="str">
        <f>LEFT(Table2[[#This Row],[bathrooms2]],1)</f>
        <v>2</v>
      </c>
      <c r="G3359" s="1">
        <v>2</v>
      </c>
      <c r="H3359" s="1">
        <v>2090</v>
      </c>
      <c r="I3359" s="1">
        <v>10800</v>
      </c>
      <c r="J3359" s="1" t="str">
        <f>LEFT(Table2[[#This Row],[floors2]],2)</f>
        <v>01</v>
      </c>
      <c r="K3359" t="s">
        <v>33</v>
      </c>
      <c r="L3359">
        <v>0</v>
      </c>
      <c r="M3359">
        <v>0</v>
      </c>
      <c r="N3359">
        <v>4</v>
      </c>
      <c r="O3359" s="1">
        <v>2090</v>
      </c>
      <c r="P3359" s="1">
        <v>0</v>
      </c>
      <c r="Q3359" s="1">
        <v>1951</v>
      </c>
      <c r="R3359">
        <v>1999</v>
      </c>
      <c r="S3359" t="s">
        <v>3518</v>
      </c>
      <c r="T3359" t="s">
        <v>69</v>
      </c>
      <c r="U3359" t="s">
        <v>70</v>
      </c>
      <c r="V3359" t="s">
        <v>21</v>
      </c>
    </row>
    <row r="3360" spans="1:22" x14ac:dyDescent="0.25">
      <c r="A3360" t="s">
        <v>3509</v>
      </c>
      <c r="B3360" s="2" t="str">
        <f>LEFT(Table2[[#This Row],[date]],8)</f>
        <v>02/07/14</v>
      </c>
      <c r="C3360" s="4">
        <v>223000</v>
      </c>
      <c r="D3360" s="1" t="str">
        <f>LEFT(Table2[[#This Row],[bedrooms2]],2)</f>
        <v>03</v>
      </c>
      <c r="E3360" s="1" t="s">
        <v>16</v>
      </c>
      <c r="F3360" s="3" t="str">
        <f>LEFT(Table2[[#This Row],[bathrooms2]],1)</f>
        <v>2</v>
      </c>
      <c r="G3360" s="1">
        <v>2</v>
      </c>
      <c r="H3360" s="1">
        <v>1110</v>
      </c>
      <c r="I3360" s="1">
        <v>7231</v>
      </c>
      <c r="J3360" s="1" t="str">
        <f>LEFT(Table2[[#This Row],[floors2]],2)</f>
        <v>01</v>
      </c>
      <c r="K3360" t="s">
        <v>33</v>
      </c>
      <c r="L3360">
        <v>0</v>
      </c>
      <c r="M3360">
        <v>0</v>
      </c>
      <c r="N3360">
        <v>4</v>
      </c>
      <c r="O3360" s="1">
        <v>1110</v>
      </c>
      <c r="P3360" s="1">
        <v>0</v>
      </c>
      <c r="Q3360" s="1">
        <v>1991</v>
      </c>
      <c r="R3360">
        <v>0</v>
      </c>
      <c r="S3360" t="s">
        <v>3519</v>
      </c>
      <c r="T3360" t="s">
        <v>42</v>
      </c>
      <c r="U3360" t="s">
        <v>43</v>
      </c>
      <c r="V3360" t="s">
        <v>21</v>
      </c>
    </row>
    <row r="3361" spans="1:22" x14ac:dyDescent="0.25">
      <c r="A3361" t="s">
        <v>3509</v>
      </c>
      <c r="B3361" s="2" t="str">
        <f>LEFT(Table2[[#This Row],[date]],8)</f>
        <v>02/07/14</v>
      </c>
      <c r="C3361" s="4">
        <v>851000</v>
      </c>
      <c r="D3361" s="1" t="str">
        <f>LEFT(Table2[[#This Row],[bedrooms2]],2)</f>
        <v>05</v>
      </c>
      <c r="E3361" s="1" t="s">
        <v>26</v>
      </c>
      <c r="F3361" s="3" t="str">
        <f>LEFT(Table2[[#This Row],[bathrooms2]],1)</f>
        <v>3</v>
      </c>
      <c r="G3361" s="1">
        <v>3.25</v>
      </c>
      <c r="H3361" s="1">
        <v>3760</v>
      </c>
      <c r="I3361" s="1">
        <v>9792</v>
      </c>
      <c r="J3361" s="1" t="str">
        <f>LEFT(Table2[[#This Row],[floors2]],2)</f>
        <v>02</v>
      </c>
      <c r="K3361" t="s">
        <v>17</v>
      </c>
      <c r="L3361">
        <v>0</v>
      </c>
      <c r="M3361">
        <v>0</v>
      </c>
      <c r="N3361">
        <v>3</v>
      </c>
      <c r="O3361" s="1">
        <v>2550</v>
      </c>
      <c r="P3361" s="1">
        <v>1210</v>
      </c>
      <c r="Q3361" s="1">
        <v>1984</v>
      </c>
      <c r="R3361">
        <v>0</v>
      </c>
      <c r="S3361" t="s">
        <v>3520</v>
      </c>
      <c r="T3361" t="s">
        <v>75</v>
      </c>
      <c r="U3361" t="s">
        <v>86</v>
      </c>
      <c r="V3361" t="s">
        <v>21</v>
      </c>
    </row>
    <row r="3362" spans="1:22" x14ac:dyDescent="0.25">
      <c r="A3362" t="s">
        <v>3509</v>
      </c>
      <c r="B3362" s="2" t="str">
        <f>LEFT(Table2[[#This Row],[date]],8)</f>
        <v>02/07/14</v>
      </c>
      <c r="C3362" s="4">
        <v>605000</v>
      </c>
      <c r="D3362" s="1" t="str">
        <f>LEFT(Table2[[#This Row],[bedrooms2]],2)</f>
        <v>03</v>
      </c>
      <c r="E3362" s="1" t="s">
        <v>16</v>
      </c>
      <c r="F3362" s="3" t="str">
        <f>LEFT(Table2[[#This Row],[bathrooms2]],1)</f>
        <v>2</v>
      </c>
      <c r="G3362" s="1">
        <v>2.25</v>
      </c>
      <c r="H3362" s="1">
        <v>2080</v>
      </c>
      <c r="I3362" s="1">
        <v>12134</v>
      </c>
      <c r="J3362" s="1" t="str">
        <f>LEFT(Table2[[#This Row],[floors2]],2)</f>
        <v>01</v>
      </c>
      <c r="K3362" t="s">
        <v>33</v>
      </c>
      <c r="L3362">
        <v>0</v>
      </c>
      <c r="M3362">
        <v>0</v>
      </c>
      <c r="N3362">
        <v>4</v>
      </c>
      <c r="O3362" s="1">
        <v>1530</v>
      </c>
      <c r="P3362" s="1">
        <v>550</v>
      </c>
      <c r="Q3362" s="1">
        <v>1973</v>
      </c>
      <c r="R3362">
        <v>0</v>
      </c>
      <c r="S3362" t="s">
        <v>3521</v>
      </c>
      <c r="T3362" t="s">
        <v>52</v>
      </c>
      <c r="U3362" t="s">
        <v>116</v>
      </c>
      <c r="V3362" t="s">
        <v>21</v>
      </c>
    </row>
    <row r="3363" spans="1:22" x14ac:dyDescent="0.25">
      <c r="A3363" t="s">
        <v>3509</v>
      </c>
      <c r="B3363" s="2" t="str">
        <f>LEFT(Table2[[#This Row],[date]],8)</f>
        <v>02/07/14</v>
      </c>
      <c r="C3363" s="4">
        <v>895000</v>
      </c>
      <c r="D3363" s="1" t="str">
        <f>LEFT(Table2[[#This Row],[bedrooms2]],2)</f>
        <v>04</v>
      </c>
      <c r="E3363" s="1" t="s">
        <v>22</v>
      </c>
      <c r="F3363" s="3" t="str">
        <f>LEFT(Table2[[#This Row],[bathrooms2]],1)</f>
        <v>2</v>
      </c>
      <c r="G3363" s="1">
        <v>2.25</v>
      </c>
      <c r="H3363" s="1">
        <v>1950</v>
      </c>
      <c r="I3363" s="1">
        <v>5950</v>
      </c>
      <c r="J3363" s="1" t="str">
        <f>LEFT(Table2[[#This Row],[floors2]],2)</f>
        <v>01</v>
      </c>
      <c r="K3363" t="s">
        <v>33</v>
      </c>
      <c r="L3363">
        <v>0</v>
      </c>
      <c r="M3363">
        <v>0</v>
      </c>
      <c r="N3363">
        <v>3</v>
      </c>
      <c r="O3363" s="1">
        <v>1330</v>
      </c>
      <c r="P3363" s="1">
        <v>620</v>
      </c>
      <c r="Q3363" s="1">
        <v>1947</v>
      </c>
      <c r="R3363">
        <v>2012</v>
      </c>
      <c r="S3363" t="s">
        <v>3522</v>
      </c>
      <c r="T3363" t="s">
        <v>19</v>
      </c>
      <c r="U3363" t="s">
        <v>152</v>
      </c>
      <c r="V3363" t="s">
        <v>21</v>
      </c>
    </row>
    <row r="3364" spans="1:22" x14ac:dyDescent="0.25">
      <c r="A3364" t="s">
        <v>3509</v>
      </c>
      <c r="B3364" s="2" t="str">
        <f>LEFT(Table2[[#This Row],[date]],8)</f>
        <v>02/07/14</v>
      </c>
      <c r="C3364" s="4">
        <v>519000</v>
      </c>
      <c r="D3364" s="1" t="str">
        <f>LEFT(Table2[[#This Row],[bedrooms2]],2)</f>
        <v>05</v>
      </c>
      <c r="E3364" s="1" t="s">
        <v>26</v>
      </c>
      <c r="F3364" s="3" t="str">
        <f>LEFT(Table2[[#This Row],[bathrooms2]],1)</f>
        <v>2</v>
      </c>
      <c r="G3364" s="1">
        <v>2.25</v>
      </c>
      <c r="H3364" s="1">
        <v>2570</v>
      </c>
      <c r="I3364" s="1">
        <v>13054</v>
      </c>
      <c r="J3364" s="1" t="str">
        <f>LEFT(Table2[[#This Row],[floors2]],2)</f>
        <v>01</v>
      </c>
      <c r="K3364" t="s">
        <v>33</v>
      </c>
      <c r="L3364">
        <v>0</v>
      </c>
      <c r="M3364">
        <v>1</v>
      </c>
      <c r="N3364">
        <v>3</v>
      </c>
      <c r="O3364" s="1">
        <v>1470</v>
      </c>
      <c r="P3364" s="1">
        <v>1100</v>
      </c>
      <c r="Q3364" s="1">
        <v>1950</v>
      </c>
      <c r="R3364">
        <v>1992</v>
      </c>
      <c r="S3364" t="s">
        <v>3523</v>
      </c>
      <c r="T3364" t="s">
        <v>147</v>
      </c>
      <c r="U3364" t="s">
        <v>140</v>
      </c>
      <c r="V3364" t="s">
        <v>21</v>
      </c>
    </row>
    <row r="3365" spans="1:22" x14ac:dyDescent="0.25">
      <c r="A3365" t="s">
        <v>3509</v>
      </c>
      <c r="B3365" s="2" t="str">
        <f>LEFT(Table2[[#This Row],[date]],8)</f>
        <v>02/07/14</v>
      </c>
      <c r="C3365" s="4">
        <v>535000</v>
      </c>
      <c r="D3365" s="1" t="str">
        <f>LEFT(Table2[[#This Row],[bedrooms2]],2)</f>
        <v>03</v>
      </c>
      <c r="E3365" s="1" t="s">
        <v>16</v>
      </c>
      <c r="F3365" s="3" t="str">
        <f>LEFT(Table2[[#This Row],[bathrooms2]],1)</f>
        <v>9</v>
      </c>
      <c r="G3365" s="1">
        <v>9375</v>
      </c>
      <c r="H3365" s="1">
        <v>2330</v>
      </c>
      <c r="I3365" s="1">
        <v>12141</v>
      </c>
      <c r="J3365" s="1" t="str">
        <f>LEFT(Table2[[#This Row],[floors2]],2)</f>
        <v>01</v>
      </c>
      <c r="K3365" t="s">
        <v>33</v>
      </c>
      <c r="L3365">
        <v>0</v>
      </c>
      <c r="M3365">
        <v>0</v>
      </c>
      <c r="N3365">
        <v>3</v>
      </c>
      <c r="O3365" s="1">
        <v>1390</v>
      </c>
      <c r="P3365" s="1">
        <v>940</v>
      </c>
      <c r="Q3365" s="1">
        <v>1983</v>
      </c>
      <c r="R3365">
        <v>2009</v>
      </c>
      <c r="S3365" t="s">
        <v>3524</v>
      </c>
      <c r="T3365" t="s">
        <v>104</v>
      </c>
      <c r="U3365" t="s">
        <v>138</v>
      </c>
      <c r="V3365" t="s">
        <v>21</v>
      </c>
    </row>
    <row r="3366" spans="1:22" x14ac:dyDescent="0.25">
      <c r="A3366" t="s">
        <v>3509</v>
      </c>
      <c r="B3366" s="2" t="str">
        <f>LEFT(Table2[[#This Row],[date]],8)</f>
        <v>02/07/14</v>
      </c>
      <c r="C3366" s="4">
        <v>489000</v>
      </c>
      <c r="D3366" s="1" t="str">
        <f>LEFT(Table2[[#This Row],[bedrooms2]],2)</f>
        <v>03</v>
      </c>
      <c r="E3366" s="1" t="s">
        <v>16</v>
      </c>
      <c r="F3366" s="3" t="str">
        <f>LEFT(Table2[[#This Row],[bathrooms2]],1)</f>
        <v>3</v>
      </c>
      <c r="G3366" s="1">
        <v>3</v>
      </c>
      <c r="H3366" s="1">
        <v>3700</v>
      </c>
      <c r="I3366" s="1">
        <v>10375</v>
      </c>
      <c r="J3366" s="1" t="str">
        <f>LEFT(Table2[[#This Row],[floors2]],2)</f>
        <v>02</v>
      </c>
      <c r="K3366" t="s">
        <v>17</v>
      </c>
      <c r="L3366">
        <v>0</v>
      </c>
      <c r="M3366">
        <v>0</v>
      </c>
      <c r="N3366">
        <v>3</v>
      </c>
      <c r="O3366" s="1">
        <v>3700</v>
      </c>
      <c r="P3366" s="1">
        <v>0</v>
      </c>
      <c r="Q3366" s="1">
        <v>1982</v>
      </c>
      <c r="R3366">
        <v>0</v>
      </c>
      <c r="S3366" t="s">
        <v>3525</v>
      </c>
      <c r="T3366" t="s">
        <v>230</v>
      </c>
      <c r="U3366" t="s">
        <v>231</v>
      </c>
      <c r="V3366" t="s">
        <v>21</v>
      </c>
    </row>
    <row r="3367" spans="1:22" x14ac:dyDescent="0.25">
      <c r="A3367" t="s">
        <v>3509</v>
      </c>
      <c r="B3367" s="2" t="str">
        <f>LEFT(Table2[[#This Row],[date]],8)</f>
        <v>02/07/14</v>
      </c>
      <c r="C3367" s="4">
        <v>250000</v>
      </c>
      <c r="D3367" s="1" t="str">
        <f>LEFT(Table2[[#This Row],[bedrooms2]],2)</f>
        <v>03</v>
      </c>
      <c r="E3367" s="1" t="s">
        <v>16</v>
      </c>
      <c r="F3367" s="3" t="str">
        <f>LEFT(Table2[[#This Row],[bathrooms2]],1)</f>
        <v>2</v>
      </c>
      <c r="G3367" s="1">
        <v>2.25</v>
      </c>
      <c r="H3367" s="1">
        <v>1920</v>
      </c>
      <c r="I3367" s="1">
        <v>7738</v>
      </c>
      <c r="J3367" s="1" t="str">
        <f>LEFT(Table2[[#This Row],[floors2]],2)</f>
        <v>01</v>
      </c>
      <c r="K3367" t="s">
        <v>33</v>
      </c>
      <c r="L3367">
        <v>0</v>
      </c>
      <c r="M3367">
        <v>0</v>
      </c>
      <c r="N3367">
        <v>3</v>
      </c>
      <c r="O3367" s="1">
        <v>1520</v>
      </c>
      <c r="P3367" s="1">
        <v>400</v>
      </c>
      <c r="Q3367" s="1">
        <v>1965</v>
      </c>
      <c r="R3367">
        <v>1993</v>
      </c>
      <c r="S3367" t="s">
        <v>3526</v>
      </c>
      <c r="T3367" t="s">
        <v>118</v>
      </c>
      <c r="U3367" t="s">
        <v>580</v>
      </c>
      <c r="V3367" t="s">
        <v>21</v>
      </c>
    </row>
    <row r="3368" spans="1:22" x14ac:dyDescent="0.25">
      <c r="A3368" t="s">
        <v>3509</v>
      </c>
      <c r="B3368" s="2" t="str">
        <f>LEFT(Table2[[#This Row],[date]],8)</f>
        <v>02/07/14</v>
      </c>
      <c r="C3368" s="4">
        <v>580000</v>
      </c>
      <c r="D3368" s="1" t="str">
        <f>LEFT(Table2[[#This Row],[bedrooms2]],2)</f>
        <v>03</v>
      </c>
      <c r="E3368" s="1" t="s">
        <v>16</v>
      </c>
      <c r="F3368" s="3" t="str">
        <f>LEFT(Table2[[#This Row],[bathrooms2]],1)</f>
        <v>2</v>
      </c>
      <c r="G3368" s="1">
        <v>2.25</v>
      </c>
      <c r="H3368" s="1">
        <v>1900</v>
      </c>
      <c r="I3368" s="1">
        <v>3960</v>
      </c>
      <c r="J3368" s="1" t="str">
        <f>LEFT(Table2[[#This Row],[floors2]],2)</f>
        <v>01</v>
      </c>
      <c r="K3368" t="s">
        <v>62</v>
      </c>
      <c r="L3368">
        <v>0</v>
      </c>
      <c r="M3368">
        <v>0</v>
      </c>
      <c r="N3368">
        <v>3</v>
      </c>
      <c r="O3368" s="1">
        <v>1200</v>
      </c>
      <c r="P3368" s="1">
        <v>700</v>
      </c>
      <c r="Q3368" s="1">
        <v>1905</v>
      </c>
      <c r="R3368">
        <v>2010</v>
      </c>
      <c r="S3368" t="s">
        <v>3527</v>
      </c>
      <c r="T3368" t="s">
        <v>19</v>
      </c>
      <c r="U3368" t="s">
        <v>48</v>
      </c>
      <c r="V3368" t="s">
        <v>21</v>
      </c>
    </row>
    <row r="3369" spans="1:22" x14ac:dyDescent="0.25">
      <c r="A3369" t="s">
        <v>3509</v>
      </c>
      <c r="B3369" s="2" t="str">
        <f>LEFT(Table2[[#This Row],[date]],8)</f>
        <v>02/07/14</v>
      </c>
      <c r="C3369" s="4">
        <v>1038000</v>
      </c>
      <c r="D3369" s="1" t="str">
        <f>LEFT(Table2[[#This Row],[bedrooms2]],2)</f>
        <v>04</v>
      </c>
      <c r="E3369" s="1" t="s">
        <v>22</v>
      </c>
      <c r="F3369" s="3" t="str">
        <f>LEFT(Table2[[#This Row],[bathrooms2]],1)</f>
        <v>9</v>
      </c>
      <c r="G3369" s="1">
        <v>9375</v>
      </c>
      <c r="H3369" s="1">
        <v>1440</v>
      </c>
      <c r="I3369" s="1">
        <v>13296</v>
      </c>
      <c r="J3369" s="1" t="str">
        <f>LEFT(Table2[[#This Row],[floors2]],2)</f>
        <v>01</v>
      </c>
      <c r="K3369" t="s">
        <v>33</v>
      </c>
      <c r="L3369">
        <v>0</v>
      </c>
      <c r="M3369">
        <v>0</v>
      </c>
      <c r="N3369">
        <v>4</v>
      </c>
      <c r="O3369" s="1">
        <v>1440</v>
      </c>
      <c r="P3369" s="1">
        <v>0</v>
      </c>
      <c r="Q3369" s="1">
        <v>1967</v>
      </c>
      <c r="R3369">
        <v>0</v>
      </c>
      <c r="S3369" t="s">
        <v>3528</v>
      </c>
      <c r="T3369" t="s">
        <v>75</v>
      </c>
      <c r="U3369" t="s">
        <v>59</v>
      </c>
      <c r="V3369" t="s">
        <v>21</v>
      </c>
    </row>
    <row r="3370" spans="1:22" x14ac:dyDescent="0.25">
      <c r="A3370" t="s">
        <v>3509</v>
      </c>
      <c r="B3370" s="2" t="str">
        <f>LEFT(Table2[[#This Row],[date]],8)</f>
        <v>02/07/14</v>
      </c>
      <c r="C3370" s="4">
        <v>605000</v>
      </c>
      <c r="D3370" s="1" t="str">
        <f>LEFT(Table2[[#This Row],[bedrooms2]],2)</f>
        <v>04</v>
      </c>
      <c r="E3370" s="1" t="s">
        <v>22</v>
      </c>
      <c r="F3370" s="3" t="str">
        <f>LEFT(Table2[[#This Row],[bathrooms2]],1)</f>
        <v>2</v>
      </c>
      <c r="G3370" s="1">
        <v>2.25</v>
      </c>
      <c r="H3370" s="1">
        <v>2940</v>
      </c>
      <c r="I3370" s="1">
        <v>48788</v>
      </c>
      <c r="J3370" s="1" t="str">
        <f>LEFT(Table2[[#This Row],[floors2]],2)</f>
        <v>01</v>
      </c>
      <c r="K3370" t="s">
        <v>33</v>
      </c>
      <c r="L3370">
        <v>0</v>
      </c>
      <c r="M3370">
        <v>0</v>
      </c>
      <c r="N3370">
        <v>5</v>
      </c>
      <c r="O3370" s="1">
        <v>1520</v>
      </c>
      <c r="P3370" s="1">
        <v>1420</v>
      </c>
      <c r="Q3370" s="1">
        <v>1961</v>
      </c>
      <c r="R3370">
        <v>0</v>
      </c>
      <c r="S3370" t="s">
        <v>3529</v>
      </c>
      <c r="T3370" t="s">
        <v>183</v>
      </c>
      <c r="U3370" t="s">
        <v>184</v>
      </c>
      <c r="V3370" t="s">
        <v>21</v>
      </c>
    </row>
    <row r="3371" spans="1:22" x14ac:dyDescent="0.25">
      <c r="A3371" t="s">
        <v>3509</v>
      </c>
      <c r="B3371" s="2" t="str">
        <f>LEFT(Table2[[#This Row],[date]],8)</f>
        <v>02/07/14</v>
      </c>
      <c r="C3371" s="4">
        <v>599950</v>
      </c>
      <c r="D3371" s="1" t="str">
        <f>LEFT(Table2[[#This Row],[bedrooms2]],2)</f>
        <v>04</v>
      </c>
      <c r="E3371" s="1" t="s">
        <v>22</v>
      </c>
      <c r="F3371" s="3" t="str">
        <f>LEFT(Table2[[#This Row],[bathrooms2]],1)</f>
        <v>3</v>
      </c>
      <c r="G3371" s="1">
        <v>3.05</v>
      </c>
      <c r="H3371" s="1">
        <v>2500</v>
      </c>
      <c r="I3371" s="1">
        <v>3080</v>
      </c>
      <c r="J3371" s="1" t="str">
        <f>LEFT(Table2[[#This Row],[floors2]],2)</f>
        <v>02</v>
      </c>
      <c r="K3371" t="s">
        <v>17</v>
      </c>
      <c r="L3371">
        <v>0</v>
      </c>
      <c r="M3371">
        <v>0</v>
      </c>
      <c r="N3371">
        <v>3</v>
      </c>
      <c r="O3371" s="1">
        <v>1810</v>
      </c>
      <c r="P3371" s="1">
        <v>690</v>
      </c>
      <c r="Q3371" s="1">
        <v>2008</v>
      </c>
      <c r="R3371">
        <v>0</v>
      </c>
      <c r="S3371" t="s">
        <v>3530</v>
      </c>
      <c r="T3371" t="s">
        <v>52</v>
      </c>
      <c r="U3371" t="s">
        <v>116</v>
      </c>
      <c r="V3371" t="s">
        <v>21</v>
      </c>
    </row>
    <row r="3372" spans="1:22" x14ac:dyDescent="0.25">
      <c r="A3372" t="s">
        <v>3509</v>
      </c>
      <c r="B3372" s="2" t="str">
        <f>LEFT(Table2[[#This Row],[date]],8)</f>
        <v>02/07/14</v>
      </c>
      <c r="C3372" s="4">
        <v>700000</v>
      </c>
      <c r="D3372" s="1" t="str">
        <f>LEFT(Table2[[#This Row],[bedrooms2]],2)</f>
        <v>03</v>
      </c>
      <c r="E3372" s="1" t="s">
        <v>16</v>
      </c>
      <c r="F3372" s="3" t="str">
        <f>LEFT(Table2[[#This Row],[bathrooms2]],1)</f>
        <v>2</v>
      </c>
      <c r="G3372" s="1">
        <v>2.0499999999999998</v>
      </c>
      <c r="H3372" s="1">
        <v>2490</v>
      </c>
      <c r="I3372" s="1">
        <v>23891</v>
      </c>
      <c r="J3372" s="1" t="str">
        <f>LEFT(Table2[[#This Row],[floors2]],2)</f>
        <v>02</v>
      </c>
      <c r="K3372" t="s">
        <v>17</v>
      </c>
      <c r="L3372">
        <v>0</v>
      </c>
      <c r="M3372">
        <v>0</v>
      </c>
      <c r="N3372">
        <v>3</v>
      </c>
      <c r="O3372" s="1">
        <v>2490</v>
      </c>
      <c r="P3372" s="1">
        <v>0</v>
      </c>
      <c r="Q3372" s="1">
        <v>1993</v>
      </c>
      <c r="R3372">
        <v>0</v>
      </c>
      <c r="S3372" t="s">
        <v>3531</v>
      </c>
      <c r="T3372" t="s">
        <v>52</v>
      </c>
      <c r="U3372" t="s">
        <v>53</v>
      </c>
      <c r="V3372" t="s">
        <v>21</v>
      </c>
    </row>
    <row r="3373" spans="1:22" x14ac:dyDescent="0.25">
      <c r="A3373" t="s">
        <v>3509</v>
      </c>
      <c r="B3373" s="2" t="str">
        <f>LEFT(Table2[[#This Row],[date]],8)</f>
        <v>02/07/14</v>
      </c>
      <c r="C3373" s="4">
        <v>480000</v>
      </c>
      <c r="D3373" s="1" t="str">
        <f>LEFT(Table2[[#This Row],[bedrooms2]],2)</f>
        <v>03</v>
      </c>
      <c r="E3373" s="1" t="s">
        <v>16</v>
      </c>
      <c r="F3373" s="3" t="str">
        <f>LEFT(Table2[[#This Row],[bathrooms2]],1)</f>
        <v>2</v>
      </c>
      <c r="G3373" s="1">
        <v>2</v>
      </c>
      <c r="H3373" s="1">
        <v>1470</v>
      </c>
      <c r="I3373" s="1">
        <v>10052</v>
      </c>
      <c r="J3373" s="1" t="str">
        <f>LEFT(Table2[[#This Row],[floors2]],2)</f>
        <v>01</v>
      </c>
      <c r="K3373" t="s">
        <v>33</v>
      </c>
      <c r="L3373">
        <v>0</v>
      </c>
      <c r="M3373">
        <v>0</v>
      </c>
      <c r="N3373">
        <v>4</v>
      </c>
      <c r="O3373" s="1">
        <v>1470</v>
      </c>
      <c r="P3373" s="1">
        <v>0</v>
      </c>
      <c r="Q3373" s="1">
        <v>1956</v>
      </c>
      <c r="R3373">
        <v>0</v>
      </c>
      <c r="S3373" t="s">
        <v>3532</v>
      </c>
      <c r="T3373" t="s">
        <v>19</v>
      </c>
      <c r="U3373" t="s">
        <v>135</v>
      </c>
      <c r="V3373" t="s">
        <v>21</v>
      </c>
    </row>
    <row r="3374" spans="1:22" x14ac:dyDescent="0.25">
      <c r="A3374" t="s">
        <v>3509</v>
      </c>
      <c r="B3374" s="2" t="str">
        <f>LEFT(Table2[[#This Row],[date]],8)</f>
        <v>02/07/14</v>
      </c>
      <c r="C3374" s="4">
        <v>329950</v>
      </c>
      <c r="D3374" s="1" t="str">
        <f>LEFT(Table2[[#This Row],[bedrooms2]],2)</f>
        <v>04</v>
      </c>
      <c r="E3374" s="1" t="s">
        <v>22</v>
      </c>
      <c r="F3374" s="3" t="str">
        <f>LEFT(Table2[[#This Row],[bathrooms2]],1)</f>
        <v>2</v>
      </c>
      <c r="G3374" s="1">
        <v>2.0499999999999998</v>
      </c>
      <c r="H3374" s="1">
        <v>2120</v>
      </c>
      <c r="I3374" s="1">
        <v>4558</v>
      </c>
      <c r="J3374" s="1" t="str">
        <f>LEFT(Table2[[#This Row],[floors2]],2)</f>
        <v>02</v>
      </c>
      <c r="K3374" t="s">
        <v>17</v>
      </c>
      <c r="L3374">
        <v>0</v>
      </c>
      <c r="M3374">
        <v>0</v>
      </c>
      <c r="N3374">
        <v>3</v>
      </c>
      <c r="O3374" s="1">
        <v>2120</v>
      </c>
      <c r="P3374" s="1">
        <v>0</v>
      </c>
      <c r="Q3374" s="1">
        <v>2002</v>
      </c>
      <c r="R3374">
        <v>0</v>
      </c>
      <c r="S3374" t="s">
        <v>3533</v>
      </c>
      <c r="T3374" t="s">
        <v>38</v>
      </c>
      <c r="U3374" t="s">
        <v>39</v>
      </c>
      <c r="V3374" t="s">
        <v>21</v>
      </c>
    </row>
    <row r="3375" spans="1:22" x14ac:dyDescent="0.25">
      <c r="A3375" t="s">
        <v>3509</v>
      </c>
      <c r="B3375" s="2" t="str">
        <f>LEFT(Table2[[#This Row],[date]],8)</f>
        <v>02/07/14</v>
      </c>
      <c r="C3375" s="4">
        <v>250000</v>
      </c>
      <c r="D3375" s="1" t="str">
        <f>LEFT(Table2[[#This Row],[bedrooms2]],2)</f>
        <v>03</v>
      </c>
      <c r="E3375" s="1" t="s">
        <v>16</v>
      </c>
      <c r="F3375" s="3" t="str">
        <f>LEFT(Table2[[#This Row],[bathrooms2]],1)</f>
        <v>9</v>
      </c>
      <c r="G3375" s="1">
        <v>9375</v>
      </c>
      <c r="H3375" s="1">
        <v>1200</v>
      </c>
      <c r="I3375" s="1">
        <v>24805</v>
      </c>
      <c r="J3375" s="1" t="str">
        <f>LEFT(Table2[[#This Row],[floors2]],2)</f>
        <v>01</v>
      </c>
      <c r="K3375" t="s">
        <v>33</v>
      </c>
      <c r="L3375">
        <v>0</v>
      </c>
      <c r="M3375">
        <v>0</v>
      </c>
      <c r="N3375">
        <v>3</v>
      </c>
      <c r="O3375" s="1">
        <v>1200</v>
      </c>
      <c r="P3375" s="1">
        <v>0</v>
      </c>
      <c r="Q3375" s="1">
        <v>1984</v>
      </c>
      <c r="R3375">
        <v>0</v>
      </c>
      <c r="S3375" t="s">
        <v>3534</v>
      </c>
      <c r="T3375" t="s">
        <v>42</v>
      </c>
      <c r="U3375" t="s">
        <v>43</v>
      </c>
      <c r="V3375" t="s">
        <v>21</v>
      </c>
    </row>
    <row r="3376" spans="1:22" x14ac:dyDescent="0.25">
      <c r="A3376" t="s">
        <v>3509</v>
      </c>
      <c r="B3376" s="2" t="str">
        <f>LEFT(Table2[[#This Row],[date]],8)</f>
        <v>02/07/14</v>
      </c>
      <c r="C3376" s="4">
        <v>345000</v>
      </c>
      <c r="D3376" s="1" t="str">
        <f>LEFT(Table2[[#This Row],[bedrooms2]],2)</f>
        <v>05</v>
      </c>
      <c r="E3376" s="1" t="s">
        <v>26</v>
      </c>
      <c r="F3376" s="3" t="str">
        <f>LEFT(Table2[[#This Row],[bathrooms2]],1)</f>
        <v>2</v>
      </c>
      <c r="G3376" s="1">
        <v>2.0499999999999998</v>
      </c>
      <c r="H3376" s="1">
        <v>2450</v>
      </c>
      <c r="I3376" s="1">
        <v>6994</v>
      </c>
      <c r="J3376" s="1" t="str">
        <f>LEFT(Table2[[#This Row],[floors2]],2)</f>
        <v>02</v>
      </c>
      <c r="K3376" t="s">
        <v>17</v>
      </c>
      <c r="L3376">
        <v>0</v>
      </c>
      <c r="M3376">
        <v>0</v>
      </c>
      <c r="N3376">
        <v>3</v>
      </c>
      <c r="O3376" s="1">
        <v>2450</v>
      </c>
      <c r="P3376" s="1">
        <v>0</v>
      </c>
      <c r="Q3376" s="1">
        <v>2002</v>
      </c>
      <c r="R3376">
        <v>0</v>
      </c>
      <c r="S3376" t="s">
        <v>3535</v>
      </c>
      <c r="T3376" t="s">
        <v>42</v>
      </c>
      <c r="U3376" t="s">
        <v>193</v>
      </c>
      <c r="V3376" t="s">
        <v>21</v>
      </c>
    </row>
    <row r="3377" spans="1:22" x14ac:dyDescent="0.25">
      <c r="A3377" t="s">
        <v>3509</v>
      </c>
      <c r="B3377" s="2" t="str">
        <f>LEFT(Table2[[#This Row],[date]],8)</f>
        <v>02/07/14</v>
      </c>
      <c r="C3377" s="4">
        <v>175000</v>
      </c>
      <c r="D3377" s="1" t="str">
        <f>LEFT(Table2[[#This Row],[bedrooms2]],2)</f>
        <v>04</v>
      </c>
      <c r="E3377" s="1" t="s">
        <v>22</v>
      </c>
      <c r="F3377" s="3" t="str">
        <f>LEFT(Table2[[#This Row],[bathrooms2]],1)</f>
        <v>2</v>
      </c>
      <c r="G3377" s="1">
        <v>2.0499999999999998</v>
      </c>
      <c r="H3377" s="1">
        <v>1780</v>
      </c>
      <c r="I3377" s="1">
        <v>6000</v>
      </c>
      <c r="J3377" s="1" t="str">
        <f>LEFT(Table2[[#This Row],[floors2]],2)</f>
        <v>02</v>
      </c>
      <c r="K3377" t="s">
        <v>17</v>
      </c>
      <c r="L3377">
        <v>0</v>
      </c>
      <c r="M3377">
        <v>0</v>
      </c>
      <c r="N3377">
        <v>3</v>
      </c>
      <c r="O3377" s="1">
        <v>1780</v>
      </c>
      <c r="P3377" s="1">
        <v>0</v>
      </c>
      <c r="Q3377" s="1">
        <v>1991</v>
      </c>
      <c r="R3377">
        <v>0</v>
      </c>
      <c r="S3377" t="s">
        <v>3536</v>
      </c>
      <c r="T3377" t="s">
        <v>290</v>
      </c>
      <c r="U3377" t="s">
        <v>291</v>
      </c>
      <c r="V3377" t="s">
        <v>21</v>
      </c>
    </row>
    <row r="3378" spans="1:22" x14ac:dyDescent="0.25">
      <c r="A3378" t="s">
        <v>3509</v>
      </c>
      <c r="B3378" s="2" t="str">
        <f>LEFT(Table2[[#This Row],[date]],8)</f>
        <v>02/07/14</v>
      </c>
      <c r="C3378" s="4">
        <v>185000</v>
      </c>
      <c r="D3378" s="1" t="str">
        <f>LEFT(Table2[[#This Row],[bedrooms2]],2)</f>
        <v>05</v>
      </c>
      <c r="E3378" s="1" t="s">
        <v>26</v>
      </c>
      <c r="F3378" s="3" t="str">
        <f>LEFT(Table2[[#This Row],[bathrooms2]],1)</f>
        <v>1</v>
      </c>
      <c r="G3378" s="1">
        <v>1</v>
      </c>
      <c r="H3378" s="1">
        <v>1590</v>
      </c>
      <c r="I3378" s="1">
        <v>6700</v>
      </c>
      <c r="J3378" s="1" t="str">
        <f>LEFT(Table2[[#This Row],[floors2]],2)</f>
        <v>01</v>
      </c>
      <c r="K3378" t="s">
        <v>62</v>
      </c>
      <c r="L3378">
        <v>0</v>
      </c>
      <c r="M3378">
        <v>0</v>
      </c>
      <c r="N3378">
        <v>3</v>
      </c>
      <c r="O3378" s="1">
        <v>1090</v>
      </c>
      <c r="P3378" s="1">
        <v>500</v>
      </c>
      <c r="Q3378" s="1">
        <v>1942</v>
      </c>
      <c r="R3378">
        <v>1999</v>
      </c>
      <c r="S3378" t="s">
        <v>3537</v>
      </c>
      <c r="T3378" t="s">
        <v>19</v>
      </c>
      <c r="U3378" t="s">
        <v>35</v>
      </c>
      <c r="V3378" t="s">
        <v>21</v>
      </c>
    </row>
    <row r="3379" spans="1:22" x14ac:dyDescent="0.25">
      <c r="A3379" t="s">
        <v>3509</v>
      </c>
      <c r="B3379" s="2" t="str">
        <f>LEFT(Table2[[#This Row],[date]],8)</f>
        <v>02/07/14</v>
      </c>
      <c r="C3379" s="4">
        <v>411000</v>
      </c>
      <c r="D3379" s="1" t="str">
        <f>LEFT(Table2[[#This Row],[bedrooms2]],2)</f>
        <v>04</v>
      </c>
      <c r="E3379" s="1" t="s">
        <v>22</v>
      </c>
      <c r="F3379" s="3" t="str">
        <f>LEFT(Table2[[#This Row],[bathrooms2]],1)</f>
        <v>2</v>
      </c>
      <c r="G3379" s="1">
        <v>2</v>
      </c>
      <c r="H3379" s="1">
        <v>2370</v>
      </c>
      <c r="I3379" s="1">
        <v>76665</v>
      </c>
      <c r="J3379" s="1" t="str">
        <f>LEFT(Table2[[#This Row],[floors2]],2)</f>
        <v>02</v>
      </c>
      <c r="K3379" t="s">
        <v>17</v>
      </c>
      <c r="L3379">
        <v>0</v>
      </c>
      <c r="M3379">
        <v>0</v>
      </c>
      <c r="N3379">
        <v>4</v>
      </c>
      <c r="O3379" s="1">
        <v>2370</v>
      </c>
      <c r="P3379" s="1">
        <v>0</v>
      </c>
      <c r="Q3379" s="1">
        <v>1978</v>
      </c>
      <c r="R3379">
        <v>2000</v>
      </c>
      <c r="S3379" t="s">
        <v>3538</v>
      </c>
      <c r="T3379" t="s">
        <v>72</v>
      </c>
      <c r="U3379" t="s">
        <v>212</v>
      </c>
      <c r="V3379" t="s">
        <v>21</v>
      </c>
    </row>
    <row r="3380" spans="1:22" x14ac:dyDescent="0.25">
      <c r="A3380" t="s">
        <v>3509</v>
      </c>
      <c r="B3380" s="2" t="str">
        <f>LEFT(Table2[[#This Row],[date]],8)</f>
        <v>02/07/14</v>
      </c>
      <c r="C3380" s="4">
        <v>690000</v>
      </c>
      <c r="D3380" s="1" t="str">
        <f>LEFT(Table2[[#This Row],[bedrooms2]],2)</f>
        <v>03</v>
      </c>
      <c r="E3380" s="1" t="s">
        <v>16</v>
      </c>
      <c r="F3380" s="3" t="str">
        <f>LEFT(Table2[[#This Row],[bathrooms2]],1)</f>
        <v>1</v>
      </c>
      <c r="G3380" s="1">
        <v>1.05</v>
      </c>
      <c r="H3380" s="1">
        <v>1760</v>
      </c>
      <c r="I3380" s="1">
        <v>4000</v>
      </c>
      <c r="J3380" s="1" t="str">
        <f>LEFT(Table2[[#This Row],[floors2]],2)</f>
        <v>02</v>
      </c>
      <c r="K3380" t="s">
        <v>17</v>
      </c>
      <c r="L3380">
        <v>0</v>
      </c>
      <c r="M3380">
        <v>0</v>
      </c>
      <c r="N3380">
        <v>3</v>
      </c>
      <c r="O3380" s="1">
        <v>1760</v>
      </c>
      <c r="P3380" s="1">
        <v>0</v>
      </c>
      <c r="Q3380" s="1">
        <v>1922</v>
      </c>
      <c r="R3380">
        <v>2008</v>
      </c>
      <c r="S3380" t="s">
        <v>3539</v>
      </c>
      <c r="T3380" t="s">
        <v>19</v>
      </c>
      <c r="U3380" t="s">
        <v>210</v>
      </c>
      <c r="V3380" t="s">
        <v>21</v>
      </c>
    </row>
    <row r="3381" spans="1:22" x14ac:dyDescent="0.25">
      <c r="A3381" t="s">
        <v>3509</v>
      </c>
      <c r="B3381" s="2" t="str">
        <f>LEFT(Table2[[#This Row],[date]],8)</f>
        <v>02/07/14</v>
      </c>
      <c r="C3381" s="4">
        <v>265000</v>
      </c>
      <c r="D3381" s="1" t="str">
        <f>LEFT(Table2[[#This Row],[bedrooms2]],2)</f>
        <v>04</v>
      </c>
      <c r="E3381" s="1" t="s">
        <v>22</v>
      </c>
      <c r="F3381" s="3" t="str">
        <f>LEFT(Table2[[#This Row],[bathrooms2]],1)</f>
        <v>3</v>
      </c>
      <c r="G3381" s="1">
        <v>3</v>
      </c>
      <c r="H3381" s="1">
        <v>1940</v>
      </c>
      <c r="I3381" s="1">
        <v>8170</v>
      </c>
      <c r="J3381" s="1" t="str">
        <f>LEFT(Table2[[#This Row],[floors2]],2)</f>
        <v>01</v>
      </c>
      <c r="K3381" t="s">
        <v>33</v>
      </c>
      <c r="L3381">
        <v>0</v>
      </c>
      <c r="M3381">
        <v>0</v>
      </c>
      <c r="N3381">
        <v>4</v>
      </c>
      <c r="O3381" s="1">
        <v>1940</v>
      </c>
      <c r="P3381" s="1">
        <v>0</v>
      </c>
      <c r="Q3381" s="1">
        <v>1948</v>
      </c>
      <c r="R3381">
        <v>0</v>
      </c>
      <c r="S3381" t="s">
        <v>3540</v>
      </c>
      <c r="T3381" t="s">
        <v>64</v>
      </c>
      <c r="U3381" t="s">
        <v>65</v>
      </c>
      <c r="V3381" t="s">
        <v>21</v>
      </c>
    </row>
    <row r="3382" spans="1:22" x14ac:dyDescent="0.25">
      <c r="A3382" t="s">
        <v>3509</v>
      </c>
      <c r="B3382" s="2" t="str">
        <f>LEFT(Table2[[#This Row],[date]],8)</f>
        <v>02/07/14</v>
      </c>
      <c r="C3382" s="4">
        <v>720000</v>
      </c>
      <c r="D3382" s="1" t="str">
        <f>LEFT(Table2[[#This Row],[bedrooms2]],2)</f>
        <v>04</v>
      </c>
      <c r="E3382" s="1" t="s">
        <v>22</v>
      </c>
      <c r="F3382" s="3" t="str">
        <f>LEFT(Table2[[#This Row],[bathrooms2]],1)</f>
        <v>3</v>
      </c>
      <c r="G3382" s="1">
        <v>3</v>
      </c>
      <c r="H3382" s="1">
        <v>3550</v>
      </c>
      <c r="I3382" s="1">
        <v>12327</v>
      </c>
      <c r="J3382" s="1" t="str">
        <f>LEFT(Table2[[#This Row],[floors2]],2)</f>
        <v>01</v>
      </c>
      <c r="K3382" t="s">
        <v>62</v>
      </c>
      <c r="L3382">
        <v>0</v>
      </c>
      <c r="M3382">
        <v>0</v>
      </c>
      <c r="N3382">
        <v>4</v>
      </c>
      <c r="O3382" s="1">
        <v>2180</v>
      </c>
      <c r="P3382" s="1">
        <v>1370</v>
      </c>
      <c r="Q3382" s="1">
        <v>1990</v>
      </c>
      <c r="R3382">
        <v>0</v>
      </c>
      <c r="S3382" t="s">
        <v>3541</v>
      </c>
      <c r="T3382" t="s">
        <v>503</v>
      </c>
      <c r="U3382" t="s">
        <v>504</v>
      </c>
      <c r="V3382" t="s">
        <v>21</v>
      </c>
    </row>
    <row r="3383" spans="1:22" x14ac:dyDescent="0.25">
      <c r="A3383" t="s">
        <v>3509</v>
      </c>
      <c r="B3383" s="2" t="str">
        <f>LEFT(Table2[[#This Row],[date]],8)</f>
        <v>02/07/14</v>
      </c>
      <c r="C3383" s="4">
        <v>256000</v>
      </c>
      <c r="D3383" s="1" t="str">
        <f>LEFT(Table2[[#This Row],[bedrooms2]],2)</f>
        <v>04</v>
      </c>
      <c r="E3383" s="1" t="s">
        <v>22</v>
      </c>
      <c r="F3383" s="3" t="str">
        <f>LEFT(Table2[[#This Row],[bathrooms2]],1)</f>
        <v>2</v>
      </c>
      <c r="G3383" s="1">
        <v>2.0499999999999998</v>
      </c>
      <c r="H3383" s="1">
        <v>2050</v>
      </c>
      <c r="I3383" s="1">
        <v>5787</v>
      </c>
      <c r="J3383" s="1" t="str">
        <f>LEFT(Table2[[#This Row],[floors2]],2)</f>
        <v>02</v>
      </c>
      <c r="K3383" t="s">
        <v>17</v>
      </c>
      <c r="L3383">
        <v>0</v>
      </c>
      <c r="M3383">
        <v>0</v>
      </c>
      <c r="N3383">
        <v>3</v>
      </c>
      <c r="O3383" s="1">
        <v>2050</v>
      </c>
      <c r="P3383" s="1">
        <v>0</v>
      </c>
      <c r="Q3383" s="1">
        <v>2002</v>
      </c>
      <c r="R3383">
        <v>0</v>
      </c>
      <c r="S3383" t="s">
        <v>3542</v>
      </c>
      <c r="T3383" t="s">
        <v>290</v>
      </c>
      <c r="U3383" t="s">
        <v>291</v>
      </c>
      <c r="V3383" t="s">
        <v>21</v>
      </c>
    </row>
    <row r="3384" spans="1:22" x14ac:dyDescent="0.25">
      <c r="A3384" t="s">
        <v>3509</v>
      </c>
      <c r="B3384" s="2" t="str">
        <f>LEFT(Table2[[#This Row],[date]],8)</f>
        <v>02/07/14</v>
      </c>
      <c r="C3384" s="4">
        <v>255000</v>
      </c>
      <c r="D3384" s="1" t="str">
        <f>LEFT(Table2[[#This Row],[bedrooms2]],2)</f>
        <v>04</v>
      </c>
      <c r="E3384" s="1" t="s">
        <v>22</v>
      </c>
      <c r="F3384" s="3" t="str">
        <f>LEFT(Table2[[#This Row],[bathrooms2]],1)</f>
        <v>2</v>
      </c>
      <c r="G3384" s="1">
        <v>2.25</v>
      </c>
      <c r="H3384" s="1">
        <v>1680</v>
      </c>
      <c r="I3384" s="1">
        <v>3179</v>
      </c>
      <c r="J3384" s="1" t="str">
        <f>LEFT(Table2[[#This Row],[floors2]],2)</f>
        <v>02</v>
      </c>
      <c r="K3384" t="s">
        <v>17</v>
      </c>
      <c r="L3384">
        <v>0</v>
      </c>
      <c r="M3384">
        <v>0</v>
      </c>
      <c r="N3384">
        <v>3</v>
      </c>
      <c r="O3384" s="1">
        <v>1680</v>
      </c>
      <c r="P3384" s="1">
        <v>0</v>
      </c>
      <c r="Q3384" s="1">
        <v>2002</v>
      </c>
      <c r="R3384">
        <v>0</v>
      </c>
      <c r="S3384" t="s">
        <v>3543</v>
      </c>
      <c r="T3384" t="s">
        <v>72</v>
      </c>
      <c r="U3384" t="s">
        <v>73</v>
      </c>
      <c r="V3384" t="s">
        <v>21</v>
      </c>
    </row>
    <row r="3385" spans="1:22" x14ac:dyDescent="0.25">
      <c r="A3385" t="s">
        <v>3509</v>
      </c>
      <c r="B3385" s="2" t="str">
        <f>LEFT(Table2[[#This Row],[date]],8)</f>
        <v>02/07/14</v>
      </c>
      <c r="C3385" s="4">
        <v>540000</v>
      </c>
      <c r="D3385" s="1" t="str">
        <f>LEFT(Table2[[#This Row],[bedrooms2]],2)</f>
        <v>03</v>
      </c>
      <c r="E3385" s="1" t="s">
        <v>16</v>
      </c>
      <c r="F3385" s="3" t="str">
        <f>LEFT(Table2[[#This Row],[bathrooms2]],1)</f>
        <v>2</v>
      </c>
      <c r="G3385" s="1">
        <v>2.25</v>
      </c>
      <c r="H3385" s="1">
        <v>1320</v>
      </c>
      <c r="I3385" s="1">
        <v>1800</v>
      </c>
      <c r="J3385" s="1" t="str">
        <f>LEFT(Table2[[#This Row],[floors2]],2)</f>
        <v>02</v>
      </c>
      <c r="K3385" t="s">
        <v>17</v>
      </c>
      <c r="L3385">
        <v>0</v>
      </c>
      <c r="M3385">
        <v>0</v>
      </c>
      <c r="N3385">
        <v>3</v>
      </c>
      <c r="O3385" s="1">
        <v>1320</v>
      </c>
      <c r="P3385" s="1">
        <v>0</v>
      </c>
      <c r="Q3385" s="1">
        <v>1994</v>
      </c>
      <c r="R3385">
        <v>0</v>
      </c>
      <c r="S3385" t="s">
        <v>3544</v>
      </c>
      <c r="T3385" t="s">
        <v>19</v>
      </c>
      <c r="U3385" t="s">
        <v>48</v>
      </c>
      <c r="V3385" t="s">
        <v>21</v>
      </c>
    </row>
    <row r="3386" spans="1:22" x14ac:dyDescent="0.25">
      <c r="A3386" t="s">
        <v>3509</v>
      </c>
      <c r="B3386" s="2" t="str">
        <f>LEFT(Table2[[#This Row],[date]],8)</f>
        <v>02/07/14</v>
      </c>
      <c r="C3386" s="4">
        <v>481015</v>
      </c>
      <c r="D3386" s="1" t="str">
        <f>LEFT(Table2[[#This Row],[bedrooms2]],2)</f>
        <v>03</v>
      </c>
      <c r="E3386" s="1" t="s">
        <v>16</v>
      </c>
      <c r="F3386" s="3" t="str">
        <f>LEFT(Table2[[#This Row],[bathrooms2]],1)</f>
        <v>2</v>
      </c>
      <c r="G3386" s="1">
        <v>2.25</v>
      </c>
      <c r="H3386" s="1">
        <v>1550</v>
      </c>
      <c r="I3386" s="1">
        <v>5511</v>
      </c>
      <c r="J3386" s="1" t="str">
        <f>LEFT(Table2[[#This Row],[floors2]],2)</f>
        <v>02</v>
      </c>
      <c r="K3386" t="s">
        <v>17</v>
      </c>
      <c r="L3386">
        <v>0</v>
      </c>
      <c r="M3386">
        <v>0</v>
      </c>
      <c r="N3386">
        <v>3</v>
      </c>
      <c r="O3386" s="1">
        <v>1550</v>
      </c>
      <c r="P3386" s="1">
        <v>0</v>
      </c>
      <c r="Q3386" s="1">
        <v>1987</v>
      </c>
      <c r="R3386">
        <v>2000</v>
      </c>
      <c r="S3386" t="s">
        <v>3545</v>
      </c>
      <c r="T3386" t="s">
        <v>110</v>
      </c>
      <c r="U3386" t="s">
        <v>111</v>
      </c>
      <c r="V3386" t="s">
        <v>21</v>
      </c>
    </row>
    <row r="3387" spans="1:22" x14ac:dyDescent="0.25">
      <c r="A3387" t="s">
        <v>3509</v>
      </c>
      <c r="B3387" s="2" t="str">
        <f>LEFT(Table2[[#This Row],[date]],8)</f>
        <v>02/07/14</v>
      </c>
      <c r="C3387" s="4">
        <v>575000</v>
      </c>
      <c r="D3387" s="1" t="str">
        <f>LEFT(Table2[[#This Row],[bedrooms2]],2)</f>
        <v>03</v>
      </c>
      <c r="E3387" s="1" t="s">
        <v>16</v>
      </c>
      <c r="F3387" s="3" t="str">
        <f>LEFT(Table2[[#This Row],[bathrooms2]],1)</f>
        <v>9</v>
      </c>
      <c r="G3387" s="1">
        <v>9375</v>
      </c>
      <c r="H3387" s="1">
        <v>2680</v>
      </c>
      <c r="I3387" s="1">
        <v>8625</v>
      </c>
      <c r="J3387" s="1" t="str">
        <f>LEFT(Table2[[#This Row],[floors2]],2)</f>
        <v>01</v>
      </c>
      <c r="K3387" t="s">
        <v>33</v>
      </c>
      <c r="L3387">
        <v>0</v>
      </c>
      <c r="M3387">
        <v>0</v>
      </c>
      <c r="N3387">
        <v>5</v>
      </c>
      <c r="O3387" s="1">
        <v>1590</v>
      </c>
      <c r="P3387" s="1">
        <v>1090</v>
      </c>
      <c r="Q3387" s="1">
        <v>1974</v>
      </c>
      <c r="R3387">
        <v>0</v>
      </c>
      <c r="S3387" t="s">
        <v>3546</v>
      </c>
      <c r="T3387" t="s">
        <v>28</v>
      </c>
      <c r="U3387" t="s">
        <v>133</v>
      </c>
      <c r="V3387" t="s">
        <v>21</v>
      </c>
    </row>
    <row r="3388" spans="1:22" x14ac:dyDescent="0.25">
      <c r="A3388" t="s">
        <v>3509</v>
      </c>
      <c r="B3388" s="2" t="str">
        <f>LEFT(Table2[[#This Row],[date]],8)</f>
        <v>02/07/14</v>
      </c>
      <c r="C3388" s="4">
        <v>339950</v>
      </c>
      <c r="D3388" s="1" t="str">
        <f>LEFT(Table2[[#This Row],[bedrooms2]],2)</f>
        <v>03</v>
      </c>
      <c r="E3388" s="1" t="s">
        <v>16</v>
      </c>
      <c r="F3388" s="3" t="str">
        <f>LEFT(Table2[[#This Row],[bathrooms2]],1)</f>
        <v>2</v>
      </c>
      <c r="G3388" s="1">
        <v>2.0499999999999998</v>
      </c>
      <c r="H3388" s="1">
        <v>2390</v>
      </c>
      <c r="I3388" s="1">
        <v>34041</v>
      </c>
      <c r="J3388" s="1" t="str">
        <f>LEFT(Table2[[#This Row],[floors2]],2)</f>
        <v>01</v>
      </c>
      <c r="K3388" t="s">
        <v>33</v>
      </c>
      <c r="L3388">
        <v>0</v>
      </c>
      <c r="M3388">
        <v>0</v>
      </c>
      <c r="N3388">
        <v>3</v>
      </c>
      <c r="O3388" s="1">
        <v>1840</v>
      </c>
      <c r="P3388" s="1">
        <v>550</v>
      </c>
      <c r="Q3388" s="1">
        <v>1984</v>
      </c>
      <c r="R3388">
        <v>0</v>
      </c>
      <c r="S3388" t="s">
        <v>3547</v>
      </c>
      <c r="T3388" t="s">
        <v>42</v>
      </c>
      <c r="U3388" t="s">
        <v>127</v>
      </c>
      <c r="V3388" t="s">
        <v>21</v>
      </c>
    </row>
    <row r="3389" spans="1:22" x14ac:dyDescent="0.25">
      <c r="A3389" t="s">
        <v>3509</v>
      </c>
      <c r="B3389" s="2" t="str">
        <f>LEFT(Table2[[#This Row],[date]],8)</f>
        <v>02/07/14</v>
      </c>
      <c r="C3389" s="4">
        <v>475000</v>
      </c>
      <c r="D3389" s="1" t="str">
        <f>LEFT(Table2[[#This Row],[bedrooms2]],2)</f>
        <v>04</v>
      </c>
      <c r="E3389" s="1" t="s">
        <v>22</v>
      </c>
      <c r="F3389" s="3" t="str">
        <f>LEFT(Table2[[#This Row],[bathrooms2]],1)</f>
        <v>2</v>
      </c>
      <c r="G3389" s="1">
        <v>2.0499999999999998</v>
      </c>
      <c r="H3389" s="1">
        <v>2040</v>
      </c>
      <c r="I3389" s="1">
        <v>7260</v>
      </c>
      <c r="J3389" s="1" t="str">
        <f>LEFT(Table2[[#This Row],[floors2]],2)</f>
        <v>02</v>
      </c>
      <c r="K3389" t="s">
        <v>17</v>
      </c>
      <c r="L3389">
        <v>0</v>
      </c>
      <c r="M3389">
        <v>0</v>
      </c>
      <c r="N3389">
        <v>4</v>
      </c>
      <c r="O3389" s="1">
        <v>2040</v>
      </c>
      <c r="P3389" s="1">
        <v>0</v>
      </c>
      <c r="Q3389" s="1">
        <v>1963</v>
      </c>
      <c r="R3389">
        <v>0</v>
      </c>
      <c r="S3389" t="s">
        <v>3548</v>
      </c>
      <c r="T3389" t="s">
        <v>64</v>
      </c>
      <c r="U3389" t="s">
        <v>189</v>
      </c>
      <c r="V3389" t="s">
        <v>21</v>
      </c>
    </row>
    <row r="3390" spans="1:22" x14ac:dyDescent="0.25">
      <c r="A3390" t="s">
        <v>3509</v>
      </c>
      <c r="B3390" s="2" t="str">
        <f>LEFT(Table2[[#This Row],[date]],8)</f>
        <v>02/07/14</v>
      </c>
      <c r="C3390" s="4">
        <v>732000</v>
      </c>
      <c r="D3390" s="1" t="str">
        <f>LEFT(Table2[[#This Row],[bedrooms2]],2)</f>
        <v>03</v>
      </c>
      <c r="E3390" s="1" t="s">
        <v>16</v>
      </c>
      <c r="F3390" s="3" t="str">
        <f>LEFT(Table2[[#This Row],[bathrooms2]],1)</f>
        <v>1</v>
      </c>
      <c r="G3390" s="1">
        <v>177083333</v>
      </c>
      <c r="H3390" s="1">
        <v>2670</v>
      </c>
      <c r="I3390" s="1">
        <v>6517</v>
      </c>
      <c r="J3390" s="1" t="str">
        <f>LEFT(Table2[[#This Row],[floors2]],2)</f>
        <v>02</v>
      </c>
      <c r="K3390" t="s">
        <v>36</v>
      </c>
      <c r="L3390">
        <v>0</v>
      </c>
      <c r="M3390">
        <v>4</v>
      </c>
      <c r="N3390">
        <v>4</v>
      </c>
      <c r="O3390" s="1">
        <v>2020</v>
      </c>
      <c r="P3390" s="1">
        <v>650</v>
      </c>
      <c r="Q3390" s="1">
        <v>1977</v>
      </c>
      <c r="R3390">
        <v>0</v>
      </c>
      <c r="S3390" t="s">
        <v>3549</v>
      </c>
      <c r="T3390" t="s">
        <v>19</v>
      </c>
      <c r="U3390" t="s">
        <v>67</v>
      </c>
      <c r="V3390" t="s">
        <v>21</v>
      </c>
    </row>
    <row r="3391" spans="1:22" x14ac:dyDescent="0.25">
      <c r="A3391" t="s">
        <v>3509</v>
      </c>
      <c r="B3391" s="2" t="str">
        <f>LEFT(Table2[[#This Row],[date]],8)</f>
        <v>02/07/14</v>
      </c>
      <c r="C3391" s="4">
        <v>860000</v>
      </c>
      <c r="D3391" s="1" t="str">
        <f>LEFT(Table2[[#This Row],[bedrooms2]],2)</f>
        <v>04</v>
      </c>
      <c r="E3391" s="1" t="s">
        <v>22</v>
      </c>
      <c r="F3391" s="3" t="str">
        <f>LEFT(Table2[[#This Row],[bathrooms2]],1)</f>
        <v>9</v>
      </c>
      <c r="G3391" s="1">
        <v>9375</v>
      </c>
      <c r="H3391" s="1">
        <v>1880</v>
      </c>
      <c r="I3391" s="1">
        <v>3720</v>
      </c>
      <c r="J3391" s="1" t="str">
        <f>LEFT(Table2[[#This Row],[floors2]],2)</f>
        <v>01</v>
      </c>
      <c r="K3391" t="s">
        <v>62</v>
      </c>
      <c r="L3391">
        <v>0</v>
      </c>
      <c r="M3391">
        <v>0</v>
      </c>
      <c r="N3391">
        <v>4</v>
      </c>
      <c r="O3391" s="1">
        <v>1880</v>
      </c>
      <c r="P3391" s="1">
        <v>0</v>
      </c>
      <c r="Q3391" s="1">
        <v>1924</v>
      </c>
      <c r="R3391">
        <v>0</v>
      </c>
      <c r="S3391" t="s">
        <v>3550</v>
      </c>
      <c r="T3391" t="s">
        <v>19</v>
      </c>
      <c r="U3391" t="s">
        <v>152</v>
      </c>
      <c r="V3391" t="s">
        <v>21</v>
      </c>
    </row>
    <row r="3392" spans="1:22" x14ac:dyDescent="0.25">
      <c r="A3392" t="s">
        <v>3509</v>
      </c>
      <c r="B3392" s="2" t="str">
        <f>LEFT(Table2[[#This Row],[date]],8)</f>
        <v>02/07/14</v>
      </c>
      <c r="C3392" s="4">
        <v>389000</v>
      </c>
      <c r="D3392" s="1" t="str">
        <f>LEFT(Table2[[#This Row],[bedrooms2]],2)</f>
        <v>04</v>
      </c>
      <c r="E3392" s="1" t="s">
        <v>22</v>
      </c>
      <c r="F3392" s="3" t="str">
        <f>LEFT(Table2[[#This Row],[bathrooms2]],1)</f>
        <v>9</v>
      </c>
      <c r="G3392" s="1">
        <v>9375</v>
      </c>
      <c r="H3392" s="1">
        <v>2400</v>
      </c>
      <c r="I3392" s="1">
        <v>7700</v>
      </c>
      <c r="J3392" s="1" t="str">
        <f>LEFT(Table2[[#This Row],[floors2]],2)</f>
        <v>01</v>
      </c>
      <c r="K3392" t="s">
        <v>62</v>
      </c>
      <c r="L3392">
        <v>0</v>
      </c>
      <c r="M3392">
        <v>0</v>
      </c>
      <c r="N3392">
        <v>4</v>
      </c>
      <c r="O3392" s="1">
        <v>1500</v>
      </c>
      <c r="P3392" s="1">
        <v>900</v>
      </c>
      <c r="Q3392" s="1">
        <v>1927</v>
      </c>
      <c r="R3392">
        <v>0</v>
      </c>
      <c r="S3392" t="s">
        <v>3551</v>
      </c>
      <c r="T3392" t="s">
        <v>19</v>
      </c>
      <c r="U3392" t="s">
        <v>189</v>
      </c>
      <c r="V3392" t="s">
        <v>21</v>
      </c>
    </row>
    <row r="3393" spans="1:22" x14ac:dyDescent="0.25">
      <c r="A3393" t="s">
        <v>3509</v>
      </c>
      <c r="B3393" s="2" t="str">
        <f>LEFT(Table2[[#This Row],[date]],8)</f>
        <v>02/07/14</v>
      </c>
      <c r="C3393" s="4">
        <v>645000</v>
      </c>
      <c r="D3393" s="1" t="str">
        <f>LEFT(Table2[[#This Row],[bedrooms2]],2)</f>
        <v>03</v>
      </c>
      <c r="E3393" s="1" t="s">
        <v>16</v>
      </c>
      <c r="F3393" s="3" t="str">
        <f>LEFT(Table2[[#This Row],[bathrooms2]],1)</f>
        <v>9</v>
      </c>
      <c r="G3393" s="1">
        <v>9375</v>
      </c>
      <c r="H3393" s="1">
        <v>2270</v>
      </c>
      <c r="I3393" s="1">
        <v>11472</v>
      </c>
      <c r="J3393" s="1" t="str">
        <f>LEFT(Table2[[#This Row],[floors2]],2)</f>
        <v>01</v>
      </c>
      <c r="K3393" t="s">
        <v>33</v>
      </c>
      <c r="L3393">
        <v>0</v>
      </c>
      <c r="M3393">
        <v>0</v>
      </c>
      <c r="N3393">
        <v>4</v>
      </c>
      <c r="O3393" s="1">
        <v>1370</v>
      </c>
      <c r="P3393" s="1">
        <v>900</v>
      </c>
      <c r="Q3393" s="1">
        <v>1956</v>
      </c>
      <c r="R3393">
        <v>0</v>
      </c>
      <c r="S3393" t="s">
        <v>3552</v>
      </c>
      <c r="T3393" t="s">
        <v>19</v>
      </c>
      <c r="U3393" t="s">
        <v>154</v>
      </c>
      <c r="V3393" t="s">
        <v>21</v>
      </c>
    </row>
    <row r="3394" spans="1:22" x14ac:dyDescent="0.25">
      <c r="A3394" t="s">
        <v>3509</v>
      </c>
      <c r="B3394" s="2" t="str">
        <f>LEFT(Table2[[#This Row],[date]],8)</f>
        <v>02/07/14</v>
      </c>
      <c r="C3394" s="4">
        <v>475000</v>
      </c>
      <c r="D3394" s="1" t="str">
        <f>LEFT(Table2[[#This Row],[bedrooms2]],2)</f>
        <v>04</v>
      </c>
      <c r="E3394" s="1" t="s">
        <v>22</v>
      </c>
      <c r="F3394" s="3" t="str">
        <f>LEFT(Table2[[#This Row],[bathrooms2]],1)</f>
        <v>2</v>
      </c>
      <c r="G3394" s="1">
        <v>2.0499999999999998</v>
      </c>
      <c r="H3394" s="1">
        <v>1850</v>
      </c>
      <c r="I3394" s="1">
        <v>5444</v>
      </c>
      <c r="J3394" s="1" t="str">
        <f>LEFT(Table2[[#This Row],[floors2]],2)</f>
        <v>02</v>
      </c>
      <c r="K3394" t="s">
        <v>17</v>
      </c>
      <c r="L3394">
        <v>0</v>
      </c>
      <c r="M3394">
        <v>0</v>
      </c>
      <c r="N3394">
        <v>5</v>
      </c>
      <c r="O3394" s="1">
        <v>1850</v>
      </c>
      <c r="P3394" s="1">
        <v>0</v>
      </c>
      <c r="Q3394" s="1">
        <v>1981</v>
      </c>
      <c r="R3394">
        <v>0</v>
      </c>
      <c r="S3394" t="s">
        <v>3553</v>
      </c>
      <c r="T3394" t="s">
        <v>110</v>
      </c>
      <c r="U3394" t="s">
        <v>156</v>
      </c>
      <c r="V3394" t="s">
        <v>21</v>
      </c>
    </row>
    <row r="3395" spans="1:22" x14ac:dyDescent="0.25">
      <c r="A3395" t="s">
        <v>3509</v>
      </c>
      <c r="B3395" s="2" t="str">
        <f>LEFT(Table2[[#This Row],[date]],8)</f>
        <v>02/07/14</v>
      </c>
      <c r="C3395" s="4">
        <v>550000</v>
      </c>
      <c r="D3395" s="1" t="str">
        <f>LEFT(Table2[[#This Row],[bedrooms2]],2)</f>
        <v>04</v>
      </c>
      <c r="E3395" s="1" t="s">
        <v>22</v>
      </c>
      <c r="F3395" s="3" t="str">
        <f>LEFT(Table2[[#This Row],[bathrooms2]],1)</f>
        <v>1</v>
      </c>
      <c r="G3395" s="1">
        <v>135416667</v>
      </c>
      <c r="H3395" s="1">
        <v>2160</v>
      </c>
      <c r="I3395" s="1">
        <v>5005</v>
      </c>
      <c r="J3395" s="1" t="str">
        <f>LEFT(Table2[[#This Row],[floors2]],2)</f>
        <v>01</v>
      </c>
      <c r="K3395" t="s">
        <v>33</v>
      </c>
      <c r="L3395">
        <v>0</v>
      </c>
      <c r="M3395">
        <v>0</v>
      </c>
      <c r="N3395">
        <v>3</v>
      </c>
      <c r="O3395" s="1">
        <v>1430</v>
      </c>
      <c r="P3395" s="1">
        <v>730</v>
      </c>
      <c r="Q3395" s="1">
        <v>1987</v>
      </c>
      <c r="R3395">
        <v>2000</v>
      </c>
      <c r="S3395" t="s">
        <v>3554</v>
      </c>
      <c r="T3395" t="s">
        <v>19</v>
      </c>
      <c r="U3395" t="s">
        <v>114</v>
      </c>
      <c r="V3395" t="s">
        <v>21</v>
      </c>
    </row>
    <row r="3396" spans="1:22" x14ac:dyDescent="0.25">
      <c r="A3396" t="s">
        <v>3509</v>
      </c>
      <c r="B3396" s="2" t="str">
        <f>LEFT(Table2[[#This Row],[date]],8)</f>
        <v>02/07/14</v>
      </c>
      <c r="C3396" s="4">
        <v>305000</v>
      </c>
      <c r="D3396" s="1" t="str">
        <f>LEFT(Table2[[#This Row],[bedrooms2]],2)</f>
        <v>02</v>
      </c>
      <c r="E3396" s="1" t="s">
        <v>17</v>
      </c>
      <c r="F3396" s="3" t="str">
        <f>LEFT(Table2[[#This Row],[bathrooms2]],1)</f>
        <v>1</v>
      </c>
      <c r="G3396" s="1">
        <v>1</v>
      </c>
      <c r="H3396" s="1">
        <v>2160</v>
      </c>
      <c r="I3396" s="1">
        <v>12960</v>
      </c>
      <c r="J3396" s="1" t="str">
        <f>LEFT(Table2[[#This Row],[floors2]],2)</f>
        <v>01</v>
      </c>
      <c r="K3396" t="s">
        <v>33</v>
      </c>
      <c r="L3396">
        <v>0</v>
      </c>
      <c r="M3396">
        <v>0</v>
      </c>
      <c r="N3396">
        <v>3</v>
      </c>
      <c r="O3396" s="1">
        <v>1360</v>
      </c>
      <c r="P3396" s="1">
        <v>800</v>
      </c>
      <c r="Q3396" s="1">
        <v>1968</v>
      </c>
      <c r="R3396">
        <v>1997</v>
      </c>
      <c r="S3396" t="s">
        <v>3555</v>
      </c>
      <c r="T3396" t="s">
        <v>336</v>
      </c>
      <c r="U3396" t="s">
        <v>119</v>
      </c>
      <c r="V3396" t="s">
        <v>21</v>
      </c>
    </row>
    <row r="3397" spans="1:22" x14ac:dyDescent="0.25">
      <c r="A3397" t="s">
        <v>3509</v>
      </c>
      <c r="B3397" s="2" t="str">
        <f>LEFT(Table2[[#This Row],[date]],8)</f>
        <v>02/07/14</v>
      </c>
      <c r="C3397" s="4">
        <v>782000</v>
      </c>
      <c r="D3397" s="1" t="str">
        <f>LEFT(Table2[[#This Row],[bedrooms2]],2)</f>
        <v>02</v>
      </c>
      <c r="E3397" s="1" t="s">
        <v>17</v>
      </c>
      <c r="F3397" s="3" t="str">
        <f>LEFT(Table2[[#This Row],[bathrooms2]],1)</f>
        <v>1</v>
      </c>
      <c r="G3397" s="1">
        <v>1.05</v>
      </c>
      <c r="H3397" s="1">
        <v>1570</v>
      </c>
      <c r="I3397" s="1">
        <v>3600</v>
      </c>
      <c r="J3397" s="1" t="str">
        <f>LEFT(Table2[[#This Row],[floors2]],2)</f>
        <v>01</v>
      </c>
      <c r="K3397" t="s">
        <v>62</v>
      </c>
      <c r="L3397">
        <v>0</v>
      </c>
      <c r="M3397">
        <v>2</v>
      </c>
      <c r="N3397">
        <v>4</v>
      </c>
      <c r="O3397" s="1">
        <v>1320</v>
      </c>
      <c r="P3397" s="1">
        <v>250</v>
      </c>
      <c r="Q3397" s="1">
        <v>1906</v>
      </c>
      <c r="R3397">
        <v>1990</v>
      </c>
      <c r="S3397" t="s">
        <v>3556</v>
      </c>
      <c r="T3397" t="s">
        <v>19</v>
      </c>
      <c r="U3397" t="s">
        <v>478</v>
      </c>
      <c r="V3397" t="s">
        <v>21</v>
      </c>
    </row>
    <row r="3398" spans="1:22" x14ac:dyDescent="0.25">
      <c r="A3398" t="s">
        <v>3509</v>
      </c>
      <c r="B3398" s="2" t="str">
        <f>LEFT(Table2[[#This Row],[date]],8)</f>
        <v>02/07/14</v>
      </c>
      <c r="C3398" s="4">
        <v>545000</v>
      </c>
      <c r="D3398" s="1" t="str">
        <f>LEFT(Table2[[#This Row],[bedrooms2]],2)</f>
        <v>03</v>
      </c>
      <c r="E3398" s="1" t="s">
        <v>16</v>
      </c>
      <c r="F3398" s="3" t="str">
        <f>LEFT(Table2[[#This Row],[bathrooms2]],1)</f>
        <v>2</v>
      </c>
      <c r="G3398" s="1">
        <v>2</v>
      </c>
      <c r="H3398" s="1">
        <v>1340</v>
      </c>
      <c r="I3398" s="1">
        <v>7200</v>
      </c>
      <c r="J3398" s="1" t="str">
        <f>LEFT(Table2[[#This Row],[floors2]],2)</f>
        <v>01</v>
      </c>
      <c r="K3398" t="s">
        <v>62</v>
      </c>
      <c r="L3398">
        <v>0</v>
      </c>
      <c r="M3398">
        <v>0</v>
      </c>
      <c r="N3398">
        <v>4</v>
      </c>
      <c r="O3398" s="1">
        <v>1340</v>
      </c>
      <c r="P3398" s="1">
        <v>0</v>
      </c>
      <c r="Q3398" s="1">
        <v>1923</v>
      </c>
      <c r="R3398">
        <v>0</v>
      </c>
      <c r="S3398" t="s">
        <v>3557</v>
      </c>
      <c r="T3398" t="s">
        <v>19</v>
      </c>
      <c r="U3398" t="s">
        <v>84</v>
      </c>
      <c r="V3398" t="s">
        <v>21</v>
      </c>
    </row>
    <row r="3399" spans="1:22" x14ac:dyDescent="0.25">
      <c r="A3399" t="s">
        <v>3509</v>
      </c>
      <c r="B3399" s="2" t="str">
        <f>LEFT(Table2[[#This Row],[date]],8)</f>
        <v>02/07/14</v>
      </c>
      <c r="C3399" s="4">
        <v>394500</v>
      </c>
      <c r="D3399" s="1" t="str">
        <f>LEFT(Table2[[#This Row],[bedrooms2]],2)</f>
        <v>04</v>
      </c>
      <c r="E3399" s="1" t="s">
        <v>22</v>
      </c>
      <c r="F3399" s="3" t="str">
        <f>LEFT(Table2[[#This Row],[bathrooms2]],1)</f>
        <v>2</v>
      </c>
      <c r="G3399" s="1">
        <v>2.0499999999999998</v>
      </c>
      <c r="H3399" s="1">
        <v>3002</v>
      </c>
      <c r="I3399" s="1">
        <v>6042</v>
      </c>
      <c r="J3399" s="1" t="str">
        <f>LEFT(Table2[[#This Row],[floors2]],2)</f>
        <v>02</v>
      </c>
      <c r="K3399" t="s">
        <v>17</v>
      </c>
      <c r="L3399">
        <v>0</v>
      </c>
      <c r="M3399">
        <v>0</v>
      </c>
      <c r="N3399">
        <v>3</v>
      </c>
      <c r="O3399" s="1">
        <v>3002</v>
      </c>
      <c r="P3399" s="1">
        <v>0</v>
      </c>
      <c r="Q3399" s="1">
        <v>2004</v>
      </c>
      <c r="R3399">
        <v>2003</v>
      </c>
      <c r="S3399" t="s">
        <v>3558</v>
      </c>
      <c r="T3399" t="s">
        <v>42</v>
      </c>
      <c r="U3399" t="s">
        <v>43</v>
      </c>
      <c r="V3399" t="s">
        <v>21</v>
      </c>
    </row>
    <row r="3400" spans="1:22" x14ac:dyDescent="0.25">
      <c r="A3400" t="s">
        <v>3509</v>
      </c>
      <c r="B3400" s="2" t="str">
        <f>LEFT(Table2[[#This Row],[date]],8)</f>
        <v>02/07/14</v>
      </c>
      <c r="C3400" s="4">
        <v>600000</v>
      </c>
      <c r="D3400" s="1" t="str">
        <f>LEFT(Table2[[#This Row],[bedrooms2]],2)</f>
        <v>05</v>
      </c>
      <c r="E3400" s="1" t="s">
        <v>26</v>
      </c>
      <c r="F3400" s="3" t="str">
        <f>LEFT(Table2[[#This Row],[bathrooms2]],1)</f>
        <v>2</v>
      </c>
      <c r="G3400" s="1">
        <v>2</v>
      </c>
      <c r="H3400" s="1">
        <v>2190</v>
      </c>
      <c r="I3400" s="1">
        <v>9072</v>
      </c>
      <c r="J3400" s="1" t="str">
        <f>LEFT(Table2[[#This Row],[floors2]],2)</f>
        <v>01</v>
      </c>
      <c r="K3400" t="s">
        <v>33</v>
      </c>
      <c r="L3400">
        <v>0</v>
      </c>
      <c r="M3400">
        <v>0</v>
      </c>
      <c r="N3400">
        <v>5</v>
      </c>
      <c r="O3400" s="1">
        <v>1110</v>
      </c>
      <c r="P3400" s="1">
        <v>1080</v>
      </c>
      <c r="Q3400" s="1">
        <v>1965</v>
      </c>
      <c r="R3400">
        <v>0</v>
      </c>
      <c r="S3400" t="s">
        <v>3559</v>
      </c>
      <c r="T3400" t="s">
        <v>52</v>
      </c>
      <c r="U3400" t="s">
        <v>116</v>
      </c>
      <c r="V3400" t="s">
        <v>21</v>
      </c>
    </row>
    <row r="3401" spans="1:22" x14ac:dyDescent="0.25">
      <c r="A3401" t="s">
        <v>3509</v>
      </c>
      <c r="B3401" s="2" t="str">
        <f>LEFT(Table2[[#This Row],[date]],8)</f>
        <v>02/07/14</v>
      </c>
      <c r="C3401" s="4">
        <v>1300000</v>
      </c>
      <c r="D3401" s="1" t="str">
        <f>LEFT(Table2[[#This Row],[bedrooms2]],2)</f>
        <v>04</v>
      </c>
      <c r="E3401" s="1" t="s">
        <v>22</v>
      </c>
      <c r="F3401" s="3" t="str">
        <f>LEFT(Table2[[#This Row],[bathrooms2]],1)</f>
        <v>9</v>
      </c>
      <c r="G3401" s="1">
        <v>9375</v>
      </c>
      <c r="H3401" s="1">
        <v>2610</v>
      </c>
      <c r="I3401" s="1">
        <v>21600</v>
      </c>
      <c r="J3401" s="1" t="str">
        <f>LEFT(Table2[[#This Row],[floors2]],2)</f>
        <v>01</v>
      </c>
      <c r="K3401" t="s">
        <v>33</v>
      </c>
      <c r="L3401">
        <v>0</v>
      </c>
      <c r="M3401">
        <v>0</v>
      </c>
      <c r="N3401">
        <v>4</v>
      </c>
      <c r="O3401" s="1">
        <v>2610</v>
      </c>
      <c r="P3401" s="1">
        <v>0</v>
      </c>
      <c r="Q3401" s="1">
        <v>1966</v>
      </c>
      <c r="R3401">
        <v>0</v>
      </c>
      <c r="S3401" t="s">
        <v>3560</v>
      </c>
      <c r="T3401" t="s">
        <v>58</v>
      </c>
      <c r="U3401" t="s">
        <v>59</v>
      </c>
      <c r="V3401" t="s">
        <v>21</v>
      </c>
    </row>
    <row r="3402" spans="1:22" x14ac:dyDescent="0.25">
      <c r="A3402" t="s">
        <v>3509</v>
      </c>
      <c r="B3402" s="2" t="str">
        <f>LEFT(Table2[[#This Row],[date]],8)</f>
        <v>02/07/14</v>
      </c>
      <c r="C3402" s="4">
        <v>300000</v>
      </c>
      <c r="D3402" s="1" t="str">
        <f>LEFT(Table2[[#This Row],[bedrooms2]],2)</f>
        <v>02</v>
      </c>
      <c r="E3402" s="1" t="s">
        <v>17</v>
      </c>
      <c r="F3402" s="3" t="str">
        <f>LEFT(Table2[[#This Row],[bathrooms2]],1)</f>
        <v>1</v>
      </c>
      <c r="G3402" s="1">
        <v>1</v>
      </c>
      <c r="H3402" s="1">
        <v>1010</v>
      </c>
      <c r="I3402" s="1">
        <v>11919</v>
      </c>
      <c r="J3402" s="1" t="str">
        <f>LEFT(Table2[[#This Row],[floors2]],2)</f>
        <v>01</v>
      </c>
      <c r="K3402" t="s">
        <v>33</v>
      </c>
      <c r="L3402">
        <v>0</v>
      </c>
      <c r="M3402">
        <v>0</v>
      </c>
      <c r="N3402">
        <v>3</v>
      </c>
      <c r="O3402" s="1">
        <v>1010</v>
      </c>
      <c r="P3402" s="1">
        <v>0</v>
      </c>
      <c r="Q3402" s="1">
        <v>1947</v>
      </c>
      <c r="R3402">
        <v>2012</v>
      </c>
      <c r="S3402" t="s">
        <v>3561</v>
      </c>
      <c r="T3402" t="s">
        <v>64</v>
      </c>
      <c r="U3402" t="s">
        <v>65</v>
      </c>
      <c r="V3402" t="s">
        <v>21</v>
      </c>
    </row>
    <row r="3403" spans="1:22" x14ac:dyDescent="0.25">
      <c r="A3403" t="s">
        <v>3509</v>
      </c>
      <c r="B3403" s="2" t="str">
        <f>LEFT(Table2[[#This Row],[date]],8)</f>
        <v>02/07/14</v>
      </c>
      <c r="C3403" s="4">
        <v>330000</v>
      </c>
      <c r="D3403" s="1" t="str">
        <f>LEFT(Table2[[#This Row],[bedrooms2]],2)</f>
        <v>04</v>
      </c>
      <c r="E3403" s="1" t="s">
        <v>22</v>
      </c>
      <c r="F3403" s="3" t="str">
        <f>LEFT(Table2[[#This Row],[bathrooms2]],1)</f>
        <v>2</v>
      </c>
      <c r="G3403" s="1">
        <v>2.0499999999999998</v>
      </c>
      <c r="H3403" s="1">
        <v>2105</v>
      </c>
      <c r="I3403" s="1">
        <v>6093</v>
      </c>
      <c r="J3403" s="1" t="str">
        <f>LEFT(Table2[[#This Row],[floors2]],2)</f>
        <v>02</v>
      </c>
      <c r="K3403" t="s">
        <v>17</v>
      </c>
      <c r="L3403">
        <v>0</v>
      </c>
      <c r="M3403">
        <v>0</v>
      </c>
      <c r="N3403">
        <v>3</v>
      </c>
      <c r="O3403" s="1">
        <v>2105</v>
      </c>
      <c r="P3403" s="1">
        <v>0</v>
      </c>
      <c r="Q3403" s="1">
        <v>2003</v>
      </c>
      <c r="R3403">
        <v>0</v>
      </c>
      <c r="S3403" t="s">
        <v>3562</v>
      </c>
      <c r="T3403" t="s">
        <v>42</v>
      </c>
      <c r="U3403" t="s">
        <v>127</v>
      </c>
      <c r="V3403" t="s">
        <v>21</v>
      </c>
    </row>
    <row r="3404" spans="1:22" x14ac:dyDescent="0.25">
      <c r="A3404" t="s">
        <v>3509</v>
      </c>
      <c r="B3404" s="2" t="str">
        <f>LEFT(Table2[[#This Row],[date]],8)</f>
        <v>02/07/14</v>
      </c>
      <c r="C3404" s="4">
        <v>723000</v>
      </c>
      <c r="D3404" s="1" t="str">
        <f>LEFT(Table2[[#This Row],[bedrooms2]],2)</f>
        <v>04</v>
      </c>
      <c r="E3404" s="1" t="s">
        <v>22</v>
      </c>
      <c r="F3404" s="3" t="str">
        <f>LEFT(Table2[[#This Row],[bathrooms2]],1)</f>
        <v>2</v>
      </c>
      <c r="G3404" s="1">
        <v>2.25</v>
      </c>
      <c r="H3404" s="1">
        <v>2430</v>
      </c>
      <c r="I3404" s="1">
        <v>4748</v>
      </c>
      <c r="J3404" s="1" t="str">
        <f>LEFT(Table2[[#This Row],[floors2]],2)</f>
        <v>01</v>
      </c>
      <c r="K3404" t="s">
        <v>62</v>
      </c>
      <c r="L3404">
        <v>0</v>
      </c>
      <c r="M3404">
        <v>0</v>
      </c>
      <c r="N3404">
        <v>3</v>
      </c>
      <c r="O3404" s="1">
        <v>1630</v>
      </c>
      <c r="P3404" s="1">
        <v>800</v>
      </c>
      <c r="Q3404" s="1">
        <v>1928</v>
      </c>
      <c r="R3404">
        <v>1954</v>
      </c>
      <c r="S3404" t="s">
        <v>3563</v>
      </c>
      <c r="T3404" t="s">
        <v>19</v>
      </c>
      <c r="U3404" t="s">
        <v>96</v>
      </c>
      <c r="V3404" t="s">
        <v>21</v>
      </c>
    </row>
    <row r="3405" spans="1:22" x14ac:dyDescent="0.25">
      <c r="A3405" t="s">
        <v>3509</v>
      </c>
      <c r="B3405" s="2" t="str">
        <f>LEFT(Table2[[#This Row],[date]],8)</f>
        <v>02/07/14</v>
      </c>
      <c r="C3405" s="4">
        <v>2271150</v>
      </c>
      <c r="D3405" s="1" t="str">
        <f>LEFT(Table2[[#This Row],[bedrooms2]],2)</f>
        <v>04</v>
      </c>
      <c r="E3405" s="1" t="s">
        <v>22</v>
      </c>
      <c r="F3405" s="3" t="str">
        <f>LEFT(Table2[[#This Row],[bathrooms2]],1)</f>
        <v>3</v>
      </c>
      <c r="G3405" s="1">
        <v>3.25</v>
      </c>
      <c r="H3405" s="1">
        <v>4040</v>
      </c>
      <c r="I3405" s="1">
        <v>18916</v>
      </c>
      <c r="J3405" s="1" t="str">
        <f>LEFT(Table2[[#This Row],[floors2]],2)</f>
        <v>01</v>
      </c>
      <c r="K3405" t="s">
        <v>33</v>
      </c>
      <c r="L3405">
        <v>0</v>
      </c>
      <c r="M3405">
        <v>0</v>
      </c>
      <c r="N3405">
        <v>4</v>
      </c>
      <c r="O3405" s="1">
        <v>4040</v>
      </c>
      <c r="P3405" s="1">
        <v>0</v>
      </c>
      <c r="Q3405" s="1">
        <v>1954</v>
      </c>
      <c r="R3405">
        <v>1979</v>
      </c>
      <c r="S3405" t="s">
        <v>3564</v>
      </c>
      <c r="T3405" t="s">
        <v>414</v>
      </c>
      <c r="U3405" t="s">
        <v>415</v>
      </c>
      <c r="V3405" t="s">
        <v>21</v>
      </c>
    </row>
    <row r="3406" spans="1:22" x14ac:dyDescent="0.25">
      <c r="A3406" t="s">
        <v>3509</v>
      </c>
      <c r="B3406" s="2" t="str">
        <f>LEFT(Table2[[#This Row],[date]],8)</f>
        <v>02/07/14</v>
      </c>
      <c r="C3406" s="4">
        <v>480000</v>
      </c>
      <c r="D3406" s="1" t="str">
        <f>LEFT(Table2[[#This Row],[bedrooms2]],2)</f>
        <v>05</v>
      </c>
      <c r="E3406" s="1" t="s">
        <v>26</v>
      </c>
      <c r="F3406" s="3" t="str">
        <f>LEFT(Table2[[#This Row],[bathrooms2]],1)</f>
        <v>2</v>
      </c>
      <c r="G3406" s="1">
        <v>2.0499999999999998</v>
      </c>
      <c r="H3406" s="1">
        <v>2160</v>
      </c>
      <c r="I3406" s="1">
        <v>7737</v>
      </c>
      <c r="J3406" s="1" t="str">
        <f>LEFT(Table2[[#This Row],[floors2]],2)</f>
        <v>02</v>
      </c>
      <c r="K3406" t="s">
        <v>17</v>
      </c>
      <c r="L3406">
        <v>0</v>
      </c>
      <c r="M3406">
        <v>0</v>
      </c>
      <c r="N3406">
        <v>3</v>
      </c>
      <c r="O3406" s="1">
        <v>2160</v>
      </c>
      <c r="P3406" s="1">
        <v>0</v>
      </c>
      <c r="Q3406" s="1">
        <v>1998</v>
      </c>
      <c r="R3406">
        <v>2006</v>
      </c>
      <c r="S3406" t="s">
        <v>3565</v>
      </c>
      <c r="T3406" t="s">
        <v>270</v>
      </c>
      <c r="U3406" t="s">
        <v>271</v>
      </c>
      <c r="V3406" t="s">
        <v>21</v>
      </c>
    </row>
    <row r="3407" spans="1:22" x14ac:dyDescent="0.25">
      <c r="A3407" t="s">
        <v>3509</v>
      </c>
      <c r="B3407" s="2" t="str">
        <f>LEFT(Table2[[#This Row],[date]],8)</f>
        <v>02/07/14</v>
      </c>
      <c r="C3407" s="4">
        <v>496000</v>
      </c>
      <c r="D3407" s="1" t="str">
        <f>LEFT(Table2[[#This Row],[bedrooms2]],2)</f>
        <v>02</v>
      </c>
      <c r="E3407" s="1" t="s">
        <v>17</v>
      </c>
      <c r="F3407" s="3" t="str">
        <f>LEFT(Table2[[#This Row],[bathrooms2]],1)</f>
        <v>1</v>
      </c>
      <c r="G3407" s="1">
        <v>1</v>
      </c>
      <c r="H3407" s="1">
        <v>900</v>
      </c>
      <c r="I3407" s="1">
        <v>9260</v>
      </c>
      <c r="J3407" s="1" t="str">
        <f>LEFT(Table2[[#This Row],[floors2]],2)</f>
        <v>01</v>
      </c>
      <c r="K3407" t="s">
        <v>33</v>
      </c>
      <c r="L3407">
        <v>0</v>
      </c>
      <c r="M3407">
        <v>0</v>
      </c>
      <c r="N3407">
        <v>3</v>
      </c>
      <c r="O3407" s="1">
        <v>900</v>
      </c>
      <c r="P3407" s="1">
        <v>0</v>
      </c>
      <c r="Q3407" s="1">
        <v>1946</v>
      </c>
      <c r="R3407">
        <v>0</v>
      </c>
      <c r="S3407" t="s">
        <v>3566</v>
      </c>
      <c r="T3407" t="s">
        <v>19</v>
      </c>
      <c r="U3407" t="s">
        <v>125</v>
      </c>
      <c r="V3407" t="s">
        <v>21</v>
      </c>
    </row>
    <row r="3408" spans="1:22" x14ac:dyDescent="0.25">
      <c r="A3408" t="s">
        <v>3509</v>
      </c>
      <c r="B3408" s="2" t="str">
        <f>LEFT(Table2[[#This Row],[date]],8)</f>
        <v>02/07/14</v>
      </c>
      <c r="C3408" s="4">
        <v>625000</v>
      </c>
      <c r="D3408" s="1" t="str">
        <f>LEFT(Table2[[#This Row],[bedrooms2]],2)</f>
        <v>03</v>
      </c>
      <c r="E3408" s="1" t="s">
        <v>16</v>
      </c>
      <c r="F3408" s="3" t="str">
        <f>LEFT(Table2[[#This Row],[bathrooms2]],1)</f>
        <v>3</v>
      </c>
      <c r="G3408" s="1">
        <v>3</v>
      </c>
      <c r="H3408" s="1">
        <v>1820</v>
      </c>
      <c r="I3408" s="1">
        <v>1641</v>
      </c>
      <c r="J3408" s="1" t="str">
        <f>LEFT(Table2[[#This Row],[floors2]],2)</f>
        <v>03</v>
      </c>
      <c r="K3408" t="s">
        <v>16</v>
      </c>
      <c r="L3408">
        <v>0</v>
      </c>
      <c r="M3408">
        <v>0</v>
      </c>
      <c r="N3408">
        <v>3</v>
      </c>
      <c r="O3408" s="1">
        <v>1540</v>
      </c>
      <c r="P3408" s="1">
        <v>280</v>
      </c>
      <c r="Q3408" s="1">
        <v>2006</v>
      </c>
      <c r="R3408">
        <v>0</v>
      </c>
      <c r="S3408" t="s">
        <v>3567</v>
      </c>
      <c r="T3408" t="s">
        <v>19</v>
      </c>
      <c r="U3408" t="s">
        <v>478</v>
      </c>
      <c r="V3408" t="s">
        <v>21</v>
      </c>
    </row>
    <row r="3409" spans="1:22" x14ac:dyDescent="0.25">
      <c r="A3409" t="s">
        <v>3509</v>
      </c>
      <c r="B3409" s="2" t="str">
        <f>LEFT(Table2[[#This Row],[date]],8)</f>
        <v>02/07/14</v>
      </c>
      <c r="C3409" s="4">
        <v>475000</v>
      </c>
      <c r="D3409" s="1" t="str">
        <f>LEFT(Table2[[#This Row],[bedrooms2]],2)</f>
        <v>04</v>
      </c>
      <c r="E3409" s="1" t="s">
        <v>22</v>
      </c>
      <c r="F3409" s="3" t="str">
        <f>LEFT(Table2[[#This Row],[bathrooms2]],1)</f>
        <v>2</v>
      </c>
      <c r="G3409" s="1">
        <v>2</v>
      </c>
      <c r="H3409" s="1">
        <v>2100</v>
      </c>
      <c r="I3409" s="1">
        <v>13468</v>
      </c>
      <c r="J3409" s="1" t="str">
        <f>LEFT(Table2[[#This Row],[floors2]],2)</f>
        <v>01</v>
      </c>
      <c r="K3409" t="s">
        <v>33</v>
      </c>
      <c r="L3409">
        <v>0</v>
      </c>
      <c r="M3409">
        <v>0</v>
      </c>
      <c r="N3409">
        <v>5</v>
      </c>
      <c r="O3409" s="1">
        <v>1050</v>
      </c>
      <c r="P3409" s="1">
        <v>1050</v>
      </c>
      <c r="Q3409" s="1">
        <v>1962</v>
      </c>
      <c r="R3409">
        <v>0</v>
      </c>
      <c r="S3409" t="s">
        <v>3568</v>
      </c>
      <c r="T3409" t="s">
        <v>19</v>
      </c>
      <c r="U3409" t="s">
        <v>135</v>
      </c>
      <c r="V3409" t="s">
        <v>21</v>
      </c>
    </row>
    <row r="3410" spans="1:22" x14ac:dyDescent="0.25">
      <c r="A3410" t="s">
        <v>3509</v>
      </c>
      <c r="B3410" s="2" t="str">
        <f>LEFT(Table2[[#This Row],[date]],8)</f>
        <v>02/07/14</v>
      </c>
      <c r="C3410" s="4">
        <v>275250</v>
      </c>
      <c r="D3410" s="1" t="str">
        <f>LEFT(Table2[[#This Row],[bedrooms2]],2)</f>
        <v>03</v>
      </c>
      <c r="E3410" s="1" t="s">
        <v>16</v>
      </c>
      <c r="F3410" s="3" t="str">
        <f>LEFT(Table2[[#This Row],[bathrooms2]],1)</f>
        <v>2</v>
      </c>
      <c r="G3410" s="1">
        <v>2.25</v>
      </c>
      <c r="H3410" s="1">
        <v>1520</v>
      </c>
      <c r="I3410" s="1">
        <v>7199</v>
      </c>
      <c r="J3410" s="1" t="str">
        <f>LEFT(Table2[[#This Row],[floors2]],2)</f>
        <v>02</v>
      </c>
      <c r="K3410" t="s">
        <v>17</v>
      </c>
      <c r="L3410">
        <v>0</v>
      </c>
      <c r="M3410">
        <v>0</v>
      </c>
      <c r="N3410">
        <v>4</v>
      </c>
      <c r="O3410" s="1">
        <v>1520</v>
      </c>
      <c r="P3410" s="1">
        <v>0</v>
      </c>
      <c r="Q3410" s="1">
        <v>1992</v>
      </c>
      <c r="R3410">
        <v>0</v>
      </c>
      <c r="S3410" t="s">
        <v>3569</v>
      </c>
      <c r="T3410" t="s">
        <v>38</v>
      </c>
      <c r="U3410" t="s">
        <v>39</v>
      </c>
      <c r="V3410" t="s">
        <v>21</v>
      </c>
    </row>
    <row r="3411" spans="1:22" x14ac:dyDescent="0.25">
      <c r="A3411" t="s">
        <v>3509</v>
      </c>
      <c r="B3411" s="2" t="str">
        <f>LEFT(Table2[[#This Row],[date]],8)</f>
        <v>02/07/14</v>
      </c>
      <c r="C3411" s="4">
        <v>253000</v>
      </c>
      <c r="D3411" s="1" t="str">
        <f>LEFT(Table2[[#This Row],[bedrooms2]],2)</f>
        <v>02</v>
      </c>
      <c r="E3411" s="1" t="s">
        <v>17</v>
      </c>
      <c r="F3411" s="3" t="str">
        <f>LEFT(Table2[[#This Row],[bathrooms2]],1)</f>
        <v>1</v>
      </c>
      <c r="G3411" s="1">
        <v>1</v>
      </c>
      <c r="H3411" s="1">
        <v>1310</v>
      </c>
      <c r="I3411" s="1">
        <v>7128</v>
      </c>
      <c r="J3411" s="1" t="str">
        <f>LEFT(Table2[[#This Row],[floors2]],2)</f>
        <v>01</v>
      </c>
      <c r="K3411" t="s">
        <v>33</v>
      </c>
      <c r="L3411">
        <v>0</v>
      </c>
      <c r="M3411">
        <v>0</v>
      </c>
      <c r="N3411">
        <v>4</v>
      </c>
      <c r="O3411" s="1">
        <v>940</v>
      </c>
      <c r="P3411" s="1">
        <v>370</v>
      </c>
      <c r="Q3411" s="1">
        <v>1980</v>
      </c>
      <c r="R3411">
        <v>0</v>
      </c>
      <c r="S3411" t="s">
        <v>3570</v>
      </c>
      <c r="T3411" t="s">
        <v>42</v>
      </c>
      <c r="U3411" t="s">
        <v>43</v>
      </c>
      <c r="V3411" t="s">
        <v>21</v>
      </c>
    </row>
    <row r="3412" spans="1:22" x14ac:dyDescent="0.25">
      <c r="A3412" t="s">
        <v>3509</v>
      </c>
      <c r="B3412" s="2" t="str">
        <f>LEFT(Table2[[#This Row],[date]],8)</f>
        <v>02/07/14</v>
      </c>
      <c r="C3412" s="4">
        <v>630000</v>
      </c>
      <c r="D3412" s="1" t="str">
        <f>LEFT(Table2[[#This Row],[bedrooms2]],2)</f>
        <v>04</v>
      </c>
      <c r="E3412" s="1" t="s">
        <v>22</v>
      </c>
      <c r="F3412" s="3" t="str">
        <f>LEFT(Table2[[#This Row],[bathrooms2]],1)</f>
        <v>2</v>
      </c>
      <c r="G3412" s="1">
        <v>2.0499999999999998</v>
      </c>
      <c r="H3412" s="1">
        <v>2190</v>
      </c>
      <c r="I3412" s="1">
        <v>9880</v>
      </c>
      <c r="J3412" s="1" t="str">
        <f>LEFT(Table2[[#This Row],[floors2]],2)</f>
        <v>01</v>
      </c>
      <c r="K3412" t="s">
        <v>33</v>
      </c>
      <c r="L3412">
        <v>0</v>
      </c>
      <c r="M3412">
        <v>0</v>
      </c>
      <c r="N3412">
        <v>4</v>
      </c>
      <c r="O3412" s="1">
        <v>1410</v>
      </c>
      <c r="P3412" s="1">
        <v>780</v>
      </c>
      <c r="Q3412" s="1">
        <v>1979</v>
      </c>
      <c r="R3412">
        <v>0</v>
      </c>
      <c r="S3412" t="s">
        <v>3571</v>
      </c>
      <c r="T3412" t="s">
        <v>110</v>
      </c>
      <c r="U3412" t="s">
        <v>111</v>
      </c>
      <c r="V3412" t="s">
        <v>21</v>
      </c>
    </row>
    <row r="3413" spans="1:22" x14ac:dyDescent="0.25">
      <c r="A3413" t="s">
        <v>3509</v>
      </c>
      <c r="B3413" s="2" t="str">
        <f>LEFT(Table2[[#This Row],[date]],8)</f>
        <v>02/07/14</v>
      </c>
      <c r="C3413" s="4">
        <v>660500</v>
      </c>
      <c r="D3413" s="1" t="str">
        <f>LEFT(Table2[[#This Row],[bedrooms2]],2)</f>
        <v>05</v>
      </c>
      <c r="E3413" s="1" t="s">
        <v>26</v>
      </c>
      <c r="F3413" s="3" t="str">
        <f>LEFT(Table2[[#This Row],[bathrooms2]],1)</f>
        <v>2</v>
      </c>
      <c r="G3413" s="1">
        <v>2.0499999999999998</v>
      </c>
      <c r="H3413" s="1">
        <v>2950</v>
      </c>
      <c r="I3413" s="1">
        <v>5500</v>
      </c>
      <c r="J3413" s="1" t="str">
        <f>LEFT(Table2[[#This Row],[floors2]],2)</f>
        <v>01</v>
      </c>
      <c r="K3413" t="s">
        <v>62</v>
      </c>
      <c r="L3413">
        <v>0</v>
      </c>
      <c r="M3413">
        <v>0</v>
      </c>
      <c r="N3413">
        <v>5</v>
      </c>
      <c r="O3413" s="1">
        <v>1720</v>
      </c>
      <c r="P3413" s="1">
        <v>1230</v>
      </c>
      <c r="Q3413" s="1">
        <v>1918</v>
      </c>
      <c r="R3413">
        <v>0</v>
      </c>
      <c r="S3413" t="s">
        <v>1184</v>
      </c>
      <c r="T3413" t="s">
        <v>19</v>
      </c>
      <c r="U3413" t="s">
        <v>309</v>
      </c>
      <c r="V3413" t="s">
        <v>21</v>
      </c>
    </row>
    <row r="3414" spans="1:22" x14ac:dyDescent="0.25">
      <c r="A3414" t="s">
        <v>3509</v>
      </c>
      <c r="B3414" s="2" t="str">
        <f>LEFT(Table2[[#This Row],[date]],8)</f>
        <v>02/07/14</v>
      </c>
      <c r="C3414" s="4">
        <v>262000</v>
      </c>
      <c r="D3414" s="1" t="str">
        <f>LEFT(Table2[[#This Row],[bedrooms2]],2)</f>
        <v>05</v>
      </c>
      <c r="E3414" s="1" t="s">
        <v>26</v>
      </c>
      <c r="F3414" s="3" t="str">
        <f>LEFT(Table2[[#This Row],[bathrooms2]],1)</f>
        <v>1</v>
      </c>
      <c r="G3414" s="1">
        <v>1</v>
      </c>
      <c r="H3414" s="1">
        <v>1870</v>
      </c>
      <c r="I3414" s="1">
        <v>7800</v>
      </c>
      <c r="J3414" s="1" t="str">
        <f>LEFT(Table2[[#This Row],[floors2]],2)</f>
        <v>01</v>
      </c>
      <c r="K3414" t="s">
        <v>33</v>
      </c>
      <c r="L3414">
        <v>0</v>
      </c>
      <c r="M3414">
        <v>0</v>
      </c>
      <c r="N3414">
        <v>3</v>
      </c>
      <c r="O3414" s="1">
        <v>1580</v>
      </c>
      <c r="P3414" s="1">
        <v>290</v>
      </c>
      <c r="Q3414" s="1">
        <v>1962</v>
      </c>
      <c r="R3414">
        <v>2003</v>
      </c>
      <c r="S3414" t="s">
        <v>3572</v>
      </c>
      <c r="T3414" t="s">
        <v>19</v>
      </c>
      <c r="U3414" t="s">
        <v>119</v>
      </c>
      <c r="V3414" t="s">
        <v>21</v>
      </c>
    </row>
    <row r="3415" spans="1:22" x14ac:dyDescent="0.25">
      <c r="A3415" t="s">
        <v>3509</v>
      </c>
      <c r="B3415" s="2" t="str">
        <f>LEFT(Table2[[#This Row],[date]],8)</f>
        <v>02/07/14</v>
      </c>
      <c r="C3415" s="4">
        <v>2147500</v>
      </c>
      <c r="D3415" s="1" t="str">
        <f>LEFT(Table2[[#This Row],[bedrooms2]],2)</f>
        <v>03</v>
      </c>
      <c r="E3415" s="1" t="s">
        <v>16</v>
      </c>
      <c r="F3415" s="3" t="str">
        <f>LEFT(Table2[[#This Row],[bathrooms2]],1)</f>
        <v>3</v>
      </c>
      <c r="G3415" s="1">
        <v>3.05</v>
      </c>
      <c r="H3415" s="1">
        <v>4660</v>
      </c>
      <c r="I3415" s="1">
        <v>5500</v>
      </c>
      <c r="J3415" s="1" t="str">
        <f>LEFT(Table2[[#This Row],[floors2]],2)</f>
        <v>02</v>
      </c>
      <c r="K3415" t="s">
        <v>17</v>
      </c>
      <c r="L3415">
        <v>0</v>
      </c>
      <c r="M3415">
        <v>4</v>
      </c>
      <c r="N3415">
        <v>5</v>
      </c>
      <c r="O3415" s="1">
        <v>3040</v>
      </c>
      <c r="P3415" s="1">
        <v>1620</v>
      </c>
      <c r="Q3415" s="1">
        <v>1909</v>
      </c>
      <c r="R3415">
        <v>1988</v>
      </c>
      <c r="S3415" t="s">
        <v>3573</v>
      </c>
      <c r="T3415" t="s">
        <v>19</v>
      </c>
      <c r="U3415" t="s">
        <v>210</v>
      </c>
      <c r="V3415" t="s">
        <v>21</v>
      </c>
    </row>
    <row r="3416" spans="1:22" x14ac:dyDescent="0.25">
      <c r="A3416" t="s">
        <v>3509</v>
      </c>
      <c r="B3416" s="2" t="str">
        <f>LEFT(Table2[[#This Row],[date]],8)</f>
        <v>02/07/14</v>
      </c>
      <c r="C3416" s="4">
        <v>552000</v>
      </c>
      <c r="D3416" s="1" t="str">
        <f>LEFT(Table2[[#This Row],[bedrooms2]],2)</f>
        <v>03</v>
      </c>
      <c r="E3416" s="1" t="s">
        <v>16</v>
      </c>
      <c r="F3416" s="3" t="str">
        <f>LEFT(Table2[[#This Row],[bathrooms2]],1)</f>
        <v>2</v>
      </c>
      <c r="G3416" s="1">
        <v>2.0499999999999998</v>
      </c>
      <c r="H3416" s="1">
        <v>1840</v>
      </c>
      <c r="I3416" s="1">
        <v>9900</v>
      </c>
      <c r="J3416" s="1" t="str">
        <f>LEFT(Table2[[#This Row],[floors2]],2)</f>
        <v>01</v>
      </c>
      <c r="K3416" t="s">
        <v>33</v>
      </c>
      <c r="L3416">
        <v>0</v>
      </c>
      <c r="M3416">
        <v>0</v>
      </c>
      <c r="N3416">
        <v>3</v>
      </c>
      <c r="O3416" s="1">
        <v>1840</v>
      </c>
      <c r="P3416" s="1">
        <v>0</v>
      </c>
      <c r="Q3416" s="1">
        <v>1978</v>
      </c>
      <c r="R3416">
        <v>0</v>
      </c>
      <c r="S3416" t="s">
        <v>3574</v>
      </c>
      <c r="T3416" t="s">
        <v>75</v>
      </c>
      <c r="U3416" t="s">
        <v>252</v>
      </c>
      <c r="V3416" t="s">
        <v>21</v>
      </c>
    </row>
    <row r="3417" spans="1:22" x14ac:dyDescent="0.25">
      <c r="A3417" t="s">
        <v>3509</v>
      </c>
      <c r="B3417" s="2" t="str">
        <f>LEFT(Table2[[#This Row],[date]],8)</f>
        <v>02/07/14</v>
      </c>
      <c r="C3417" s="4">
        <v>1411600</v>
      </c>
      <c r="D3417" s="1" t="str">
        <f>LEFT(Table2[[#This Row],[bedrooms2]],2)</f>
        <v>02</v>
      </c>
      <c r="E3417" s="1" t="s">
        <v>17</v>
      </c>
      <c r="F3417" s="3" t="str">
        <f>LEFT(Table2[[#This Row],[bathrooms2]],1)</f>
        <v>2</v>
      </c>
      <c r="G3417" s="1">
        <v>2.0499999999999998</v>
      </c>
      <c r="H3417" s="1">
        <v>3180</v>
      </c>
      <c r="I3417" s="1">
        <v>9400</v>
      </c>
      <c r="J3417" s="1" t="str">
        <f>LEFT(Table2[[#This Row],[floors2]],2)</f>
        <v>02</v>
      </c>
      <c r="K3417" t="s">
        <v>17</v>
      </c>
      <c r="L3417">
        <v>0</v>
      </c>
      <c r="M3417">
        <v>4</v>
      </c>
      <c r="N3417">
        <v>5</v>
      </c>
      <c r="O3417" s="1">
        <v>2610</v>
      </c>
      <c r="P3417" s="1">
        <v>570</v>
      </c>
      <c r="Q3417" s="1">
        <v>1985</v>
      </c>
      <c r="R3417">
        <v>0</v>
      </c>
      <c r="S3417" t="s">
        <v>3575</v>
      </c>
      <c r="T3417" t="s">
        <v>75</v>
      </c>
      <c r="U3417" t="s">
        <v>86</v>
      </c>
      <c r="V3417" t="s">
        <v>21</v>
      </c>
    </row>
    <row r="3418" spans="1:22" x14ac:dyDescent="0.25">
      <c r="A3418" t="s">
        <v>3509</v>
      </c>
      <c r="B3418" s="2" t="str">
        <f>LEFT(Table2[[#This Row],[date]],8)</f>
        <v>02/07/14</v>
      </c>
      <c r="C3418" s="4">
        <v>736000</v>
      </c>
      <c r="D3418" s="1" t="str">
        <f>LEFT(Table2[[#This Row],[bedrooms2]],2)</f>
        <v>02</v>
      </c>
      <c r="E3418" s="1" t="s">
        <v>17</v>
      </c>
      <c r="F3418" s="3" t="str">
        <f>LEFT(Table2[[#This Row],[bathrooms2]],1)</f>
        <v>1</v>
      </c>
      <c r="G3418" s="1">
        <v>1</v>
      </c>
      <c r="H3418" s="1">
        <v>1500</v>
      </c>
      <c r="I3418" s="1">
        <v>4000</v>
      </c>
      <c r="J3418" s="1" t="str">
        <f>LEFT(Table2[[#This Row],[floors2]],2)</f>
        <v>01</v>
      </c>
      <c r="K3418" t="s">
        <v>33</v>
      </c>
      <c r="L3418">
        <v>0</v>
      </c>
      <c r="M3418">
        <v>0</v>
      </c>
      <c r="N3418">
        <v>3</v>
      </c>
      <c r="O3418" s="1">
        <v>1100</v>
      </c>
      <c r="P3418" s="1">
        <v>400</v>
      </c>
      <c r="Q3418" s="1">
        <v>1933</v>
      </c>
      <c r="R3418">
        <v>0</v>
      </c>
      <c r="S3418" t="s">
        <v>3576</v>
      </c>
      <c r="T3418" t="s">
        <v>19</v>
      </c>
      <c r="U3418" t="s">
        <v>152</v>
      </c>
      <c r="V3418" t="s">
        <v>21</v>
      </c>
    </row>
    <row r="3419" spans="1:22" x14ac:dyDescent="0.25">
      <c r="A3419" t="s">
        <v>3509</v>
      </c>
      <c r="B3419" s="2" t="str">
        <f>LEFT(Table2[[#This Row],[date]],8)</f>
        <v>02/07/14</v>
      </c>
      <c r="C3419" s="4">
        <v>355000</v>
      </c>
      <c r="D3419" s="1" t="str">
        <f>LEFT(Table2[[#This Row],[bedrooms2]],2)</f>
        <v>03</v>
      </c>
      <c r="E3419" s="1" t="s">
        <v>16</v>
      </c>
      <c r="F3419" s="3" t="str">
        <f>LEFT(Table2[[#This Row],[bathrooms2]],1)</f>
        <v>9</v>
      </c>
      <c r="G3419" s="1">
        <v>9375</v>
      </c>
      <c r="H3419" s="1">
        <v>1730</v>
      </c>
      <c r="I3419" s="1">
        <v>7416</v>
      </c>
      <c r="J3419" s="1" t="str">
        <f>LEFT(Table2[[#This Row],[floors2]],2)</f>
        <v>01</v>
      </c>
      <c r="K3419" t="s">
        <v>62</v>
      </c>
      <c r="L3419">
        <v>0</v>
      </c>
      <c r="M3419">
        <v>0</v>
      </c>
      <c r="N3419">
        <v>3</v>
      </c>
      <c r="O3419" s="1">
        <v>1730</v>
      </c>
      <c r="P3419" s="1">
        <v>0</v>
      </c>
      <c r="Q3419" s="1">
        <v>1954</v>
      </c>
      <c r="R3419">
        <v>2005</v>
      </c>
      <c r="S3419" t="s">
        <v>3577</v>
      </c>
      <c r="T3419" t="s">
        <v>64</v>
      </c>
      <c r="U3419" t="s">
        <v>189</v>
      </c>
      <c r="V3419" t="s">
        <v>21</v>
      </c>
    </row>
    <row r="3420" spans="1:22" x14ac:dyDescent="0.25">
      <c r="A3420" t="s">
        <v>3509</v>
      </c>
      <c r="B3420" s="2" t="str">
        <f>LEFT(Table2[[#This Row],[date]],8)</f>
        <v>02/07/14</v>
      </c>
      <c r="C3420" s="4">
        <v>305000</v>
      </c>
      <c r="D3420" s="1" t="str">
        <f>LEFT(Table2[[#This Row],[bedrooms2]],2)</f>
        <v>03</v>
      </c>
      <c r="E3420" s="1" t="s">
        <v>16</v>
      </c>
      <c r="F3420" s="3" t="str">
        <f>LEFT(Table2[[#This Row],[bathrooms2]],1)</f>
        <v>1</v>
      </c>
      <c r="G3420" s="1">
        <v>1</v>
      </c>
      <c r="H3420" s="1">
        <v>1580</v>
      </c>
      <c r="I3420" s="1">
        <v>7424</v>
      </c>
      <c r="J3420" s="1" t="str">
        <f>LEFT(Table2[[#This Row],[floors2]],2)</f>
        <v>01</v>
      </c>
      <c r="K3420" t="s">
        <v>33</v>
      </c>
      <c r="L3420">
        <v>0</v>
      </c>
      <c r="M3420">
        <v>0</v>
      </c>
      <c r="N3420">
        <v>3</v>
      </c>
      <c r="O3420" s="1">
        <v>1010</v>
      </c>
      <c r="P3420" s="1">
        <v>570</v>
      </c>
      <c r="Q3420" s="1">
        <v>1962</v>
      </c>
      <c r="R3420">
        <v>2003</v>
      </c>
      <c r="S3420" t="s">
        <v>3578</v>
      </c>
      <c r="T3420" t="s">
        <v>98</v>
      </c>
      <c r="U3420" t="s">
        <v>99</v>
      </c>
      <c r="V3420" t="s">
        <v>21</v>
      </c>
    </row>
    <row r="3421" spans="1:22" x14ac:dyDescent="0.25">
      <c r="A3421" t="s">
        <v>3509</v>
      </c>
      <c r="B3421" s="2" t="str">
        <f>LEFT(Table2[[#This Row],[date]],8)</f>
        <v>02/07/14</v>
      </c>
      <c r="C3421" s="4">
        <v>484998</v>
      </c>
      <c r="D3421" s="1" t="str">
        <f>LEFT(Table2[[#This Row],[bedrooms2]],2)</f>
        <v>04</v>
      </c>
      <c r="E3421" s="1" t="s">
        <v>22</v>
      </c>
      <c r="F3421" s="3" t="str">
        <f>LEFT(Table2[[#This Row],[bathrooms2]],1)</f>
        <v>2</v>
      </c>
      <c r="G3421" s="1">
        <v>2.0499999999999998</v>
      </c>
      <c r="H3421" s="1">
        <v>1540</v>
      </c>
      <c r="I3421" s="1">
        <v>1870</v>
      </c>
      <c r="J3421" s="1" t="str">
        <f>LEFT(Table2[[#This Row],[floors2]],2)</f>
        <v>02</v>
      </c>
      <c r="K3421" t="s">
        <v>17</v>
      </c>
      <c r="L3421">
        <v>0</v>
      </c>
      <c r="M3421">
        <v>0</v>
      </c>
      <c r="N3421">
        <v>3</v>
      </c>
      <c r="O3421" s="1">
        <v>1540</v>
      </c>
      <c r="P3421" s="1">
        <v>0</v>
      </c>
      <c r="Q3421" s="1">
        <v>2014</v>
      </c>
      <c r="R3421">
        <v>0</v>
      </c>
      <c r="S3421" t="s">
        <v>2253</v>
      </c>
      <c r="T3421" t="s">
        <v>28</v>
      </c>
      <c r="U3421" t="s">
        <v>29</v>
      </c>
      <c r="V3421" t="s">
        <v>21</v>
      </c>
    </row>
    <row r="3422" spans="1:22" x14ac:dyDescent="0.25">
      <c r="A3422" t="s">
        <v>3509</v>
      </c>
      <c r="B3422" s="2" t="str">
        <f>LEFT(Table2[[#This Row],[date]],8)</f>
        <v>02/07/14</v>
      </c>
      <c r="C3422" s="4">
        <v>1054690</v>
      </c>
      <c r="D3422" s="1" t="str">
        <f>LEFT(Table2[[#This Row],[bedrooms2]],2)</f>
        <v>04</v>
      </c>
      <c r="E3422" s="1" t="s">
        <v>22</v>
      </c>
      <c r="F3422" s="3" t="str">
        <f>LEFT(Table2[[#This Row],[bathrooms2]],1)</f>
        <v>3</v>
      </c>
      <c r="G3422" s="1">
        <v>3.05</v>
      </c>
      <c r="H3422" s="1">
        <v>3390</v>
      </c>
      <c r="I3422" s="1">
        <v>3979</v>
      </c>
      <c r="J3422" s="1" t="str">
        <f>LEFT(Table2[[#This Row],[floors2]],2)</f>
        <v>02</v>
      </c>
      <c r="K3422" t="s">
        <v>17</v>
      </c>
      <c r="L3422">
        <v>0</v>
      </c>
      <c r="M3422">
        <v>0</v>
      </c>
      <c r="N3422">
        <v>3</v>
      </c>
      <c r="O3422" s="1">
        <v>2610</v>
      </c>
      <c r="P3422" s="1">
        <v>780</v>
      </c>
      <c r="Q3422" s="1">
        <v>2014</v>
      </c>
      <c r="R3422">
        <v>0</v>
      </c>
      <c r="S3422" t="s">
        <v>3579</v>
      </c>
      <c r="T3422" t="s">
        <v>19</v>
      </c>
      <c r="U3422" t="s">
        <v>167</v>
      </c>
      <c r="V3422" t="s">
        <v>21</v>
      </c>
    </row>
    <row r="3423" spans="1:22" x14ac:dyDescent="0.25">
      <c r="A3423" t="s">
        <v>3509</v>
      </c>
      <c r="B3423" s="2" t="str">
        <f>LEFT(Table2[[#This Row],[date]],8)</f>
        <v>02/07/14</v>
      </c>
      <c r="C3423" s="4">
        <v>334500</v>
      </c>
      <c r="D3423" s="1" t="str">
        <f>LEFT(Table2[[#This Row],[bedrooms2]],2)</f>
        <v>02</v>
      </c>
      <c r="E3423" s="1" t="s">
        <v>17</v>
      </c>
      <c r="F3423" s="3" t="str">
        <f>LEFT(Table2[[#This Row],[bathrooms2]],1)</f>
        <v>1</v>
      </c>
      <c r="G3423" s="1">
        <v>1.05</v>
      </c>
      <c r="H3423" s="1">
        <v>830</v>
      </c>
      <c r="I3423" s="1">
        <v>1858</v>
      </c>
      <c r="J3423" s="1" t="str">
        <f>LEFT(Table2[[#This Row],[floors2]],2)</f>
        <v>02</v>
      </c>
      <c r="K3423" t="s">
        <v>17</v>
      </c>
      <c r="L3423">
        <v>0</v>
      </c>
      <c r="M3423">
        <v>0</v>
      </c>
      <c r="N3423">
        <v>3</v>
      </c>
      <c r="O3423" s="1">
        <v>830</v>
      </c>
      <c r="P3423" s="1">
        <v>0</v>
      </c>
      <c r="Q3423" s="1">
        <v>2005</v>
      </c>
      <c r="R3423">
        <v>0</v>
      </c>
      <c r="S3423" t="s">
        <v>2975</v>
      </c>
      <c r="T3423" t="s">
        <v>19</v>
      </c>
      <c r="U3423" t="s">
        <v>309</v>
      </c>
      <c r="V3423" t="s">
        <v>21</v>
      </c>
    </row>
    <row r="3424" spans="1:22" x14ac:dyDescent="0.25">
      <c r="A3424" t="s">
        <v>3509</v>
      </c>
      <c r="B3424" s="2" t="str">
        <f>LEFT(Table2[[#This Row],[date]],8)</f>
        <v>02/07/14</v>
      </c>
      <c r="C3424" s="4">
        <v>475000</v>
      </c>
      <c r="D3424" s="1" t="str">
        <f>LEFT(Table2[[#This Row],[bedrooms2]],2)</f>
        <v>04</v>
      </c>
      <c r="E3424" s="1" t="s">
        <v>22</v>
      </c>
      <c r="F3424" s="3" t="str">
        <f>LEFT(Table2[[#This Row],[bathrooms2]],1)</f>
        <v>1</v>
      </c>
      <c r="G3424" s="1">
        <v>135416667</v>
      </c>
      <c r="H3424" s="1">
        <v>2620</v>
      </c>
      <c r="I3424" s="1">
        <v>6178</v>
      </c>
      <c r="J3424" s="1" t="str">
        <f>LEFT(Table2[[#This Row],[floors2]],2)</f>
        <v>02</v>
      </c>
      <c r="K3424" t="s">
        <v>17</v>
      </c>
      <c r="L3424">
        <v>0</v>
      </c>
      <c r="M3424">
        <v>0</v>
      </c>
      <c r="N3424">
        <v>3</v>
      </c>
      <c r="O3424" s="1">
        <v>2620</v>
      </c>
      <c r="P3424" s="1">
        <v>0</v>
      </c>
      <c r="Q3424" s="1">
        <v>2013</v>
      </c>
      <c r="R3424">
        <v>1923</v>
      </c>
      <c r="S3424" t="s">
        <v>3580</v>
      </c>
      <c r="T3424" t="s">
        <v>400</v>
      </c>
      <c r="U3424" t="s">
        <v>401</v>
      </c>
      <c r="V3424" t="s">
        <v>21</v>
      </c>
    </row>
    <row r="3425" spans="1:22" x14ac:dyDescent="0.25">
      <c r="A3425" t="s">
        <v>3509</v>
      </c>
      <c r="B3425" s="2" t="str">
        <f>LEFT(Table2[[#This Row],[date]],8)</f>
        <v>02/07/14</v>
      </c>
      <c r="C3425" s="4">
        <v>309780</v>
      </c>
      <c r="D3425" s="1" t="str">
        <f>LEFT(Table2[[#This Row],[bedrooms2]],2)</f>
        <v>03</v>
      </c>
      <c r="E3425" s="1" t="s">
        <v>16</v>
      </c>
      <c r="F3425" s="3" t="str">
        <f>LEFT(Table2[[#This Row],[bathrooms2]],1)</f>
        <v>2</v>
      </c>
      <c r="G3425" s="1">
        <v>2.0499999999999998</v>
      </c>
      <c r="H3425" s="1">
        <v>2242</v>
      </c>
      <c r="I3425" s="1">
        <v>4500</v>
      </c>
      <c r="J3425" s="1" t="str">
        <f>LEFT(Table2[[#This Row],[floors2]],2)</f>
        <v>02</v>
      </c>
      <c r="K3425" t="s">
        <v>17</v>
      </c>
      <c r="L3425">
        <v>0</v>
      </c>
      <c r="M3425">
        <v>0</v>
      </c>
      <c r="N3425">
        <v>3</v>
      </c>
      <c r="O3425" s="1">
        <v>2242</v>
      </c>
      <c r="P3425" s="1">
        <v>0</v>
      </c>
      <c r="Q3425" s="1">
        <v>2014</v>
      </c>
      <c r="R3425">
        <v>0</v>
      </c>
      <c r="S3425" t="s">
        <v>3581</v>
      </c>
      <c r="T3425" t="s">
        <v>72</v>
      </c>
      <c r="U3425" t="s">
        <v>73</v>
      </c>
      <c r="V3425" t="s">
        <v>21</v>
      </c>
    </row>
    <row r="3426" spans="1:22" x14ac:dyDescent="0.25">
      <c r="A3426" t="s">
        <v>3509</v>
      </c>
      <c r="B3426" s="2" t="str">
        <f>LEFT(Table2[[#This Row],[date]],8)</f>
        <v>02/07/14</v>
      </c>
      <c r="C3426" s="4">
        <v>795000</v>
      </c>
      <c r="D3426" s="1" t="str">
        <f>LEFT(Table2[[#This Row],[bedrooms2]],2)</f>
        <v>04</v>
      </c>
      <c r="E3426" s="1" t="s">
        <v>22</v>
      </c>
      <c r="F3426" s="3" t="str">
        <f>LEFT(Table2[[#This Row],[bathrooms2]],1)</f>
        <v>2</v>
      </c>
      <c r="G3426" s="1">
        <v>2.0499999999999998</v>
      </c>
      <c r="H3426" s="1">
        <v>2890</v>
      </c>
      <c r="I3426" s="1">
        <v>7798</v>
      </c>
      <c r="J3426" s="1" t="str">
        <f>LEFT(Table2[[#This Row],[floors2]],2)</f>
        <v>02</v>
      </c>
      <c r="K3426" t="s">
        <v>17</v>
      </c>
      <c r="L3426">
        <v>0</v>
      </c>
      <c r="M3426">
        <v>0</v>
      </c>
      <c r="N3426">
        <v>3</v>
      </c>
      <c r="O3426" s="1">
        <v>2890</v>
      </c>
      <c r="P3426" s="1">
        <v>0</v>
      </c>
      <c r="Q3426" s="1">
        <v>2005</v>
      </c>
      <c r="R3426">
        <v>0</v>
      </c>
      <c r="S3426" t="s">
        <v>3582</v>
      </c>
      <c r="T3426" t="s">
        <v>75</v>
      </c>
      <c r="U3426" t="s">
        <v>86</v>
      </c>
      <c r="V3426" t="s">
        <v>21</v>
      </c>
    </row>
    <row r="3427" spans="1:22" x14ac:dyDescent="0.25">
      <c r="A3427" t="s">
        <v>3509</v>
      </c>
      <c r="B3427" s="2" t="str">
        <f>LEFT(Table2[[#This Row],[date]],8)</f>
        <v>02/07/14</v>
      </c>
      <c r="C3427" s="4">
        <v>274500</v>
      </c>
      <c r="D3427" s="1" t="str">
        <f>LEFT(Table2[[#This Row],[bedrooms2]],2)</f>
        <v>03</v>
      </c>
      <c r="E3427" s="1" t="s">
        <v>16</v>
      </c>
      <c r="F3427" s="3" t="str">
        <f>LEFT(Table2[[#This Row],[bathrooms2]],1)</f>
        <v>2</v>
      </c>
      <c r="G3427" s="1">
        <v>2.25</v>
      </c>
      <c r="H3427" s="1">
        <v>1450</v>
      </c>
      <c r="I3427" s="1">
        <v>4050</v>
      </c>
      <c r="J3427" s="1" t="str">
        <f>LEFT(Table2[[#This Row],[floors2]],2)</f>
        <v>02</v>
      </c>
      <c r="K3427" t="s">
        <v>17</v>
      </c>
      <c r="L3427">
        <v>0</v>
      </c>
      <c r="M3427">
        <v>0</v>
      </c>
      <c r="N3427">
        <v>3</v>
      </c>
      <c r="O3427" s="1">
        <v>1450</v>
      </c>
      <c r="P3427" s="1">
        <v>0</v>
      </c>
      <c r="Q3427" s="1">
        <v>2010</v>
      </c>
      <c r="R3427">
        <v>0</v>
      </c>
      <c r="S3427" t="s">
        <v>3583</v>
      </c>
      <c r="T3427" t="s">
        <v>38</v>
      </c>
      <c r="U3427" t="s">
        <v>39</v>
      </c>
      <c r="V3427" t="s">
        <v>21</v>
      </c>
    </row>
    <row r="3428" spans="1:22" x14ac:dyDescent="0.25">
      <c r="A3428" t="s">
        <v>3509</v>
      </c>
      <c r="B3428" s="2" t="str">
        <f>LEFT(Table2[[#This Row],[date]],8)</f>
        <v>02/07/14</v>
      </c>
      <c r="C3428" s="4">
        <v>265050</v>
      </c>
      <c r="D3428" s="1" t="str">
        <f>LEFT(Table2[[#This Row],[bedrooms2]],2)</f>
        <v>02</v>
      </c>
      <c r="E3428" s="1" t="s">
        <v>17</v>
      </c>
      <c r="F3428" s="3" t="str">
        <f>LEFT(Table2[[#This Row],[bathrooms2]],1)</f>
        <v>1</v>
      </c>
      <c r="G3428" s="1">
        <v>1.05</v>
      </c>
      <c r="H3428" s="1">
        <v>800</v>
      </c>
      <c r="I3428" s="1">
        <v>2119</v>
      </c>
      <c r="J3428" s="1" t="str">
        <f>LEFT(Table2[[#This Row],[floors2]],2)</f>
        <v>02</v>
      </c>
      <c r="K3428" t="s">
        <v>17</v>
      </c>
      <c r="L3428">
        <v>0</v>
      </c>
      <c r="M3428">
        <v>0</v>
      </c>
      <c r="N3428">
        <v>3</v>
      </c>
      <c r="O3428" s="1">
        <v>800</v>
      </c>
      <c r="P3428" s="1">
        <v>0</v>
      </c>
      <c r="Q3428" s="1">
        <v>2008</v>
      </c>
      <c r="R3428">
        <v>0</v>
      </c>
      <c r="S3428" t="s">
        <v>3584</v>
      </c>
      <c r="T3428" t="s">
        <v>19</v>
      </c>
      <c r="U3428" t="s">
        <v>94</v>
      </c>
      <c r="V3428" t="s">
        <v>21</v>
      </c>
    </row>
    <row r="3429" spans="1:22" x14ac:dyDescent="0.25">
      <c r="A3429" t="s">
        <v>3509</v>
      </c>
      <c r="B3429" s="2" t="str">
        <f>LEFT(Table2[[#This Row],[date]],8)</f>
        <v>02/07/14</v>
      </c>
      <c r="C3429" s="4">
        <v>567500</v>
      </c>
      <c r="D3429" s="1" t="str">
        <f>LEFT(Table2[[#This Row],[bedrooms2]],2)</f>
        <v>03</v>
      </c>
      <c r="E3429" s="1" t="s">
        <v>16</v>
      </c>
      <c r="F3429" s="3" t="str">
        <f>LEFT(Table2[[#This Row],[bathrooms2]],1)</f>
        <v>2</v>
      </c>
      <c r="G3429" s="1">
        <v>2.0499999999999998</v>
      </c>
      <c r="H3429" s="1">
        <v>2280</v>
      </c>
      <c r="I3429" s="1">
        <v>2502</v>
      </c>
      <c r="J3429" s="1" t="str">
        <f>LEFT(Table2[[#This Row],[floors2]],2)</f>
        <v>02</v>
      </c>
      <c r="K3429" t="s">
        <v>17</v>
      </c>
      <c r="L3429">
        <v>0</v>
      </c>
      <c r="M3429">
        <v>0</v>
      </c>
      <c r="N3429">
        <v>3</v>
      </c>
      <c r="O3429" s="1">
        <v>1880</v>
      </c>
      <c r="P3429" s="1">
        <v>400</v>
      </c>
      <c r="Q3429" s="1">
        <v>2006</v>
      </c>
      <c r="R3429">
        <v>0</v>
      </c>
      <c r="S3429" t="s">
        <v>3585</v>
      </c>
      <c r="T3429" t="s">
        <v>28</v>
      </c>
      <c r="U3429" t="s">
        <v>133</v>
      </c>
      <c r="V3429" t="s">
        <v>21</v>
      </c>
    </row>
    <row r="3430" spans="1:22" x14ac:dyDescent="0.25">
      <c r="A3430" t="s">
        <v>3509</v>
      </c>
      <c r="B3430" s="2" t="str">
        <f>LEFT(Table2[[#This Row],[date]],8)</f>
        <v>02/07/14</v>
      </c>
      <c r="C3430" s="4">
        <v>915000</v>
      </c>
      <c r="D3430" s="1" t="str">
        <f>LEFT(Table2[[#This Row],[bedrooms2]],2)</f>
        <v>03</v>
      </c>
      <c r="E3430" s="1" t="s">
        <v>16</v>
      </c>
      <c r="F3430" s="3" t="str">
        <f>LEFT(Table2[[#This Row],[bathrooms2]],1)</f>
        <v>4</v>
      </c>
      <c r="G3430" s="1">
        <v>4.05</v>
      </c>
      <c r="H3430" s="1">
        <v>3850</v>
      </c>
      <c r="I3430" s="1">
        <v>62726</v>
      </c>
      <c r="J3430" s="1" t="str">
        <f>LEFT(Table2[[#This Row],[floors2]],2)</f>
        <v>02</v>
      </c>
      <c r="K3430" t="s">
        <v>17</v>
      </c>
      <c r="L3430">
        <v>0</v>
      </c>
      <c r="M3430">
        <v>0</v>
      </c>
      <c r="N3430">
        <v>3</v>
      </c>
      <c r="O3430" s="1">
        <v>3120</v>
      </c>
      <c r="P3430" s="1">
        <v>730</v>
      </c>
      <c r="Q3430" s="1">
        <v>2013</v>
      </c>
      <c r="R3430">
        <v>1923</v>
      </c>
      <c r="S3430" t="s">
        <v>3586</v>
      </c>
      <c r="T3430" t="s">
        <v>52</v>
      </c>
      <c r="U3430" t="s">
        <v>53</v>
      </c>
      <c r="V3430" t="s">
        <v>21</v>
      </c>
    </row>
    <row r="3431" spans="1:22" x14ac:dyDescent="0.25">
      <c r="A3431" t="s">
        <v>3587</v>
      </c>
      <c r="B3431" s="2" t="str">
        <f>LEFT(Table2[[#This Row],[date]],8)</f>
        <v>03/07/14</v>
      </c>
      <c r="C3431" s="4">
        <v>285000</v>
      </c>
      <c r="D3431" s="1" t="str">
        <f>LEFT(Table2[[#This Row],[bedrooms2]],2)</f>
        <v>05</v>
      </c>
      <c r="E3431" s="1" t="s">
        <v>26</v>
      </c>
      <c r="F3431" s="3" t="str">
        <f>LEFT(Table2[[#This Row],[bathrooms2]],1)</f>
        <v>2</v>
      </c>
      <c r="G3431" s="1">
        <v>2.0499999999999998</v>
      </c>
      <c r="H3431" s="1">
        <v>2270</v>
      </c>
      <c r="I3431" s="1">
        <v>6300</v>
      </c>
      <c r="J3431" s="1" t="str">
        <f>LEFT(Table2[[#This Row],[floors2]],2)</f>
        <v>02</v>
      </c>
      <c r="K3431" t="s">
        <v>17</v>
      </c>
      <c r="L3431">
        <v>0</v>
      </c>
      <c r="M3431">
        <v>0</v>
      </c>
      <c r="N3431">
        <v>3</v>
      </c>
      <c r="O3431" s="1">
        <v>2270</v>
      </c>
      <c r="P3431" s="1">
        <v>0</v>
      </c>
      <c r="Q3431" s="1">
        <v>1995</v>
      </c>
      <c r="R3431">
        <v>0</v>
      </c>
      <c r="S3431" t="s">
        <v>3588</v>
      </c>
      <c r="T3431" t="s">
        <v>72</v>
      </c>
      <c r="U3431" t="s">
        <v>73</v>
      </c>
      <c r="V3431" t="s">
        <v>21</v>
      </c>
    </row>
    <row r="3432" spans="1:22" x14ac:dyDescent="0.25">
      <c r="A3432" t="s">
        <v>3587</v>
      </c>
      <c r="B3432" s="2" t="str">
        <f>LEFT(Table2[[#This Row],[date]],8)</f>
        <v>03/07/14</v>
      </c>
      <c r="C3432" s="4">
        <v>445838</v>
      </c>
      <c r="D3432" s="1" t="str">
        <f>LEFT(Table2[[#This Row],[bedrooms2]],2)</f>
        <v>03</v>
      </c>
      <c r="E3432" s="1" t="s">
        <v>16</v>
      </c>
      <c r="F3432" s="3" t="str">
        <f>LEFT(Table2[[#This Row],[bathrooms2]],1)</f>
        <v>2</v>
      </c>
      <c r="G3432" s="1">
        <v>2.0499999999999998</v>
      </c>
      <c r="H3432" s="1">
        <v>2250</v>
      </c>
      <c r="I3432" s="1">
        <v>5692</v>
      </c>
      <c r="J3432" s="1" t="str">
        <f>LEFT(Table2[[#This Row],[floors2]],2)</f>
        <v>02</v>
      </c>
      <c r="K3432" t="s">
        <v>17</v>
      </c>
      <c r="L3432">
        <v>0</v>
      </c>
      <c r="M3432">
        <v>0</v>
      </c>
      <c r="N3432">
        <v>3</v>
      </c>
      <c r="O3432" s="1">
        <v>2250</v>
      </c>
      <c r="P3432" s="1">
        <v>0</v>
      </c>
      <c r="Q3432" s="1">
        <v>2000</v>
      </c>
      <c r="R3432">
        <v>0</v>
      </c>
      <c r="S3432" t="s">
        <v>3589</v>
      </c>
      <c r="T3432" t="s">
        <v>19</v>
      </c>
      <c r="U3432" t="s">
        <v>35</v>
      </c>
      <c r="V3432" t="s">
        <v>21</v>
      </c>
    </row>
    <row r="3433" spans="1:22" x14ac:dyDescent="0.25">
      <c r="A3433" t="s">
        <v>3587</v>
      </c>
      <c r="B3433" s="2" t="str">
        <f>LEFT(Table2[[#This Row],[date]],8)</f>
        <v>03/07/14</v>
      </c>
      <c r="C3433" s="4">
        <v>304900</v>
      </c>
      <c r="D3433" s="1" t="str">
        <f>LEFT(Table2[[#This Row],[bedrooms2]],2)</f>
        <v>04</v>
      </c>
      <c r="E3433" s="1" t="s">
        <v>22</v>
      </c>
      <c r="F3433" s="3" t="str">
        <f>LEFT(Table2[[#This Row],[bathrooms2]],1)</f>
        <v>9</v>
      </c>
      <c r="G3433" s="1">
        <v>9375</v>
      </c>
      <c r="H3433" s="1">
        <v>2600</v>
      </c>
      <c r="I3433" s="1">
        <v>11325</v>
      </c>
      <c r="J3433" s="1" t="str">
        <f>LEFT(Table2[[#This Row],[floors2]],2)</f>
        <v>01</v>
      </c>
      <c r="K3433" t="s">
        <v>33</v>
      </c>
      <c r="L3433">
        <v>0</v>
      </c>
      <c r="M3433">
        <v>0</v>
      </c>
      <c r="N3433">
        <v>4</v>
      </c>
      <c r="O3433" s="1">
        <v>1610</v>
      </c>
      <c r="P3433" s="1">
        <v>990</v>
      </c>
      <c r="Q3433" s="1">
        <v>1969</v>
      </c>
      <c r="R3433">
        <v>0</v>
      </c>
      <c r="S3433" t="s">
        <v>3590</v>
      </c>
      <c r="T3433" t="s">
        <v>42</v>
      </c>
      <c r="U3433" t="s">
        <v>43</v>
      </c>
      <c r="V3433" t="s">
        <v>21</v>
      </c>
    </row>
    <row r="3434" spans="1:22" x14ac:dyDescent="0.25">
      <c r="A3434" t="s">
        <v>3587</v>
      </c>
      <c r="B3434" s="2" t="str">
        <f>LEFT(Table2[[#This Row],[date]],8)</f>
        <v>03/07/14</v>
      </c>
      <c r="C3434" s="4">
        <v>940000</v>
      </c>
      <c r="D3434" s="1" t="str">
        <f>LEFT(Table2[[#This Row],[bedrooms2]],2)</f>
        <v>04</v>
      </c>
      <c r="E3434" s="1" t="s">
        <v>22</v>
      </c>
      <c r="F3434" s="3" t="str">
        <f>LEFT(Table2[[#This Row],[bathrooms2]],1)</f>
        <v>2</v>
      </c>
      <c r="G3434" s="1">
        <v>2</v>
      </c>
      <c r="H3434" s="1">
        <v>2490</v>
      </c>
      <c r="I3434" s="1">
        <v>9525</v>
      </c>
      <c r="J3434" s="1" t="str">
        <f>LEFT(Table2[[#This Row],[floors2]],2)</f>
        <v>02</v>
      </c>
      <c r="K3434" t="s">
        <v>17</v>
      </c>
      <c r="L3434">
        <v>0</v>
      </c>
      <c r="M3434">
        <v>0</v>
      </c>
      <c r="N3434">
        <v>5</v>
      </c>
      <c r="O3434" s="1">
        <v>2490</v>
      </c>
      <c r="P3434" s="1">
        <v>0</v>
      </c>
      <c r="Q3434" s="1">
        <v>1968</v>
      </c>
      <c r="R3434">
        <v>0</v>
      </c>
      <c r="S3434" t="s">
        <v>3591</v>
      </c>
      <c r="T3434" t="s">
        <v>69</v>
      </c>
      <c r="U3434" t="s">
        <v>70</v>
      </c>
      <c r="V3434" t="s">
        <v>21</v>
      </c>
    </row>
    <row r="3435" spans="1:22" x14ac:dyDescent="0.25">
      <c r="A3435" t="s">
        <v>3587</v>
      </c>
      <c r="B3435" s="2" t="str">
        <f>LEFT(Table2[[#This Row],[date]],8)</f>
        <v>03/07/14</v>
      </c>
      <c r="C3435" s="4">
        <v>1127000</v>
      </c>
      <c r="D3435" s="1" t="str">
        <f>LEFT(Table2[[#This Row],[bedrooms2]],2)</f>
        <v>04</v>
      </c>
      <c r="E3435" s="1" t="s">
        <v>22</v>
      </c>
      <c r="F3435" s="3" t="str">
        <f>LEFT(Table2[[#This Row],[bathrooms2]],1)</f>
        <v>2</v>
      </c>
      <c r="G3435" s="1">
        <v>2.0499999999999998</v>
      </c>
      <c r="H3435" s="1">
        <v>3160</v>
      </c>
      <c r="I3435" s="1">
        <v>8281</v>
      </c>
      <c r="J3435" s="1" t="str">
        <f>LEFT(Table2[[#This Row],[floors2]],2)</f>
        <v>02</v>
      </c>
      <c r="K3435" t="s">
        <v>17</v>
      </c>
      <c r="L3435">
        <v>0</v>
      </c>
      <c r="M3435">
        <v>0</v>
      </c>
      <c r="N3435">
        <v>4</v>
      </c>
      <c r="O3435" s="1">
        <v>3160</v>
      </c>
      <c r="P3435" s="1">
        <v>0</v>
      </c>
      <c r="Q3435" s="1">
        <v>1995</v>
      </c>
      <c r="R3435">
        <v>0</v>
      </c>
      <c r="S3435" t="s">
        <v>3592</v>
      </c>
      <c r="T3435" t="s">
        <v>110</v>
      </c>
      <c r="U3435" t="s">
        <v>111</v>
      </c>
      <c r="V3435" t="s">
        <v>21</v>
      </c>
    </row>
    <row r="3436" spans="1:22" x14ac:dyDescent="0.25">
      <c r="A3436" t="s">
        <v>3587</v>
      </c>
      <c r="B3436" s="2" t="str">
        <f>LEFT(Table2[[#This Row],[date]],8)</f>
        <v>03/07/14</v>
      </c>
      <c r="C3436" s="4">
        <v>835000</v>
      </c>
      <c r="D3436" s="1" t="str">
        <f>LEFT(Table2[[#This Row],[bedrooms2]],2)</f>
        <v>04</v>
      </c>
      <c r="E3436" s="1" t="s">
        <v>22</v>
      </c>
      <c r="F3436" s="3" t="str">
        <f>LEFT(Table2[[#This Row],[bathrooms2]],1)</f>
        <v>4</v>
      </c>
      <c r="G3436" s="1">
        <v>4.25</v>
      </c>
      <c r="H3436" s="1">
        <v>4930</v>
      </c>
      <c r="I3436" s="1">
        <v>25714</v>
      </c>
      <c r="J3436" s="1" t="str">
        <f>LEFT(Table2[[#This Row],[floors2]],2)</f>
        <v>02</v>
      </c>
      <c r="K3436" t="s">
        <v>17</v>
      </c>
      <c r="L3436">
        <v>0</v>
      </c>
      <c r="M3436">
        <v>0</v>
      </c>
      <c r="N3436">
        <v>3</v>
      </c>
      <c r="O3436" s="1">
        <v>4930</v>
      </c>
      <c r="P3436" s="1">
        <v>0</v>
      </c>
      <c r="Q3436" s="1">
        <v>2005</v>
      </c>
      <c r="R3436">
        <v>0</v>
      </c>
      <c r="S3436" t="s">
        <v>3593</v>
      </c>
      <c r="T3436" t="s">
        <v>72</v>
      </c>
      <c r="U3436" t="s">
        <v>73</v>
      </c>
      <c r="V3436" t="s">
        <v>21</v>
      </c>
    </row>
    <row r="3437" spans="1:22" x14ac:dyDescent="0.25">
      <c r="A3437" t="s">
        <v>3587</v>
      </c>
      <c r="B3437" s="2" t="str">
        <f>LEFT(Table2[[#This Row],[date]],8)</f>
        <v>03/07/14</v>
      </c>
      <c r="C3437" s="4">
        <v>290000</v>
      </c>
      <c r="D3437" s="1" t="str">
        <f>LEFT(Table2[[#This Row],[bedrooms2]],2)</f>
        <v>03</v>
      </c>
      <c r="E3437" s="1" t="s">
        <v>16</v>
      </c>
      <c r="F3437" s="3" t="str">
        <f>LEFT(Table2[[#This Row],[bathrooms2]],1)</f>
        <v>1</v>
      </c>
      <c r="G3437" s="1">
        <v>1</v>
      </c>
      <c r="H3437" s="1">
        <v>1440</v>
      </c>
      <c r="I3437" s="1">
        <v>11250</v>
      </c>
      <c r="J3437" s="1" t="str">
        <f>LEFT(Table2[[#This Row],[floors2]],2)</f>
        <v>01</v>
      </c>
      <c r="K3437" t="s">
        <v>33</v>
      </c>
      <c r="L3437">
        <v>0</v>
      </c>
      <c r="M3437">
        <v>0</v>
      </c>
      <c r="N3437">
        <v>3</v>
      </c>
      <c r="O3437" s="1">
        <v>1440</v>
      </c>
      <c r="P3437" s="1">
        <v>0</v>
      </c>
      <c r="Q3437" s="1">
        <v>1967</v>
      </c>
      <c r="R3437">
        <v>2011</v>
      </c>
      <c r="S3437" t="s">
        <v>3594</v>
      </c>
      <c r="T3437" t="s">
        <v>98</v>
      </c>
      <c r="U3437" t="s">
        <v>381</v>
      </c>
      <c r="V3437" t="s">
        <v>21</v>
      </c>
    </row>
    <row r="3438" spans="1:22" x14ac:dyDescent="0.25">
      <c r="A3438" t="s">
        <v>3587</v>
      </c>
      <c r="B3438" s="2" t="str">
        <f>LEFT(Table2[[#This Row],[date]],8)</f>
        <v>03/07/14</v>
      </c>
      <c r="C3438" s="4">
        <v>250000</v>
      </c>
      <c r="D3438" s="1" t="str">
        <f>LEFT(Table2[[#This Row],[bedrooms2]],2)</f>
        <v>03</v>
      </c>
      <c r="E3438" s="1" t="s">
        <v>16</v>
      </c>
      <c r="F3438" s="3" t="str">
        <f>LEFT(Table2[[#This Row],[bathrooms2]],1)</f>
        <v>9</v>
      </c>
      <c r="G3438" s="1">
        <v>9375</v>
      </c>
      <c r="H3438" s="1">
        <v>1770</v>
      </c>
      <c r="I3438" s="1">
        <v>8868</v>
      </c>
      <c r="J3438" s="1" t="str">
        <f>LEFT(Table2[[#This Row],[floors2]],2)</f>
        <v>01</v>
      </c>
      <c r="K3438" t="s">
        <v>33</v>
      </c>
      <c r="L3438">
        <v>0</v>
      </c>
      <c r="M3438">
        <v>0</v>
      </c>
      <c r="N3438">
        <v>4</v>
      </c>
      <c r="O3438" s="1">
        <v>1770</v>
      </c>
      <c r="P3438" s="1">
        <v>0</v>
      </c>
      <c r="Q3438" s="1">
        <v>1959</v>
      </c>
      <c r="R3438">
        <v>0</v>
      </c>
      <c r="S3438" t="s">
        <v>3595</v>
      </c>
      <c r="T3438" t="s">
        <v>72</v>
      </c>
      <c r="U3438" t="s">
        <v>299</v>
      </c>
      <c r="V3438" t="s">
        <v>21</v>
      </c>
    </row>
    <row r="3439" spans="1:22" x14ac:dyDescent="0.25">
      <c r="A3439" t="s">
        <v>3587</v>
      </c>
      <c r="B3439" s="2" t="str">
        <f>LEFT(Table2[[#This Row],[date]],8)</f>
        <v>03/07/14</v>
      </c>
      <c r="C3439" s="4">
        <v>342000</v>
      </c>
      <c r="D3439" s="1" t="str">
        <f>LEFT(Table2[[#This Row],[bedrooms2]],2)</f>
        <v>04</v>
      </c>
      <c r="E3439" s="1" t="s">
        <v>22</v>
      </c>
      <c r="F3439" s="3" t="str">
        <f>LEFT(Table2[[#This Row],[bathrooms2]],1)</f>
        <v>2</v>
      </c>
      <c r="G3439" s="1">
        <v>2.0499999999999998</v>
      </c>
      <c r="H3439" s="1">
        <v>2300</v>
      </c>
      <c r="I3439" s="1">
        <v>6448</v>
      </c>
      <c r="J3439" s="1" t="str">
        <f>LEFT(Table2[[#This Row],[floors2]],2)</f>
        <v>02</v>
      </c>
      <c r="K3439" t="s">
        <v>17</v>
      </c>
      <c r="L3439">
        <v>0</v>
      </c>
      <c r="M3439">
        <v>0</v>
      </c>
      <c r="N3439">
        <v>3</v>
      </c>
      <c r="O3439" s="1">
        <v>2300</v>
      </c>
      <c r="P3439" s="1">
        <v>0</v>
      </c>
      <c r="Q3439" s="1">
        <v>2001</v>
      </c>
      <c r="R3439">
        <v>0</v>
      </c>
      <c r="S3439" t="s">
        <v>3596</v>
      </c>
      <c r="T3439" t="s">
        <v>42</v>
      </c>
      <c r="U3439" t="s">
        <v>193</v>
      </c>
      <c r="V3439" t="s">
        <v>21</v>
      </c>
    </row>
    <row r="3440" spans="1:22" x14ac:dyDescent="0.25">
      <c r="A3440" t="s">
        <v>3587</v>
      </c>
      <c r="B3440" s="2" t="str">
        <f>LEFT(Table2[[#This Row],[date]],8)</f>
        <v>03/07/14</v>
      </c>
      <c r="C3440" s="4">
        <v>1012000</v>
      </c>
      <c r="D3440" s="1" t="str">
        <f>LEFT(Table2[[#This Row],[bedrooms2]],2)</f>
        <v>04</v>
      </c>
      <c r="E3440" s="1" t="s">
        <v>22</v>
      </c>
      <c r="F3440" s="3" t="str">
        <f>LEFT(Table2[[#This Row],[bathrooms2]],1)</f>
        <v>2</v>
      </c>
      <c r="G3440" s="1">
        <v>2.0499999999999998</v>
      </c>
      <c r="H3440" s="1">
        <v>2980</v>
      </c>
      <c r="I3440" s="1">
        <v>16263</v>
      </c>
      <c r="J3440" s="1" t="str">
        <f>LEFT(Table2[[#This Row],[floors2]],2)</f>
        <v>02</v>
      </c>
      <c r="K3440" t="s">
        <v>17</v>
      </c>
      <c r="L3440">
        <v>0</v>
      </c>
      <c r="M3440">
        <v>0</v>
      </c>
      <c r="N3440">
        <v>3</v>
      </c>
      <c r="O3440" s="1">
        <v>2980</v>
      </c>
      <c r="P3440" s="1">
        <v>0</v>
      </c>
      <c r="Q3440" s="1">
        <v>1989</v>
      </c>
      <c r="R3440">
        <v>0</v>
      </c>
      <c r="S3440" t="s">
        <v>3597</v>
      </c>
      <c r="T3440" t="s">
        <v>75</v>
      </c>
      <c r="U3440" t="s">
        <v>86</v>
      </c>
      <c r="V3440" t="s">
        <v>21</v>
      </c>
    </row>
    <row r="3441" spans="1:22" x14ac:dyDescent="0.25">
      <c r="A3441" t="s">
        <v>3587</v>
      </c>
      <c r="B3441" s="2" t="str">
        <f>LEFT(Table2[[#This Row],[date]],8)</f>
        <v>03/07/14</v>
      </c>
      <c r="C3441" s="4">
        <v>400000</v>
      </c>
      <c r="D3441" s="1" t="str">
        <f>LEFT(Table2[[#This Row],[bedrooms2]],2)</f>
        <v>04</v>
      </c>
      <c r="E3441" s="1" t="s">
        <v>22</v>
      </c>
      <c r="F3441" s="3" t="str">
        <f>LEFT(Table2[[#This Row],[bathrooms2]],1)</f>
        <v>2</v>
      </c>
      <c r="G3441" s="1">
        <v>2.25</v>
      </c>
      <c r="H3441" s="1">
        <v>2230</v>
      </c>
      <c r="I3441" s="1">
        <v>7200</v>
      </c>
      <c r="J3441" s="1" t="str">
        <f>LEFT(Table2[[#This Row],[floors2]],2)</f>
        <v>01</v>
      </c>
      <c r="K3441" t="s">
        <v>33</v>
      </c>
      <c r="L3441">
        <v>0</v>
      </c>
      <c r="M3441">
        <v>0</v>
      </c>
      <c r="N3441">
        <v>4</v>
      </c>
      <c r="O3441" s="1">
        <v>1300</v>
      </c>
      <c r="P3441" s="1">
        <v>930</v>
      </c>
      <c r="Q3441" s="1">
        <v>1963</v>
      </c>
      <c r="R3441">
        <v>0</v>
      </c>
      <c r="S3441" t="s">
        <v>3598</v>
      </c>
      <c r="T3441" t="s">
        <v>64</v>
      </c>
      <c r="U3441" t="s">
        <v>189</v>
      </c>
      <c r="V3441" t="s">
        <v>21</v>
      </c>
    </row>
    <row r="3442" spans="1:22" x14ac:dyDescent="0.25">
      <c r="A3442" t="s">
        <v>3587</v>
      </c>
      <c r="B3442" s="2" t="str">
        <f>LEFT(Table2[[#This Row],[date]],8)</f>
        <v>03/07/14</v>
      </c>
      <c r="C3442" s="4">
        <v>312500</v>
      </c>
      <c r="D3442" s="1" t="str">
        <f>LEFT(Table2[[#This Row],[bedrooms2]],2)</f>
        <v>03</v>
      </c>
      <c r="E3442" s="1" t="s">
        <v>16</v>
      </c>
      <c r="F3442" s="3" t="str">
        <f>LEFT(Table2[[#This Row],[bathrooms2]],1)</f>
        <v>9</v>
      </c>
      <c r="G3442" s="1">
        <v>9375</v>
      </c>
      <c r="H3442" s="1">
        <v>1830</v>
      </c>
      <c r="I3442" s="1">
        <v>7969</v>
      </c>
      <c r="J3442" s="1" t="str">
        <f>LEFT(Table2[[#This Row],[floors2]],2)</f>
        <v>01</v>
      </c>
      <c r="K3442" t="s">
        <v>33</v>
      </c>
      <c r="L3442">
        <v>0</v>
      </c>
      <c r="M3442">
        <v>0</v>
      </c>
      <c r="N3442">
        <v>3</v>
      </c>
      <c r="O3442" s="1">
        <v>930</v>
      </c>
      <c r="P3442" s="1">
        <v>900</v>
      </c>
      <c r="Q3442" s="1">
        <v>1950</v>
      </c>
      <c r="R3442">
        <v>2008</v>
      </c>
      <c r="S3442" t="s">
        <v>3599</v>
      </c>
      <c r="T3442" t="s">
        <v>98</v>
      </c>
      <c r="U3442" t="s">
        <v>381</v>
      </c>
      <c r="V3442" t="s">
        <v>21</v>
      </c>
    </row>
    <row r="3443" spans="1:22" x14ac:dyDescent="0.25">
      <c r="A3443" t="s">
        <v>3587</v>
      </c>
      <c r="B3443" s="2" t="str">
        <f>LEFT(Table2[[#This Row],[date]],8)</f>
        <v>03/07/14</v>
      </c>
      <c r="C3443" s="4">
        <v>267000</v>
      </c>
      <c r="D3443" s="1" t="str">
        <f>LEFT(Table2[[#This Row],[bedrooms2]],2)</f>
        <v>03</v>
      </c>
      <c r="E3443" s="1" t="s">
        <v>16</v>
      </c>
      <c r="F3443" s="3" t="str">
        <f>LEFT(Table2[[#This Row],[bathrooms2]],1)</f>
        <v>1</v>
      </c>
      <c r="G3443" s="1">
        <v>1</v>
      </c>
      <c r="H3443" s="1">
        <v>1740</v>
      </c>
      <c r="I3443" s="1">
        <v>10875</v>
      </c>
      <c r="J3443" s="1" t="str">
        <f>LEFT(Table2[[#This Row],[floors2]],2)</f>
        <v>01</v>
      </c>
      <c r="K3443" t="s">
        <v>33</v>
      </c>
      <c r="L3443">
        <v>0</v>
      </c>
      <c r="M3443">
        <v>0</v>
      </c>
      <c r="N3443">
        <v>4</v>
      </c>
      <c r="O3443" s="1">
        <v>1020</v>
      </c>
      <c r="P3443" s="1">
        <v>720</v>
      </c>
      <c r="Q3443" s="1">
        <v>1962</v>
      </c>
      <c r="R3443">
        <v>0</v>
      </c>
      <c r="S3443" t="s">
        <v>3600</v>
      </c>
      <c r="T3443" t="s">
        <v>336</v>
      </c>
      <c r="U3443" t="s">
        <v>231</v>
      </c>
      <c r="V3443" t="s">
        <v>21</v>
      </c>
    </row>
    <row r="3444" spans="1:22" x14ac:dyDescent="0.25">
      <c r="A3444" t="s">
        <v>3587</v>
      </c>
      <c r="B3444" s="2" t="str">
        <f>LEFT(Table2[[#This Row],[date]],8)</f>
        <v>03/07/14</v>
      </c>
      <c r="C3444" s="4">
        <v>575000</v>
      </c>
      <c r="D3444" s="1" t="str">
        <f>LEFT(Table2[[#This Row],[bedrooms2]],2)</f>
        <v>03</v>
      </c>
      <c r="E3444" s="1" t="s">
        <v>16</v>
      </c>
      <c r="F3444" s="3" t="str">
        <f>LEFT(Table2[[#This Row],[bathrooms2]],1)</f>
        <v>9</v>
      </c>
      <c r="G3444" s="1">
        <v>9375</v>
      </c>
      <c r="H3444" s="1">
        <v>1530</v>
      </c>
      <c r="I3444" s="1">
        <v>6743</v>
      </c>
      <c r="J3444" s="1" t="str">
        <f>LEFT(Table2[[#This Row],[floors2]],2)</f>
        <v>01</v>
      </c>
      <c r="K3444" t="s">
        <v>33</v>
      </c>
      <c r="L3444">
        <v>0</v>
      </c>
      <c r="M3444">
        <v>0</v>
      </c>
      <c r="N3444">
        <v>3</v>
      </c>
      <c r="O3444" s="1">
        <v>1410</v>
      </c>
      <c r="P3444" s="1">
        <v>120</v>
      </c>
      <c r="Q3444" s="1">
        <v>1955</v>
      </c>
      <c r="R3444">
        <v>2005</v>
      </c>
      <c r="S3444" t="s">
        <v>3601</v>
      </c>
      <c r="T3444" t="s">
        <v>19</v>
      </c>
      <c r="U3444" t="s">
        <v>96</v>
      </c>
      <c r="V3444" t="s">
        <v>21</v>
      </c>
    </row>
    <row r="3445" spans="1:22" x14ac:dyDescent="0.25">
      <c r="A3445" t="s">
        <v>3587</v>
      </c>
      <c r="B3445" s="2" t="str">
        <f>LEFT(Table2[[#This Row],[date]],8)</f>
        <v>03/07/14</v>
      </c>
      <c r="C3445" s="4">
        <v>810000</v>
      </c>
      <c r="D3445" s="1" t="str">
        <f>LEFT(Table2[[#This Row],[bedrooms2]],2)</f>
        <v>03</v>
      </c>
      <c r="E3445" s="1" t="s">
        <v>16</v>
      </c>
      <c r="F3445" s="3" t="str">
        <f>LEFT(Table2[[#This Row],[bathrooms2]],1)</f>
        <v>1</v>
      </c>
      <c r="G3445" s="1">
        <v>1.05</v>
      </c>
      <c r="H3445" s="1">
        <v>1520</v>
      </c>
      <c r="I3445" s="1">
        <v>9041</v>
      </c>
      <c r="J3445" s="1" t="str">
        <f>LEFT(Table2[[#This Row],[floors2]],2)</f>
        <v>01</v>
      </c>
      <c r="K3445" t="s">
        <v>33</v>
      </c>
      <c r="L3445">
        <v>0</v>
      </c>
      <c r="M3445">
        <v>0</v>
      </c>
      <c r="N3445">
        <v>4</v>
      </c>
      <c r="O3445" s="1">
        <v>1520</v>
      </c>
      <c r="P3445" s="1">
        <v>0</v>
      </c>
      <c r="Q3445" s="1">
        <v>1954</v>
      </c>
      <c r="R3445">
        <v>1979</v>
      </c>
      <c r="S3445" t="s">
        <v>3602</v>
      </c>
      <c r="T3445" t="s">
        <v>75</v>
      </c>
      <c r="U3445" t="s">
        <v>59</v>
      </c>
      <c r="V3445" t="s">
        <v>21</v>
      </c>
    </row>
    <row r="3446" spans="1:22" x14ac:dyDescent="0.25">
      <c r="A3446" t="s">
        <v>3587</v>
      </c>
      <c r="B3446" s="2" t="str">
        <f>LEFT(Table2[[#This Row],[date]],8)</f>
        <v>03/07/14</v>
      </c>
      <c r="C3446" s="4">
        <v>850000</v>
      </c>
      <c r="D3446" s="1" t="str">
        <f>LEFT(Table2[[#This Row],[bedrooms2]],2)</f>
        <v>03</v>
      </c>
      <c r="E3446" s="1" t="s">
        <v>16</v>
      </c>
      <c r="F3446" s="3" t="str">
        <f>LEFT(Table2[[#This Row],[bathrooms2]],1)</f>
        <v>2</v>
      </c>
      <c r="G3446" s="1">
        <v>2.0499999999999998</v>
      </c>
      <c r="H3446" s="1">
        <v>3230</v>
      </c>
      <c r="I3446" s="1">
        <v>5000</v>
      </c>
      <c r="J3446" s="1" t="str">
        <f>LEFT(Table2[[#This Row],[floors2]],2)</f>
        <v>02</v>
      </c>
      <c r="K3446" t="s">
        <v>17</v>
      </c>
      <c r="L3446">
        <v>0</v>
      </c>
      <c r="M3446">
        <v>2</v>
      </c>
      <c r="N3446">
        <v>5</v>
      </c>
      <c r="O3446" s="1">
        <v>2430</v>
      </c>
      <c r="P3446" s="1">
        <v>800</v>
      </c>
      <c r="Q3446" s="1">
        <v>1945</v>
      </c>
      <c r="R3446">
        <v>0</v>
      </c>
      <c r="S3446" t="s">
        <v>3603</v>
      </c>
      <c r="T3446" t="s">
        <v>19</v>
      </c>
      <c r="U3446" t="s">
        <v>31</v>
      </c>
      <c r="V3446" t="s">
        <v>21</v>
      </c>
    </row>
    <row r="3447" spans="1:22" x14ac:dyDescent="0.25">
      <c r="A3447" t="s">
        <v>3587</v>
      </c>
      <c r="B3447" s="2" t="str">
        <f>LEFT(Table2[[#This Row],[date]],8)</f>
        <v>03/07/14</v>
      </c>
      <c r="C3447" s="4">
        <v>1015000</v>
      </c>
      <c r="D3447" s="1" t="str">
        <f>LEFT(Table2[[#This Row],[bedrooms2]],2)</f>
        <v>03</v>
      </c>
      <c r="E3447" s="1" t="s">
        <v>16</v>
      </c>
      <c r="F3447" s="3" t="str">
        <f>LEFT(Table2[[#This Row],[bathrooms2]],1)</f>
        <v>3</v>
      </c>
      <c r="G3447" s="1">
        <v>3.25</v>
      </c>
      <c r="H3447" s="1">
        <v>3620</v>
      </c>
      <c r="I3447" s="1">
        <v>4000</v>
      </c>
      <c r="J3447" s="1" t="str">
        <f>LEFT(Table2[[#This Row],[floors2]],2)</f>
        <v>02</v>
      </c>
      <c r="K3447" t="s">
        <v>17</v>
      </c>
      <c r="L3447">
        <v>0</v>
      </c>
      <c r="M3447">
        <v>0</v>
      </c>
      <c r="N3447">
        <v>3</v>
      </c>
      <c r="O3447" s="1">
        <v>2730</v>
      </c>
      <c r="P3447" s="1">
        <v>890</v>
      </c>
      <c r="Q3447" s="1">
        <v>2005</v>
      </c>
      <c r="R3447">
        <v>0</v>
      </c>
      <c r="S3447" t="s">
        <v>3604</v>
      </c>
      <c r="T3447" t="s">
        <v>19</v>
      </c>
      <c r="U3447" t="s">
        <v>167</v>
      </c>
      <c r="V3447" t="s">
        <v>21</v>
      </c>
    </row>
    <row r="3448" spans="1:22" x14ac:dyDescent="0.25">
      <c r="A3448" t="s">
        <v>3587</v>
      </c>
      <c r="B3448" s="2" t="str">
        <f>LEFT(Table2[[#This Row],[date]],8)</f>
        <v>03/07/14</v>
      </c>
      <c r="C3448" s="4">
        <v>1100000</v>
      </c>
      <c r="D3448" s="1" t="str">
        <f>LEFT(Table2[[#This Row],[bedrooms2]],2)</f>
        <v>04</v>
      </c>
      <c r="E3448" s="1" t="s">
        <v>22</v>
      </c>
      <c r="F3448" s="3" t="str">
        <f>LEFT(Table2[[#This Row],[bathrooms2]],1)</f>
        <v>1</v>
      </c>
      <c r="G3448" s="1">
        <v>177083333</v>
      </c>
      <c r="H3448" s="1">
        <v>5070</v>
      </c>
      <c r="I3448" s="1">
        <v>60123</v>
      </c>
      <c r="J3448" s="1" t="str">
        <f>LEFT(Table2[[#This Row],[floors2]],2)</f>
        <v>02</v>
      </c>
      <c r="K3448" t="s">
        <v>17</v>
      </c>
      <c r="L3448">
        <v>0</v>
      </c>
      <c r="M3448">
        <v>0</v>
      </c>
      <c r="N3448">
        <v>3</v>
      </c>
      <c r="O3448" s="1">
        <v>5070</v>
      </c>
      <c r="P3448" s="1">
        <v>0</v>
      </c>
      <c r="Q3448" s="1">
        <v>2000</v>
      </c>
      <c r="R3448">
        <v>0</v>
      </c>
      <c r="S3448" t="s">
        <v>3605</v>
      </c>
      <c r="T3448" t="s">
        <v>52</v>
      </c>
      <c r="U3448" t="s">
        <v>53</v>
      </c>
      <c r="V3448" t="s">
        <v>21</v>
      </c>
    </row>
    <row r="3449" spans="1:22" x14ac:dyDescent="0.25">
      <c r="A3449" t="s">
        <v>3587</v>
      </c>
      <c r="B3449" s="2" t="str">
        <f>LEFT(Table2[[#This Row],[date]],8)</f>
        <v>03/07/14</v>
      </c>
      <c r="C3449" s="4">
        <v>240000</v>
      </c>
      <c r="D3449" s="1" t="str">
        <f>LEFT(Table2[[#This Row],[bedrooms2]],2)</f>
        <v>03</v>
      </c>
      <c r="E3449" s="1" t="s">
        <v>16</v>
      </c>
      <c r="F3449" s="3" t="str">
        <f>LEFT(Table2[[#This Row],[bathrooms2]],1)</f>
        <v>9</v>
      </c>
      <c r="G3449" s="1">
        <v>9375</v>
      </c>
      <c r="H3449" s="1">
        <v>1570</v>
      </c>
      <c r="I3449" s="1">
        <v>8750</v>
      </c>
      <c r="J3449" s="1" t="str">
        <f>LEFT(Table2[[#This Row],[floors2]],2)</f>
        <v>01</v>
      </c>
      <c r="K3449" t="s">
        <v>33</v>
      </c>
      <c r="L3449">
        <v>0</v>
      </c>
      <c r="M3449">
        <v>0</v>
      </c>
      <c r="N3449">
        <v>3</v>
      </c>
      <c r="O3449" s="1">
        <v>1570</v>
      </c>
      <c r="P3449" s="1">
        <v>0</v>
      </c>
      <c r="Q3449" s="1">
        <v>1960</v>
      </c>
      <c r="R3449">
        <v>2012</v>
      </c>
      <c r="S3449" t="s">
        <v>3606</v>
      </c>
      <c r="T3449" t="s">
        <v>118</v>
      </c>
      <c r="U3449" t="s">
        <v>580</v>
      </c>
      <c r="V3449" t="s">
        <v>21</v>
      </c>
    </row>
    <row r="3450" spans="1:22" x14ac:dyDescent="0.25">
      <c r="A3450" t="s">
        <v>3587</v>
      </c>
      <c r="B3450" s="2" t="str">
        <f>LEFT(Table2[[#This Row],[date]],8)</f>
        <v>03/07/14</v>
      </c>
      <c r="C3450" s="4">
        <v>198000</v>
      </c>
      <c r="D3450" s="1" t="str">
        <f>LEFT(Table2[[#This Row],[bedrooms2]],2)</f>
        <v>04</v>
      </c>
      <c r="E3450" s="1" t="s">
        <v>22</v>
      </c>
      <c r="F3450" s="3" t="str">
        <f>LEFT(Table2[[#This Row],[bathrooms2]],1)</f>
        <v>9</v>
      </c>
      <c r="G3450" s="1">
        <v>9375</v>
      </c>
      <c r="H3450" s="1">
        <v>2080</v>
      </c>
      <c r="I3450" s="1">
        <v>7200</v>
      </c>
      <c r="J3450" s="1" t="str">
        <f>LEFT(Table2[[#This Row],[floors2]],2)</f>
        <v>01</v>
      </c>
      <c r="K3450" t="s">
        <v>33</v>
      </c>
      <c r="L3450">
        <v>0</v>
      </c>
      <c r="M3450">
        <v>0</v>
      </c>
      <c r="N3450">
        <v>4</v>
      </c>
      <c r="O3450" s="1">
        <v>1050</v>
      </c>
      <c r="P3450" s="1">
        <v>1030</v>
      </c>
      <c r="Q3450" s="1">
        <v>1966</v>
      </c>
      <c r="R3450">
        <v>0</v>
      </c>
      <c r="S3450" t="s">
        <v>3607</v>
      </c>
      <c r="T3450" t="s">
        <v>72</v>
      </c>
      <c r="U3450" t="s">
        <v>212</v>
      </c>
      <c r="V3450" t="s">
        <v>21</v>
      </c>
    </row>
    <row r="3451" spans="1:22" x14ac:dyDescent="0.25">
      <c r="A3451" t="s">
        <v>3587</v>
      </c>
      <c r="B3451" s="2" t="str">
        <f>LEFT(Table2[[#This Row],[date]],8)</f>
        <v>03/07/14</v>
      </c>
      <c r="C3451" s="4">
        <v>565000</v>
      </c>
      <c r="D3451" s="1" t="str">
        <f>LEFT(Table2[[#This Row],[bedrooms2]],2)</f>
        <v>04</v>
      </c>
      <c r="E3451" s="1" t="s">
        <v>22</v>
      </c>
      <c r="F3451" s="3" t="str">
        <f>LEFT(Table2[[#This Row],[bathrooms2]],1)</f>
        <v>2</v>
      </c>
      <c r="G3451" s="1">
        <v>2.0499999999999998</v>
      </c>
      <c r="H3451" s="1">
        <v>2230</v>
      </c>
      <c r="I3451" s="1">
        <v>8624</v>
      </c>
      <c r="J3451" s="1" t="str">
        <f>LEFT(Table2[[#This Row],[floors2]],2)</f>
        <v>01</v>
      </c>
      <c r="K3451" t="s">
        <v>33</v>
      </c>
      <c r="L3451">
        <v>0</v>
      </c>
      <c r="M3451">
        <v>0</v>
      </c>
      <c r="N3451">
        <v>4</v>
      </c>
      <c r="O3451" s="1">
        <v>1430</v>
      </c>
      <c r="P3451" s="1">
        <v>800</v>
      </c>
      <c r="Q3451" s="1">
        <v>1969</v>
      </c>
      <c r="R3451">
        <v>0</v>
      </c>
      <c r="S3451" t="s">
        <v>3608</v>
      </c>
      <c r="T3451" t="s">
        <v>52</v>
      </c>
      <c r="U3451" t="s">
        <v>116</v>
      </c>
      <c r="V3451" t="s">
        <v>21</v>
      </c>
    </row>
    <row r="3452" spans="1:22" x14ac:dyDescent="0.25">
      <c r="A3452" t="s">
        <v>3587</v>
      </c>
      <c r="B3452" s="2" t="str">
        <f>LEFT(Table2[[#This Row],[date]],8)</f>
        <v>03/07/14</v>
      </c>
      <c r="C3452" s="4">
        <v>1195000</v>
      </c>
      <c r="D3452" s="1" t="str">
        <f>LEFT(Table2[[#This Row],[bedrooms2]],2)</f>
        <v>05</v>
      </c>
      <c r="E3452" s="1" t="s">
        <v>26</v>
      </c>
      <c r="F3452" s="3" t="str">
        <f>LEFT(Table2[[#This Row],[bathrooms2]],1)</f>
        <v>3</v>
      </c>
      <c r="G3452" s="1">
        <v>3</v>
      </c>
      <c r="H3452" s="1">
        <v>3420</v>
      </c>
      <c r="I3452" s="1">
        <v>18129</v>
      </c>
      <c r="J3452" s="1" t="str">
        <f>LEFT(Table2[[#This Row],[floors2]],2)</f>
        <v>02</v>
      </c>
      <c r="K3452" t="s">
        <v>17</v>
      </c>
      <c r="L3452">
        <v>0</v>
      </c>
      <c r="M3452">
        <v>0</v>
      </c>
      <c r="N3452">
        <v>3</v>
      </c>
      <c r="O3452" s="1">
        <v>2540</v>
      </c>
      <c r="P3452" s="1">
        <v>880</v>
      </c>
      <c r="Q3452" s="1">
        <v>1952</v>
      </c>
      <c r="R3452">
        <v>2005</v>
      </c>
      <c r="S3452" t="s">
        <v>3609</v>
      </c>
      <c r="T3452" t="s">
        <v>69</v>
      </c>
      <c r="U3452" t="s">
        <v>70</v>
      </c>
      <c r="V3452" t="s">
        <v>21</v>
      </c>
    </row>
    <row r="3453" spans="1:22" x14ac:dyDescent="0.25">
      <c r="A3453" t="s">
        <v>3587</v>
      </c>
      <c r="B3453" s="2" t="str">
        <f>LEFT(Table2[[#This Row],[date]],8)</f>
        <v>03/07/14</v>
      </c>
      <c r="C3453" s="4">
        <v>340000</v>
      </c>
      <c r="D3453" s="1" t="str">
        <f>LEFT(Table2[[#This Row],[bedrooms2]],2)</f>
        <v>08</v>
      </c>
      <c r="E3453" s="1" t="s">
        <v>1193</v>
      </c>
      <c r="F3453" s="3" t="str">
        <f>LEFT(Table2[[#This Row],[bathrooms2]],1)</f>
        <v>1</v>
      </c>
      <c r="G3453" s="1">
        <v>135416667</v>
      </c>
      <c r="H3453" s="1">
        <v>2790</v>
      </c>
      <c r="I3453" s="1">
        <v>6695</v>
      </c>
      <c r="J3453" s="1" t="str">
        <f>LEFT(Table2[[#This Row],[floors2]],2)</f>
        <v>01</v>
      </c>
      <c r="K3453" t="s">
        <v>33</v>
      </c>
      <c r="L3453">
        <v>0</v>
      </c>
      <c r="M3453">
        <v>0</v>
      </c>
      <c r="N3453">
        <v>3</v>
      </c>
      <c r="O3453" s="1">
        <v>1470</v>
      </c>
      <c r="P3453" s="1">
        <v>1320</v>
      </c>
      <c r="Q3453" s="1">
        <v>1977</v>
      </c>
      <c r="R3453">
        <v>2004</v>
      </c>
      <c r="S3453" t="s">
        <v>3610</v>
      </c>
      <c r="T3453" t="s">
        <v>64</v>
      </c>
      <c r="U3453" t="s">
        <v>189</v>
      </c>
      <c r="V3453" t="s">
        <v>21</v>
      </c>
    </row>
    <row r="3454" spans="1:22" x14ac:dyDescent="0.25">
      <c r="A3454" t="s">
        <v>3587</v>
      </c>
      <c r="B3454" s="2" t="str">
        <f>LEFT(Table2[[#This Row],[date]],8)</f>
        <v>03/07/14</v>
      </c>
      <c r="C3454" s="4">
        <v>815000</v>
      </c>
      <c r="D3454" s="1" t="str">
        <f>LEFT(Table2[[#This Row],[bedrooms2]],2)</f>
        <v>04</v>
      </c>
      <c r="E3454" s="1" t="s">
        <v>22</v>
      </c>
      <c r="F3454" s="3" t="str">
        <f>LEFT(Table2[[#This Row],[bathrooms2]],1)</f>
        <v>2</v>
      </c>
      <c r="G3454" s="1">
        <v>2.0499999999999998</v>
      </c>
      <c r="H3454" s="1">
        <v>3150</v>
      </c>
      <c r="I3454" s="1">
        <v>4203</v>
      </c>
      <c r="J3454" s="1" t="str">
        <f>LEFT(Table2[[#This Row],[floors2]],2)</f>
        <v>02</v>
      </c>
      <c r="K3454" t="s">
        <v>17</v>
      </c>
      <c r="L3454">
        <v>0</v>
      </c>
      <c r="M3454">
        <v>0</v>
      </c>
      <c r="N3454">
        <v>3</v>
      </c>
      <c r="O3454" s="1">
        <v>3150</v>
      </c>
      <c r="P3454" s="1">
        <v>0</v>
      </c>
      <c r="Q3454" s="1">
        <v>2002</v>
      </c>
      <c r="R3454">
        <v>0</v>
      </c>
      <c r="S3454" t="s">
        <v>3611</v>
      </c>
      <c r="T3454" t="s">
        <v>110</v>
      </c>
      <c r="U3454" t="s">
        <v>111</v>
      </c>
      <c r="V3454" t="s">
        <v>21</v>
      </c>
    </row>
    <row r="3455" spans="1:22" x14ac:dyDescent="0.25">
      <c r="A3455" t="s">
        <v>3587</v>
      </c>
      <c r="B3455" s="2" t="str">
        <f>LEFT(Table2[[#This Row],[date]],8)</f>
        <v>03/07/14</v>
      </c>
      <c r="C3455" s="4">
        <v>1875000</v>
      </c>
      <c r="D3455" s="1" t="str">
        <f>LEFT(Table2[[#This Row],[bedrooms2]],2)</f>
        <v>04</v>
      </c>
      <c r="E3455" s="1" t="s">
        <v>22</v>
      </c>
      <c r="F3455" s="3" t="str">
        <f>LEFT(Table2[[#This Row],[bathrooms2]],1)</f>
        <v>3</v>
      </c>
      <c r="G3455" s="1">
        <v>3.25</v>
      </c>
      <c r="H3455" s="1">
        <v>3930</v>
      </c>
      <c r="I3455" s="1">
        <v>10929</v>
      </c>
      <c r="J3455" s="1" t="str">
        <f>LEFT(Table2[[#This Row],[floors2]],2)</f>
        <v>02</v>
      </c>
      <c r="K3455" t="s">
        <v>17</v>
      </c>
      <c r="L3455">
        <v>0</v>
      </c>
      <c r="M3455">
        <v>0</v>
      </c>
      <c r="N3455">
        <v>3</v>
      </c>
      <c r="O3455" s="1">
        <v>3930</v>
      </c>
      <c r="P3455" s="1">
        <v>0</v>
      </c>
      <c r="Q3455" s="1">
        <v>2006</v>
      </c>
      <c r="R3455">
        <v>0</v>
      </c>
      <c r="S3455" t="s">
        <v>3612</v>
      </c>
      <c r="T3455" t="s">
        <v>75</v>
      </c>
      <c r="U3455" t="s">
        <v>59</v>
      </c>
      <c r="V3455" t="s">
        <v>21</v>
      </c>
    </row>
    <row r="3456" spans="1:22" x14ac:dyDescent="0.25">
      <c r="A3456" t="s">
        <v>3587</v>
      </c>
      <c r="B3456" s="2" t="str">
        <f>LEFT(Table2[[#This Row],[date]],8)</f>
        <v>03/07/14</v>
      </c>
      <c r="C3456" s="4">
        <v>588000</v>
      </c>
      <c r="D3456" s="1" t="str">
        <f>LEFT(Table2[[#This Row],[bedrooms2]],2)</f>
        <v>05</v>
      </c>
      <c r="E3456" s="1" t="s">
        <v>26</v>
      </c>
      <c r="F3456" s="3" t="str">
        <f>LEFT(Table2[[#This Row],[bathrooms2]],1)</f>
        <v>3</v>
      </c>
      <c r="G3456" s="1">
        <v>3</v>
      </c>
      <c r="H3456" s="1">
        <v>2190</v>
      </c>
      <c r="I3456" s="1">
        <v>4900</v>
      </c>
      <c r="J3456" s="1" t="str">
        <f>LEFT(Table2[[#This Row],[floors2]],2)</f>
        <v>02</v>
      </c>
      <c r="K3456" t="s">
        <v>17</v>
      </c>
      <c r="L3456">
        <v>0</v>
      </c>
      <c r="M3456">
        <v>0</v>
      </c>
      <c r="N3456">
        <v>5</v>
      </c>
      <c r="O3456" s="1">
        <v>1490</v>
      </c>
      <c r="P3456" s="1">
        <v>700</v>
      </c>
      <c r="Q3456" s="1">
        <v>1940</v>
      </c>
      <c r="R3456">
        <v>0</v>
      </c>
      <c r="S3456" t="s">
        <v>3613</v>
      </c>
      <c r="T3456" t="s">
        <v>19</v>
      </c>
      <c r="U3456" t="s">
        <v>31</v>
      </c>
      <c r="V3456" t="s">
        <v>21</v>
      </c>
    </row>
    <row r="3457" spans="1:22" x14ac:dyDescent="0.25">
      <c r="A3457" t="s">
        <v>3587</v>
      </c>
      <c r="B3457" s="2" t="str">
        <f>LEFT(Table2[[#This Row],[date]],8)</f>
        <v>03/07/14</v>
      </c>
      <c r="C3457" s="4">
        <v>280500</v>
      </c>
      <c r="D3457" s="1" t="str">
        <f>LEFT(Table2[[#This Row],[bedrooms2]],2)</f>
        <v>04</v>
      </c>
      <c r="E3457" s="1" t="s">
        <v>22</v>
      </c>
      <c r="F3457" s="3" t="str">
        <f>LEFT(Table2[[#This Row],[bathrooms2]],1)</f>
        <v>2</v>
      </c>
      <c r="G3457" s="1">
        <v>2.0499999999999998</v>
      </c>
      <c r="H3457" s="1">
        <v>1890</v>
      </c>
      <c r="I3457" s="1">
        <v>6962</v>
      </c>
      <c r="J3457" s="1" t="str">
        <f>LEFT(Table2[[#This Row],[floors2]],2)</f>
        <v>02</v>
      </c>
      <c r="K3457" t="s">
        <v>17</v>
      </c>
      <c r="L3457">
        <v>0</v>
      </c>
      <c r="M3457">
        <v>0</v>
      </c>
      <c r="N3457">
        <v>3</v>
      </c>
      <c r="O3457" s="1">
        <v>1890</v>
      </c>
      <c r="P3457" s="1">
        <v>0</v>
      </c>
      <c r="Q3457" s="1">
        <v>1997</v>
      </c>
      <c r="R3457">
        <v>0</v>
      </c>
      <c r="S3457" t="s">
        <v>3614</v>
      </c>
      <c r="T3457" t="s">
        <v>72</v>
      </c>
      <c r="U3457" t="s">
        <v>73</v>
      </c>
      <c r="V3457" t="s">
        <v>21</v>
      </c>
    </row>
    <row r="3458" spans="1:22" x14ac:dyDescent="0.25">
      <c r="A3458" t="s">
        <v>3587</v>
      </c>
      <c r="B3458" s="2" t="str">
        <f>LEFT(Table2[[#This Row],[date]],8)</f>
        <v>03/07/14</v>
      </c>
      <c r="C3458" s="4">
        <v>390000</v>
      </c>
      <c r="D3458" s="1" t="str">
        <f>LEFT(Table2[[#This Row],[bedrooms2]],2)</f>
        <v>04</v>
      </c>
      <c r="E3458" s="1" t="s">
        <v>22</v>
      </c>
      <c r="F3458" s="3" t="str">
        <f>LEFT(Table2[[#This Row],[bathrooms2]],1)</f>
        <v>2</v>
      </c>
      <c r="G3458" s="1">
        <v>2</v>
      </c>
      <c r="H3458" s="1">
        <v>1900</v>
      </c>
      <c r="I3458" s="1">
        <v>76877</v>
      </c>
      <c r="J3458" s="1" t="str">
        <f>LEFT(Table2[[#This Row],[floors2]],2)</f>
        <v>01</v>
      </c>
      <c r="K3458" t="s">
        <v>33</v>
      </c>
      <c r="L3458">
        <v>0</v>
      </c>
      <c r="M3458">
        <v>0</v>
      </c>
      <c r="N3458">
        <v>3</v>
      </c>
      <c r="O3458" s="1">
        <v>1900</v>
      </c>
      <c r="P3458" s="1">
        <v>0</v>
      </c>
      <c r="Q3458" s="1">
        <v>2004</v>
      </c>
      <c r="R3458">
        <v>2003</v>
      </c>
      <c r="S3458" t="s">
        <v>3615</v>
      </c>
      <c r="T3458" t="s">
        <v>42</v>
      </c>
      <c r="U3458" t="s">
        <v>127</v>
      </c>
      <c r="V3458" t="s">
        <v>21</v>
      </c>
    </row>
    <row r="3459" spans="1:22" x14ac:dyDescent="0.25">
      <c r="A3459" t="s">
        <v>3587</v>
      </c>
      <c r="B3459" s="2" t="str">
        <f>LEFT(Table2[[#This Row],[date]],8)</f>
        <v>03/07/14</v>
      </c>
      <c r="C3459" s="4">
        <v>509000</v>
      </c>
      <c r="D3459" s="1" t="str">
        <f>LEFT(Table2[[#This Row],[bedrooms2]],2)</f>
        <v>02</v>
      </c>
      <c r="E3459" s="1" t="s">
        <v>17</v>
      </c>
      <c r="F3459" s="3" t="str">
        <f>LEFT(Table2[[#This Row],[bathrooms2]],1)</f>
        <v>1</v>
      </c>
      <c r="G3459" s="1">
        <v>1.05</v>
      </c>
      <c r="H3459" s="1">
        <v>1930</v>
      </c>
      <c r="I3459" s="1">
        <v>3521</v>
      </c>
      <c r="J3459" s="1" t="str">
        <f>LEFT(Table2[[#This Row],[floors2]],2)</f>
        <v>02</v>
      </c>
      <c r="K3459" t="s">
        <v>17</v>
      </c>
      <c r="L3459">
        <v>0</v>
      </c>
      <c r="M3459">
        <v>0</v>
      </c>
      <c r="N3459">
        <v>3</v>
      </c>
      <c r="O3459" s="1">
        <v>1930</v>
      </c>
      <c r="P3459" s="1">
        <v>0</v>
      </c>
      <c r="Q3459" s="1">
        <v>1989</v>
      </c>
      <c r="R3459">
        <v>0</v>
      </c>
      <c r="S3459" t="s">
        <v>3616</v>
      </c>
      <c r="T3459" t="s">
        <v>75</v>
      </c>
      <c r="U3459" t="s">
        <v>252</v>
      </c>
      <c r="V3459" t="s">
        <v>21</v>
      </c>
    </row>
    <row r="3460" spans="1:22" x14ac:dyDescent="0.25">
      <c r="A3460" t="s">
        <v>3587</v>
      </c>
      <c r="B3460" s="2" t="str">
        <f>LEFT(Table2[[#This Row],[date]],8)</f>
        <v>03/07/14</v>
      </c>
      <c r="C3460" s="4">
        <v>490600</v>
      </c>
      <c r="D3460" s="1" t="str">
        <f>LEFT(Table2[[#This Row],[bedrooms2]],2)</f>
        <v>03</v>
      </c>
      <c r="E3460" s="1" t="s">
        <v>16</v>
      </c>
      <c r="F3460" s="3" t="str">
        <f>LEFT(Table2[[#This Row],[bathrooms2]],1)</f>
        <v>2</v>
      </c>
      <c r="G3460" s="1">
        <v>2.0499999999999998</v>
      </c>
      <c r="H3460" s="1">
        <v>3316</v>
      </c>
      <c r="I3460" s="1">
        <v>11447</v>
      </c>
      <c r="J3460" s="1" t="str">
        <f>LEFT(Table2[[#This Row],[floors2]],2)</f>
        <v>02</v>
      </c>
      <c r="K3460" t="s">
        <v>17</v>
      </c>
      <c r="L3460">
        <v>0</v>
      </c>
      <c r="M3460">
        <v>0</v>
      </c>
      <c r="N3460">
        <v>3</v>
      </c>
      <c r="O3460" s="1">
        <v>3316</v>
      </c>
      <c r="P3460" s="1">
        <v>0</v>
      </c>
      <c r="Q3460" s="1">
        <v>1986</v>
      </c>
      <c r="R3460">
        <v>0</v>
      </c>
      <c r="S3460" t="s">
        <v>3617</v>
      </c>
      <c r="T3460" t="s">
        <v>142</v>
      </c>
      <c r="U3460" t="s">
        <v>186</v>
      </c>
      <c r="V3460" t="s">
        <v>21</v>
      </c>
    </row>
    <row r="3461" spans="1:22" x14ac:dyDescent="0.25">
      <c r="A3461" t="s">
        <v>3587</v>
      </c>
      <c r="B3461" s="2" t="str">
        <f>LEFT(Table2[[#This Row],[date]],8)</f>
        <v>03/07/14</v>
      </c>
      <c r="C3461" s="4">
        <v>650000</v>
      </c>
      <c r="D3461" s="1" t="str">
        <f>LEFT(Table2[[#This Row],[bedrooms2]],2)</f>
        <v>03</v>
      </c>
      <c r="E3461" s="1" t="s">
        <v>16</v>
      </c>
      <c r="F3461" s="3" t="str">
        <f>LEFT(Table2[[#This Row],[bathrooms2]],1)</f>
        <v>1</v>
      </c>
      <c r="G3461" s="1">
        <v>1.05</v>
      </c>
      <c r="H3461" s="1">
        <v>1380</v>
      </c>
      <c r="I3461" s="1">
        <v>4500</v>
      </c>
      <c r="J3461" s="1" t="str">
        <f>LEFT(Table2[[#This Row],[floors2]],2)</f>
        <v>01</v>
      </c>
      <c r="K3461" t="s">
        <v>33</v>
      </c>
      <c r="L3461">
        <v>0</v>
      </c>
      <c r="M3461">
        <v>0</v>
      </c>
      <c r="N3461">
        <v>5</v>
      </c>
      <c r="O3461" s="1">
        <v>1380</v>
      </c>
      <c r="P3461" s="1">
        <v>0</v>
      </c>
      <c r="Q3461" s="1">
        <v>1960</v>
      </c>
      <c r="R3461">
        <v>0</v>
      </c>
      <c r="S3461" t="s">
        <v>3618</v>
      </c>
      <c r="T3461" t="s">
        <v>69</v>
      </c>
      <c r="U3461" t="s">
        <v>70</v>
      </c>
      <c r="V3461" t="s">
        <v>21</v>
      </c>
    </row>
    <row r="3462" spans="1:22" x14ac:dyDescent="0.25">
      <c r="A3462" t="s">
        <v>3587</v>
      </c>
      <c r="B3462" s="2" t="str">
        <f>LEFT(Table2[[#This Row],[date]],8)</f>
        <v>03/07/14</v>
      </c>
      <c r="C3462" s="4">
        <v>715000</v>
      </c>
      <c r="D3462" s="1" t="str">
        <f>LEFT(Table2[[#This Row],[bedrooms2]],2)</f>
        <v>03</v>
      </c>
      <c r="E3462" s="1" t="s">
        <v>16</v>
      </c>
      <c r="F3462" s="3" t="str">
        <f>LEFT(Table2[[#This Row],[bathrooms2]],1)</f>
        <v>4</v>
      </c>
      <c r="G3462" s="1">
        <v>4</v>
      </c>
      <c r="H3462" s="1">
        <v>2080</v>
      </c>
      <c r="I3462" s="1">
        <v>2250</v>
      </c>
      <c r="J3462" s="1" t="str">
        <f>LEFT(Table2[[#This Row],[floors2]],2)</f>
        <v>03</v>
      </c>
      <c r="K3462" t="s">
        <v>16</v>
      </c>
      <c r="L3462">
        <v>0</v>
      </c>
      <c r="M3462">
        <v>4</v>
      </c>
      <c r="N3462">
        <v>3</v>
      </c>
      <c r="O3462" s="1">
        <v>2080</v>
      </c>
      <c r="P3462" s="1">
        <v>0</v>
      </c>
      <c r="Q3462" s="1">
        <v>1997</v>
      </c>
      <c r="R3462">
        <v>0</v>
      </c>
      <c r="S3462" t="s">
        <v>3619</v>
      </c>
      <c r="T3462" t="s">
        <v>19</v>
      </c>
      <c r="U3462" t="s">
        <v>20</v>
      </c>
      <c r="V3462" t="s">
        <v>21</v>
      </c>
    </row>
    <row r="3463" spans="1:22" x14ac:dyDescent="0.25">
      <c r="A3463" t="s">
        <v>3587</v>
      </c>
      <c r="B3463" s="2" t="str">
        <f>LEFT(Table2[[#This Row],[date]],8)</f>
        <v>03/07/14</v>
      </c>
      <c r="C3463" s="4">
        <v>529950</v>
      </c>
      <c r="D3463" s="1" t="str">
        <f>LEFT(Table2[[#This Row],[bedrooms2]],2)</f>
        <v>03</v>
      </c>
      <c r="E3463" s="1" t="s">
        <v>16</v>
      </c>
      <c r="F3463" s="3" t="str">
        <f>LEFT(Table2[[#This Row],[bathrooms2]],1)</f>
        <v>1</v>
      </c>
      <c r="G3463" s="1">
        <v>1</v>
      </c>
      <c r="H3463" s="1">
        <v>1240</v>
      </c>
      <c r="I3463" s="1">
        <v>5000</v>
      </c>
      <c r="J3463" s="1" t="str">
        <f>LEFT(Table2[[#This Row],[floors2]],2)</f>
        <v>01</v>
      </c>
      <c r="K3463" t="s">
        <v>62</v>
      </c>
      <c r="L3463">
        <v>0</v>
      </c>
      <c r="M3463">
        <v>0</v>
      </c>
      <c r="N3463">
        <v>5</v>
      </c>
      <c r="O3463" s="1">
        <v>1240</v>
      </c>
      <c r="P3463" s="1">
        <v>0</v>
      </c>
      <c r="Q3463" s="1">
        <v>1909</v>
      </c>
      <c r="R3463">
        <v>1988</v>
      </c>
      <c r="S3463" t="s">
        <v>3620</v>
      </c>
      <c r="T3463" t="s">
        <v>19</v>
      </c>
      <c r="U3463" t="s">
        <v>125</v>
      </c>
      <c r="V3463" t="s">
        <v>21</v>
      </c>
    </row>
    <row r="3464" spans="1:22" x14ac:dyDescent="0.25">
      <c r="A3464" t="s">
        <v>3587</v>
      </c>
      <c r="B3464" s="2" t="str">
        <f>LEFT(Table2[[#This Row],[date]],8)</f>
        <v>03/07/14</v>
      </c>
      <c r="C3464" s="4">
        <v>265000</v>
      </c>
      <c r="D3464" s="1" t="str">
        <f>LEFT(Table2[[#This Row],[bedrooms2]],2)</f>
        <v>03</v>
      </c>
      <c r="E3464" s="1" t="s">
        <v>16</v>
      </c>
      <c r="F3464" s="3" t="str">
        <f>LEFT(Table2[[#This Row],[bathrooms2]],1)</f>
        <v>1</v>
      </c>
      <c r="G3464" s="1">
        <v>1</v>
      </c>
      <c r="H3464" s="1">
        <v>1020</v>
      </c>
      <c r="I3464" s="1">
        <v>8610</v>
      </c>
      <c r="J3464" s="1" t="str">
        <f>LEFT(Table2[[#This Row],[floors2]],2)</f>
        <v>01</v>
      </c>
      <c r="K3464" t="s">
        <v>33</v>
      </c>
      <c r="L3464">
        <v>0</v>
      </c>
      <c r="M3464">
        <v>0</v>
      </c>
      <c r="N3464">
        <v>5</v>
      </c>
      <c r="O3464" s="1">
        <v>1020</v>
      </c>
      <c r="P3464" s="1">
        <v>0</v>
      </c>
      <c r="Q3464" s="1">
        <v>1959</v>
      </c>
      <c r="R3464">
        <v>0</v>
      </c>
      <c r="S3464" t="s">
        <v>3621</v>
      </c>
      <c r="T3464" t="s">
        <v>98</v>
      </c>
      <c r="U3464" t="s">
        <v>191</v>
      </c>
      <c r="V3464" t="s">
        <v>21</v>
      </c>
    </row>
    <row r="3465" spans="1:22" x14ac:dyDescent="0.25">
      <c r="A3465" t="s">
        <v>3587</v>
      </c>
      <c r="B3465" s="2" t="str">
        <f>LEFT(Table2[[#This Row],[date]],8)</f>
        <v>03/07/14</v>
      </c>
      <c r="C3465" s="4">
        <v>1755000</v>
      </c>
      <c r="D3465" s="1" t="str">
        <f>LEFT(Table2[[#This Row],[bedrooms2]],2)</f>
        <v>03</v>
      </c>
      <c r="E3465" s="1" t="s">
        <v>16</v>
      </c>
      <c r="F3465" s="3" t="str">
        <f>LEFT(Table2[[#This Row],[bathrooms2]],1)</f>
        <v>2</v>
      </c>
      <c r="G3465" s="1">
        <v>2</v>
      </c>
      <c r="H3465" s="1">
        <v>2360</v>
      </c>
      <c r="I3465" s="1">
        <v>4800</v>
      </c>
      <c r="J3465" s="1" t="str">
        <f>LEFT(Table2[[#This Row],[floors2]],2)</f>
        <v>02</v>
      </c>
      <c r="K3465" t="s">
        <v>17</v>
      </c>
      <c r="L3465">
        <v>0</v>
      </c>
      <c r="M3465">
        <v>0</v>
      </c>
      <c r="N3465">
        <v>3</v>
      </c>
      <c r="O3465" s="1">
        <v>2360</v>
      </c>
      <c r="P3465" s="1">
        <v>0</v>
      </c>
      <c r="Q3465" s="1">
        <v>1909</v>
      </c>
      <c r="R3465">
        <v>2014</v>
      </c>
      <c r="S3465" t="s">
        <v>3622</v>
      </c>
      <c r="T3465" t="s">
        <v>19</v>
      </c>
      <c r="U3465" t="s">
        <v>61</v>
      </c>
      <c r="V3465" t="s">
        <v>21</v>
      </c>
    </row>
    <row r="3466" spans="1:22" x14ac:dyDescent="0.25">
      <c r="A3466" t="s">
        <v>3587</v>
      </c>
      <c r="B3466" s="2" t="str">
        <f>LEFT(Table2[[#This Row],[date]],8)</f>
        <v>03/07/14</v>
      </c>
      <c r="C3466" s="4">
        <v>1140000</v>
      </c>
      <c r="D3466" s="1" t="str">
        <f>LEFT(Table2[[#This Row],[bedrooms2]],2)</f>
        <v>03</v>
      </c>
      <c r="E3466" s="1" t="s">
        <v>16</v>
      </c>
      <c r="F3466" s="3" t="str">
        <f>LEFT(Table2[[#This Row],[bathrooms2]],1)</f>
        <v>2</v>
      </c>
      <c r="G3466" s="1">
        <v>2.0499999999999998</v>
      </c>
      <c r="H3466" s="1">
        <v>2780</v>
      </c>
      <c r="I3466" s="1">
        <v>33503</v>
      </c>
      <c r="J3466" s="1" t="str">
        <f>LEFT(Table2[[#This Row],[floors2]],2)</f>
        <v>01</v>
      </c>
      <c r="K3466" t="s">
        <v>62</v>
      </c>
      <c r="L3466">
        <v>0</v>
      </c>
      <c r="M3466">
        <v>1</v>
      </c>
      <c r="N3466">
        <v>4</v>
      </c>
      <c r="O3466" s="1">
        <v>2110</v>
      </c>
      <c r="P3466" s="1">
        <v>670</v>
      </c>
      <c r="Q3466" s="1">
        <v>1969</v>
      </c>
      <c r="R3466">
        <v>0</v>
      </c>
      <c r="S3466" t="s">
        <v>3623</v>
      </c>
      <c r="T3466" t="s">
        <v>101</v>
      </c>
      <c r="U3466" t="s">
        <v>224</v>
      </c>
      <c r="V3466" t="s">
        <v>21</v>
      </c>
    </row>
    <row r="3467" spans="1:22" x14ac:dyDescent="0.25">
      <c r="A3467" t="s">
        <v>3587</v>
      </c>
      <c r="B3467" s="2" t="str">
        <f>LEFT(Table2[[#This Row],[date]],8)</f>
        <v>03/07/14</v>
      </c>
      <c r="C3467" s="4">
        <v>610000</v>
      </c>
      <c r="D3467" s="1" t="str">
        <f>LEFT(Table2[[#This Row],[bedrooms2]],2)</f>
        <v>03</v>
      </c>
      <c r="E3467" s="1" t="s">
        <v>16</v>
      </c>
      <c r="F3467" s="3" t="str">
        <f>LEFT(Table2[[#This Row],[bathrooms2]],1)</f>
        <v>2</v>
      </c>
      <c r="G3467" s="1">
        <v>2</v>
      </c>
      <c r="H3467" s="1">
        <v>2300</v>
      </c>
      <c r="I3467" s="1">
        <v>13418</v>
      </c>
      <c r="J3467" s="1" t="str">
        <f>LEFT(Table2[[#This Row],[floors2]],2)</f>
        <v>01</v>
      </c>
      <c r="K3467" t="s">
        <v>33</v>
      </c>
      <c r="L3467">
        <v>0</v>
      </c>
      <c r="M3467">
        <v>0</v>
      </c>
      <c r="N3467">
        <v>3</v>
      </c>
      <c r="O3467" s="1">
        <v>1430</v>
      </c>
      <c r="P3467" s="1">
        <v>870</v>
      </c>
      <c r="Q3467" s="1">
        <v>1955</v>
      </c>
      <c r="R3467">
        <v>2005</v>
      </c>
      <c r="S3467" t="s">
        <v>3624</v>
      </c>
      <c r="T3467" t="s">
        <v>75</v>
      </c>
      <c r="U3467" t="s">
        <v>59</v>
      </c>
      <c r="V3467" t="s">
        <v>21</v>
      </c>
    </row>
    <row r="3468" spans="1:22" x14ac:dyDescent="0.25">
      <c r="A3468" t="s">
        <v>3587</v>
      </c>
      <c r="B3468" s="2" t="str">
        <f>LEFT(Table2[[#This Row],[date]],8)</f>
        <v>03/07/14</v>
      </c>
      <c r="C3468" s="4">
        <v>554729</v>
      </c>
      <c r="D3468" s="1" t="str">
        <f>LEFT(Table2[[#This Row],[bedrooms2]],2)</f>
        <v>04</v>
      </c>
      <c r="E3468" s="1" t="s">
        <v>22</v>
      </c>
      <c r="F3468" s="3" t="str">
        <f>LEFT(Table2[[#This Row],[bathrooms2]],1)</f>
        <v>2</v>
      </c>
      <c r="G3468" s="1">
        <v>2.0499999999999998</v>
      </c>
      <c r="H3468" s="1">
        <v>2020</v>
      </c>
      <c r="I3468" s="1">
        <v>4350</v>
      </c>
      <c r="J3468" s="1" t="str">
        <f>LEFT(Table2[[#This Row],[floors2]],2)</f>
        <v>02</v>
      </c>
      <c r="K3468" t="s">
        <v>17</v>
      </c>
      <c r="L3468">
        <v>0</v>
      </c>
      <c r="M3468">
        <v>0</v>
      </c>
      <c r="N3468">
        <v>5</v>
      </c>
      <c r="O3468" s="1">
        <v>1730</v>
      </c>
      <c r="P3468" s="1">
        <v>290</v>
      </c>
      <c r="Q3468" s="1">
        <v>1943</v>
      </c>
      <c r="R3468">
        <v>0</v>
      </c>
      <c r="S3468" t="s">
        <v>3625</v>
      </c>
      <c r="T3468" t="s">
        <v>19</v>
      </c>
      <c r="U3468" t="s">
        <v>167</v>
      </c>
      <c r="V3468" t="s">
        <v>21</v>
      </c>
    </row>
    <row r="3469" spans="1:22" x14ac:dyDescent="0.25">
      <c r="A3469" t="s">
        <v>3587</v>
      </c>
      <c r="B3469" s="2" t="str">
        <f>LEFT(Table2[[#This Row],[date]],8)</f>
        <v>03/07/14</v>
      </c>
      <c r="C3469" s="4">
        <v>395000</v>
      </c>
      <c r="D3469" s="1" t="str">
        <f>LEFT(Table2[[#This Row],[bedrooms2]],2)</f>
        <v>05</v>
      </c>
      <c r="E3469" s="1" t="s">
        <v>26</v>
      </c>
      <c r="F3469" s="3" t="str">
        <f>LEFT(Table2[[#This Row],[bathrooms2]],1)</f>
        <v>9</v>
      </c>
      <c r="G3469" s="1">
        <v>9375</v>
      </c>
      <c r="H3469" s="1">
        <v>1840</v>
      </c>
      <c r="I3469" s="1">
        <v>10453</v>
      </c>
      <c r="J3469" s="1" t="str">
        <f>LEFT(Table2[[#This Row],[floors2]],2)</f>
        <v>01</v>
      </c>
      <c r="K3469" t="s">
        <v>33</v>
      </c>
      <c r="L3469">
        <v>0</v>
      </c>
      <c r="M3469">
        <v>2</v>
      </c>
      <c r="N3469">
        <v>3</v>
      </c>
      <c r="O3469" s="1">
        <v>1360</v>
      </c>
      <c r="P3469" s="1">
        <v>480</v>
      </c>
      <c r="Q3469" s="1">
        <v>1948</v>
      </c>
      <c r="R3469">
        <v>1994</v>
      </c>
      <c r="S3469" t="s">
        <v>3626</v>
      </c>
      <c r="T3469" t="s">
        <v>118</v>
      </c>
      <c r="U3469" t="s">
        <v>140</v>
      </c>
      <c r="V3469" t="s">
        <v>21</v>
      </c>
    </row>
    <row r="3470" spans="1:22" x14ac:dyDescent="0.25">
      <c r="A3470" t="s">
        <v>3587</v>
      </c>
      <c r="B3470" s="2" t="str">
        <f>LEFT(Table2[[#This Row],[date]],8)</f>
        <v>03/07/14</v>
      </c>
      <c r="C3470" s="4">
        <v>341000</v>
      </c>
      <c r="D3470" s="1" t="str">
        <f>LEFT(Table2[[#This Row],[bedrooms2]],2)</f>
        <v>03</v>
      </c>
      <c r="E3470" s="1" t="s">
        <v>16</v>
      </c>
      <c r="F3470" s="3" t="str">
        <f>LEFT(Table2[[#This Row],[bathrooms2]],1)</f>
        <v>1</v>
      </c>
      <c r="G3470" s="1">
        <v>1</v>
      </c>
      <c r="H3470" s="1">
        <v>1390</v>
      </c>
      <c r="I3470" s="1">
        <v>4814</v>
      </c>
      <c r="J3470" s="1" t="str">
        <f>LEFT(Table2[[#This Row],[floors2]],2)</f>
        <v>01</v>
      </c>
      <c r="K3470" t="s">
        <v>62</v>
      </c>
      <c r="L3470">
        <v>0</v>
      </c>
      <c r="M3470">
        <v>0</v>
      </c>
      <c r="N3470">
        <v>3</v>
      </c>
      <c r="O3470" s="1">
        <v>1390</v>
      </c>
      <c r="P3470" s="1">
        <v>0</v>
      </c>
      <c r="Q3470" s="1">
        <v>1908</v>
      </c>
      <c r="R3470">
        <v>1988</v>
      </c>
      <c r="S3470" t="s">
        <v>3627</v>
      </c>
      <c r="T3470" t="s">
        <v>19</v>
      </c>
      <c r="U3470" t="s">
        <v>114</v>
      </c>
      <c r="V3470" t="s">
        <v>21</v>
      </c>
    </row>
    <row r="3471" spans="1:22" x14ac:dyDescent="0.25">
      <c r="A3471" t="s">
        <v>3587</v>
      </c>
      <c r="B3471" s="2" t="str">
        <f>LEFT(Table2[[#This Row],[date]],8)</f>
        <v>03/07/14</v>
      </c>
      <c r="C3471" s="4">
        <v>264500</v>
      </c>
      <c r="D3471" s="1" t="str">
        <f>LEFT(Table2[[#This Row],[bedrooms2]],2)</f>
        <v>04</v>
      </c>
      <c r="E3471" s="1" t="s">
        <v>22</v>
      </c>
      <c r="F3471" s="3" t="str">
        <f>LEFT(Table2[[#This Row],[bathrooms2]],1)</f>
        <v>2</v>
      </c>
      <c r="G3471" s="1">
        <v>2.25</v>
      </c>
      <c r="H3471" s="1">
        <v>2060</v>
      </c>
      <c r="I3471" s="1">
        <v>11385</v>
      </c>
      <c r="J3471" s="1" t="str">
        <f>LEFT(Table2[[#This Row],[floors2]],2)</f>
        <v>01</v>
      </c>
      <c r="K3471" t="s">
        <v>33</v>
      </c>
      <c r="L3471">
        <v>0</v>
      </c>
      <c r="M3471">
        <v>0</v>
      </c>
      <c r="N3471">
        <v>4</v>
      </c>
      <c r="O3471" s="1">
        <v>1200</v>
      </c>
      <c r="P3471" s="1">
        <v>860</v>
      </c>
      <c r="Q3471" s="1">
        <v>1962</v>
      </c>
      <c r="R3471">
        <v>0</v>
      </c>
      <c r="S3471" t="s">
        <v>3628</v>
      </c>
      <c r="T3471" t="s">
        <v>142</v>
      </c>
      <c r="U3471" t="s">
        <v>186</v>
      </c>
      <c r="V3471" t="s">
        <v>21</v>
      </c>
    </row>
    <row r="3472" spans="1:22" x14ac:dyDescent="0.25">
      <c r="A3472" t="s">
        <v>3587</v>
      </c>
      <c r="B3472" s="2" t="str">
        <f>LEFT(Table2[[#This Row],[date]],8)</f>
        <v>03/07/14</v>
      </c>
      <c r="C3472" s="4">
        <v>395000</v>
      </c>
      <c r="D3472" s="1" t="str">
        <f>LEFT(Table2[[#This Row],[bedrooms2]],2)</f>
        <v>04</v>
      </c>
      <c r="E3472" s="1" t="s">
        <v>22</v>
      </c>
      <c r="F3472" s="3" t="str">
        <f>LEFT(Table2[[#This Row],[bathrooms2]],1)</f>
        <v>1</v>
      </c>
      <c r="G3472" s="1">
        <v>135416667</v>
      </c>
      <c r="H3472" s="1">
        <v>2640</v>
      </c>
      <c r="I3472" s="1">
        <v>35070</v>
      </c>
      <c r="J3472" s="1" t="str">
        <f>LEFT(Table2[[#This Row],[floors2]],2)</f>
        <v>01</v>
      </c>
      <c r="K3472" t="s">
        <v>62</v>
      </c>
      <c r="L3472">
        <v>0</v>
      </c>
      <c r="M3472">
        <v>0</v>
      </c>
      <c r="N3472">
        <v>3</v>
      </c>
      <c r="O3472" s="1">
        <v>2640</v>
      </c>
      <c r="P3472" s="1">
        <v>0</v>
      </c>
      <c r="Q3472" s="1">
        <v>1963</v>
      </c>
      <c r="R3472">
        <v>2008</v>
      </c>
      <c r="S3472" t="s">
        <v>3629</v>
      </c>
      <c r="T3472" t="s">
        <v>42</v>
      </c>
      <c r="U3472" t="s">
        <v>43</v>
      </c>
      <c r="V3472" t="s">
        <v>21</v>
      </c>
    </row>
    <row r="3473" spans="1:22" x14ac:dyDescent="0.25">
      <c r="A3473" t="s">
        <v>3587</v>
      </c>
      <c r="B3473" s="2" t="str">
        <f>LEFT(Table2[[#This Row],[date]],8)</f>
        <v>03/07/14</v>
      </c>
      <c r="C3473" s="4">
        <v>640000</v>
      </c>
      <c r="D3473" s="1" t="str">
        <f>LEFT(Table2[[#This Row],[bedrooms2]],2)</f>
        <v>03</v>
      </c>
      <c r="E3473" s="1" t="s">
        <v>16</v>
      </c>
      <c r="F3473" s="3" t="str">
        <f>LEFT(Table2[[#This Row],[bathrooms2]],1)</f>
        <v>2</v>
      </c>
      <c r="G3473" s="1">
        <v>2.25</v>
      </c>
      <c r="H3473" s="1">
        <v>1980</v>
      </c>
      <c r="I3473" s="1">
        <v>10115</v>
      </c>
      <c r="J3473" s="1" t="str">
        <f>LEFT(Table2[[#This Row],[floors2]],2)</f>
        <v>01</v>
      </c>
      <c r="K3473" t="s">
        <v>33</v>
      </c>
      <c r="L3473">
        <v>0</v>
      </c>
      <c r="M3473">
        <v>0</v>
      </c>
      <c r="N3473">
        <v>3</v>
      </c>
      <c r="O3473" s="1">
        <v>1980</v>
      </c>
      <c r="P3473" s="1">
        <v>0</v>
      </c>
      <c r="Q3473" s="1">
        <v>1959</v>
      </c>
      <c r="R3473">
        <v>1989</v>
      </c>
      <c r="S3473" t="s">
        <v>3630</v>
      </c>
      <c r="T3473" t="s">
        <v>75</v>
      </c>
      <c r="U3473" t="s">
        <v>76</v>
      </c>
      <c r="V3473" t="s">
        <v>21</v>
      </c>
    </row>
    <row r="3474" spans="1:22" x14ac:dyDescent="0.25">
      <c r="A3474" t="s">
        <v>3587</v>
      </c>
      <c r="B3474" s="2" t="str">
        <f>LEFT(Table2[[#This Row],[date]],8)</f>
        <v>03/07/14</v>
      </c>
      <c r="C3474" s="4">
        <v>430000</v>
      </c>
      <c r="D3474" s="1" t="str">
        <f>LEFT(Table2[[#This Row],[bedrooms2]],2)</f>
        <v>03</v>
      </c>
      <c r="E3474" s="1" t="s">
        <v>16</v>
      </c>
      <c r="F3474" s="3" t="str">
        <f>LEFT(Table2[[#This Row],[bathrooms2]],1)</f>
        <v>1</v>
      </c>
      <c r="G3474" s="1">
        <v>1.05</v>
      </c>
      <c r="H3474" s="1">
        <v>1810</v>
      </c>
      <c r="I3474" s="1">
        <v>5080</v>
      </c>
      <c r="J3474" s="1" t="str">
        <f>LEFT(Table2[[#This Row],[floors2]],2)</f>
        <v>01</v>
      </c>
      <c r="K3474" t="s">
        <v>33</v>
      </c>
      <c r="L3474">
        <v>0</v>
      </c>
      <c r="M3474">
        <v>0</v>
      </c>
      <c r="N3474">
        <v>3</v>
      </c>
      <c r="O3474" s="1">
        <v>1030</v>
      </c>
      <c r="P3474" s="1">
        <v>780</v>
      </c>
      <c r="Q3474" s="1">
        <v>1958</v>
      </c>
      <c r="R3474">
        <v>2004</v>
      </c>
      <c r="S3474" t="s">
        <v>3631</v>
      </c>
      <c r="T3474" t="s">
        <v>19</v>
      </c>
      <c r="U3474" t="s">
        <v>114</v>
      </c>
      <c r="V3474" t="s">
        <v>21</v>
      </c>
    </row>
    <row r="3475" spans="1:22" x14ac:dyDescent="0.25">
      <c r="A3475" t="s">
        <v>3587</v>
      </c>
      <c r="B3475" s="2" t="str">
        <f>LEFT(Table2[[#This Row],[date]],8)</f>
        <v>03/07/14</v>
      </c>
      <c r="C3475" s="4">
        <v>410000</v>
      </c>
      <c r="D3475" s="1" t="str">
        <f>LEFT(Table2[[#This Row],[bedrooms2]],2)</f>
        <v>04</v>
      </c>
      <c r="E3475" s="1" t="s">
        <v>22</v>
      </c>
      <c r="F3475" s="3" t="str">
        <f>LEFT(Table2[[#This Row],[bathrooms2]],1)</f>
        <v>2</v>
      </c>
      <c r="G3475" s="1">
        <v>2.0499999999999998</v>
      </c>
      <c r="H3475" s="1">
        <v>1700</v>
      </c>
      <c r="I3475" s="1">
        <v>9000</v>
      </c>
      <c r="J3475" s="1" t="str">
        <f>LEFT(Table2[[#This Row],[floors2]],2)</f>
        <v>01</v>
      </c>
      <c r="K3475" t="s">
        <v>33</v>
      </c>
      <c r="L3475">
        <v>0</v>
      </c>
      <c r="M3475">
        <v>0</v>
      </c>
      <c r="N3475">
        <v>5</v>
      </c>
      <c r="O3475" s="1">
        <v>1700</v>
      </c>
      <c r="P3475" s="1">
        <v>0</v>
      </c>
      <c r="Q3475" s="1">
        <v>1972</v>
      </c>
      <c r="R3475">
        <v>0</v>
      </c>
      <c r="S3475" t="s">
        <v>3632</v>
      </c>
      <c r="T3475" t="s">
        <v>110</v>
      </c>
      <c r="U3475" t="s">
        <v>156</v>
      </c>
      <c r="V3475" t="s">
        <v>21</v>
      </c>
    </row>
    <row r="3476" spans="1:22" x14ac:dyDescent="0.25">
      <c r="A3476" t="s">
        <v>3587</v>
      </c>
      <c r="B3476" s="2" t="str">
        <f>LEFT(Table2[[#This Row],[date]],8)</f>
        <v>03/07/14</v>
      </c>
      <c r="C3476" s="4">
        <v>220000</v>
      </c>
      <c r="D3476" s="1" t="str">
        <f>LEFT(Table2[[#This Row],[bedrooms2]],2)</f>
        <v>04</v>
      </c>
      <c r="E3476" s="1" t="s">
        <v>22</v>
      </c>
      <c r="F3476" s="3" t="str">
        <f>LEFT(Table2[[#This Row],[bathrooms2]],1)</f>
        <v>1</v>
      </c>
      <c r="G3476" s="1">
        <v>1</v>
      </c>
      <c r="H3476" s="1">
        <v>1200</v>
      </c>
      <c r="I3476" s="1">
        <v>6000</v>
      </c>
      <c r="J3476" s="1" t="str">
        <f>LEFT(Table2[[#This Row],[floors2]],2)</f>
        <v>01</v>
      </c>
      <c r="K3476" t="s">
        <v>62</v>
      </c>
      <c r="L3476">
        <v>0</v>
      </c>
      <c r="M3476">
        <v>0</v>
      </c>
      <c r="N3476">
        <v>3</v>
      </c>
      <c r="O3476" s="1">
        <v>1200</v>
      </c>
      <c r="P3476" s="1">
        <v>0</v>
      </c>
      <c r="Q3476" s="1">
        <v>1923</v>
      </c>
      <c r="R3476">
        <v>1998</v>
      </c>
      <c r="S3476" t="s">
        <v>3633</v>
      </c>
      <c r="T3476" t="s">
        <v>19</v>
      </c>
      <c r="U3476" t="s">
        <v>94</v>
      </c>
      <c r="V3476" t="s">
        <v>21</v>
      </c>
    </row>
    <row r="3477" spans="1:22" x14ac:dyDescent="0.25">
      <c r="A3477" t="s">
        <v>3587</v>
      </c>
      <c r="B3477" s="2" t="str">
        <f>LEFT(Table2[[#This Row],[date]],8)</f>
        <v>03/07/14</v>
      </c>
      <c r="C3477" s="4">
        <v>1625000</v>
      </c>
      <c r="D3477" s="1" t="str">
        <f>LEFT(Table2[[#This Row],[bedrooms2]],2)</f>
        <v>04</v>
      </c>
      <c r="E3477" s="1" t="s">
        <v>22</v>
      </c>
      <c r="F3477" s="3" t="str">
        <f>LEFT(Table2[[#This Row],[bathrooms2]],1)</f>
        <v>3</v>
      </c>
      <c r="G3477" s="1">
        <v>3.25</v>
      </c>
      <c r="H3477" s="1">
        <v>2980</v>
      </c>
      <c r="I3477" s="1">
        <v>3600</v>
      </c>
      <c r="J3477" s="1" t="str">
        <f>LEFT(Table2[[#This Row],[floors2]],2)</f>
        <v>02</v>
      </c>
      <c r="K3477" t="s">
        <v>17</v>
      </c>
      <c r="L3477">
        <v>0</v>
      </c>
      <c r="M3477">
        <v>0</v>
      </c>
      <c r="N3477">
        <v>3</v>
      </c>
      <c r="O3477" s="1">
        <v>2150</v>
      </c>
      <c r="P3477" s="1">
        <v>830</v>
      </c>
      <c r="Q3477" s="1">
        <v>1999</v>
      </c>
      <c r="R3477">
        <v>0</v>
      </c>
      <c r="S3477" t="s">
        <v>3634</v>
      </c>
      <c r="T3477" t="s">
        <v>19</v>
      </c>
      <c r="U3477" t="s">
        <v>61</v>
      </c>
      <c r="V3477" t="s">
        <v>21</v>
      </c>
    </row>
    <row r="3478" spans="1:22" x14ac:dyDescent="0.25">
      <c r="A3478" t="s">
        <v>3587</v>
      </c>
      <c r="B3478" s="2" t="str">
        <f>LEFT(Table2[[#This Row],[date]],8)</f>
        <v>03/07/14</v>
      </c>
      <c r="C3478" s="4">
        <v>405500</v>
      </c>
      <c r="D3478" s="1" t="str">
        <f>LEFT(Table2[[#This Row],[bedrooms2]],2)</f>
        <v>02</v>
      </c>
      <c r="E3478" s="1" t="s">
        <v>17</v>
      </c>
      <c r="F3478" s="3" t="str">
        <f>LEFT(Table2[[#This Row],[bathrooms2]],1)</f>
        <v>1</v>
      </c>
      <c r="G3478" s="1">
        <v>135416667</v>
      </c>
      <c r="H3478" s="1">
        <v>1350</v>
      </c>
      <c r="I3478" s="1">
        <v>1252</v>
      </c>
      <c r="J3478" s="1" t="str">
        <f>LEFT(Table2[[#This Row],[floors2]],2)</f>
        <v>02</v>
      </c>
      <c r="K3478" t="s">
        <v>17</v>
      </c>
      <c r="L3478">
        <v>0</v>
      </c>
      <c r="M3478">
        <v>0</v>
      </c>
      <c r="N3478">
        <v>3</v>
      </c>
      <c r="O3478" s="1">
        <v>1120</v>
      </c>
      <c r="P3478" s="1">
        <v>230</v>
      </c>
      <c r="Q3478" s="1">
        <v>2006</v>
      </c>
      <c r="R3478">
        <v>0</v>
      </c>
      <c r="S3478" t="s">
        <v>3635</v>
      </c>
      <c r="T3478" t="s">
        <v>19</v>
      </c>
      <c r="U3478" t="s">
        <v>45</v>
      </c>
      <c r="V3478" t="s">
        <v>21</v>
      </c>
    </row>
    <row r="3479" spans="1:22" x14ac:dyDescent="0.25">
      <c r="A3479" t="s">
        <v>3587</v>
      </c>
      <c r="B3479" s="2" t="str">
        <f>LEFT(Table2[[#This Row],[date]],8)</f>
        <v>03/07/14</v>
      </c>
      <c r="C3479" s="4">
        <v>633000</v>
      </c>
      <c r="D3479" s="1" t="str">
        <f>LEFT(Table2[[#This Row],[bedrooms2]],2)</f>
        <v>04</v>
      </c>
      <c r="E3479" s="1" t="s">
        <v>22</v>
      </c>
      <c r="F3479" s="3" t="str">
        <f>LEFT(Table2[[#This Row],[bathrooms2]],1)</f>
        <v>2</v>
      </c>
      <c r="G3479" s="1">
        <v>2.0499999999999998</v>
      </c>
      <c r="H3479" s="1">
        <v>2360</v>
      </c>
      <c r="I3479" s="1">
        <v>10000</v>
      </c>
      <c r="J3479" s="1" t="str">
        <f>LEFT(Table2[[#This Row],[floors2]],2)</f>
        <v>01</v>
      </c>
      <c r="K3479" t="s">
        <v>33</v>
      </c>
      <c r="L3479">
        <v>0</v>
      </c>
      <c r="M3479">
        <v>3</v>
      </c>
      <c r="N3479">
        <v>3</v>
      </c>
      <c r="O3479" s="1">
        <v>1980</v>
      </c>
      <c r="P3479" s="1">
        <v>380</v>
      </c>
      <c r="Q3479" s="1">
        <v>1977</v>
      </c>
      <c r="R3479">
        <v>2004</v>
      </c>
      <c r="S3479" t="s">
        <v>3636</v>
      </c>
      <c r="T3479" t="s">
        <v>19</v>
      </c>
      <c r="U3479" t="s">
        <v>67</v>
      </c>
      <c r="V3479" t="s">
        <v>21</v>
      </c>
    </row>
    <row r="3480" spans="1:22" x14ac:dyDescent="0.25">
      <c r="A3480" t="s">
        <v>3587</v>
      </c>
      <c r="B3480" s="2" t="str">
        <f>LEFT(Table2[[#This Row],[date]],8)</f>
        <v>03/07/14</v>
      </c>
      <c r="C3480" s="4">
        <v>295950</v>
      </c>
      <c r="D3480" s="1" t="str">
        <f>LEFT(Table2[[#This Row],[bedrooms2]],2)</f>
        <v>02</v>
      </c>
      <c r="E3480" s="1" t="s">
        <v>17</v>
      </c>
      <c r="F3480" s="3" t="str">
        <f>LEFT(Table2[[#This Row],[bathrooms2]],1)</f>
        <v>1</v>
      </c>
      <c r="G3480" s="1">
        <v>1</v>
      </c>
      <c r="H3480" s="1">
        <v>1190</v>
      </c>
      <c r="I3480" s="1">
        <v>6200</v>
      </c>
      <c r="J3480" s="1" t="str">
        <f>LEFT(Table2[[#This Row],[floors2]],2)</f>
        <v>01</v>
      </c>
      <c r="K3480" t="s">
        <v>33</v>
      </c>
      <c r="L3480">
        <v>0</v>
      </c>
      <c r="M3480">
        <v>0</v>
      </c>
      <c r="N3480">
        <v>3</v>
      </c>
      <c r="O3480" s="1">
        <v>1190</v>
      </c>
      <c r="P3480" s="1">
        <v>0</v>
      </c>
      <c r="Q3480" s="1">
        <v>1948</v>
      </c>
      <c r="R3480">
        <v>1994</v>
      </c>
      <c r="S3480" t="s">
        <v>426</v>
      </c>
      <c r="T3480" t="s">
        <v>64</v>
      </c>
      <c r="U3480" t="s">
        <v>189</v>
      </c>
      <c r="V3480" t="s">
        <v>21</v>
      </c>
    </row>
    <row r="3481" spans="1:22" x14ac:dyDescent="0.25">
      <c r="A3481" t="s">
        <v>3587</v>
      </c>
      <c r="B3481" s="2" t="str">
        <f>LEFT(Table2[[#This Row],[date]],8)</f>
        <v>03/07/14</v>
      </c>
      <c r="C3481" s="4">
        <v>1042031</v>
      </c>
      <c r="D3481" s="1" t="str">
        <f>LEFT(Table2[[#This Row],[bedrooms2]],2)</f>
        <v>04</v>
      </c>
      <c r="E3481" s="1" t="s">
        <v>22</v>
      </c>
      <c r="F3481" s="3" t="str">
        <f>LEFT(Table2[[#This Row],[bathrooms2]],1)</f>
        <v>5</v>
      </c>
      <c r="G3481" s="1">
        <v>5</v>
      </c>
      <c r="H3481" s="1">
        <v>4110</v>
      </c>
      <c r="I3481" s="1">
        <v>43560</v>
      </c>
      <c r="J3481" s="1" t="str">
        <f>LEFT(Table2[[#This Row],[floors2]],2)</f>
        <v>02</v>
      </c>
      <c r="K3481" t="s">
        <v>17</v>
      </c>
      <c r="L3481">
        <v>0</v>
      </c>
      <c r="M3481">
        <v>0</v>
      </c>
      <c r="N3481">
        <v>4</v>
      </c>
      <c r="O3481" s="1">
        <v>4110</v>
      </c>
      <c r="P3481" s="1">
        <v>0</v>
      </c>
      <c r="Q3481" s="1">
        <v>1978</v>
      </c>
      <c r="R3481">
        <v>2000</v>
      </c>
      <c r="S3481" t="s">
        <v>3637</v>
      </c>
      <c r="T3481" t="s">
        <v>75</v>
      </c>
      <c r="U3481" t="s">
        <v>76</v>
      </c>
      <c r="V3481" t="s">
        <v>21</v>
      </c>
    </row>
    <row r="3482" spans="1:22" x14ac:dyDescent="0.25">
      <c r="A3482" t="s">
        <v>3587</v>
      </c>
      <c r="B3482" s="2" t="str">
        <f>LEFT(Table2[[#This Row],[date]],8)</f>
        <v>03/07/14</v>
      </c>
      <c r="C3482" s="4">
        <v>605000</v>
      </c>
      <c r="D3482" s="1" t="str">
        <f>LEFT(Table2[[#This Row],[bedrooms2]],2)</f>
        <v>04</v>
      </c>
      <c r="E3482" s="1" t="s">
        <v>22</v>
      </c>
      <c r="F3482" s="3" t="str">
        <f>LEFT(Table2[[#This Row],[bathrooms2]],1)</f>
        <v>2</v>
      </c>
      <c r="G3482" s="1">
        <v>2.0499999999999998</v>
      </c>
      <c r="H3482" s="1">
        <v>2800</v>
      </c>
      <c r="I3482" s="1">
        <v>10786</v>
      </c>
      <c r="J3482" s="1" t="str">
        <f>LEFT(Table2[[#This Row],[floors2]],2)</f>
        <v>01</v>
      </c>
      <c r="K3482" t="s">
        <v>33</v>
      </c>
      <c r="L3482">
        <v>0</v>
      </c>
      <c r="M3482">
        <v>0</v>
      </c>
      <c r="N3482">
        <v>3</v>
      </c>
      <c r="O3482" s="1">
        <v>1420</v>
      </c>
      <c r="P3482" s="1">
        <v>1380</v>
      </c>
      <c r="Q3482" s="1">
        <v>1970</v>
      </c>
      <c r="R3482">
        <v>2014</v>
      </c>
      <c r="S3482" t="s">
        <v>3638</v>
      </c>
      <c r="T3482" t="s">
        <v>75</v>
      </c>
      <c r="U3482" t="s">
        <v>198</v>
      </c>
      <c r="V3482" t="s">
        <v>21</v>
      </c>
    </row>
    <row r="3483" spans="1:22" x14ac:dyDescent="0.25">
      <c r="A3483" t="s">
        <v>3587</v>
      </c>
      <c r="B3483" s="2" t="str">
        <f>LEFT(Table2[[#This Row],[date]],8)</f>
        <v>03/07/14</v>
      </c>
      <c r="C3483" s="4">
        <v>255000</v>
      </c>
      <c r="D3483" s="1" t="str">
        <f>LEFT(Table2[[#This Row],[bedrooms2]],2)</f>
        <v>02</v>
      </c>
      <c r="E3483" s="1" t="s">
        <v>17</v>
      </c>
      <c r="F3483" s="3" t="str">
        <f>LEFT(Table2[[#This Row],[bathrooms2]],1)</f>
        <v>1</v>
      </c>
      <c r="G3483" s="1">
        <v>1.05</v>
      </c>
      <c r="H3483" s="1">
        <v>920</v>
      </c>
      <c r="I3483" s="1">
        <v>1598</v>
      </c>
      <c r="J3483" s="1" t="str">
        <f>LEFT(Table2[[#This Row],[floors2]],2)</f>
        <v>02</v>
      </c>
      <c r="K3483" t="s">
        <v>17</v>
      </c>
      <c r="L3483">
        <v>0</v>
      </c>
      <c r="M3483">
        <v>0</v>
      </c>
      <c r="N3483">
        <v>3</v>
      </c>
      <c r="O3483" s="1">
        <v>920</v>
      </c>
      <c r="P3483" s="1">
        <v>0</v>
      </c>
      <c r="Q3483" s="1">
        <v>1995</v>
      </c>
      <c r="R3483">
        <v>0</v>
      </c>
      <c r="S3483" t="s">
        <v>3639</v>
      </c>
      <c r="T3483" t="s">
        <v>19</v>
      </c>
      <c r="U3483" t="s">
        <v>189</v>
      </c>
      <c r="V3483" t="s">
        <v>21</v>
      </c>
    </row>
    <row r="3484" spans="1:22" x14ac:dyDescent="0.25">
      <c r="A3484" t="s">
        <v>3587</v>
      </c>
      <c r="B3484" s="2" t="str">
        <f>LEFT(Table2[[#This Row],[date]],8)</f>
        <v>03/07/14</v>
      </c>
      <c r="C3484" s="4">
        <v>474000</v>
      </c>
      <c r="D3484" s="1" t="str">
        <f>LEFT(Table2[[#This Row],[bedrooms2]],2)</f>
        <v>03</v>
      </c>
      <c r="E3484" s="1" t="s">
        <v>16</v>
      </c>
      <c r="F3484" s="3" t="str">
        <f>LEFT(Table2[[#This Row],[bathrooms2]],1)</f>
        <v>9</v>
      </c>
      <c r="G3484" s="1">
        <v>9375</v>
      </c>
      <c r="H3484" s="1">
        <v>1530</v>
      </c>
      <c r="I3484" s="1">
        <v>8000</v>
      </c>
      <c r="J3484" s="1" t="str">
        <f>LEFT(Table2[[#This Row],[floors2]],2)</f>
        <v>02</v>
      </c>
      <c r="K3484" t="s">
        <v>17</v>
      </c>
      <c r="L3484">
        <v>0</v>
      </c>
      <c r="M3484">
        <v>0</v>
      </c>
      <c r="N3484">
        <v>3</v>
      </c>
      <c r="O3484" s="1">
        <v>1530</v>
      </c>
      <c r="P3484" s="1">
        <v>0</v>
      </c>
      <c r="Q3484" s="1">
        <v>1978</v>
      </c>
      <c r="R3484">
        <v>0</v>
      </c>
      <c r="S3484" t="s">
        <v>3640</v>
      </c>
      <c r="T3484" t="s">
        <v>52</v>
      </c>
      <c r="U3484" t="s">
        <v>116</v>
      </c>
      <c r="V3484" t="s">
        <v>21</v>
      </c>
    </row>
    <row r="3485" spans="1:22" x14ac:dyDescent="0.25">
      <c r="A3485" t="s">
        <v>3587</v>
      </c>
      <c r="B3485" s="2" t="str">
        <f>LEFT(Table2[[#This Row],[date]],8)</f>
        <v>03/07/14</v>
      </c>
      <c r="C3485" s="4">
        <v>370000</v>
      </c>
      <c r="D3485" s="1" t="str">
        <f>LEFT(Table2[[#This Row],[bedrooms2]],2)</f>
        <v>02</v>
      </c>
      <c r="E3485" s="1" t="s">
        <v>17</v>
      </c>
      <c r="F3485" s="3" t="str">
        <f>LEFT(Table2[[#This Row],[bathrooms2]],1)</f>
        <v>1</v>
      </c>
      <c r="G3485" s="1">
        <v>1</v>
      </c>
      <c r="H3485" s="1">
        <v>860</v>
      </c>
      <c r="I3485" s="1">
        <v>5040</v>
      </c>
      <c r="J3485" s="1" t="str">
        <f>LEFT(Table2[[#This Row],[floors2]],2)</f>
        <v>01</v>
      </c>
      <c r="K3485" t="s">
        <v>33</v>
      </c>
      <c r="L3485">
        <v>0</v>
      </c>
      <c r="M3485">
        <v>0</v>
      </c>
      <c r="N3485">
        <v>3</v>
      </c>
      <c r="O3485" s="1">
        <v>860</v>
      </c>
      <c r="P3485" s="1">
        <v>0</v>
      </c>
      <c r="Q3485" s="1">
        <v>1956</v>
      </c>
      <c r="R3485">
        <v>2001</v>
      </c>
      <c r="S3485" t="s">
        <v>3641</v>
      </c>
      <c r="T3485" t="s">
        <v>19</v>
      </c>
      <c r="U3485" t="s">
        <v>31</v>
      </c>
      <c r="V3485" t="s">
        <v>21</v>
      </c>
    </row>
    <row r="3486" spans="1:22" x14ac:dyDescent="0.25">
      <c r="A3486" t="s">
        <v>3587</v>
      </c>
      <c r="B3486" s="2" t="str">
        <f>LEFT(Table2[[#This Row],[date]],8)</f>
        <v>03/07/14</v>
      </c>
      <c r="C3486" s="4">
        <v>288000</v>
      </c>
      <c r="D3486" s="1" t="str">
        <f>LEFT(Table2[[#This Row],[bedrooms2]],2)</f>
        <v>03</v>
      </c>
      <c r="E3486" s="1" t="s">
        <v>16</v>
      </c>
      <c r="F3486" s="3" t="str">
        <f>LEFT(Table2[[#This Row],[bathrooms2]],1)</f>
        <v>2</v>
      </c>
      <c r="G3486" s="1">
        <v>2.0499999999999998</v>
      </c>
      <c r="H3486" s="1">
        <v>1520</v>
      </c>
      <c r="I3486" s="1">
        <v>3593</v>
      </c>
      <c r="J3486" s="1" t="str">
        <f>LEFT(Table2[[#This Row],[floors2]],2)</f>
        <v>02</v>
      </c>
      <c r="K3486" t="s">
        <v>17</v>
      </c>
      <c r="L3486">
        <v>0</v>
      </c>
      <c r="M3486">
        <v>0</v>
      </c>
      <c r="N3486">
        <v>3</v>
      </c>
      <c r="O3486" s="1">
        <v>1520</v>
      </c>
      <c r="P3486" s="1">
        <v>0</v>
      </c>
      <c r="Q3486" s="1">
        <v>2004</v>
      </c>
      <c r="R3486">
        <v>2003</v>
      </c>
      <c r="S3486" t="s">
        <v>3642</v>
      </c>
      <c r="T3486" t="s">
        <v>38</v>
      </c>
      <c r="U3486" t="s">
        <v>39</v>
      </c>
      <c r="V3486" t="s">
        <v>21</v>
      </c>
    </row>
    <row r="3487" spans="1:22" x14ac:dyDescent="0.25">
      <c r="A3487" t="s">
        <v>3587</v>
      </c>
      <c r="B3487" s="2" t="str">
        <f>LEFT(Table2[[#This Row],[date]],8)</f>
        <v>03/07/14</v>
      </c>
      <c r="C3487" s="4">
        <v>100000</v>
      </c>
      <c r="D3487" s="1" t="str">
        <f>LEFT(Table2[[#This Row],[bedrooms2]],2)</f>
        <v>02</v>
      </c>
      <c r="E3487" s="1" t="s">
        <v>17</v>
      </c>
      <c r="F3487" s="3" t="str">
        <f>LEFT(Table2[[#This Row],[bathrooms2]],1)</f>
        <v>5</v>
      </c>
      <c r="G3487" s="1">
        <v>52083333</v>
      </c>
      <c r="H3487" s="1">
        <v>660</v>
      </c>
      <c r="I3487" s="1">
        <v>5240</v>
      </c>
      <c r="J3487" s="1" t="str">
        <f>LEFT(Table2[[#This Row],[floors2]],2)</f>
        <v>01</v>
      </c>
      <c r="K3487" t="s">
        <v>33</v>
      </c>
      <c r="L3487">
        <v>0</v>
      </c>
      <c r="M3487">
        <v>0</v>
      </c>
      <c r="N3487">
        <v>4</v>
      </c>
      <c r="O3487" s="1">
        <v>660</v>
      </c>
      <c r="P3487" s="1">
        <v>0</v>
      </c>
      <c r="Q3487" s="1">
        <v>1912</v>
      </c>
      <c r="R3487">
        <v>1989</v>
      </c>
      <c r="S3487" t="s">
        <v>3643</v>
      </c>
      <c r="T3487" t="s">
        <v>42</v>
      </c>
      <c r="U3487" t="s">
        <v>486</v>
      </c>
      <c r="V3487" t="s">
        <v>21</v>
      </c>
    </row>
    <row r="3488" spans="1:22" x14ac:dyDescent="0.25">
      <c r="A3488" t="s">
        <v>3587</v>
      </c>
      <c r="B3488" s="2" t="str">
        <f>LEFT(Table2[[#This Row],[date]],8)</f>
        <v>03/07/14</v>
      </c>
      <c r="C3488" s="4">
        <v>1150000</v>
      </c>
      <c r="D3488" s="1" t="str">
        <f>LEFT(Table2[[#This Row],[bedrooms2]],2)</f>
        <v>05</v>
      </c>
      <c r="E3488" s="1" t="s">
        <v>26</v>
      </c>
      <c r="F3488" s="3" t="str">
        <f>LEFT(Table2[[#This Row],[bathrooms2]],1)</f>
        <v>2</v>
      </c>
      <c r="G3488" s="1">
        <v>2.0499999999999998</v>
      </c>
      <c r="H3488" s="1">
        <v>3580</v>
      </c>
      <c r="I3488" s="1">
        <v>8921</v>
      </c>
      <c r="J3488" s="1" t="str">
        <f>LEFT(Table2[[#This Row],[floors2]],2)</f>
        <v>02</v>
      </c>
      <c r="K3488" t="s">
        <v>17</v>
      </c>
      <c r="L3488">
        <v>0</v>
      </c>
      <c r="M3488">
        <v>0</v>
      </c>
      <c r="N3488">
        <v>3</v>
      </c>
      <c r="O3488" s="1">
        <v>3580</v>
      </c>
      <c r="P3488" s="1">
        <v>0</v>
      </c>
      <c r="Q3488" s="1">
        <v>2000</v>
      </c>
      <c r="R3488">
        <v>0</v>
      </c>
      <c r="S3488" t="s">
        <v>3644</v>
      </c>
      <c r="T3488" t="s">
        <v>110</v>
      </c>
      <c r="U3488" t="s">
        <v>111</v>
      </c>
      <c r="V3488" t="s">
        <v>21</v>
      </c>
    </row>
    <row r="3489" spans="1:22" x14ac:dyDescent="0.25">
      <c r="A3489" t="s">
        <v>3587</v>
      </c>
      <c r="B3489" s="2" t="str">
        <f>LEFT(Table2[[#This Row],[date]],8)</f>
        <v>03/07/14</v>
      </c>
      <c r="C3489" s="4">
        <v>600000</v>
      </c>
      <c r="D3489" s="1" t="str">
        <f>LEFT(Table2[[#This Row],[bedrooms2]],2)</f>
        <v>05</v>
      </c>
      <c r="E3489" s="1" t="s">
        <v>26</v>
      </c>
      <c r="F3489" s="3" t="str">
        <f>LEFT(Table2[[#This Row],[bathrooms2]],1)</f>
        <v>2</v>
      </c>
      <c r="G3489" s="1">
        <v>2.25</v>
      </c>
      <c r="H3489" s="1">
        <v>3000</v>
      </c>
      <c r="I3489" s="1">
        <v>13899</v>
      </c>
      <c r="J3489" s="1" t="str">
        <f>LEFT(Table2[[#This Row],[floors2]],2)</f>
        <v>02</v>
      </c>
      <c r="K3489" t="s">
        <v>17</v>
      </c>
      <c r="L3489">
        <v>0</v>
      </c>
      <c r="M3489">
        <v>0</v>
      </c>
      <c r="N3489">
        <v>4</v>
      </c>
      <c r="O3489" s="1">
        <v>3000</v>
      </c>
      <c r="P3489" s="1">
        <v>0</v>
      </c>
      <c r="Q3489" s="1">
        <v>1975</v>
      </c>
      <c r="R3489">
        <v>0</v>
      </c>
      <c r="S3489" t="s">
        <v>3645</v>
      </c>
      <c r="T3489" t="s">
        <v>52</v>
      </c>
      <c r="U3489" t="s">
        <v>116</v>
      </c>
      <c r="V3489" t="s">
        <v>21</v>
      </c>
    </row>
    <row r="3490" spans="1:22" x14ac:dyDescent="0.25">
      <c r="A3490" t="s">
        <v>3587</v>
      </c>
      <c r="B3490" s="2" t="str">
        <f>LEFT(Table2[[#This Row],[date]],8)</f>
        <v>03/07/14</v>
      </c>
      <c r="C3490" s="4">
        <v>515000</v>
      </c>
      <c r="D3490" s="1" t="str">
        <f>LEFT(Table2[[#This Row],[bedrooms2]],2)</f>
        <v>05</v>
      </c>
      <c r="E3490" s="1" t="s">
        <v>26</v>
      </c>
      <c r="F3490" s="3" t="str">
        <f>LEFT(Table2[[#This Row],[bathrooms2]],1)</f>
        <v>3</v>
      </c>
      <c r="G3490" s="1">
        <v>3.25</v>
      </c>
      <c r="H3490" s="1">
        <v>2740</v>
      </c>
      <c r="I3490" s="1">
        <v>9629</v>
      </c>
      <c r="J3490" s="1" t="str">
        <f>LEFT(Table2[[#This Row],[floors2]],2)</f>
        <v>01</v>
      </c>
      <c r="K3490" t="s">
        <v>33</v>
      </c>
      <c r="L3490">
        <v>0</v>
      </c>
      <c r="M3490">
        <v>0</v>
      </c>
      <c r="N3490">
        <v>5</v>
      </c>
      <c r="O3490" s="1">
        <v>1390</v>
      </c>
      <c r="P3490" s="1">
        <v>1350</v>
      </c>
      <c r="Q3490" s="1">
        <v>1977</v>
      </c>
      <c r="R3490">
        <v>0</v>
      </c>
      <c r="S3490" t="s">
        <v>3646</v>
      </c>
      <c r="T3490" t="s">
        <v>503</v>
      </c>
      <c r="U3490" t="s">
        <v>504</v>
      </c>
      <c r="V3490" t="s">
        <v>21</v>
      </c>
    </row>
    <row r="3491" spans="1:22" x14ac:dyDescent="0.25">
      <c r="A3491" t="s">
        <v>3587</v>
      </c>
      <c r="B3491" s="2" t="str">
        <f>LEFT(Table2[[#This Row],[date]],8)</f>
        <v>03/07/14</v>
      </c>
      <c r="C3491" s="4">
        <v>345000</v>
      </c>
      <c r="D3491" s="1" t="str">
        <f>LEFT(Table2[[#This Row],[bedrooms2]],2)</f>
        <v>04</v>
      </c>
      <c r="E3491" s="1" t="s">
        <v>22</v>
      </c>
      <c r="F3491" s="3" t="str">
        <f>LEFT(Table2[[#This Row],[bathrooms2]],1)</f>
        <v>2</v>
      </c>
      <c r="G3491" s="1">
        <v>2.0499999999999998</v>
      </c>
      <c r="H3491" s="1">
        <v>2040</v>
      </c>
      <c r="I3491" s="1">
        <v>5523</v>
      </c>
      <c r="J3491" s="1" t="str">
        <f>LEFT(Table2[[#This Row],[floors2]],2)</f>
        <v>02</v>
      </c>
      <c r="K3491" t="s">
        <v>17</v>
      </c>
      <c r="L3491">
        <v>0</v>
      </c>
      <c r="M3491">
        <v>0</v>
      </c>
      <c r="N3491">
        <v>3</v>
      </c>
      <c r="O3491" s="1">
        <v>2040</v>
      </c>
      <c r="P3491" s="1">
        <v>0</v>
      </c>
      <c r="Q3491" s="1">
        <v>1999</v>
      </c>
      <c r="R3491">
        <v>0</v>
      </c>
      <c r="S3491" t="s">
        <v>2247</v>
      </c>
      <c r="T3491" t="s">
        <v>118</v>
      </c>
      <c r="U3491" t="s">
        <v>580</v>
      </c>
      <c r="V3491" t="s">
        <v>21</v>
      </c>
    </row>
    <row r="3492" spans="1:22" x14ac:dyDescent="0.25">
      <c r="A3492" t="s">
        <v>3587</v>
      </c>
      <c r="B3492" s="2" t="str">
        <f>LEFT(Table2[[#This Row],[date]],8)</f>
        <v>03/07/14</v>
      </c>
      <c r="C3492" s="4">
        <v>975000</v>
      </c>
      <c r="D3492" s="1" t="str">
        <f>LEFT(Table2[[#This Row],[bedrooms2]],2)</f>
        <v>06</v>
      </c>
      <c r="E3492" s="1" t="s">
        <v>208</v>
      </c>
      <c r="F3492" s="3" t="str">
        <f>LEFT(Table2[[#This Row],[bathrooms2]],1)</f>
        <v>1</v>
      </c>
      <c r="G3492" s="1">
        <v>135416667</v>
      </c>
      <c r="H3492" s="1">
        <v>2520</v>
      </c>
      <c r="I3492" s="1">
        <v>54160</v>
      </c>
      <c r="J3492" s="1" t="str">
        <f>LEFT(Table2[[#This Row],[floors2]],2)</f>
        <v>02</v>
      </c>
      <c r="K3492" t="s">
        <v>17</v>
      </c>
      <c r="L3492">
        <v>1</v>
      </c>
      <c r="M3492">
        <v>4</v>
      </c>
      <c r="N3492">
        <v>3</v>
      </c>
      <c r="O3492" s="1">
        <v>2520</v>
      </c>
      <c r="P3492" s="1">
        <v>0</v>
      </c>
      <c r="Q3492" s="1">
        <v>1954</v>
      </c>
      <c r="R3492">
        <v>2005</v>
      </c>
      <c r="S3492" t="s">
        <v>3647</v>
      </c>
      <c r="T3492" t="s">
        <v>19</v>
      </c>
      <c r="U3492" t="s">
        <v>35</v>
      </c>
      <c r="V3492" t="s">
        <v>21</v>
      </c>
    </row>
    <row r="3493" spans="1:22" x14ac:dyDescent="0.25">
      <c r="A3493" t="s">
        <v>3587</v>
      </c>
      <c r="B3493" s="2" t="str">
        <f>LEFT(Table2[[#This Row],[date]],8)</f>
        <v>03/07/14</v>
      </c>
      <c r="C3493" s="4">
        <v>850000</v>
      </c>
      <c r="D3493" s="1" t="str">
        <f>LEFT(Table2[[#This Row],[bedrooms2]],2)</f>
        <v>03</v>
      </c>
      <c r="E3493" s="1" t="s">
        <v>16</v>
      </c>
      <c r="F3493" s="3" t="str">
        <f>LEFT(Table2[[#This Row],[bathrooms2]],1)</f>
        <v>2</v>
      </c>
      <c r="G3493" s="1">
        <v>2</v>
      </c>
      <c r="H3493" s="1">
        <v>2470</v>
      </c>
      <c r="I3493" s="1">
        <v>8800</v>
      </c>
      <c r="J3493" s="1" t="str">
        <f>LEFT(Table2[[#This Row],[floors2]],2)</f>
        <v>02</v>
      </c>
      <c r="K3493" t="s">
        <v>17</v>
      </c>
      <c r="L3493">
        <v>0</v>
      </c>
      <c r="M3493">
        <v>0</v>
      </c>
      <c r="N3493">
        <v>3</v>
      </c>
      <c r="O3493" s="1">
        <v>2470</v>
      </c>
      <c r="P3493" s="1">
        <v>0</v>
      </c>
      <c r="Q3493" s="1">
        <v>1961</v>
      </c>
      <c r="R3493">
        <v>2004</v>
      </c>
      <c r="S3493" t="s">
        <v>3648</v>
      </c>
      <c r="T3493" t="s">
        <v>69</v>
      </c>
      <c r="U3493" t="s">
        <v>70</v>
      </c>
      <c r="V3493" t="s">
        <v>21</v>
      </c>
    </row>
    <row r="3494" spans="1:22" x14ac:dyDescent="0.25">
      <c r="A3494" t="s">
        <v>3587</v>
      </c>
      <c r="B3494" s="2" t="str">
        <f>LEFT(Table2[[#This Row],[date]],8)</f>
        <v>03/07/14</v>
      </c>
      <c r="C3494" s="4">
        <v>439990</v>
      </c>
      <c r="D3494" s="1" t="str">
        <f>LEFT(Table2[[#This Row],[bedrooms2]],2)</f>
        <v>03</v>
      </c>
      <c r="E3494" s="1" t="s">
        <v>16</v>
      </c>
      <c r="F3494" s="3" t="str">
        <f>LEFT(Table2[[#This Row],[bathrooms2]],1)</f>
        <v>2</v>
      </c>
      <c r="G3494" s="1">
        <v>2.0499999999999998</v>
      </c>
      <c r="H3494" s="1">
        <v>1930</v>
      </c>
      <c r="I3494" s="1">
        <v>1348</v>
      </c>
      <c r="J3494" s="1" t="str">
        <f>LEFT(Table2[[#This Row],[floors2]],2)</f>
        <v>02</v>
      </c>
      <c r="K3494" t="s">
        <v>17</v>
      </c>
      <c r="L3494">
        <v>0</v>
      </c>
      <c r="M3494">
        <v>0</v>
      </c>
      <c r="N3494">
        <v>3</v>
      </c>
      <c r="O3494" s="1">
        <v>1300</v>
      </c>
      <c r="P3494" s="1">
        <v>630</v>
      </c>
      <c r="Q3494" s="1">
        <v>2005</v>
      </c>
      <c r="R3494">
        <v>0</v>
      </c>
      <c r="S3494" t="s">
        <v>3649</v>
      </c>
      <c r="T3494" t="s">
        <v>19</v>
      </c>
      <c r="U3494" t="s">
        <v>167</v>
      </c>
      <c r="V3494" t="s">
        <v>21</v>
      </c>
    </row>
    <row r="3495" spans="1:22" x14ac:dyDescent="0.25">
      <c r="A3495" t="s">
        <v>3587</v>
      </c>
      <c r="B3495" s="2" t="str">
        <f>LEFT(Table2[[#This Row],[date]],8)</f>
        <v>03/07/14</v>
      </c>
      <c r="C3495" s="4">
        <v>554950</v>
      </c>
      <c r="D3495" s="1" t="str">
        <f>LEFT(Table2[[#This Row],[bedrooms2]],2)</f>
        <v>03</v>
      </c>
      <c r="E3495" s="1" t="s">
        <v>16</v>
      </c>
      <c r="F3495" s="3" t="str">
        <f>LEFT(Table2[[#This Row],[bathrooms2]],1)</f>
        <v>2</v>
      </c>
      <c r="G3495" s="1">
        <v>2.0499999999999998</v>
      </c>
      <c r="H3495" s="1">
        <v>2950</v>
      </c>
      <c r="I3495" s="1">
        <v>10254</v>
      </c>
      <c r="J3495" s="1" t="str">
        <f>LEFT(Table2[[#This Row],[floors2]],2)</f>
        <v>02</v>
      </c>
      <c r="K3495" t="s">
        <v>17</v>
      </c>
      <c r="L3495">
        <v>0</v>
      </c>
      <c r="M3495">
        <v>0</v>
      </c>
      <c r="N3495">
        <v>3</v>
      </c>
      <c r="O3495" s="1">
        <v>2950</v>
      </c>
      <c r="P3495" s="1">
        <v>0</v>
      </c>
      <c r="Q3495" s="1">
        <v>2006</v>
      </c>
      <c r="R3495">
        <v>0</v>
      </c>
      <c r="S3495" t="s">
        <v>3650</v>
      </c>
      <c r="T3495" t="s">
        <v>98</v>
      </c>
      <c r="U3495" t="s">
        <v>279</v>
      </c>
      <c r="V3495" t="s">
        <v>21</v>
      </c>
    </row>
    <row r="3496" spans="1:22" x14ac:dyDescent="0.25">
      <c r="A3496" t="s">
        <v>3587</v>
      </c>
      <c r="B3496" s="2" t="str">
        <f>LEFT(Table2[[#This Row],[date]],8)</f>
        <v>03/07/14</v>
      </c>
      <c r="C3496" s="4">
        <v>605000</v>
      </c>
      <c r="D3496" s="1" t="str">
        <f>LEFT(Table2[[#This Row],[bedrooms2]],2)</f>
        <v>03</v>
      </c>
      <c r="E3496" s="1" t="s">
        <v>16</v>
      </c>
      <c r="F3496" s="3" t="str">
        <f>LEFT(Table2[[#This Row],[bathrooms2]],1)</f>
        <v>2</v>
      </c>
      <c r="G3496" s="1">
        <v>2.0499999999999998</v>
      </c>
      <c r="H3496" s="1">
        <v>2610</v>
      </c>
      <c r="I3496" s="1">
        <v>6405</v>
      </c>
      <c r="J3496" s="1" t="str">
        <f>LEFT(Table2[[#This Row],[floors2]],2)</f>
        <v>02</v>
      </c>
      <c r="K3496" t="s">
        <v>17</v>
      </c>
      <c r="L3496">
        <v>0</v>
      </c>
      <c r="M3496">
        <v>0</v>
      </c>
      <c r="N3496">
        <v>3</v>
      </c>
      <c r="O3496" s="1">
        <v>2610</v>
      </c>
      <c r="P3496" s="1">
        <v>0</v>
      </c>
      <c r="Q3496" s="1">
        <v>2001</v>
      </c>
      <c r="R3496">
        <v>0</v>
      </c>
      <c r="S3496" t="s">
        <v>3651</v>
      </c>
      <c r="T3496" t="s">
        <v>270</v>
      </c>
      <c r="U3496" t="s">
        <v>271</v>
      </c>
      <c r="V3496" t="s">
        <v>21</v>
      </c>
    </row>
    <row r="3497" spans="1:22" x14ac:dyDescent="0.25">
      <c r="A3497" t="s">
        <v>3587</v>
      </c>
      <c r="B3497" s="2" t="str">
        <f>LEFT(Table2[[#This Row],[date]],8)</f>
        <v>03/07/14</v>
      </c>
      <c r="C3497" s="4">
        <v>609000</v>
      </c>
      <c r="D3497" s="1" t="str">
        <f>LEFT(Table2[[#This Row],[bedrooms2]],2)</f>
        <v>03</v>
      </c>
      <c r="E3497" s="1" t="s">
        <v>16</v>
      </c>
      <c r="F3497" s="3" t="str">
        <f>LEFT(Table2[[#This Row],[bathrooms2]],1)</f>
        <v>9</v>
      </c>
      <c r="G3497" s="1">
        <v>9375</v>
      </c>
      <c r="H3497" s="1">
        <v>1630</v>
      </c>
      <c r="I3497" s="1">
        <v>1526</v>
      </c>
      <c r="J3497" s="1" t="str">
        <f>LEFT(Table2[[#This Row],[floors2]],2)</f>
        <v>03</v>
      </c>
      <c r="K3497" t="s">
        <v>16</v>
      </c>
      <c r="L3497">
        <v>0</v>
      </c>
      <c r="M3497">
        <v>0</v>
      </c>
      <c r="N3497">
        <v>3</v>
      </c>
      <c r="O3497" s="1">
        <v>1630</v>
      </c>
      <c r="P3497" s="1">
        <v>0</v>
      </c>
      <c r="Q3497" s="1">
        <v>2014</v>
      </c>
      <c r="R3497">
        <v>0</v>
      </c>
      <c r="S3497" t="s">
        <v>3652</v>
      </c>
      <c r="T3497" t="s">
        <v>19</v>
      </c>
      <c r="U3497" t="s">
        <v>20</v>
      </c>
      <c r="V3497" t="s">
        <v>21</v>
      </c>
    </row>
    <row r="3498" spans="1:22" x14ac:dyDescent="0.25">
      <c r="A3498" t="s">
        <v>3587</v>
      </c>
      <c r="B3498" s="2" t="str">
        <f>LEFT(Table2[[#This Row],[date]],8)</f>
        <v>03/07/14</v>
      </c>
      <c r="C3498" s="4">
        <v>425000</v>
      </c>
      <c r="D3498" s="1" t="str">
        <f>LEFT(Table2[[#This Row],[bedrooms2]],2)</f>
        <v>03</v>
      </c>
      <c r="E3498" s="1" t="s">
        <v>16</v>
      </c>
      <c r="F3498" s="3" t="str">
        <f>LEFT(Table2[[#This Row],[bathrooms2]],1)</f>
        <v>1</v>
      </c>
      <c r="G3498" s="1">
        <v>1.05</v>
      </c>
      <c r="H3498" s="1">
        <v>1400</v>
      </c>
      <c r="I3498" s="1">
        <v>1022</v>
      </c>
      <c r="J3498" s="1" t="str">
        <f>LEFT(Table2[[#This Row],[floors2]],2)</f>
        <v>03</v>
      </c>
      <c r="K3498" t="s">
        <v>16</v>
      </c>
      <c r="L3498">
        <v>0</v>
      </c>
      <c r="M3498">
        <v>0</v>
      </c>
      <c r="N3498">
        <v>3</v>
      </c>
      <c r="O3498" s="1">
        <v>1400</v>
      </c>
      <c r="P3498" s="1">
        <v>0</v>
      </c>
      <c r="Q3498" s="1">
        <v>2007</v>
      </c>
      <c r="R3498">
        <v>0</v>
      </c>
      <c r="S3498" t="s">
        <v>3653</v>
      </c>
      <c r="T3498" t="s">
        <v>19</v>
      </c>
      <c r="U3498" t="s">
        <v>114</v>
      </c>
      <c r="V3498" t="s">
        <v>21</v>
      </c>
    </row>
    <row r="3499" spans="1:22" x14ac:dyDescent="0.25">
      <c r="A3499" t="s">
        <v>3587</v>
      </c>
      <c r="B3499" s="2" t="str">
        <f>LEFT(Table2[[#This Row],[date]],8)</f>
        <v>03/07/14</v>
      </c>
      <c r="C3499" s="4">
        <v>399900</v>
      </c>
      <c r="D3499" s="1" t="str">
        <f>LEFT(Table2[[#This Row],[bedrooms2]],2)</f>
        <v>02</v>
      </c>
      <c r="E3499" s="1" t="s">
        <v>17</v>
      </c>
      <c r="F3499" s="3" t="str">
        <f>LEFT(Table2[[#This Row],[bathrooms2]],1)</f>
        <v>9</v>
      </c>
      <c r="G3499" s="1">
        <v>9375</v>
      </c>
      <c r="H3499" s="1">
        <v>1410</v>
      </c>
      <c r="I3499" s="1">
        <v>1005</v>
      </c>
      <c r="J3499" s="1" t="str">
        <f>LEFT(Table2[[#This Row],[floors2]],2)</f>
        <v>01</v>
      </c>
      <c r="K3499" t="s">
        <v>62</v>
      </c>
      <c r="L3499">
        <v>0</v>
      </c>
      <c r="M3499">
        <v>0</v>
      </c>
      <c r="N3499">
        <v>3</v>
      </c>
      <c r="O3499" s="1">
        <v>900</v>
      </c>
      <c r="P3499" s="1">
        <v>510</v>
      </c>
      <c r="Q3499" s="1">
        <v>2011</v>
      </c>
      <c r="R3499">
        <v>0</v>
      </c>
      <c r="S3499" t="s">
        <v>3654</v>
      </c>
      <c r="T3499" t="s">
        <v>28</v>
      </c>
      <c r="U3499" t="s">
        <v>29</v>
      </c>
      <c r="V3499" t="s">
        <v>21</v>
      </c>
    </row>
    <row r="3500" spans="1:22" x14ac:dyDescent="0.25">
      <c r="A3500" t="s">
        <v>3587</v>
      </c>
      <c r="B3500" s="2" t="str">
        <f>LEFT(Table2[[#This Row],[date]],8)</f>
        <v>03/07/14</v>
      </c>
      <c r="C3500" s="4">
        <v>1025000</v>
      </c>
      <c r="D3500" s="1" t="str">
        <f>LEFT(Table2[[#This Row],[bedrooms2]],2)</f>
        <v>04</v>
      </c>
      <c r="E3500" s="1" t="s">
        <v>22</v>
      </c>
      <c r="F3500" s="3" t="str">
        <f>LEFT(Table2[[#This Row],[bathrooms2]],1)</f>
        <v>3</v>
      </c>
      <c r="G3500" s="1">
        <v>3.05</v>
      </c>
      <c r="H3500" s="1">
        <v>4370</v>
      </c>
      <c r="I3500" s="1">
        <v>10860</v>
      </c>
      <c r="J3500" s="1" t="str">
        <f>LEFT(Table2[[#This Row],[floors2]],2)</f>
        <v>02</v>
      </c>
      <c r="K3500" t="s">
        <v>17</v>
      </c>
      <c r="L3500">
        <v>0</v>
      </c>
      <c r="M3500">
        <v>0</v>
      </c>
      <c r="N3500">
        <v>3</v>
      </c>
      <c r="O3500" s="1">
        <v>4370</v>
      </c>
      <c r="P3500" s="1">
        <v>0</v>
      </c>
      <c r="Q3500" s="1">
        <v>2008</v>
      </c>
      <c r="R3500">
        <v>0</v>
      </c>
      <c r="S3500" t="s">
        <v>3655</v>
      </c>
      <c r="T3500" t="s">
        <v>98</v>
      </c>
      <c r="U3500" t="s">
        <v>279</v>
      </c>
      <c r="V3500" t="s">
        <v>21</v>
      </c>
    </row>
    <row r="3501" spans="1:22" x14ac:dyDescent="0.25">
      <c r="A3501" t="s">
        <v>3587</v>
      </c>
      <c r="B3501" s="2" t="str">
        <f>LEFT(Table2[[#This Row],[date]],8)</f>
        <v>03/07/14</v>
      </c>
      <c r="C3501" s="4">
        <v>2351956</v>
      </c>
      <c r="D3501" s="1" t="str">
        <f>LEFT(Table2[[#This Row],[bedrooms2]],2)</f>
        <v>04</v>
      </c>
      <c r="E3501" s="1" t="s">
        <v>22</v>
      </c>
      <c r="F3501" s="3" t="str">
        <f>LEFT(Table2[[#This Row],[bathrooms2]],1)</f>
        <v>4</v>
      </c>
      <c r="G3501" s="1">
        <v>4.25</v>
      </c>
      <c r="H3501" s="1">
        <v>5010</v>
      </c>
      <c r="I3501" s="1">
        <v>19412</v>
      </c>
      <c r="J3501" s="1" t="str">
        <f>LEFT(Table2[[#This Row],[floors2]],2)</f>
        <v>02</v>
      </c>
      <c r="K3501" t="s">
        <v>17</v>
      </c>
      <c r="L3501">
        <v>0</v>
      </c>
      <c r="M3501">
        <v>1</v>
      </c>
      <c r="N3501">
        <v>3</v>
      </c>
      <c r="O3501" s="1">
        <v>4000</v>
      </c>
      <c r="P3501" s="1">
        <v>1010</v>
      </c>
      <c r="Q3501" s="1">
        <v>2014</v>
      </c>
      <c r="R3501">
        <v>0</v>
      </c>
      <c r="S3501" t="s">
        <v>3656</v>
      </c>
      <c r="T3501" t="s">
        <v>69</v>
      </c>
      <c r="U3501" t="s">
        <v>70</v>
      </c>
      <c r="V3501" t="s">
        <v>21</v>
      </c>
    </row>
    <row r="3502" spans="1:22" x14ac:dyDescent="0.25">
      <c r="A3502" t="s">
        <v>3587</v>
      </c>
      <c r="B3502" s="2" t="str">
        <f>LEFT(Table2[[#This Row],[date]],8)</f>
        <v>03/07/14</v>
      </c>
      <c r="C3502" s="4">
        <v>519995</v>
      </c>
      <c r="D3502" s="1" t="str">
        <f>LEFT(Table2[[#This Row],[bedrooms2]],2)</f>
        <v>04</v>
      </c>
      <c r="E3502" s="1" t="s">
        <v>22</v>
      </c>
      <c r="F3502" s="3" t="str">
        <f>LEFT(Table2[[#This Row],[bathrooms2]],1)</f>
        <v>3</v>
      </c>
      <c r="G3502" s="1">
        <v>3</v>
      </c>
      <c r="H3502" s="1">
        <v>2590</v>
      </c>
      <c r="I3502" s="1">
        <v>6160</v>
      </c>
      <c r="J3502" s="1" t="str">
        <f>LEFT(Table2[[#This Row],[floors2]],2)</f>
        <v>02</v>
      </c>
      <c r="K3502" t="s">
        <v>17</v>
      </c>
      <c r="L3502">
        <v>0</v>
      </c>
      <c r="M3502">
        <v>0</v>
      </c>
      <c r="N3502">
        <v>3</v>
      </c>
      <c r="O3502" s="1">
        <v>2590</v>
      </c>
      <c r="P3502" s="1">
        <v>0</v>
      </c>
      <c r="Q3502" s="1">
        <v>2014</v>
      </c>
      <c r="R3502">
        <v>0</v>
      </c>
      <c r="S3502" t="s">
        <v>3657</v>
      </c>
      <c r="T3502" t="s">
        <v>98</v>
      </c>
      <c r="U3502" t="s">
        <v>279</v>
      </c>
      <c r="V3502" t="s">
        <v>21</v>
      </c>
    </row>
    <row r="3503" spans="1:22" x14ac:dyDescent="0.25">
      <c r="A3503" t="s">
        <v>3658</v>
      </c>
      <c r="B3503" s="2" t="str">
        <f>LEFT(Table2[[#This Row],[date]],8)</f>
        <v>04/07/14</v>
      </c>
      <c r="C3503" s="4">
        <v>625000</v>
      </c>
      <c r="D3503" s="1" t="str">
        <f>LEFT(Table2[[#This Row],[bedrooms2]],2)</f>
        <v>03</v>
      </c>
      <c r="E3503" s="1" t="s">
        <v>16</v>
      </c>
      <c r="F3503" s="3" t="str">
        <f>LEFT(Table2[[#This Row],[bathrooms2]],1)</f>
        <v>1</v>
      </c>
      <c r="G3503" s="1">
        <v>1.05</v>
      </c>
      <c r="H3503" s="1">
        <v>1300</v>
      </c>
      <c r="I3503" s="1">
        <v>7200</v>
      </c>
      <c r="J3503" s="1" t="str">
        <f>LEFT(Table2[[#This Row],[floors2]],2)</f>
        <v>01</v>
      </c>
      <c r="K3503" t="s">
        <v>33</v>
      </c>
      <c r="L3503">
        <v>0</v>
      </c>
      <c r="M3503">
        <v>0</v>
      </c>
      <c r="N3503">
        <v>5</v>
      </c>
      <c r="O3503" s="1">
        <v>1300</v>
      </c>
      <c r="P3503" s="1">
        <v>0</v>
      </c>
      <c r="Q3503" s="1">
        <v>1960</v>
      </c>
      <c r="R3503">
        <v>0</v>
      </c>
      <c r="S3503" t="s">
        <v>2067</v>
      </c>
      <c r="T3503" t="s">
        <v>110</v>
      </c>
      <c r="U3503" t="s">
        <v>111</v>
      </c>
      <c r="V3503" t="s">
        <v>21</v>
      </c>
    </row>
    <row r="3504" spans="1:22" x14ac:dyDescent="0.25">
      <c r="A3504" t="s">
        <v>3658</v>
      </c>
      <c r="B3504" s="2" t="str">
        <f>LEFT(Table2[[#This Row],[date]],8)</f>
        <v>04/07/14</v>
      </c>
      <c r="C3504" s="4">
        <v>600000</v>
      </c>
      <c r="D3504" s="1" t="str">
        <f>LEFT(Table2[[#This Row],[bedrooms2]],2)</f>
        <v>03</v>
      </c>
      <c r="E3504" s="1" t="s">
        <v>16</v>
      </c>
      <c r="F3504" s="3" t="str">
        <f>LEFT(Table2[[#This Row],[bathrooms2]],1)</f>
        <v>2</v>
      </c>
      <c r="G3504" s="1">
        <v>2.0499999999999998</v>
      </c>
      <c r="H3504" s="1">
        <v>2320</v>
      </c>
      <c r="I3504" s="1">
        <v>7609</v>
      </c>
      <c r="J3504" s="1" t="str">
        <f>LEFT(Table2[[#This Row],[floors2]],2)</f>
        <v>02</v>
      </c>
      <c r="K3504" t="s">
        <v>17</v>
      </c>
      <c r="L3504">
        <v>0</v>
      </c>
      <c r="M3504">
        <v>0</v>
      </c>
      <c r="N3504">
        <v>3</v>
      </c>
      <c r="O3504" s="1">
        <v>2320</v>
      </c>
      <c r="P3504" s="1">
        <v>0</v>
      </c>
      <c r="Q3504" s="1">
        <v>2003</v>
      </c>
      <c r="R3504">
        <v>0</v>
      </c>
      <c r="S3504" t="s">
        <v>3659</v>
      </c>
      <c r="T3504" t="s">
        <v>28</v>
      </c>
      <c r="U3504" t="s">
        <v>133</v>
      </c>
      <c r="V3504" t="s">
        <v>21</v>
      </c>
    </row>
    <row r="3505" spans="1:22" x14ac:dyDescent="0.25">
      <c r="A3505" t="s">
        <v>3660</v>
      </c>
      <c r="B3505" s="2" t="str">
        <f>LEFT(Table2[[#This Row],[date]],8)</f>
        <v>05/07/14</v>
      </c>
      <c r="C3505" s="4">
        <v>1200000</v>
      </c>
      <c r="D3505" s="1" t="str">
        <f>LEFT(Table2[[#This Row],[bedrooms2]],2)</f>
        <v>04</v>
      </c>
      <c r="E3505" s="1" t="s">
        <v>22</v>
      </c>
      <c r="F3505" s="3" t="str">
        <f>LEFT(Table2[[#This Row],[bathrooms2]],1)</f>
        <v>2</v>
      </c>
      <c r="G3505" s="1">
        <v>2.0499999999999998</v>
      </c>
      <c r="H3505" s="1">
        <v>2700</v>
      </c>
      <c r="I3505" s="1">
        <v>4275</v>
      </c>
      <c r="J3505" s="1" t="str">
        <f>LEFT(Table2[[#This Row],[floors2]],2)</f>
        <v>02</v>
      </c>
      <c r="K3505" t="s">
        <v>17</v>
      </c>
      <c r="L3505">
        <v>0</v>
      </c>
      <c r="M3505">
        <v>0</v>
      </c>
      <c r="N3505">
        <v>3</v>
      </c>
      <c r="O3505" s="1">
        <v>2700</v>
      </c>
      <c r="P3505" s="1">
        <v>0</v>
      </c>
      <c r="Q3505" s="1">
        <v>2004</v>
      </c>
      <c r="R3505">
        <v>2003</v>
      </c>
      <c r="S3505" t="s">
        <v>3661</v>
      </c>
      <c r="T3505" t="s">
        <v>19</v>
      </c>
      <c r="U3505" t="s">
        <v>114</v>
      </c>
      <c r="V3505" t="s">
        <v>21</v>
      </c>
    </row>
    <row r="3506" spans="1:22" x14ac:dyDescent="0.25">
      <c r="A3506" t="s">
        <v>3660</v>
      </c>
      <c r="B3506" s="2" t="str">
        <f>LEFT(Table2[[#This Row],[date]],8)</f>
        <v>05/07/14</v>
      </c>
      <c r="C3506" s="4">
        <v>1738000</v>
      </c>
      <c r="D3506" s="1" t="str">
        <f>LEFT(Table2[[#This Row],[bedrooms2]],2)</f>
        <v>04</v>
      </c>
      <c r="E3506" s="1" t="s">
        <v>22</v>
      </c>
      <c r="F3506" s="3" t="str">
        <f>LEFT(Table2[[#This Row],[bathrooms2]],1)</f>
        <v>2</v>
      </c>
      <c r="G3506" s="1">
        <v>2.25</v>
      </c>
      <c r="H3506" s="1">
        <v>2920</v>
      </c>
      <c r="I3506" s="1">
        <v>6513</v>
      </c>
      <c r="J3506" s="1" t="str">
        <f>LEFT(Table2[[#This Row],[floors2]],2)</f>
        <v>02</v>
      </c>
      <c r="K3506" t="s">
        <v>17</v>
      </c>
      <c r="L3506">
        <v>0</v>
      </c>
      <c r="M3506">
        <v>0</v>
      </c>
      <c r="N3506">
        <v>4</v>
      </c>
      <c r="O3506" s="1">
        <v>2260</v>
      </c>
      <c r="P3506" s="1">
        <v>660</v>
      </c>
      <c r="Q3506" s="1">
        <v>1937</v>
      </c>
      <c r="R3506">
        <v>0</v>
      </c>
      <c r="S3506" t="s">
        <v>3662</v>
      </c>
      <c r="T3506" t="s">
        <v>19</v>
      </c>
      <c r="U3506" t="s">
        <v>61</v>
      </c>
      <c r="V3506" t="s">
        <v>21</v>
      </c>
    </row>
    <row r="3507" spans="1:22" x14ac:dyDescent="0.25">
      <c r="A3507" t="s">
        <v>3660</v>
      </c>
      <c r="B3507" s="2" t="str">
        <f>LEFT(Table2[[#This Row],[date]],8)</f>
        <v>05/07/14</v>
      </c>
      <c r="C3507" s="4">
        <v>671000</v>
      </c>
      <c r="D3507" s="1" t="str">
        <f>LEFT(Table2[[#This Row],[bedrooms2]],2)</f>
        <v>04</v>
      </c>
      <c r="E3507" s="1" t="s">
        <v>22</v>
      </c>
      <c r="F3507" s="3" t="str">
        <f>LEFT(Table2[[#This Row],[bathrooms2]],1)</f>
        <v>3</v>
      </c>
      <c r="G3507" s="1">
        <v>3</v>
      </c>
      <c r="H3507" s="1">
        <v>3130</v>
      </c>
      <c r="I3507" s="1">
        <v>5700</v>
      </c>
      <c r="J3507" s="1" t="str">
        <f>LEFT(Table2[[#This Row],[floors2]],2)</f>
        <v>01</v>
      </c>
      <c r="K3507" t="s">
        <v>62</v>
      </c>
      <c r="L3507">
        <v>0</v>
      </c>
      <c r="M3507">
        <v>0</v>
      </c>
      <c r="N3507">
        <v>3</v>
      </c>
      <c r="O3507" s="1">
        <v>1750</v>
      </c>
      <c r="P3507" s="1">
        <v>1380</v>
      </c>
      <c r="Q3507" s="1">
        <v>1953</v>
      </c>
      <c r="R3507">
        <v>0</v>
      </c>
      <c r="S3507" t="s">
        <v>3663</v>
      </c>
      <c r="T3507" t="s">
        <v>19</v>
      </c>
      <c r="U3507" t="s">
        <v>114</v>
      </c>
      <c r="V3507" t="s">
        <v>21</v>
      </c>
    </row>
    <row r="3508" spans="1:22" x14ac:dyDescent="0.25">
      <c r="A3508" t="s">
        <v>3660</v>
      </c>
      <c r="B3508" s="2" t="str">
        <f>LEFT(Table2[[#This Row],[date]],8)</f>
        <v>05/07/14</v>
      </c>
      <c r="C3508" s="4">
        <v>459500</v>
      </c>
      <c r="D3508" s="1" t="str">
        <f>LEFT(Table2[[#This Row],[bedrooms2]],2)</f>
        <v>03</v>
      </c>
      <c r="E3508" s="1" t="s">
        <v>16</v>
      </c>
      <c r="F3508" s="3" t="str">
        <f>LEFT(Table2[[#This Row],[bathrooms2]],1)</f>
        <v>9</v>
      </c>
      <c r="G3508" s="1">
        <v>9375</v>
      </c>
      <c r="H3508" s="1">
        <v>1470</v>
      </c>
      <c r="I3508" s="1">
        <v>4950</v>
      </c>
      <c r="J3508" s="1" t="str">
        <f>LEFT(Table2[[#This Row],[floors2]],2)</f>
        <v>01</v>
      </c>
      <c r="K3508" t="s">
        <v>33</v>
      </c>
      <c r="L3508">
        <v>0</v>
      </c>
      <c r="M3508">
        <v>0</v>
      </c>
      <c r="N3508">
        <v>3</v>
      </c>
      <c r="O3508" s="1">
        <v>1030</v>
      </c>
      <c r="P3508" s="1">
        <v>440</v>
      </c>
      <c r="Q3508" s="1">
        <v>1984</v>
      </c>
      <c r="R3508">
        <v>0</v>
      </c>
      <c r="S3508" t="s">
        <v>3664</v>
      </c>
      <c r="T3508" t="s">
        <v>19</v>
      </c>
      <c r="U3508" t="s">
        <v>189</v>
      </c>
      <c r="V3508" t="s">
        <v>21</v>
      </c>
    </row>
    <row r="3509" spans="1:22" x14ac:dyDescent="0.25">
      <c r="A3509" t="s">
        <v>3660</v>
      </c>
      <c r="B3509" s="2" t="str">
        <f>LEFT(Table2[[#This Row],[date]],8)</f>
        <v>05/07/14</v>
      </c>
      <c r="C3509" s="4">
        <v>499000</v>
      </c>
      <c r="D3509" s="1" t="str">
        <f>LEFT(Table2[[#This Row],[bedrooms2]],2)</f>
        <v>03</v>
      </c>
      <c r="E3509" s="1" t="s">
        <v>16</v>
      </c>
      <c r="F3509" s="3" t="str">
        <f>LEFT(Table2[[#This Row],[bathrooms2]],1)</f>
        <v>2</v>
      </c>
      <c r="G3509" s="1">
        <v>2.0499999999999998</v>
      </c>
      <c r="H3509" s="1">
        <v>1540</v>
      </c>
      <c r="I3509" s="1">
        <v>1326</v>
      </c>
      <c r="J3509" s="1" t="str">
        <f>LEFT(Table2[[#This Row],[floors2]],2)</f>
        <v>03</v>
      </c>
      <c r="K3509" t="s">
        <v>16</v>
      </c>
      <c r="L3509">
        <v>0</v>
      </c>
      <c r="M3509">
        <v>0</v>
      </c>
      <c r="N3509">
        <v>3</v>
      </c>
      <c r="O3509" s="1">
        <v>1390</v>
      </c>
      <c r="P3509" s="1">
        <v>150</v>
      </c>
      <c r="Q3509" s="1">
        <v>1995</v>
      </c>
      <c r="R3509">
        <v>0</v>
      </c>
      <c r="S3509" t="s">
        <v>3665</v>
      </c>
      <c r="T3509" t="s">
        <v>19</v>
      </c>
      <c r="U3509" t="s">
        <v>478</v>
      </c>
      <c r="V3509" t="s">
        <v>21</v>
      </c>
    </row>
    <row r="3510" spans="1:22" x14ac:dyDescent="0.25">
      <c r="A3510" t="s">
        <v>3666</v>
      </c>
      <c r="B3510" s="2" t="str">
        <f>LEFT(Table2[[#This Row],[date]],8)</f>
        <v>06/07/14</v>
      </c>
      <c r="C3510" s="4">
        <v>1280000</v>
      </c>
      <c r="D3510" s="1" t="str">
        <f>LEFT(Table2[[#This Row],[bedrooms2]],2)</f>
        <v>04</v>
      </c>
      <c r="E3510" s="1" t="s">
        <v>22</v>
      </c>
      <c r="F3510" s="3" t="str">
        <f>LEFT(Table2[[#This Row],[bathrooms2]],1)</f>
        <v>2</v>
      </c>
      <c r="G3510" s="1">
        <v>2.0499999999999998</v>
      </c>
      <c r="H3510" s="1">
        <v>3160</v>
      </c>
      <c r="I3510" s="1">
        <v>4620</v>
      </c>
      <c r="J3510" s="1" t="str">
        <f>LEFT(Table2[[#This Row],[floors2]],2)</f>
        <v>01</v>
      </c>
      <c r="K3510" t="s">
        <v>62</v>
      </c>
      <c r="L3510">
        <v>0</v>
      </c>
      <c r="M3510">
        <v>4</v>
      </c>
      <c r="N3510">
        <v>3</v>
      </c>
      <c r="O3510" s="1">
        <v>2020</v>
      </c>
      <c r="P3510" s="1">
        <v>1140</v>
      </c>
      <c r="Q3510" s="1">
        <v>1917</v>
      </c>
      <c r="R3510">
        <v>2005</v>
      </c>
      <c r="S3510" t="s">
        <v>3667</v>
      </c>
      <c r="T3510" t="s">
        <v>19</v>
      </c>
      <c r="U3510" t="s">
        <v>96</v>
      </c>
      <c r="V3510" t="s">
        <v>21</v>
      </c>
    </row>
    <row r="3511" spans="1:22" x14ac:dyDescent="0.25">
      <c r="A3511" t="s">
        <v>3666</v>
      </c>
      <c r="B3511" s="2" t="str">
        <f>LEFT(Table2[[#This Row],[date]],8)</f>
        <v>06/07/14</v>
      </c>
      <c r="C3511" s="4">
        <v>395000</v>
      </c>
      <c r="D3511" s="1" t="str">
        <f>LEFT(Table2[[#This Row],[bedrooms2]],2)</f>
        <v>03</v>
      </c>
      <c r="E3511" s="1" t="s">
        <v>16</v>
      </c>
      <c r="F3511" s="3" t="str">
        <f>LEFT(Table2[[#This Row],[bathrooms2]],1)</f>
        <v>9</v>
      </c>
      <c r="G3511" s="1">
        <v>9375</v>
      </c>
      <c r="H3511" s="1">
        <v>1480</v>
      </c>
      <c r="I3511" s="1">
        <v>7700</v>
      </c>
      <c r="J3511" s="1" t="str">
        <f>LEFT(Table2[[#This Row],[floors2]],2)</f>
        <v>01</v>
      </c>
      <c r="K3511" t="s">
        <v>33</v>
      </c>
      <c r="L3511">
        <v>0</v>
      </c>
      <c r="M3511">
        <v>0</v>
      </c>
      <c r="N3511">
        <v>3</v>
      </c>
      <c r="O3511" s="1">
        <v>1480</v>
      </c>
      <c r="P3511" s="1">
        <v>0</v>
      </c>
      <c r="Q3511" s="1">
        <v>1975</v>
      </c>
      <c r="R3511">
        <v>0</v>
      </c>
      <c r="S3511" t="s">
        <v>3668</v>
      </c>
      <c r="T3511" t="s">
        <v>110</v>
      </c>
      <c r="U3511" t="s">
        <v>156</v>
      </c>
      <c r="V3511" t="s">
        <v>21</v>
      </c>
    </row>
    <row r="3512" spans="1:22" x14ac:dyDescent="0.25">
      <c r="A3512" t="s">
        <v>3669</v>
      </c>
      <c r="B3512" s="2" t="str">
        <f>LEFT(Table2[[#This Row],[date]],8)</f>
        <v>07/07/14</v>
      </c>
      <c r="C3512" s="4">
        <v>861990</v>
      </c>
      <c r="D3512" s="1" t="str">
        <f>LEFT(Table2[[#This Row],[bedrooms2]],2)</f>
        <v>05</v>
      </c>
      <c r="E3512" s="1" t="s">
        <v>26</v>
      </c>
      <c r="F3512" s="3" t="str">
        <f>LEFT(Table2[[#This Row],[bathrooms2]],1)</f>
        <v>1</v>
      </c>
      <c r="G3512" s="1">
        <v>135416667</v>
      </c>
      <c r="H3512" s="1">
        <v>3595</v>
      </c>
      <c r="I3512" s="1">
        <v>5639</v>
      </c>
      <c r="J3512" s="1" t="str">
        <f>LEFT(Table2[[#This Row],[floors2]],2)</f>
        <v>02</v>
      </c>
      <c r="K3512" t="s">
        <v>17</v>
      </c>
      <c r="L3512">
        <v>0</v>
      </c>
      <c r="M3512">
        <v>0</v>
      </c>
      <c r="N3512">
        <v>3</v>
      </c>
      <c r="O3512" s="1">
        <v>3595</v>
      </c>
      <c r="P3512" s="1">
        <v>0</v>
      </c>
      <c r="Q3512" s="1">
        <v>2014</v>
      </c>
      <c r="R3512">
        <v>0</v>
      </c>
      <c r="S3512" t="s">
        <v>3670</v>
      </c>
      <c r="T3512" t="s">
        <v>52</v>
      </c>
      <c r="U3512" t="s">
        <v>53</v>
      </c>
      <c r="V3512" t="s">
        <v>21</v>
      </c>
    </row>
    <row r="3513" spans="1:22" x14ac:dyDescent="0.25">
      <c r="A3513" t="s">
        <v>3669</v>
      </c>
      <c r="B3513" s="2" t="str">
        <f>LEFT(Table2[[#This Row],[date]],8)</f>
        <v>07/07/14</v>
      </c>
      <c r="C3513" s="4">
        <v>382500</v>
      </c>
      <c r="D3513" s="1" t="str">
        <f>LEFT(Table2[[#This Row],[bedrooms2]],2)</f>
        <v>02</v>
      </c>
      <c r="E3513" s="1" t="s">
        <v>17</v>
      </c>
      <c r="F3513" s="3" t="str">
        <f>LEFT(Table2[[#This Row],[bathrooms2]],1)</f>
        <v>1</v>
      </c>
      <c r="G3513" s="1">
        <v>1</v>
      </c>
      <c r="H3513" s="1">
        <v>1190</v>
      </c>
      <c r="I3513" s="1">
        <v>4440</v>
      </c>
      <c r="J3513" s="1" t="str">
        <f>LEFT(Table2[[#This Row],[floors2]],2)</f>
        <v>01</v>
      </c>
      <c r="K3513" t="s">
        <v>33</v>
      </c>
      <c r="L3513">
        <v>0</v>
      </c>
      <c r="M3513">
        <v>0</v>
      </c>
      <c r="N3513">
        <v>3</v>
      </c>
      <c r="O3513" s="1">
        <v>1190</v>
      </c>
      <c r="P3513" s="1">
        <v>0</v>
      </c>
      <c r="Q3513" s="1">
        <v>1981</v>
      </c>
      <c r="R3513">
        <v>2013</v>
      </c>
      <c r="S3513" t="s">
        <v>3671</v>
      </c>
      <c r="T3513" t="s">
        <v>19</v>
      </c>
      <c r="U3513" t="s">
        <v>135</v>
      </c>
      <c r="V3513" t="s">
        <v>21</v>
      </c>
    </row>
    <row r="3514" spans="1:22" x14ac:dyDescent="0.25">
      <c r="A3514" t="s">
        <v>3669</v>
      </c>
      <c r="B3514" s="2" t="str">
        <f>LEFT(Table2[[#This Row],[date]],8)</f>
        <v>07/07/14</v>
      </c>
      <c r="C3514" s="4">
        <v>404950</v>
      </c>
      <c r="D3514" s="1" t="str">
        <f>LEFT(Table2[[#This Row],[bedrooms2]],2)</f>
        <v>04</v>
      </c>
      <c r="E3514" s="1" t="s">
        <v>22</v>
      </c>
      <c r="F3514" s="3" t="str">
        <f>LEFT(Table2[[#This Row],[bathrooms2]],1)</f>
        <v>2</v>
      </c>
      <c r="G3514" s="1">
        <v>2.25</v>
      </c>
      <c r="H3514" s="1">
        <v>2340</v>
      </c>
      <c r="I3514" s="1">
        <v>217014</v>
      </c>
      <c r="J3514" s="1" t="str">
        <f>LEFT(Table2[[#This Row],[floors2]],2)</f>
        <v>01</v>
      </c>
      <c r="K3514" t="s">
        <v>33</v>
      </c>
      <c r="L3514">
        <v>0</v>
      </c>
      <c r="M3514">
        <v>0</v>
      </c>
      <c r="N3514">
        <v>4</v>
      </c>
      <c r="O3514" s="1">
        <v>2340</v>
      </c>
      <c r="P3514" s="1">
        <v>0</v>
      </c>
      <c r="Q3514" s="1">
        <v>1982</v>
      </c>
      <c r="R3514">
        <v>2011</v>
      </c>
      <c r="S3514" t="s">
        <v>3672</v>
      </c>
      <c r="T3514" t="s">
        <v>72</v>
      </c>
      <c r="U3514" t="s">
        <v>73</v>
      </c>
      <c r="V3514" t="s">
        <v>21</v>
      </c>
    </row>
    <row r="3515" spans="1:22" x14ac:dyDescent="0.25">
      <c r="A3515" t="s">
        <v>3669</v>
      </c>
      <c r="B3515" s="2" t="str">
        <f>LEFT(Table2[[#This Row],[date]],8)</f>
        <v>07/07/14</v>
      </c>
      <c r="C3515" s="4">
        <v>530000</v>
      </c>
      <c r="D3515" s="1" t="str">
        <f>LEFT(Table2[[#This Row],[bedrooms2]],2)</f>
        <v>03</v>
      </c>
      <c r="E3515" s="1" t="s">
        <v>16</v>
      </c>
      <c r="F3515" s="3" t="str">
        <f>LEFT(Table2[[#This Row],[bathrooms2]],1)</f>
        <v>9</v>
      </c>
      <c r="G3515" s="1">
        <v>9375</v>
      </c>
      <c r="H3515" s="1">
        <v>1320</v>
      </c>
      <c r="I3515" s="1">
        <v>2500</v>
      </c>
      <c r="J3515" s="1" t="str">
        <f>LEFT(Table2[[#This Row],[floors2]],2)</f>
        <v>01</v>
      </c>
      <c r="K3515" t="s">
        <v>33</v>
      </c>
      <c r="L3515">
        <v>0</v>
      </c>
      <c r="M3515">
        <v>0</v>
      </c>
      <c r="N3515">
        <v>3</v>
      </c>
      <c r="O3515" s="1">
        <v>870</v>
      </c>
      <c r="P3515" s="1">
        <v>450</v>
      </c>
      <c r="Q3515" s="1">
        <v>1918</v>
      </c>
      <c r="R3515">
        <v>0</v>
      </c>
      <c r="S3515" t="s">
        <v>3673</v>
      </c>
      <c r="T3515" t="s">
        <v>19</v>
      </c>
      <c r="U3515" t="s">
        <v>55</v>
      </c>
      <c r="V3515" t="s">
        <v>21</v>
      </c>
    </row>
    <row r="3516" spans="1:22" x14ac:dyDescent="0.25">
      <c r="A3516" t="s">
        <v>3669</v>
      </c>
      <c r="B3516" s="2" t="str">
        <f>LEFT(Table2[[#This Row],[date]],8)</f>
        <v>07/07/14</v>
      </c>
      <c r="C3516" s="4">
        <v>195000</v>
      </c>
      <c r="D3516" s="1" t="str">
        <f>LEFT(Table2[[#This Row],[bedrooms2]],2)</f>
        <v>02</v>
      </c>
      <c r="E3516" s="1" t="s">
        <v>17</v>
      </c>
      <c r="F3516" s="3" t="str">
        <f>LEFT(Table2[[#This Row],[bathrooms2]],1)</f>
        <v>1</v>
      </c>
      <c r="G3516" s="1">
        <v>1</v>
      </c>
      <c r="H3516" s="1">
        <v>1190</v>
      </c>
      <c r="I3516" s="1">
        <v>27007</v>
      </c>
      <c r="J3516" s="1" t="str">
        <f>LEFT(Table2[[#This Row],[floors2]],2)</f>
        <v>01</v>
      </c>
      <c r="K3516" t="s">
        <v>33</v>
      </c>
      <c r="L3516">
        <v>0</v>
      </c>
      <c r="M3516">
        <v>0</v>
      </c>
      <c r="N3516">
        <v>4</v>
      </c>
      <c r="O3516" s="1">
        <v>1190</v>
      </c>
      <c r="P3516" s="1">
        <v>0</v>
      </c>
      <c r="Q3516" s="1">
        <v>1910</v>
      </c>
      <c r="R3516">
        <v>0</v>
      </c>
      <c r="S3516" t="s">
        <v>3674</v>
      </c>
      <c r="T3516" t="s">
        <v>28</v>
      </c>
      <c r="U3516" t="s">
        <v>133</v>
      </c>
      <c r="V3516" t="s">
        <v>21</v>
      </c>
    </row>
    <row r="3517" spans="1:22" x14ac:dyDescent="0.25">
      <c r="A3517" t="s">
        <v>3669</v>
      </c>
      <c r="B3517" s="2" t="str">
        <f>LEFT(Table2[[#This Row],[date]],8)</f>
        <v>07/07/14</v>
      </c>
      <c r="C3517" s="4">
        <v>747500</v>
      </c>
      <c r="D3517" s="1" t="str">
        <f>LEFT(Table2[[#This Row],[bedrooms2]],2)</f>
        <v>04</v>
      </c>
      <c r="E3517" s="1" t="s">
        <v>22</v>
      </c>
      <c r="F3517" s="3" t="str">
        <f>LEFT(Table2[[#This Row],[bathrooms2]],1)</f>
        <v>2</v>
      </c>
      <c r="G3517" s="1">
        <v>2.25</v>
      </c>
      <c r="H3517" s="1">
        <v>2350</v>
      </c>
      <c r="I3517" s="1">
        <v>18600</v>
      </c>
      <c r="J3517" s="1" t="str">
        <f>LEFT(Table2[[#This Row],[floors2]],2)</f>
        <v>02</v>
      </c>
      <c r="K3517" t="s">
        <v>17</v>
      </c>
      <c r="L3517">
        <v>0</v>
      </c>
      <c r="M3517">
        <v>0</v>
      </c>
      <c r="N3517">
        <v>4</v>
      </c>
      <c r="O3517" s="1">
        <v>2350</v>
      </c>
      <c r="P3517" s="1">
        <v>0</v>
      </c>
      <c r="Q3517" s="1">
        <v>1977</v>
      </c>
      <c r="R3517">
        <v>0</v>
      </c>
      <c r="S3517" t="s">
        <v>3675</v>
      </c>
      <c r="T3517" t="s">
        <v>183</v>
      </c>
      <c r="U3517" t="s">
        <v>184</v>
      </c>
      <c r="V3517" t="s">
        <v>21</v>
      </c>
    </row>
    <row r="3518" spans="1:22" x14ac:dyDescent="0.25">
      <c r="A3518" t="s">
        <v>3669</v>
      </c>
      <c r="B3518" s="2" t="str">
        <f>LEFT(Table2[[#This Row],[date]],8)</f>
        <v>07/07/14</v>
      </c>
      <c r="C3518" s="4">
        <v>199990</v>
      </c>
      <c r="D3518" s="1" t="str">
        <f>LEFT(Table2[[#This Row],[bedrooms2]],2)</f>
        <v>03</v>
      </c>
      <c r="E3518" s="1" t="s">
        <v>16</v>
      </c>
      <c r="F3518" s="3" t="str">
        <f>LEFT(Table2[[#This Row],[bathrooms2]],1)</f>
        <v>1</v>
      </c>
      <c r="G3518" s="1">
        <v>1</v>
      </c>
      <c r="H3518" s="1">
        <v>1100</v>
      </c>
      <c r="I3518" s="1">
        <v>8560</v>
      </c>
      <c r="J3518" s="1" t="str">
        <f>LEFT(Table2[[#This Row],[floors2]],2)</f>
        <v>01</v>
      </c>
      <c r="K3518" t="s">
        <v>33</v>
      </c>
      <c r="L3518">
        <v>0</v>
      </c>
      <c r="M3518">
        <v>0</v>
      </c>
      <c r="N3518">
        <v>3</v>
      </c>
      <c r="O3518" s="1">
        <v>1100</v>
      </c>
      <c r="P3518" s="1">
        <v>0</v>
      </c>
      <c r="Q3518" s="1">
        <v>1961</v>
      </c>
      <c r="R3518">
        <v>2004</v>
      </c>
      <c r="S3518" t="s">
        <v>3676</v>
      </c>
      <c r="T3518" t="s">
        <v>142</v>
      </c>
      <c r="U3518" t="s">
        <v>186</v>
      </c>
      <c r="V3518" t="s">
        <v>21</v>
      </c>
    </row>
    <row r="3519" spans="1:22" x14ac:dyDescent="0.25">
      <c r="A3519" t="s">
        <v>3669</v>
      </c>
      <c r="B3519" s="2" t="str">
        <f>LEFT(Table2[[#This Row],[date]],8)</f>
        <v>07/07/14</v>
      </c>
      <c r="C3519" s="4">
        <v>548800</v>
      </c>
      <c r="D3519" s="1" t="str">
        <f>LEFT(Table2[[#This Row],[bedrooms2]],2)</f>
        <v>04</v>
      </c>
      <c r="E3519" s="1" t="s">
        <v>22</v>
      </c>
      <c r="F3519" s="3" t="str">
        <f>LEFT(Table2[[#This Row],[bathrooms2]],1)</f>
        <v>1</v>
      </c>
      <c r="G3519" s="1">
        <v>1</v>
      </c>
      <c r="H3519" s="1">
        <v>1660</v>
      </c>
      <c r="I3519" s="1">
        <v>4704</v>
      </c>
      <c r="J3519" s="1" t="str">
        <f>LEFT(Table2[[#This Row],[floors2]],2)</f>
        <v>01</v>
      </c>
      <c r="K3519" t="s">
        <v>62</v>
      </c>
      <c r="L3519">
        <v>0</v>
      </c>
      <c r="M3519">
        <v>0</v>
      </c>
      <c r="N3519">
        <v>3</v>
      </c>
      <c r="O3519" s="1">
        <v>1260</v>
      </c>
      <c r="P3519" s="1">
        <v>400</v>
      </c>
      <c r="Q3519" s="1">
        <v>1930</v>
      </c>
      <c r="R3519">
        <v>1997</v>
      </c>
      <c r="S3519" t="s">
        <v>3677</v>
      </c>
      <c r="T3519" t="s">
        <v>19</v>
      </c>
      <c r="U3519" t="s">
        <v>114</v>
      </c>
      <c r="V3519" t="s">
        <v>21</v>
      </c>
    </row>
    <row r="3520" spans="1:22" x14ac:dyDescent="0.25">
      <c r="A3520" t="s">
        <v>3669</v>
      </c>
      <c r="B3520" s="2" t="str">
        <f>LEFT(Table2[[#This Row],[date]],8)</f>
        <v>07/07/14</v>
      </c>
      <c r="C3520" s="4">
        <v>870000</v>
      </c>
      <c r="D3520" s="1" t="str">
        <f>LEFT(Table2[[#This Row],[bedrooms2]],2)</f>
        <v>04</v>
      </c>
      <c r="E3520" s="1" t="s">
        <v>22</v>
      </c>
      <c r="F3520" s="3" t="str">
        <f>LEFT(Table2[[#This Row],[bathrooms2]],1)</f>
        <v>3</v>
      </c>
      <c r="G3520" s="1">
        <v>3</v>
      </c>
      <c r="H3520" s="1">
        <v>3040</v>
      </c>
      <c r="I3520" s="1">
        <v>36246</v>
      </c>
      <c r="J3520" s="1" t="str">
        <f>LEFT(Table2[[#This Row],[floors2]],2)</f>
        <v>01</v>
      </c>
      <c r="K3520" t="s">
        <v>62</v>
      </c>
      <c r="L3520">
        <v>0</v>
      </c>
      <c r="M3520">
        <v>0</v>
      </c>
      <c r="N3520">
        <v>3</v>
      </c>
      <c r="O3520" s="1">
        <v>2680</v>
      </c>
      <c r="P3520" s="1">
        <v>360</v>
      </c>
      <c r="Q3520" s="1">
        <v>1923</v>
      </c>
      <c r="R3520">
        <v>2014</v>
      </c>
      <c r="S3520" t="s">
        <v>3678</v>
      </c>
      <c r="T3520" t="s">
        <v>101</v>
      </c>
      <c r="U3520" t="s">
        <v>102</v>
      </c>
      <c r="V3520" t="s">
        <v>21</v>
      </c>
    </row>
    <row r="3521" spans="1:22" x14ac:dyDescent="0.25">
      <c r="A3521" t="s">
        <v>3669</v>
      </c>
      <c r="B3521" s="2" t="str">
        <f>LEFT(Table2[[#This Row],[date]],8)</f>
        <v>07/07/14</v>
      </c>
      <c r="C3521" s="4">
        <v>588000</v>
      </c>
      <c r="D3521" s="1" t="str">
        <f>LEFT(Table2[[#This Row],[bedrooms2]],2)</f>
        <v>03</v>
      </c>
      <c r="E3521" s="1" t="s">
        <v>16</v>
      </c>
      <c r="F3521" s="3" t="str">
        <f>LEFT(Table2[[#This Row],[bathrooms2]],1)</f>
        <v>2</v>
      </c>
      <c r="G3521" s="1">
        <v>2</v>
      </c>
      <c r="H3521" s="1">
        <v>1860</v>
      </c>
      <c r="I3521" s="1">
        <v>4777</v>
      </c>
      <c r="J3521" s="1" t="str">
        <f>LEFT(Table2[[#This Row],[floors2]],2)</f>
        <v>02</v>
      </c>
      <c r="K3521" t="s">
        <v>17</v>
      </c>
      <c r="L3521">
        <v>0</v>
      </c>
      <c r="M3521">
        <v>0</v>
      </c>
      <c r="N3521">
        <v>5</v>
      </c>
      <c r="O3521" s="1">
        <v>1860</v>
      </c>
      <c r="P3521" s="1">
        <v>0</v>
      </c>
      <c r="Q3521" s="1">
        <v>1908</v>
      </c>
      <c r="R3521">
        <v>0</v>
      </c>
      <c r="S3521" t="s">
        <v>3679</v>
      </c>
      <c r="T3521" t="s">
        <v>19</v>
      </c>
      <c r="U3521" t="s">
        <v>114</v>
      </c>
      <c r="V3521" t="s">
        <v>21</v>
      </c>
    </row>
    <row r="3522" spans="1:22" x14ac:dyDescent="0.25">
      <c r="A3522" t="s">
        <v>3669</v>
      </c>
      <c r="B3522" s="2" t="str">
        <f>LEFT(Table2[[#This Row],[date]],8)</f>
        <v>07/07/14</v>
      </c>
      <c r="C3522" s="4">
        <v>775000</v>
      </c>
      <c r="D3522" s="1" t="str">
        <f>LEFT(Table2[[#This Row],[bedrooms2]],2)</f>
        <v>04</v>
      </c>
      <c r="E3522" s="1" t="s">
        <v>22</v>
      </c>
      <c r="F3522" s="3" t="str">
        <f>LEFT(Table2[[#This Row],[bathrooms2]],1)</f>
        <v>3</v>
      </c>
      <c r="G3522" s="1">
        <v>3.25</v>
      </c>
      <c r="H3522" s="1">
        <v>4100</v>
      </c>
      <c r="I3522" s="1">
        <v>241322</v>
      </c>
      <c r="J3522" s="1" t="str">
        <f>LEFT(Table2[[#This Row],[floors2]],2)</f>
        <v>02</v>
      </c>
      <c r="K3522" t="s">
        <v>17</v>
      </c>
      <c r="L3522">
        <v>0</v>
      </c>
      <c r="M3522">
        <v>0</v>
      </c>
      <c r="N3522">
        <v>3</v>
      </c>
      <c r="O3522" s="1">
        <v>2500</v>
      </c>
      <c r="P3522" s="1">
        <v>1600</v>
      </c>
      <c r="Q3522" s="1">
        <v>1981</v>
      </c>
      <c r="R3522">
        <v>2013</v>
      </c>
      <c r="S3522" t="s">
        <v>3680</v>
      </c>
      <c r="T3522" t="s">
        <v>104</v>
      </c>
      <c r="U3522" t="s">
        <v>138</v>
      </c>
      <c r="V3522" t="s">
        <v>21</v>
      </c>
    </row>
    <row r="3523" spans="1:22" x14ac:dyDescent="0.25">
      <c r="A3523" t="s">
        <v>3669</v>
      </c>
      <c r="B3523" s="2" t="str">
        <f>LEFT(Table2[[#This Row],[date]],8)</f>
        <v>07/07/14</v>
      </c>
      <c r="C3523" s="4">
        <v>670000</v>
      </c>
      <c r="D3523" s="1" t="str">
        <f>LEFT(Table2[[#This Row],[bedrooms2]],2)</f>
        <v>06</v>
      </c>
      <c r="E3523" s="1" t="s">
        <v>208</v>
      </c>
      <c r="F3523" s="3" t="str">
        <f>LEFT(Table2[[#This Row],[bathrooms2]],1)</f>
        <v>3</v>
      </c>
      <c r="G3523" s="1">
        <v>3</v>
      </c>
      <c r="H3523" s="1">
        <v>4050</v>
      </c>
      <c r="I3523" s="1">
        <v>36171</v>
      </c>
      <c r="J3523" s="1" t="str">
        <f>LEFT(Table2[[#This Row],[floors2]],2)</f>
        <v>02</v>
      </c>
      <c r="K3523" t="s">
        <v>17</v>
      </c>
      <c r="L3523">
        <v>0</v>
      </c>
      <c r="M3523">
        <v>0</v>
      </c>
      <c r="N3523">
        <v>4</v>
      </c>
      <c r="O3523" s="1">
        <v>2620</v>
      </c>
      <c r="P3523" s="1">
        <v>1430</v>
      </c>
      <c r="Q3523" s="1">
        <v>1970</v>
      </c>
      <c r="R3523">
        <v>0</v>
      </c>
      <c r="S3523" t="s">
        <v>3681</v>
      </c>
      <c r="T3523" t="s">
        <v>28</v>
      </c>
      <c r="U3523" t="s">
        <v>133</v>
      </c>
      <c r="V3523" t="s">
        <v>21</v>
      </c>
    </row>
    <row r="3524" spans="1:22" x14ac:dyDescent="0.25">
      <c r="A3524" t="s">
        <v>3669</v>
      </c>
      <c r="B3524" s="2" t="str">
        <f>LEFT(Table2[[#This Row],[date]],8)</f>
        <v>07/07/14</v>
      </c>
      <c r="C3524" s="4">
        <v>445000</v>
      </c>
      <c r="D3524" s="1" t="str">
        <f>LEFT(Table2[[#This Row],[bedrooms2]],2)</f>
        <v>02</v>
      </c>
      <c r="E3524" s="1" t="s">
        <v>17</v>
      </c>
      <c r="F3524" s="3" t="str">
        <f>LEFT(Table2[[#This Row],[bathrooms2]],1)</f>
        <v>2</v>
      </c>
      <c r="G3524" s="1">
        <v>2</v>
      </c>
      <c r="H3524" s="1">
        <v>1240</v>
      </c>
      <c r="I3524" s="1">
        <v>2500</v>
      </c>
      <c r="J3524" s="1" t="str">
        <f>LEFT(Table2[[#This Row],[floors2]],2)</f>
        <v>02</v>
      </c>
      <c r="K3524" t="s">
        <v>17</v>
      </c>
      <c r="L3524">
        <v>0</v>
      </c>
      <c r="M3524">
        <v>0</v>
      </c>
      <c r="N3524">
        <v>3</v>
      </c>
      <c r="O3524" s="1">
        <v>1240</v>
      </c>
      <c r="P3524" s="1">
        <v>0</v>
      </c>
      <c r="Q3524" s="1">
        <v>1985</v>
      </c>
      <c r="R3524">
        <v>0</v>
      </c>
      <c r="S3524" t="s">
        <v>3682</v>
      </c>
      <c r="T3524" t="s">
        <v>19</v>
      </c>
      <c r="U3524" t="s">
        <v>31</v>
      </c>
      <c r="V3524" t="s">
        <v>21</v>
      </c>
    </row>
    <row r="3525" spans="1:22" x14ac:dyDescent="0.25">
      <c r="A3525" t="s">
        <v>3669</v>
      </c>
      <c r="B3525" s="2" t="str">
        <f>LEFT(Table2[[#This Row],[date]],8)</f>
        <v>07/07/14</v>
      </c>
      <c r="C3525" s="4">
        <v>300000</v>
      </c>
      <c r="D3525" s="1" t="str">
        <f>LEFT(Table2[[#This Row],[bedrooms2]],2)</f>
        <v>04</v>
      </c>
      <c r="E3525" s="1" t="s">
        <v>22</v>
      </c>
      <c r="F3525" s="3" t="str">
        <f>LEFT(Table2[[#This Row],[bathrooms2]],1)</f>
        <v>3</v>
      </c>
      <c r="G3525" s="1">
        <v>3</v>
      </c>
      <c r="H3525" s="1">
        <v>2200</v>
      </c>
      <c r="I3525" s="1">
        <v>10800</v>
      </c>
      <c r="J3525" s="1" t="str">
        <f>LEFT(Table2[[#This Row],[floors2]],2)</f>
        <v>01</v>
      </c>
      <c r="K3525" t="s">
        <v>33</v>
      </c>
      <c r="L3525">
        <v>0</v>
      </c>
      <c r="M3525">
        <v>0</v>
      </c>
      <c r="N3525">
        <v>3</v>
      </c>
      <c r="O3525" s="1">
        <v>2200</v>
      </c>
      <c r="P3525" s="1">
        <v>0</v>
      </c>
      <c r="Q3525" s="1">
        <v>1960</v>
      </c>
      <c r="R3525">
        <v>2012</v>
      </c>
      <c r="S3525" t="s">
        <v>3683</v>
      </c>
      <c r="T3525" t="s">
        <v>98</v>
      </c>
      <c r="U3525" t="s">
        <v>99</v>
      </c>
      <c r="V3525" t="s">
        <v>21</v>
      </c>
    </row>
    <row r="3526" spans="1:22" x14ac:dyDescent="0.25">
      <c r="A3526" t="s">
        <v>3669</v>
      </c>
      <c r="B3526" s="2" t="str">
        <f>LEFT(Table2[[#This Row],[date]],8)</f>
        <v>07/07/14</v>
      </c>
      <c r="C3526" s="4">
        <v>480000</v>
      </c>
      <c r="D3526" s="1" t="str">
        <f>LEFT(Table2[[#This Row],[bedrooms2]],2)</f>
        <v>03</v>
      </c>
      <c r="E3526" s="1" t="s">
        <v>16</v>
      </c>
      <c r="F3526" s="3" t="str">
        <f>LEFT(Table2[[#This Row],[bathrooms2]],1)</f>
        <v>2</v>
      </c>
      <c r="G3526" s="1">
        <v>2.25</v>
      </c>
      <c r="H3526" s="1">
        <v>1680</v>
      </c>
      <c r="I3526" s="1">
        <v>9090</v>
      </c>
      <c r="J3526" s="1" t="str">
        <f>LEFT(Table2[[#This Row],[floors2]],2)</f>
        <v>01</v>
      </c>
      <c r="K3526" t="s">
        <v>33</v>
      </c>
      <c r="L3526">
        <v>0</v>
      </c>
      <c r="M3526">
        <v>0</v>
      </c>
      <c r="N3526">
        <v>4</v>
      </c>
      <c r="O3526" s="1">
        <v>1130</v>
      </c>
      <c r="P3526" s="1">
        <v>550</v>
      </c>
      <c r="Q3526" s="1">
        <v>1959</v>
      </c>
      <c r="R3526">
        <v>0</v>
      </c>
      <c r="S3526" t="s">
        <v>3684</v>
      </c>
      <c r="T3526" t="s">
        <v>75</v>
      </c>
      <c r="U3526" t="s">
        <v>198</v>
      </c>
      <c r="V3526" t="s">
        <v>21</v>
      </c>
    </row>
    <row r="3527" spans="1:22" x14ac:dyDescent="0.25">
      <c r="A3527" t="s">
        <v>3669</v>
      </c>
      <c r="B3527" s="2" t="str">
        <f>LEFT(Table2[[#This Row],[date]],8)</f>
        <v>07/07/14</v>
      </c>
      <c r="C3527" s="4">
        <v>300000</v>
      </c>
      <c r="D3527" s="1" t="str">
        <f>LEFT(Table2[[#This Row],[bedrooms2]],2)</f>
        <v>03</v>
      </c>
      <c r="E3527" s="1" t="s">
        <v>16</v>
      </c>
      <c r="F3527" s="3" t="str">
        <f>LEFT(Table2[[#This Row],[bathrooms2]],1)</f>
        <v>1</v>
      </c>
      <c r="G3527" s="1">
        <v>1</v>
      </c>
      <c r="H3527" s="1">
        <v>930</v>
      </c>
      <c r="I3527" s="1">
        <v>5160</v>
      </c>
      <c r="J3527" s="1" t="str">
        <f>LEFT(Table2[[#This Row],[floors2]],2)</f>
        <v>01</v>
      </c>
      <c r="K3527" t="s">
        <v>62</v>
      </c>
      <c r="L3527">
        <v>0</v>
      </c>
      <c r="M3527">
        <v>0</v>
      </c>
      <c r="N3527">
        <v>5</v>
      </c>
      <c r="O3527" s="1">
        <v>930</v>
      </c>
      <c r="P3527" s="1">
        <v>0</v>
      </c>
      <c r="Q3527" s="1">
        <v>1919</v>
      </c>
      <c r="R3527">
        <v>1934</v>
      </c>
      <c r="S3527" t="s">
        <v>3685</v>
      </c>
      <c r="T3527" t="s">
        <v>19</v>
      </c>
      <c r="U3527" t="s">
        <v>94</v>
      </c>
      <c r="V3527" t="s">
        <v>21</v>
      </c>
    </row>
    <row r="3528" spans="1:22" x14ac:dyDescent="0.25">
      <c r="A3528" t="s">
        <v>3669</v>
      </c>
      <c r="B3528" s="2" t="str">
        <f>LEFT(Table2[[#This Row],[date]],8)</f>
        <v>07/07/14</v>
      </c>
      <c r="C3528" s="4">
        <v>360000</v>
      </c>
      <c r="D3528" s="1" t="str">
        <f>LEFT(Table2[[#This Row],[bedrooms2]],2)</f>
        <v>03</v>
      </c>
      <c r="E3528" s="1" t="s">
        <v>16</v>
      </c>
      <c r="F3528" s="3" t="str">
        <f>LEFT(Table2[[#This Row],[bathrooms2]],1)</f>
        <v>1</v>
      </c>
      <c r="G3528" s="1">
        <v>1.05</v>
      </c>
      <c r="H3528" s="1">
        <v>1800</v>
      </c>
      <c r="I3528" s="1">
        <v>22000</v>
      </c>
      <c r="J3528" s="1" t="str">
        <f>LEFT(Table2[[#This Row],[floors2]],2)</f>
        <v>02</v>
      </c>
      <c r="K3528" t="s">
        <v>17</v>
      </c>
      <c r="L3528">
        <v>0</v>
      </c>
      <c r="M3528">
        <v>0</v>
      </c>
      <c r="N3528">
        <v>3</v>
      </c>
      <c r="O3528" s="1">
        <v>1800</v>
      </c>
      <c r="P3528" s="1">
        <v>0</v>
      </c>
      <c r="Q3528" s="1">
        <v>1931</v>
      </c>
      <c r="R3528">
        <v>0</v>
      </c>
      <c r="S3528" t="s">
        <v>3686</v>
      </c>
      <c r="T3528" t="s">
        <v>336</v>
      </c>
      <c r="U3528" t="s">
        <v>119</v>
      </c>
      <c r="V3528" t="s">
        <v>21</v>
      </c>
    </row>
    <row r="3529" spans="1:22" x14ac:dyDescent="0.25">
      <c r="A3529" t="s">
        <v>3669</v>
      </c>
      <c r="B3529" s="2" t="str">
        <f>LEFT(Table2[[#This Row],[date]],8)</f>
        <v>07/07/14</v>
      </c>
      <c r="C3529" s="4">
        <v>527000</v>
      </c>
      <c r="D3529" s="1" t="str">
        <f>LEFT(Table2[[#This Row],[bedrooms2]],2)</f>
        <v>06</v>
      </c>
      <c r="E3529" s="1" t="s">
        <v>208</v>
      </c>
      <c r="F3529" s="3" t="str">
        <f>LEFT(Table2[[#This Row],[bathrooms2]],1)</f>
        <v>3</v>
      </c>
      <c r="G3529" s="1">
        <v>3.05</v>
      </c>
      <c r="H3529" s="1">
        <v>3000</v>
      </c>
      <c r="I3529" s="1">
        <v>8401</v>
      </c>
      <c r="J3529" s="1" t="str">
        <f>LEFT(Table2[[#This Row],[floors2]],2)</f>
        <v>01</v>
      </c>
      <c r="K3529" t="s">
        <v>33</v>
      </c>
      <c r="L3529">
        <v>0</v>
      </c>
      <c r="M3529">
        <v>0</v>
      </c>
      <c r="N3529">
        <v>3</v>
      </c>
      <c r="O3529" s="1">
        <v>1500</v>
      </c>
      <c r="P3529" s="1">
        <v>1500</v>
      </c>
      <c r="Q3529" s="1">
        <v>1979</v>
      </c>
      <c r="R3529">
        <v>2014</v>
      </c>
      <c r="S3529" t="s">
        <v>3687</v>
      </c>
      <c r="T3529" t="s">
        <v>19</v>
      </c>
      <c r="U3529" t="s">
        <v>135</v>
      </c>
      <c r="V3529" t="s">
        <v>21</v>
      </c>
    </row>
    <row r="3530" spans="1:22" x14ac:dyDescent="0.25">
      <c r="A3530" t="s">
        <v>3669</v>
      </c>
      <c r="B3530" s="2" t="str">
        <f>LEFT(Table2[[#This Row],[date]],8)</f>
        <v>07/07/14</v>
      </c>
      <c r="C3530" s="4">
        <v>875000</v>
      </c>
      <c r="D3530" s="1" t="str">
        <f>LEFT(Table2[[#This Row],[bedrooms2]],2)</f>
        <v>03</v>
      </c>
      <c r="E3530" s="1" t="s">
        <v>16</v>
      </c>
      <c r="F3530" s="3" t="str">
        <f>LEFT(Table2[[#This Row],[bathrooms2]],1)</f>
        <v>1</v>
      </c>
      <c r="G3530" s="1">
        <v>1.05</v>
      </c>
      <c r="H3530" s="1">
        <v>1820</v>
      </c>
      <c r="I3530" s="1">
        <v>12686</v>
      </c>
      <c r="J3530" s="1" t="str">
        <f>LEFT(Table2[[#This Row],[floors2]],2)</f>
        <v>01</v>
      </c>
      <c r="K3530" t="s">
        <v>33</v>
      </c>
      <c r="L3530">
        <v>0</v>
      </c>
      <c r="M3530">
        <v>0</v>
      </c>
      <c r="N3530">
        <v>4</v>
      </c>
      <c r="O3530" s="1">
        <v>1820</v>
      </c>
      <c r="P3530" s="1">
        <v>0</v>
      </c>
      <c r="Q3530" s="1">
        <v>1952</v>
      </c>
      <c r="R3530">
        <v>0</v>
      </c>
      <c r="S3530" t="s">
        <v>3688</v>
      </c>
      <c r="T3530" t="s">
        <v>75</v>
      </c>
      <c r="U3530" t="s">
        <v>59</v>
      </c>
      <c r="V3530" t="s">
        <v>21</v>
      </c>
    </row>
    <row r="3531" spans="1:22" x14ac:dyDescent="0.25">
      <c r="A3531" t="s">
        <v>3669</v>
      </c>
      <c r="B3531" s="2" t="str">
        <f>LEFT(Table2[[#This Row],[date]],8)</f>
        <v>07/07/14</v>
      </c>
      <c r="C3531" s="4">
        <v>266000</v>
      </c>
      <c r="D3531" s="1" t="str">
        <f>LEFT(Table2[[#This Row],[bedrooms2]],2)</f>
        <v>04</v>
      </c>
      <c r="E3531" s="1" t="s">
        <v>22</v>
      </c>
      <c r="F3531" s="3" t="str">
        <f>LEFT(Table2[[#This Row],[bathrooms2]],1)</f>
        <v>2</v>
      </c>
      <c r="G3531" s="1">
        <v>2.25</v>
      </c>
      <c r="H3531" s="1">
        <v>1995</v>
      </c>
      <c r="I3531" s="1">
        <v>7102</v>
      </c>
      <c r="J3531" s="1" t="str">
        <f>LEFT(Table2[[#This Row],[floors2]],2)</f>
        <v>02</v>
      </c>
      <c r="K3531" t="s">
        <v>17</v>
      </c>
      <c r="L3531">
        <v>0</v>
      </c>
      <c r="M3531">
        <v>0</v>
      </c>
      <c r="N3531">
        <v>4</v>
      </c>
      <c r="O3531" s="1">
        <v>1995</v>
      </c>
      <c r="P3531" s="1">
        <v>0</v>
      </c>
      <c r="Q3531" s="1">
        <v>1981</v>
      </c>
      <c r="R3531">
        <v>0</v>
      </c>
      <c r="S3531" t="s">
        <v>3689</v>
      </c>
      <c r="T3531" t="s">
        <v>142</v>
      </c>
      <c r="U3531" t="s">
        <v>186</v>
      </c>
      <c r="V3531" t="s">
        <v>21</v>
      </c>
    </row>
    <row r="3532" spans="1:22" x14ac:dyDescent="0.25">
      <c r="A3532" t="s">
        <v>3669</v>
      </c>
      <c r="B3532" s="2" t="str">
        <f>LEFT(Table2[[#This Row],[date]],8)</f>
        <v>07/07/14</v>
      </c>
      <c r="C3532" s="4">
        <v>866000</v>
      </c>
      <c r="D3532" s="1" t="str">
        <f>LEFT(Table2[[#This Row],[bedrooms2]],2)</f>
        <v>04</v>
      </c>
      <c r="E3532" s="1" t="s">
        <v>22</v>
      </c>
      <c r="F3532" s="3" t="str">
        <f>LEFT(Table2[[#This Row],[bathrooms2]],1)</f>
        <v>3</v>
      </c>
      <c r="G3532" s="1">
        <v>3.25</v>
      </c>
      <c r="H3532" s="1">
        <v>3990</v>
      </c>
      <c r="I3532" s="1">
        <v>9786</v>
      </c>
      <c r="J3532" s="1" t="str">
        <f>LEFT(Table2[[#This Row],[floors2]],2)</f>
        <v>02</v>
      </c>
      <c r="K3532" t="s">
        <v>17</v>
      </c>
      <c r="L3532">
        <v>0</v>
      </c>
      <c r="M3532">
        <v>0</v>
      </c>
      <c r="N3532">
        <v>3</v>
      </c>
      <c r="O3532" s="1">
        <v>3990</v>
      </c>
      <c r="P3532" s="1">
        <v>0</v>
      </c>
      <c r="Q3532" s="1">
        <v>2004</v>
      </c>
      <c r="R3532">
        <v>2003</v>
      </c>
      <c r="S3532" t="s">
        <v>3690</v>
      </c>
      <c r="T3532" t="s">
        <v>52</v>
      </c>
      <c r="U3532" t="s">
        <v>53</v>
      </c>
      <c r="V3532" t="s">
        <v>21</v>
      </c>
    </row>
    <row r="3533" spans="1:22" x14ac:dyDescent="0.25">
      <c r="A3533" t="s">
        <v>3669</v>
      </c>
      <c r="B3533" s="2" t="str">
        <f>LEFT(Table2[[#This Row],[date]],8)</f>
        <v>07/07/14</v>
      </c>
      <c r="C3533" s="4">
        <v>335950</v>
      </c>
      <c r="D3533" s="1" t="str">
        <f>LEFT(Table2[[#This Row],[bedrooms2]],2)</f>
        <v>02</v>
      </c>
      <c r="E3533" s="1" t="s">
        <v>17</v>
      </c>
      <c r="F3533" s="3" t="str">
        <f>LEFT(Table2[[#This Row],[bathrooms2]],1)</f>
        <v>1</v>
      </c>
      <c r="G3533" s="1">
        <v>1.05</v>
      </c>
      <c r="H3533" s="1">
        <v>800</v>
      </c>
      <c r="I3533" s="1">
        <v>5192</v>
      </c>
      <c r="J3533" s="1" t="str">
        <f>LEFT(Table2[[#This Row],[floors2]],2)</f>
        <v>01</v>
      </c>
      <c r="K3533" t="s">
        <v>33</v>
      </c>
      <c r="L3533">
        <v>0</v>
      </c>
      <c r="M3533">
        <v>0</v>
      </c>
      <c r="N3533">
        <v>5</v>
      </c>
      <c r="O3533" s="1">
        <v>800</v>
      </c>
      <c r="P3533" s="1">
        <v>0</v>
      </c>
      <c r="Q3533" s="1">
        <v>1951</v>
      </c>
      <c r="R3533">
        <v>0</v>
      </c>
      <c r="S3533" t="s">
        <v>3691</v>
      </c>
      <c r="T3533" t="s">
        <v>19</v>
      </c>
      <c r="U3533" t="s">
        <v>35</v>
      </c>
      <c r="V3533" t="s">
        <v>21</v>
      </c>
    </row>
    <row r="3534" spans="1:22" x14ac:dyDescent="0.25">
      <c r="A3534" t="s">
        <v>3669</v>
      </c>
      <c r="B3534" s="2" t="str">
        <f>LEFT(Table2[[#This Row],[date]],8)</f>
        <v>07/07/14</v>
      </c>
      <c r="C3534" s="4">
        <v>215000</v>
      </c>
      <c r="D3534" s="1" t="str">
        <f>LEFT(Table2[[#This Row],[bedrooms2]],2)</f>
        <v>03</v>
      </c>
      <c r="E3534" s="1" t="s">
        <v>16</v>
      </c>
      <c r="F3534" s="3" t="str">
        <f>LEFT(Table2[[#This Row],[bathrooms2]],1)</f>
        <v>1</v>
      </c>
      <c r="G3534" s="1">
        <v>1</v>
      </c>
      <c r="H3534" s="1">
        <v>960</v>
      </c>
      <c r="I3534" s="1">
        <v>9563</v>
      </c>
      <c r="J3534" s="1" t="str">
        <f>LEFT(Table2[[#This Row],[floors2]],2)</f>
        <v>01</v>
      </c>
      <c r="K3534" t="s">
        <v>33</v>
      </c>
      <c r="L3534">
        <v>0</v>
      </c>
      <c r="M3534">
        <v>0</v>
      </c>
      <c r="N3534">
        <v>5</v>
      </c>
      <c r="O3534" s="1">
        <v>960</v>
      </c>
      <c r="P3534" s="1">
        <v>0</v>
      </c>
      <c r="Q3534" s="1">
        <v>1967</v>
      </c>
      <c r="R3534">
        <v>0</v>
      </c>
      <c r="S3534" t="s">
        <v>3692</v>
      </c>
      <c r="T3534" t="s">
        <v>142</v>
      </c>
      <c r="U3534" t="s">
        <v>186</v>
      </c>
      <c r="V3534" t="s">
        <v>21</v>
      </c>
    </row>
    <row r="3535" spans="1:22" x14ac:dyDescent="0.25">
      <c r="A3535" t="s">
        <v>3669</v>
      </c>
      <c r="B3535" s="2" t="str">
        <f>LEFT(Table2[[#This Row],[date]],8)</f>
        <v>07/07/14</v>
      </c>
      <c r="C3535" s="4">
        <v>481000</v>
      </c>
      <c r="D3535" s="1" t="str">
        <f>LEFT(Table2[[#This Row],[bedrooms2]],2)</f>
        <v>04</v>
      </c>
      <c r="E3535" s="1" t="s">
        <v>22</v>
      </c>
      <c r="F3535" s="3" t="str">
        <f>LEFT(Table2[[#This Row],[bathrooms2]],1)</f>
        <v>2</v>
      </c>
      <c r="G3535" s="1">
        <v>2.0499999999999998</v>
      </c>
      <c r="H3535" s="1">
        <v>2286</v>
      </c>
      <c r="I3535" s="1">
        <v>8269</v>
      </c>
      <c r="J3535" s="1" t="str">
        <f>LEFT(Table2[[#This Row],[floors2]],2)</f>
        <v>02</v>
      </c>
      <c r="K3535" t="s">
        <v>17</v>
      </c>
      <c r="L3535">
        <v>0</v>
      </c>
      <c r="M3535">
        <v>0</v>
      </c>
      <c r="N3535">
        <v>3</v>
      </c>
      <c r="O3535" s="1">
        <v>2286</v>
      </c>
      <c r="P3535" s="1">
        <v>0</v>
      </c>
      <c r="Q3535" s="1">
        <v>2002</v>
      </c>
      <c r="R3535">
        <v>0</v>
      </c>
      <c r="S3535" t="s">
        <v>3693</v>
      </c>
      <c r="T3535" t="s">
        <v>98</v>
      </c>
      <c r="U3535" t="s">
        <v>191</v>
      </c>
      <c r="V3535" t="s">
        <v>21</v>
      </c>
    </row>
    <row r="3536" spans="1:22" x14ac:dyDescent="0.25">
      <c r="A3536" t="s">
        <v>3669</v>
      </c>
      <c r="B3536" s="2" t="str">
        <f>LEFT(Table2[[#This Row],[date]],8)</f>
        <v>07/07/14</v>
      </c>
      <c r="C3536" s="4">
        <v>320000</v>
      </c>
      <c r="D3536" s="1" t="str">
        <f>LEFT(Table2[[#This Row],[bedrooms2]],2)</f>
        <v>03</v>
      </c>
      <c r="E3536" s="1" t="s">
        <v>16</v>
      </c>
      <c r="F3536" s="3" t="str">
        <f>LEFT(Table2[[#This Row],[bathrooms2]],1)</f>
        <v>9</v>
      </c>
      <c r="G3536" s="1">
        <v>9375</v>
      </c>
      <c r="H3536" s="1">
        <v>2220</v>
      </c>
      <c r="I3536" s="1">
        <v>11646</v>
      </c>
      <c r="J3536" s="1" t="str">
        <f>LEFT(Table2[[#This Row],[floors2]],2)</f>
        <v>01</v>
      </c>
      <c r="K3536" t="s">
        <v>33</v>
      </c>
      <c r="L3536">
        <v>0</v>
      </c>
      <c r="M3536">
        <v>0</v>
      </c>
      <c r="N3536">
        <v>3</v>
      </c>
      <c r="O3536" s="1">
        <v>1270</v>
      </c>
      <c r="P3536" s="1">
        <v>950</v>
      </c>
      <c r="Q3536" s="1">
        <v>1950</v>
      </c>
      <c r="R3536">
        <v>2005</v>
      </c>
      <c r="S3536" t="s">
        <v>3694</v>
      </c>
      <c r="T3536" t="s">
        <v>183</v>
      </c>
      <c r="U3536" t="s">
        <v>184</v>
      </c>
      <c r="V3536" t="s">
        <v>21</v>
      </c>
    </row>
    <row r="3537" spans="1:22" x14ac:dyDescent="0.25">
      <c r="A3537" t="s">
        <v>3669</v>
      </c>
      <c r="B3537" s="2" t="str">
        <f>LEFT(Table2[[#This Row],[date]],8)</f>
        <v>07/07/14</v>
      </c>
      <c r="C3537" s="4">
        <v>295000</v>
      </c>
      <c r="D3537" s="1" t="str">
        <f>LEFT(Table2[[#This Row],[bedrooms2]],2)</f>
        <v>03</v>
      </c>
      <c r="E3537" s="1" t="s">
        <v>16</v>
      </c>
      <c r="F3537" s="3" t="str">
        <f>LEFT(Table2[[#This Row],[bathrooms2]],1)</f>
        <v>9</v>
      </c>
      <c r="G3537" s="1">
        <v>9375</v>
      </c>
      <c r="H3537" s="1">
        <v>1940</v>
      </c>
      <c r="I3537" s="1">
        <v>7500</v>
      </c>
      <c r="J3537" s="1" t="str">
        <f>LEFT(Table2[[#This Row],[floors2]],2)</f>
        <v>01</v>
      </c>
      <c r="K3537" t="s">
        <v>62</v>
      </c>
      <c r="L3537">
        <v>0</v>
      </c>
      <c r="M3537">
        <v>0</v>
      </c>
      <c r="N3537">
        <v>4</v>
      </c>
      <c r="O3537" s="1">
        <v>1940</v>
      </c>
      <c r="P3537" s="1">
        <v>0</v>
      </c>
      <c r="Q3537" s="1">
        <v>1918</v>
      </c>
      <c r="R3537">
        <v>1985</v>
      </c>
      <c r="S3537" t="s">
        <v>3695</v>
      </c>
      <c r="T3537" t="s">
        <v>529</v>
      </c>
      <c r="U3537" t="s">
        <v>530</v>
      </c>
      <c r="V3537" t="s">
        <v>21</v>
      </c>
    </row>
    <row r="3538" spans="1:22" x14ac:dyDescent="0.25">
      <c r="A3538" t="s">
        <v>3669</v>
      </c>
      <c r="B3538" s="2" t="str">
        <f>LEFT(Table2[[#This Row],[date]],8)</f>
        <v>07/07/14</v>
      </c>
      <c r="C3538" s="4">
        <v>295000</v>
      </c>
      <c r="D3538" s="1" t="str">
        <f>LEFT(Table2[[#This Row],[bedrooms2]],2)</f>
        <v>03</v>
      </c>
      <c r="E3538" s="1" t="s">
        <v>16</v>
      </c>
      <c r="F3538" s="3" t="str">
        <f>LEFT(Table2[[#This Row],[bathrooms2]],1)</f>
        <v>1</v>
      </c>
      <c r="G3538" s="1">
        <v>1.05</v>
      </c>
      <c r="H3538" s="1">
        <v>1640</v>
      </c>
      <c r="I3538" s="1">
        <v>7222</v>
      </c>
      <c r="J3538" s="1" t="str">
        <f>LEFT(Table2[[#This Row],[floors2]],2)</f>
        <v>02</v>
      </c>
      <c r="K3538" t="s">
        <v>17</v>
      </c>
      <c r="L3538">
        <v>0</v>
      </c>
      <c r="M3538">
        <v>0</v>
      </c>
      <c r="N3538">
        <v>4</v>
      </c>
      <c r="O3538" s="1">
        <v>1640</v>
      </c>
      <c r="P3538" s="1">
        <v>0</v>
      </c>
      <c r="Q3538" s="1">
        <v>1908</v>
      </c>
      <c r="R3538">
        <v>0</v>
      </c>
      <c r="S3538" t="s">
        <v>3696</v>
      </c>
      <c r="T3538" t="s">
        <v>19</v>
      </c>
      <c r="U3538" t="s">
        <v>203</v>
      </c>
      <c r="V3538" t="s">
        <v>21</v>
      </c>
    </row>
    <row r="3539" spans="1:22" x14ac:dyDescent="0.25">
      <c r="A3539" t="s">
        <v>3669</v>
      </c>
      <c r="B3539" s="2" t="str">
        <f>LEFT(Table2[[#This Row],[date]],8)</f>
        <v>07/07/14</v>
      </c>
      <c r="C3539" s="4">
        <v>320000</v>
      </c>
      <c r="D3539" s="1" t="str">
        <f>LEFT(Table2[[#This Row],[bedrooms2]],2)</f>
        <v>03</v>
      </c>
      <c r="E3539" s="1" t="s">
        <v>16</v>
      </c>
      <c r="F3539" s="3" t="str">
        <f>LEFT(Table2[[#This Row],[bathrooms2]],1)</f>
        <v>1</v>
      </c>
      <c r="G3539" s="1">
        <v>1</v>
      </c>
      <c r="H3539" s="1">
        <v>1120</v>
      </c>
      <c r="I3539" s="1">
        <v>10576</v>
      </c>
      <c r="J3539" s="1" t="str">
        <f>LEFT(Table2[[#This Row],[floors2]],2)</f>
        <v>01</v>
      </c>
      <c r="K3539" t="s">
        <v>33</v>
      </c>
      <c r="L3539">
        <v>0</v>
      </c>
      <c r="M3539">
        <v>0</v>
      </c>
      <c r="N3539">
        <v>4</v>
      </c>
      <c r="O3539" s="1">
        <v>1120</v>
      </c>
      <c r="P3539" s="1">
        <v>0</v>
      </c>
      <c r="Q3539" s="1">
        <v>1969</v>
      </c>
      <c r="R3539">
        <v>0</v>
      </c>
      <c r="S3539" t="s">
        <v>3697</v>
      </c>
      <c r="T3539" t="s">
        <v>104</v>
      </c>
      <c r="U3539" t="s">
        <v>105</v>
      </c>
      <c r="V3539" t="s">
        <v>21</v>
      </c>
    </row>
    <row r="3540" spans="1:22" x14ac:dyDescent="0.25">
      <c r="A3540" t="s">
        <v>3669</v>
      </c>
      <c r="B3540" s="2" t="str">
        <f>LEFT(Table2[[#This Row],[date]],8)</f>
        <v>07/07/14</v>
      </c>
      <c r="C3540" s="4">
        <v>780000</v>
      </c>
      <c r="D3540" s="1" t="str">
        <f>LEFT(Table2[[#This Row],[bedrooms2]],2)</f>
        <v>04</v>
      </c>
      <c r="E3540" s="1" t="s">
        <v>22</v>
      </c>
      <c r="F3540" s="3" t="str">
        <f>LEFT(Table2[[#This Row],[bathrooms2]],1)</f>
        <v>2</v>
      </c>
      <c r="G3540" s="1">
        <v>2</v>
      </c>
      <c r="H3540" s="1">
        <v>2600</v>
      </c>
      <c r="I3540" s="1">
        <v>4800</v>
      </c>
      <c r="J3540" s="1" t="str">
        <f>LEFT(Table2[[#This Row],[floors2]],2)</f>
        <v>01</v>
      </c>
      <c r="K3540" t="s">
        <v>33</v>
      </c>
      <c r="L3540">
        <v>0</v>
      </c>
      <c r="M3540">
        <v>2</v>
      </c>
      <c r="N3540">
        <v>3</v>
      </c>
      <c r="O3540" s="1">
        <v>1400</v>
      </c>
      <c r="P3540" s="1">
        <v>1200</v>
      </c>
      <c r="Q3540" s="1">
        <v>1953</v>
      </c>
      <c r="R3540">
        <v>0</v>
      </c>
      <c r="S3540" t="s">
        <v>3698</v>
      </c>
      <c r="T3540" t="s">
        <v>19</v>
      </c>
      <c r="U3540" t="s">
        <v>478</v>
      </c>
      <c r="V3540" t="s">
        <v>21</v>
      </c>
    </row>
    <row r="3541" spans="1:22" x14ac:dyDescent="0.25">
      <c r="A3541" t="s">
        <v>3669</v>
      </c>
      <c r="B3541" s="2" t="str">
        <f>LEFT(Table2[[#This Row],[date]],8)</f>
        <v>07/07/14</v>
      </c>
      <c r="C3541" s="4">
        <v>437500</v>
      </c>
      <c r="D3541" s="1" t="str">
        <f>LEFT(Table2[[#This Row],[bedrooms2]],2)</f>
        <v>03</v>
      </c>
      <c r="E3541" s="1" t="s">
        <v>16</v>
      </c>
      <c r="F3541" s="3" t="str">
        <f>LEFT(Table2[[#This Row],[bathrooms2]],1)</f>
        <v>2</v>
      </c>
      <c r="G3541" s="1">
        <v>2</v>
      </c>
      <c r="H3541" s="1">
        <v>1490</v>
      </c>
      <c r="I3541" s="1">
        <v>4800</v>
      </c>
      <c r="J3541" s="1" t="str">
        <f>LEFT(Table2[[#This Row],[floors2]],2)</f>
        <v>02</v>
      </c>
      <c r="K3541" t="s">
        <v>17</v>
      </c>
      <c r="L3541">
        <v>0</v>
      </c>
      <c r="M3541">
        <v>0</v>
      </c>
      <c r="N3541">
        <v>5</v>
      </c>
      <c r="O3541" s="1">
        <v>1490</v>
      </c>
      <c r="P3541" s="1">
        <v>0</v>
      </c>
      <c r="Q3541" s="1">
        <v>1948</v>
      </c>
      <c r="R3541">
        <v>1985</v>
      </c>
      <c r="S3541" t="s">
        <v>3699</v>
      </c>
      <c r="T3541" t="s">
        <v>19</v>
      </c>
      <c r="U3541" t="s">
        <v>31</v>
      </c>
      <c r="V3541" t="s">
        <v>21</v>
      </c>
    </row>
    <row r="3542" spans="1:22" x14ac:dyDescent="0.25">
      <c r="A3542" t="s">
        <v>3669</v>
      </c>
      <c r="B3542" s="2" t="str">
        <f>LEFT(Table2[[#This Row],[date]],8)</f>
        <v>07/07/14</v>
      </c>
      <c r="C3542" s="4">
        <v>443000</v>
      </c>
      <c r="D3542" s="1" t="str">
        <f>LEFT(Table2[[#This Row],[bedrooms2]],2)</f>
        <v>05</v>
      </c>
      <c r="E3542" s="1" t="s">
        <v>26</v>
      </c>
      <c r="F3542" s="3" t="str">
        <f>LEFT(Table2[[#This Row],[bathrooms2]],1)</f>
        <v>9</v>
      </c>
      <c r="G3542" s="1">
        <v>9375</v>
      </c>
      <c r="H3542" s="1">
        <v>1650</v>
      </c>
      <c r="I3542" s="1">
        <v>3000</v>
      </c>
      <c r="J3542" s="1" t="str">
        <f>LEFT(Table2[[#This Row],[floors2]],2)</f>
        <v>01</v>
      </c>
      <c r="K3542" t="s">
        <v>62</v>
      </c>
      <c r="L3542">
        <v>0</v>
      </c>
      <c r="M3542">
        <v>0</v>
      </c>
      <c r="N3542">
        <v>3</v>
      </c>
      <c r="O3542" s="1">
        <v>1650</v>
      </c>
      <c r="P3542" s="1">
        <v>0</v>
      </c>
      <c r="Q3542" s="1">
        <v>1902</v>
      </c>
      <c r="R3542">
        <v>0</v>
      </c>
      <c r="S3542" t="s">
        <v>3700</v>
      </c>
      <c r="T3542" t="s">
        <v>19</v>
      </c>
      <c r="U3542" t="s">
        <v>309</v>
      </c>
      <c r="V3542" t="s">
        <v>21</v>
      </c>
    </row>
    <row r="3543" spans="1:22" x14ac:dyDescent="0.25">
      <c r="A3543" t="s">
        <v>3669</v>
      </c>
      <c r="B3543" s="2" t="str">
        <f>LEFT(Table2[[#This Row],[date]],8)</f>
        <v>07/07/14</v>
      </c>
      <c r="C3543" s="4">
        <v>575000</v>
      </c>
      <c r="D3543" s="1" t="str">
        <f>LEFT(Table2[[#This Row],[bedrooms2]],2)</f>
        <v>04</v>
      </c>
      <c r="E3543" s="1" t="s">
        <v>22</v>
      </c>
      <c r="F3543" s="3" t="str">
        <f>LEFT(Table2[[#This Row],[bathrooms2]],1)</f>
        <v>2</v>
      </c>
      <c r="G3543" s="1">
        <v>2.0499999999999998</v>
      </c>
      <c r="H3543" s="1">
        <v>2400</v>
      </c>
      <c r="I3543" s="1">
        <v>6137</v>
      </c>
      <c r="J3543" s="1" t="str">
        <f>LEFT(Table2[[#This Row],[floors2]],2)</f>
        <v>02</v>
      </c>
      <c r="K3543" t="s">
        <v>17</v>
      </c>
      <c r="L3543">
        <v>0</v>
      </c>
      <c r="M3543">
        <v>0</v>
      </c>
      <c r="N3543">
        <v>3</v>
      </c>
      <c r="O3543" s="1">
        <v>2400</v>
      </c>
      <c r="P3543" s="1">
        <v>0</v>
      </c>
      <c r="Q3543" s="1">
        <v>1990</v>
      </c>
      <c r="R3543">
        <v>2009</v>
      </c>
      <c r="S3543" t="s">
        <v>3701</v>
      </c>
      <c r="T3543" t="s">
        <v>101</v>
      </c>
      <c r="U3543" t="s">
        <v>102</v>
      </c>
      <c r="V3543" t="s">
        <v>21</v>
      </c>
    </row>
    <row r="3544" spans="1:22" x14ac:dyDescent="0.25">
      <c r="A3544" t="s">
        <v>3669</v>
      </c>
      <c r="B3544" s="2" t="str">
        <f>LEFT(Table2[[#This Row],[date]],8)</f>
        <v>07/07/14</v>
      </c>
      <c r="C3544" s="4">
        <v>245000</v>
      </c>
      <c r="D3544" s="1" t="str">
        <f>LEFT(Table2[[#This Row],[bedrooms2]],2)</f>
        <v>02</v>
      </c>
      <c r="E3544" s="1" t="s">
        <v>17</v>
      </c>
      <c r="F3544" s="3" t="str">
        <f>LEFT(Table2[[#This Row],[bathrooms2]],1)</f>
        <v>1</v>
      </c>
      <c r="G3544" s="1">
        <v>1</v>
      </c>
      <c r="H3544" s="1">
        <v>1500</v>
      </c>
      <c r="I3544" s="1">
        <v>6685</v>
      </c>
      <c r="J3544" s="1" t="str">
        <f>LEFT(Table2[[#This Row],[floors2]],2)</f>
        <v>01</v>
      </c>
      <c r="K3544" t="s">
        <v>33</v>
      </c>
      <c r="L3544">
        <v>0</v>
      </c>
      <c r="M3544">
        <v>0</v>
      </c>
      <c r="N3544">
        <v>3</v>
      </c>
      <c r="O3544" s="1">
        <v>1190</v>
      </c>
      <c r="P3544" s="1">
        <v>310</v>
      </c>
      <c r="Q3544" s="1">
        <v>1926</v>
      </c>
      <c r="R3544">
        <v>2003</v>
      </c>
      <c r="S3544" t="s">
        <v>3702</v>
      </c>
      <c r="T3544" t="s">
        <v>19</v>
      </c>
      <c r="U3544" t="s">
        <v>189</v>
      </c>
      <c r="V3544" t="s">
        <v>21</v>
      </c>
    </row>
    <row r="3545" spans="1:22" x14ac:dyDescent="0.25">
      <c r="A3545" t="s">
        <v>3669</v>
      </c>
      <c r="B3545" s="2" t="str">
        <f>LEFT(Table2[[#This Row],[date]],8)</f>
        <v>07/07/14</v>
      </c>
      <c r="C3545" s="4">
        <v>450000</v>
      </c>
      <c r="D3545" s="1" t="str">
        <f>LEFT(Table2[[#This Row],[bedrooms2]],2)</f>
        <v>03</v>
      </c>
      <c r="E3545" s="1" t="s">
        <v>16</v>
      </c>
      <c r="F3545" s="3" t="str">
        <f>LEFT(Table2[[#This Row],[bathrooms2]],1)</f>
        <v>2</v>
      </c>
      <c r="G3545" s="1">
        <v>2.0499999999999998</v>
      </c>
      <c r="H3545" s="1">
        <v>1990</v>
      </c>
      <c r="I3545" s="1">
        <v>12793</v>
      </c>
      <c r="J3545" s="1" t="str">
        <f>LEFT(Table2[[#This Row],[floors2]],2)</f>
        <v>02</v>
      </c>
      <c r="K3545" t="s">
        <v>17</v>
      </c>
      <c r="L3545">
        <v>0</v>
      </c>
      <c r="M3545">
        <v>0</v>
      </c>
      <c r="N3545">
        <v>3</v>
      </c>
      <c r="O3545" s="1">
        <v>1990</v>
      </c>
      <c r="P3545" s="1">
        <v>0</v>
      </c>
      <c r="Q3545" s="1">
        <v>1993</v>
      </c>
      <c r="R3545">
        <v>0</v>
      </c>
      <c r="S3545" t="s">
        <v>3703</v>
      </c>
      <c r="T3545" t="s">
        <v>183</v>
      </c>
      <c r="U3545" t="s">
        <v>184</v>
      </c>
      <c r="V3545" t="s">
        <v>21</v>
      </c>
    </row>
    <row r="3546" spans="1:22" x14ac:dyDescent="0.25">
      <c r="A3546" t="s">
        <v>3669</v>
      </c>
      <c r="B3546" s="2" t="str">
        <f>LEFT(Table2[[#This Row],[date]],8)</f>
        <v>07/07/14</v>
      </c>
      <c r="C3546" s="4">
        <v>536000</v>
      </c>
      <c r="D3546" s="1" t="str">
        <f>LEFT(Table2[[#This Row],[bedrooms2]],2)</f>
        <v>02</v>
      </c>
      <c r="E3546" s="1" t="s">
        <v>17</v>
      </c>
      <c r="F3546" s="3" t="str">
        <f>LEFT(Table2[[#This Row],[bathrooms2]],1)</f>
        <v>1</v>
      </c>
      <c r="G3546" s="1">
        <v>1.05</v>
      </c>
      <c r="H3546" s="1">
        <v>1130</v>
      </c>
      <c r="I3546" s="1">
        <v>746</v>
      </c>
      <c r="J3546" s="1" t="str">
        <f>LEFT(Table2[[#This Row],[floors2]],2)</f>
        <v>02</v>
      </c>
      <c r="K3546" t="s">
        <v>17</v>
      </c>
      <c r="L3546">
        <v>0</v>
      </c>
      <c r="M3546">
        <v>0</v>
      </c>
      <c r="N3546">
        <v>3</v>
      </c>
      <c r="O3546" s="1">
        <v>1030</v>
      </c>
      <c r="P3546" s="1">
        <v>100</v>
      </c>
      <c r="Q3546" s="1">
        <v>2009</v>
      </c>
      <c r="R3546">
        <v>0</v>
      </c>
      <c r="S3546" t="s">
        <v>3704</v>
      </c>
      <c r="T3546" t="s">
        <v>19</v>
      </c>
      <c r="U3546" t="s">
        <v>125</v>
      </c>
      <c r="V3546" t="s">
        <v>21</v>
      </c>
    </row>
    <row r="3547" spans="1:22" x14ac:dyDescent="0.25">
      <c r="A3547" t="s">
        <v>3669</v>
      </c>
      <c r="B3547" s="2" t="str">
        <f>LEFT(Table2[[#This Row],[date]],8)</f>
        <v>07/07/14</v>
      </c>
      <c r="C3547" s="4">
        <v>685000</v>
      </c>
      <c r="D3547" s="1" t="str">
        <f>LEFT(Table2[[#This Row],[bedrooms2]],2)</f>
        <v>03</v>
      </c>
      <c r="E3547" s="1" t="s">
        <v>16</v>
      </c>
      <c r="F3547" s="3" t="str">
        <f>LEFT(Table2[[#This Row],[bathrooms2]],1)</f>
        <v>3</v>
      </c>
      <c r="G3547" s="1">
        <v>3.25</v>
      </c>
      <c r="H3547" s="1">
        <v>2030</v>
      </c>
      <c r="I3547" s="1">
        <v>11070</v>
      </c>
      <c r="J3547" s="1" t="str">
        <f>LEFT(Table2[[#This Row],[floors2]],2)</f>
        <v>02</v>
      </c>
      <c r="K3547" t="s">
        <v>17</v>
      </c>
      <c r="L3547">
        <v>0</v>
      </c>
      <c r="M3547">
        <v>0</v>
      </c>
      <c r="N3547">
        <v>4</v>
      </c>
      <c r="O3547" s="1">
        <v>2030</v>
      </c>
      <c r="P3547" s="1">
        <v>0</v>
      </c>
      <c r="Q3547" s="1">
        <v>1980</v>
      </c>
      <c r="R3547">
        <v>0</v>
      </c>
      <c r="S3547" t="s">
        <v>3705</v>
      </c>
      <c r="T3547" t="s">
        <v>52</v>
      </c>
      <c r="U3547" t="s">
        <v>116</v>
      </c>
      <c r="V3547" t="s">
        <v>21</v>
      </c>
    </row>
    <row r="3548" spans="1:22" x14ac:dyDescent="0.25">
      <c r="A3548" t="s">
        <v>3669</v>
      </c>
      <c r="B3548" s="2" t="str">
        <f>LEFT(Table2[[#This Row],[date]],8)</f>
        <v>07/07/14</v>
      </c>
      <c r="C3548" s="4">
        <v>373000</v>
      </c>
      <c r="D3548" s="1" t="str">
        <f>LEFT(Table2[[#This Row],[bedrooms2]],2)</f>
        <v>04</v>
      </c>
      <c r="E3548" s="1" t="s">
        <v>22</v>
      </c>
      <c r="F3548" s="3" t="str">
        <f>LEFT(Table2[[#This Row],[bathrooms2]],1)</f>
        <v>9</v>
      </c>
      <c r="G3548" s="1">
        <v>9375</v>
      </c>
      <c r="H3548" s="1">
        <v>1590</v>
      </c>
      <c r="I3548" s="1">
        <v>7920</v>
      </c>
      <c r="J3548" s="1" t="str">
        <f>LEFT(Table2[[#This Row],[floors2]],2)</f>
        <v>02</v>
      </c>
      <c r="K3548" t="s">
        <v>17</v>
      </c>
      <c r="L3548">
        <v>0</v>
      </c>
      <c r="M3548">
        <v>0</v>
      </c>
      <c r="N3548">
        <v>4</v>
      </c>
      <c r="O3548" s="1">
        <v>1590</v>
      </c>
      <c r="P3548" s="1">
        <v>0</v>
      </c>
      <c r="Q3548" s="1">
        <v>1960</v>
      </c>
      <c r="R3548">
        <v>2001</v>
      </c>
      <c r="S3548" t="s">
        <v>3706</v>
      </c>
      <c r="T3548" t="s">
        <v>64</v>
      </c>
      <c r="U3548" t="s">
        <v>189</v>
      </c>
      <c r="V3548" t="s">
        <v>21</v>
      </c>
    </row>
    <row r="3549" spans="1:22" x14ac:dyDescent="0.25">
      <c r="A3549" t="s">
        <v>3669</v>
      </c>
      <c r="B3549" s="2" t="str">
        <f>LEFT(Table2[[#This Row],[date]],8)</f>
        <v>07/07/14</v>
      </c>
      <c r="C3549" s="4">
        <v>450000</v>
      </c>
      <c r="D3549" s="1" t="str">
        <f>LEFT(Table2[[#This Row],[bedrooms2]],2)</f>
        <v>03</v>
      </c>
      <c r="E3549" s="1" t="s">
        <v>16</v>
      </c>
      <c r="F3549" s="3" t="str">
        <f>LEFT(Table2[[#This Row],[bathrooms2]],1)</f>
        <v>9</v>
      </c>
      <c r="G3549" s="1">
        <v>9375</v>
      </c>
      <c r="H3549" s="1">
        <v>1480</v>
      </c>
      <c r="I3549" s="1">
        <v>8394</v>
      </c>
      <c r="J3549" s="1" t="str">
        <f>LEFT(Table2[[#This Row],[floors2]],2)</f>
        <v>01</v>
      </c>
      <c r="K3549" t="s">
        <v>33</v>
      </c>
      <c r="L3549">
        <v>0</v>
      </c>
      <c r="M3549">
        <v>0</v>
      </c>
      <c r="N3549">
        <v>4</v>
      </c>
      <c r="O3549" s="1">
        <v>1480</v>
      </c>
      <c r="P3549" s="1">
        <v>0</v>
      </c>
      <c r="Q3549" s="1">
        <v>1971</v>
      </c>
      <c r="R3549">
        <v>0</v>
      </c>
      <c r="S3549" t="s">
        <v>3707</v>
      </c>
      <c r="T3549" t="s">
        <v>52</v>
      </c>
      <c r="U3549" t="s">
        <v>116</v>
      </c>
      <c r="V3549" t="s">
        <v>21</v>
      </c>
    </row>
    <row r="3550" spans="1:22" x14ac:dyDescent="0.25">
      <c r="A3550" t="s">
        <v>3669</v>
      </c>
      <c r="B3550" s="2" t="str">
        <f>LEFT(Table2[[#This Row],[date]],8)</f>
        <v>07/07/14</v>
      </c>
      <c r="C3550" s="4">
        <v>645000</v>
      </c>
      <c r="D3550" s="1" t="str">
        <f>LEFT(Table2[[#This Row],[bedrooms2]],2)</f>
        <v>04</v>
      </c>
      <c r="E3550" s="1" t="s">
        <v>22</v>
      </c>
      <c r="F3550" s="3" t="str">
        <f>LEFT(Table2[[#This Row],[bathrooms2]],1)</f>
        <v>2</v>
      </c>
      <c r="G3550" s="1">
        <v>2.0499999999999998</v>
      </c>
      <c r="H3550" s="1">
        <v>2690</v>
      </c>
      <c r="I3550" s="1">
        <v>18653</v>
      </c>
      <c r="J3550" s="1" t="str">
        <f>LEFT(Table2[[#This Row],[floors2]],2)</f>
        <v>02</v>
      </c>
      <c r="K3550" t="s">
        <v>17</v>
      </c>
      <c r="L3550">
        <v>0</v>
      </c>
      <c r="M3550">
        <v>0</v>
      </c>
      <c r="N3550">
        <v>3</v>
      </c>
      <c r="O3550" s="1">
        <v>2690</v>
      </c>
      <c r="P3550" s="1">
        <v>0</v>
      </c>
      <c r="Q3550" s="1">
        <v>1985</v>
      </c>
      <c r="R3550">
        <v>0</v>
      </c>
      <c r="S3550" t="s">
        <v>3708</v>
      </c>
      <c r="T3550" t="s">
        <v>101</v>
      </c>
      <c r="U3550" t="s">
        <v>102</v>
      </c>
      <c r="V3550" t="s">
        <v>21</v>
      </c>
    </row>
    <row r="3551" spans="1:22" x14ac:dyDescent="0.25">
      <c r="A3551" t="s">
        <v>3669</v>
      </c>
      <c r="B3551" s="2" t="str">
        <f>LEFT(Table2[[#This Row],[date]],8)</f>
        <v>07/07/14</v>
      </c>
      <c r="C3551" s="4">
        <v>1275000</v>
      </c>
      <c r="D3551" s="1" t="str">
        <f>LEFT(Table2[[#This Row],[bedrooms2]],2)</f>
        <v>03</v>
      </c>
      <c r="E3551" s="1" t="s">
        <v>16</v>
      </c>
      <c r="F3551" s="3" t="str">
        <f>LEFT(Table2[[#This Row],[bathrooms2]],1)</f>
        <v>2</v>
      </c>
      <c r="G3551" s="1">
        <v>2.0499999999999998</v>
      </c>
      <c r="H3551" s="1">
        <v>3870</v>
      </c>
      <c r="I3551" s="1">
        <v>46609</v>
      </c>
      <c r="J3551" s="1" t="str">
        <f>LEFT(Table2[[#This Row],[floors2]],2)</f>
        <v>02</v>
      </c>
      <c r="K3551" t="s">
        <v>17</v>
      </c>
      <c r="L3551">
        <v>0</v>
      </c>
      <c r="M3551">
        <v>3</v>
      </c>
      <c r="N3551">
        <v>3</v>
      </c>
      <c r="O3551" s="1">
        <v>3870</v>
      </c>
      <c r="P3551" s="1">
        <v>0</v>
      </c>
      <c r="Q3551" s="1">
        <v>1997</v>
      </c>
      <c r="R3551">
        <v>0</v>
      </c>
      <c r="S3551" t="s">
        <v>3709</v>
      </c>
      <c r="T3551" t="s">
        <v>75</v>
      </c>
      <c r="U3551" t="s">
        <v>198</v>
      </c>
      <c r="V3551" t="s">
        <v>21</v>
      </c>
    </row>
    <row r="3552" spans="1:22" x14ac:dyDescent="0.25">
      <c r="A3552" t="s">
        <v>3669</v>
      </c>
      <c r="B3552" s="2" t="str">
        <f>LEFT(Table2[[#This Row],[date]],8)</f>
        <v>07/07/14</v>
      </c>
      <c r="C3552" s="4">
        <v>230000</v>
      </c>
      <c r="D3552" s="1" t="str">
        <f>LEFT(Table2[[#This Row],[bedrooms2]],2)</f>
        <v>03</v>
      </c>
      <c r="E3552" s="1" t="s">
        <v>16</v>
      </c>
      <c r="F3552" s="3" t="str">
        <f>LEFT(Table2[[#This Row],[bathrooms2]],1)</f>
        <v>1</v>
      </c>
      <c r="G3552" s="1">
        <v>1</v>
      </c>
      <c r="H3552" s="1">
        <v>1390</v>
      </c>
      <c r="I3552" s="1">
        <v>6000</v>
      </c>
      <c r="J3552" s="1" t="str">
        <f>LEFT(Table2[[#This Row],[floors2]],2)</f>
        <v>01</v>
      </c>
      <c r="K3552" t="s">
        <v>33</v>
      </c>
      <c r="L3552">
        <v>0</v>
      </c>
      <c r="M3552">
        <v>0</v>
      </c>
      <c r="N3552">
        <v>3</v>
      </c>
      <c r="O3552" s="1">
        <v>1390</v>
      </c>
      <c r="P3552" s="1">
        <v>0</v>
      </c>
      <c r="Q3552" s="1">
        <v>1954</v>
      </c>
      <c r="R3552">
        <v>2005</v>
      </c>
      <c r="S3552" t="s">
        <v>3710</v>
      </c>
      <c r="T3552" t="s">
        <v>98</v>
      </c>
      <c r="U3552" t="s">
        <v>191</v>
      </c>
      <c r="V3552" t="s">
        <v>21</v>
      </c>
    </row>
    <row r="3553" spans="1:22" x14ac:dyDescent="0.25">
      <c r="A3553" t="s">
        <v>3669</v>
      </c>
      <c r="B3553" s="2" t="str">
        <f>LEFT(Table2[[#This Row],[date]],8)</f>
        <v>07/07/14</v>
      </c>
      <c r="C3553" s="4">
        <v>593000</v>
      </c>
      <c r="D3553" s="1" t="str">
        <f>LEFT(Table2[[#This Row],[bedrooms2]],2)</f>
        <v>03</v>
      </c>
      <c r="E3553" s="1" t="s">
        <v>16</v>
      </c>
      <c r="F3553" s="3" t="str">
        <f>LEFT(Table2[[#This Row],[bathrooms2]],1)</f>
        <v>1</v>
      </c>
      <c r="G3553" s="1">
        <v>135416667</v>
      </c>
      <c r="H3553" s="1">
        <v>1830</v>
      </c>
      <c r="I3553" s="1">
        <v>1850</v>
      </c>
      <c r="J3553" s="1" t="str">
        <f>LEFT(Table2[[#This Row],[floors2]],2)</f>
        <v>02</v>
      </c>
      <c r="K3553" t="s">
        <v>17</v>
      </c>
      <c r="L3553">
        <v>0</v>
      </c>
      <c r="M3553">
        <v>0</v>
      </c>
      <c r="N3553">
        <v>3</v>
      </c>
      <c r="O3553" s="1">
        <v>1690</v>
      </c>
      <c r="P3553" s="1">
        <v>140</v>
      </c>
      <c r="Q3553" s="1">
        <v>2011</v>
      </c>
      <c r="R3553">
        <v>0</v>
      </c>
      <c r="S3553" t="s">
        <v>3711</v>
      </c>
      <c r="T3553" t="s">
        <v>28</v>
      </c>
      <c r="U3553" t="s">
        <v>133</v>
      </c>
      <c r="V3553" t="s">
        <v>21</v>
      </c>
    </row>
    <row r="3554" spans="1:22" x14ac:dyDescent="0.25">
      <c r="A3554" t="s">
        <v>3669</v>
      </c>
      <c r="B3554" s="2" t="str">
        <f>LEFT(Table2[[#This Row],[date]],8)</f>
        <v>07/07/14</v>
      </c>
      <c r="C3554" s="4">
        <v>558000</v>
      </c>
      <c r="D3554" s="1" t="str">
        <f>LEFT(Table2[[#This Row],[bedrooms2]],2)</f>
        <v>02</v>
      </c>
      <c r="E3554" s="1" t="s">
        <v>17</v>
      </c>
      <c r="F3554" s="3" t="str">
        <f>LEFT(Table2[[#This Row],[bathrooms2]],1)</f>
        <v>2</v>
      </c>
      <c r="G3554" s="1">
        <v>2</v>
      </c>
      <c r="H3554" s="1">
        <v>1580</v>
      </c>
      <c r="I3554" s="1">
        <v>5750</v>
      </c>
      <c r="J3554" s="1" t="str">
        <f>LEFT(Table2[[#This Row],[floors2]],2)</f>
        <v>01</v>
      </c>
      <c r="K3554" t="s">
        <v>33</v>
      </c>
      <c r="L3554">
        <v>0</v>
      </c>
      <c r="M3554">
        <v>0</v>
      </c>
      <c r="N3554">
        <v>5</v>
      </c>
      <c r="O3554" s="1">
        <v>790</v>
      </c>
      <c r="P3554" s="1">
        <v>790</v>
      </c>
      <c r="Q3554" s="1">
        <v>1910</v>
      </c>
      <c r="R3554">
        <v>0</v>
      </c>
      <c r="S3554" t="s">
        <v>3712</v>
      </c>
      <c r="T3554" t="s">
        <v>19</v>
      </c>
      <c r="U3554" t="s">
        <v>96</v>
      </c>
      <c r="V3554" t="s">
        <v>21</v>
      </c>
    </row>
    <row r="3555" spans="1:22" x14ac:dyDescent="0.25">
      <c r="A3555" t="s">
        <v>3669</v>
      </c>
      <c r="B3555" s="2" t="str">
        <f>LEFT(Table2[[#This Row],[date]],8)</f>
        <v>07/07/14</v>
      </c>
      <c r="C3555" s="4">
        <v>538250</v>
      </c>
      <c r="D3555" s="1" t="str">
        <f>LEFT(Table2[[#This Row],[bedrooms2]],2)</f>
        <v>03</v>
      </c>
      <c r="E3555" s="1" t="s">
        <v>16</v>
      </c>
      <c r="F3555" s="3" t="str">
        <f>LEFT(Table2[[#This Row],[bathrooms2]],1)</f>
        <v>2</v>
      </c>
      <c r="G3555" s="1">
        <v>2.25</v>
      </c>
      <c r="H3555" s="1">
        <v>2590</v>
      </c>
      <c r="I3555" s="1">
        <v>15229</v>
      </c>
      <c r="J3555" s="1" t="str">
        <f>LEFT(Table2[[#This Row],[floors2]],2)</f>
        <v>02</v>
      </c>
      <c r="K3555" t="s">
        <v>17</v>
      </c>
      <c r="L3555">
        <v>0</v>
      </c>
      <c r="M3555">
        <v>3</v>
      </c>
      <c r="N3555">
        <v>3</v>
      </c>
      <c r="O3555" s="1">
        <v>2590</v>
      </c>
      <c r="P3555" s="1">
        <v>0</v>
      </c>
      <c r="Q3555" s="1">
        <v>1984</v>
      </c>
      <c r="R3555">
        <v>0</v>
      </c>
      <c r="S3555" t="s">
        <v>3713</v>
      </c>
      <c r="T3555" t="s">
        <v>290</v>
      </c>
      <c r="U3555" t="s">
        <v>291</v>
      </c>
      <c r="V3555" t="s">
        <v>21</v>
      </c>
    </row>
    <row r="3556" spans="1:22" x14ac:dyDescent="0.25">
      <c r="A3556" t="s">
        <v>3669</v>
      </c>
      <c r="B3556" s="2" t="str">
        <f>LEFT(Table2[[#This Row],[date]],8)</f>
        <v>07/07/14</v>
      </c>
      <c r="C3556" s="4">
        <v>475000</v>
      </c>
      <c r="D3556" s="1" t="str">
        <f>LEFT(Table2[[#This Row],[bedrooms2]],2)</f>
        <v>05</v>
      </c>
      <c r="E3556" s="1" t="s">
        <v>26</v>
      </c>
      <c r="F3556" s="3" t="str">
        <f>LEFT(Table2[[#This Row],[bathrooms2]],1)</f>
        <v>2</v>
      </c>
      <c r="G3556" s="1">
        <v>2.0499999999999998</v>
      </c>
      <c r="H3556" s="1">
        <v>2510</v>
      </c>
      <c r="I3556" s="1">
        <v>8050</v>
      </c>
      <c r="J3556" s="1" t="str">
        <f>LEFT(Table2[[#This Row],[floors2]],2)</f>
        <v>01</v>
      </c>
      <c r="K3556" t="s">
        <v>33</v>
      </c>
      <c r="L3556">
        <v>0</v>
      </c>
      <c r="M3556">
        <v>0</v>
      </c>
      <c r="N3556">
        <v>4</v>
      </c>
      <c r="O3556" s="1">
        <v>1490</v>
      </c>
      <c r="P3556" s="1">
        <v>1020</v>
      </c>
      <c r="Q3556" s="1">
        <v>1977</v>
      </c>
      <c r="R3556">
        <v>0</v>
      </c>
      <c r="S3556" t="s">
        <v>3714</v>
      </c>
      <c r="T3556" t="s">
        <v>110</v>
      </c>
      <c r="U3556" t="s">
        <v>156</v>
      </c>
      <c r="V3556" t="s">
        <v>21</v>
      </c>
    </row>
    <row r="3557" spans="1:22" x14ac:dyDescent="0.25">
      <c r="A3557" t="s">
        <v>3669</v>
      </c>
      <c r="B3557" s="2" t="str">
        <f>LEFT(Table2[[#This Row],[date]],8)</f>
        <v>07/07/14</v>
      </c>
      <c r="C3557" s="4">
        <v>209950</v>
      </c>
      <c r="D3557" s="1" t="str">
        <f>LEFT(Table2[[#This Row],[bedrooms2]],2)</f>
        <v>03</v>
      </c>
      <c r="E3557" s="1" t="s">
        <v>16</v>
      </c>
      <c r="F3557" s="3" t="str">
        <f>LEFT(Table2[[#This Row],[bathrooms2]],1)</f>
        <v>1</v>
      </c>
      <c r="G3557" s="1">
        <v>1.05</v>
      </c>
      <c r="H3557" s="1">
        <v>1180</v>
      </c>
      <c r="I3557" s="1">
        <v>7300</v>
      </c>
      <c r="J3557" s="1" t="str">
        <f>LEFT(Table2[[#This Row],[floors2]],2)</f>
        <v>01</v>
      </c>
      <c r="K3557" t="s">
        <v>33</v>
      </c>
      <c r="L3557">
        <v>0</v>
      </c>
      <c r="M3557">
        <v>0</v>
      </c>
      <c r="N3557">
        <v>4</v>
      </c>
      <c r="O3557" s="1">
        <v>1180</v>
      </c>
      <c r="P3557" s="1">
        <v>0</v>
      </c>
      <c r="Q3557" s="1">
        <v>1968</v>
      </c>
      <c r="R3557">
        <v>0</v>
      </c>
      <c r="S3557" t="s">
        <v>3715</v>
      </c>
      <c r="T3557" t="s">
        <v>72</v>
      </c>
      <c r="U3557" t="s">
        <v>299</v>
      </c>
      <c r="V3557" t="s">
        <v>21</v>
      </c>
    </row>
    <row r="3558" spans="1:22" x14ac:dyDescent="0.25">
      <c r="A3558" t="s">
        <v>3669</v>
      </c>
      <c r="B3558" s="2" t="str">
        <f>LEFT(Table2[[#This Row],[date]],8)</f>
        <v>07/07/14</v>
      </c>
      <c r="C3558" s="4">
        <v>410000</v>
      </c>
      <c r="D3558" s="1" t="str">
        <f>LEFT(Table2[[#This Row],[bedrooms2]],2)</f>
        <v>03</v>
      </c>
      <c r="E3558" s="1" t="s">
        <v>16</v>
      </c>
      <c r="F3558" s="3" t="str">
        <f>LEFT(Table2[[#This Row],[bathrooms2]],1)</f>
        <v>2</v>
      </c>
      <c r="G3558" s="1">
        <v>2.25</v>
      </c>
      <c r="H3558" s="1">
        <v>1450</v>
      </c>
      <c r="I3558" s="1">
        <v>19206</v>
      </c>
      <c r="J3558" s="1" t="str">
        <f>LEFT(Table2[[#This Row],[floors2]],2)</f>
        <v>02</v>
      </c>
      <c r="K3558" t="s">
        <v>17</v>
      </c>
      <c r="L3558">
        <v>0</v>
      </c>
      <c r="M3558">
        <v>0</v>
      </c>
      <c r="N3558">
        <v>3</v>
      </c>
      <c r="O3558" s="1">
        <v>1450</v>
      </c>
      <c r="P3558" s="1">
        <v>0</v>
      </c>
      <c r="Q3558" s="1">
        <v>1989</v>
      </c>
      <c r="R3558">
        <v>0</v>
      </c>
      <c r="S3558" t="s">
        <v>3716</v>
      </c>
      <c r="T3558" t="s">
        <v>101</v>
      </c>
      <c r="U3558" t="s">
        <v>102</v>
      </c>
      <c r="V3558" t="s">
        <v>21</v>
      </c>
    </row>
    <row r="3559" spans="1:22" x14ac:dyDescent="0.25">
      <c r="A3559" t="s">
        <v>3669</v>
      </c>
      <c r="B3559" s="2" t="str">
        <f>LEFT(Table2[[#This Row],[date]],8)</f>
        <v>07/07/14</v>
      </c>
      <c r="C3559" s="4">
        <v>1636000</v>
      </c>
      <c r="D3559" s="1" t="str">
        <f>LEFT(Table2[[#This Row],[bedrooms2]],2)</f>
        <v>03</v>
      </c>
      <c r="E3559" s="1" t="s">
        <v>16</v>
      </c>
      <c r="F3559" s="3" t="str">
        <f>LEFT(Table2[[#This Row],[bathrooms2]],1)</f>
        <v>2</v>
      </c>
      <c r="G3559" s="1">
        <v>2.0499999999999998</v>
      </c>
      <c r="H3559" s="1">
        <v>3110</v>
      </c>
      <c r="I3559" s="1">
        <v>6765</v>
      </c>
      <c r="J3559" s="1" t="str">
        <f>LEFT(Table2[[#This Row],[floors2]],2)</f>
        <v>02</v>
      </c>
      <c r="K3559" t="s">
        <v>17</v>
      </c>
      <c r="L3559">
        <v>0</v>
      </c>
      <c r="M3559">
        <v>1</v>
      </c>
      <c r="N3559">
        <v>4</v>
      </c>
      <c r="O3559" s="1">
        <v>2550</v>
      </c>
      <c r="P3559" s="1">
        <v>560</v>
      </c>
      <c r="Q3559" s="1">
        <v>1946</v>
      </c>
      <c r="R3559">
        <v>1989</v>
      </c>
      <c r="S3559" t="s">
        <v>3717</v>
      </c>
      <c r="T3559" t="s">
        <v>19</v>
      </c>
      <c r="U3559" t="s">
        <v>114</v>
      </c>
      <c r="V3559" t="s">
        <v>21</v>
      </c>
    </row>
    <row r="3560" spans="1:22" x14ac:dyDescent="0.25">
      <c r="A3560" t="s">
        <v>3669</v>
      </c>
      <c r="B3560" s="2" t="str">
        <f>LEFT(Table2[[#This Row],[date]],8)</f>
        <v>07/07/14</v>
      </c>
      <c r="C3560" s="4">
        <v>670000</v>
      </c>
      <c r="D3560" s="1" t="str">
        <f>LEFT(Table2[[#This Row],[bedrooms2]],2)</f>
        <v>05</v>
      </c>
      <c r="E3560" s="1" t="s">
        <v>26</v>
      </c>
      <c r="F3560" s="3" t="str">
        <f>LEFT(Table2[[#This Row],[bathrooms2]],1)</f>
        <v>2</v>
      </c>
      <c r="G3560" s="1">
        <v>2.0499999999999998</v>
      </c>
      <c r="H3560" s="1">
        <v>2860</v>
      </c>
      <c r="I3560" s="1">
        <v>68519</v>
      </c>
      <c r="J3560" s="1" t="str">
        <f>LEFT(Table2[[#This Row],[floors2]],2)</f>
        <v>02</v>
      </c>
      <c r="K3560" t="s">
        <v>17</v>
      </c>
      <c r="L3560">
        <v>0</v>
      </c>
      <c r="M3560">
        <v>0</v>
      </c>
      <c r="N3560">
        <v>5</v>
      </c>
      <c r="O3560" s="1">
        <v>2860</v>
      </c>
      <c r="P3560" s="1">
        <v>0</v>
      </c>
      <c r="Q3560" s="1">
        <v>1958</v>
      </c>
      <c r="R3560">
        <v>0</v>
      </c>
      <c r="S3560" t="s">
        <v>3718</v>
      </c>
      <c r="T3560" t="s">
        <v>270</v>
      </c>
      <c r="U3560" t="s">
        <v>271</v>
      </c>
      <c r="V3560" t="s">
        <v>21</v>
      </c>
    </row>
    <row r="3561" spans="1:22" x14ac:dyDescent="0.25">
      <c r="A3561" t="s">
        <v>3669</v>
      </c>
      <c r="B3561" s="2" t="str">
        <f>LEFT(Table2[[#This Row],[date]],8)</f>
        <v>07/07/14</v>
      </c>
      <c r="C3561" s="4">
        <v>821000</v>
      </c>
      <c r="D3561" s="1" t="str">
        <f>LEFT(Table2[[#This Row],[bedrooms2]],2)</f>
        <v>03</v>
      </c>
      <c r="E3561" s="1" t="s">
        <v>16</v>
      </c>
      <c r="F3561" s="3" t="str">
        <f>LEFT(Table2[[#This Row],[bathrooms2]],1)</f>
        <v>1</v>
      </c>
      <c r="G3561" s="1">
        <v>135416667</v>
      </c>
      <c r="H3561" s="1">
        <v>2760</v>
      </c>
      <c r="I3561" s="1">
        <v>8476</v>
      </c>
      <c r="J3561" s="1" t="str">
        <f>LEFT(Table2[[#This Row],[floors2]],2)</f>
        <v>01</v>
      </c>
      <c r="K3561" t="s">
        <v>33</v>
      </c>
      <c r="L3561">
        <v>0</v>
      </c>
      <c r="M3561">
        <v>0</v>
      </c>
      <c r="N3561">
        <v>4</v>
      </c>
      <c r="O3561" s="1">
        <v>1690</v>
      </c>
      <c r="P3561" s="1">
        <v>1070</v>
      </c>
      <c r="Q3561" s="1">
        <v>1967</v>
      </c>
      <c r="R3561">
        <v>0</v>
      </c>
      <c r="S3561" t="s">
        <v>3719</v>
      </c>
      <c r="T3561" t="s">
        <v>69</v>
      </c>
      <c r="U3561" t="s">
        <v>70</v>
      </c>
      <c r="V3561" t="s">
        <v>21</v>
      </c>
    </row>
    <row r="3562" spans="1:22" x14ac:dyDescent="0.25">
      <c r="A3562" t="s">
        <v>3669</v>
      </c>
      <c r="B3562" s="2" t="str">
        <f>LEFT(Table2[[#This Row],[date]],8)</f>
        <v>07/07/14</v>
      </c>
      <c r="C3562" s="4">
        <v>665000</v>
      </c>
      <c r="D3562" s="1" t="str">
        <f>LEFT(Table2[[#This Row],[bedrooms2]],2)</f>
        <v>05</v>
      </c>
      <c r="E3562" s="1" t="s">
        <v>26</v>
      </c>
      <c r="F3562" s="3" t="str">
        <f>LEFT(Table2[[#This Row],[bathrooms2]],1)</f>
        <v>2</v>
      </c>
      <c r="G3562" s="1">
        <v>2</v>
      </c>
      <c r="H3562" s="1">
        <v>2800</v>
      </c>
      <c r="I3562" s="1">
        <v>17788</v>
      </c>
      <c r="J3562" s="1" t="str">
        <f>LEFT(Table2[[#This Row],[floors2]],2)</f>
        <v>01</v>
      </c>
      <c r="K3562" t="s">
        <v>33</v>
      </c>
      <c r="L3562">
        <v>0</v>
      </c>
      <c r="M3562">
        <v>0</v>
      </c>
      <c r="N3562">
        <v>4</v>
      </c>
      <c r="O3562" s="1">
        <v>1400</v>
      </c>
      <c r="P3562" s="1">
        <v>1400</v>
      </c>
      <c r="Q3562" s="1">
        <v>1963</v>
      </c>
      <c r="R3562">
        <v>0</v>
      </c>
      <c r="S3562" t="s">
        <v>3720</v>
      </c>
      <c r="T3562" t="s">
        <v>110</v>
      </c>
      <c r="U3562" t="s">
        <v>111</v>
      </c>
      <c r="V3562" t="s">
        <v>21</v>
      </c>
    </row>
    <row r="3563" spans="1:22" x14ac:dyDescent="0.25">
      <c r="A3563" t="s">
        <v>3669</v>
      </c>
      <c r="B3563" s="2" t="str">
        <f>LEFT(Table2[[#This Row],[date]],8)</f>
        <v>07/07/14</v>
      </c>
      <c r="C3563" s="4">
        <v>339000</v>
      </c>
      <c r="D3563" s="1" t="str">
        <f>LEFT(Table2[[#This Row],[bedrooms2]],2)</f>
        <v>03</v>
      </c>
      <c r="E3563" s="1" t="s">
        <v>16</v>
      </c>
      <c r="F3563" s="3" t="str">
        <f>LEFT(Table2[[#This Row],[bathrooms2]],1)</f>
        <v>2</v>
      </c>
      <c r="G3563" s="1">
        <v>2.0499999999999998</v>
      </c>
      <c r="H3563" s="1">
        <v>1450</v>
      </c>
      <c r="I3563" s="1">
        <v>3748</v>
      </c>
      <c r="J3563" s="1" t="str">
        <f>LEFT(Table2[[#This Row],[floors2]],2)</f>
        <v>02</v>
      </c>
      <c r="K3563" t="s">
        <v>17</v>
      </c>
      <c r="L3563">
        <v>0</v>
      </c>
      <c r="M3563">
        <v>0</v>
      </c>
      <c r="N3563">
        <v>3</v>
      </c>
      <c r="O3563" s="1">
        <v>1450</v>
      </c>
      <c r="P3563" s="1">
        <v>0</v>
      </c>
      <c r="Q3563" s="1">
        <v>2004</v>
      </c>
      <c r="R3563">
        <v>2003</v>
      </c>
      <c r="S3563" t="s">
        <v>3721</v>
      </c>
      <c r="T3563" t="s">
        <v>270</v>
      </c>
      <c r="U3563" t="s">
        <v>271</v>
      </c>
      <c r="V3563" t="s">
        <v>21</v>
      </c>
    </row>
    <row r="3564" spans="1:22" x14ac:dyDescent="0.25">
      <c r="A3564" t="s">
        <v>3669</v>
      </c>
      <c r="B3564" s="2" t="str">
        <f>LEFT(Table2[[#This Row],[date]],8)</f>
        <v>07/07/14</v>
      </c>
      <c r="C3564" s="4">
        <v>631500</v>
      </c>
      <c r="D3564" s="1" t="str">
        <f>LEFT(Table2[[#This Row],[bedrooms2]],2)</f>
        <v>04</v>
      </c>
      <c r="E3564" s="1" t="s">
        <v>22</v>
      </c>
      <c r="F3564" s="3" t="str">
        <f>LEFT(Table2[[#This Row],[bathrooms2]],1)</f>
        <v>2</v>
      </c>
      <c r="G3564" s="1">
        <v>2</v>
      </c>
      <c r="H3564" s="1">
        <v>2530</v>
      </c>
      <c r="I3564" s="1">
        <v>5650</v>
      </c>
      <c r="J3564" s="1" t="str">
        <f>LEFT(Table2[[#This Row],[floors2]],2)</f>
        <v>01</v>
      </c>
      <c r="K3564" t="s">
        <v>62</v>
      </c>
      <c r="L3564">
        <v>0</v>
      </c>
      <c r="M3564">
        <v>0</v>
      </c>
      <c r="N3564">
        <v>4</v>
      </c>
      <c r="O3564" s="1">
        <v>1910</v>
      </c>
      <c r="P3564" s="1">
        <v>620</v>
      </c>
      <c r="Q3564" s="1">
        <v>1910</v>
      </c>
      <c r="R3564">
        <v>0</v>
      </c>
      <c r="S3564" t="s">
        <v>3722</v>
      </c>
      <c r="T3564" t="s">
        <v>19</v>
      </c>
      <c r="U3564" t="s">
        <v>96</v>
      </c>
      <c r="V3564" t="s">
        <v>21</v>
      </c>
    </row>
    <row r="3565" spans="1:22" x14ac:dyDescent="0.25">
      <c r="A3565" t="s">
        <v>3669</v>
      </c>
      <c r="B3565" s="2" t="str">
        <f>LEFT(Table2[[#This Row],[date]],8)</f>
        <v>07/07/14</v>
      </c>
      <c r="C3565" s="4">
        <v>570000</v>
      </c>
      <c r="D3565" s="1" t="str">
        <f>LEFT(Table2[[#This Row],[bedrooms2]],2)</f>
        <v>03</v>
      </c>
      <c r="E3565" s="1" t="s">
        <v>16</v>
      </c>
      <c r="F3565" s="3" t="str">
        <f>LEFT(Table2[[#This Row],[bathrooms2]],1)</f>
        <v>2</v>
      </c>
      <c r="G3565" s="1">
        <v>2</v>
      </c>
      <c r="H3565" s="1">
        <v>1640</v>
      </c>
      <c r="I3565" s="1">
        <v>2808</v>
      </c>
      <c r="J3565" s="1" t="str">
        <f>LEFT(Table2[[#This Row],[floors2]],2)</f>
        <v>01</v>
      </c>
      <c r="K3565" t="s">
        <v>33</v>
      </c>
      <c r="L3565">
        <v>0</v>
      </c>
      <c r="M3565">
        <v>3</v>
      </c>
      <c r="N3565">
        <v>4</v>
      </c>
      <c r="O3565" s="1">
        <v>820</v>
      </c>
      <c r="P3565" s="1">
        <v>820</v>
      </c>
      <c r="Q3565" s="1">
        <v>1924</v>
      </c>
      <c r="R3565">
        <v>0</v>
      </c>
      <c r="S3565" t="s">
        <v>3723</v>
      </c>
      <c r="T3565" t="s">
        <v>19</v>
      </c>
      <c r="U3565" t="s">
        <v>309</v>
      </c>
      <c r="V3565" t="s">
        <v>21</v>
      </c>
    </row>
    <row r="3566" spans="1:22" x14ac:dyDescent="0.25">
      <c r="A3566" t="s">
        <v>3669</v>
      </c>
      <c r="B3566" s="2" t="str">
        <f>LEFT(Table2[[#This Row],[date]],8)</f>
        <v>07/07/14</v>
      </c>
      <c r="C3566" s="4">
        <v>437000</v>
      </c>
      <c r="D3566" s="1" t="str">
        <f>LEFT(Table2[[#This Row],[bedrooms2]],2)</f>
        <v>03</v>
      </c>
      <c r="E3566" s="1" t="s">
        <v>16</v>
      </c>
      <c r="F3566" s="3" t="str">
        <f>LEFT(Table2[[#This Row],[bathrooms2]],1)</f>
        <v>9</v>
      </c>
      <c r="G3566" s="1">
        <v>9375</v>
      </c>
      <c r="H3566" s="1">
        <v>2220</v>
      </c>
      <c r="I3566" s="1">
        <v>17568</v>
      </c>
      <c r="J3566" s="1" t="str">
        <f>LEFT(Table2[[#This Row],[floors2]],2)</f>
        <v>01</v>
      </c>
      <c r="K3566" t="s">
        <v>33</v>
      </c>
      <c r="L3566">
        <v>0</v>
      </c>
      <c r="M3566">
        <v>0</v>
      </c>
      <c r="N3566">
        <v>4</v>
      </c>
      <c r="O3566" s="1">
        <v>2220</v>
      </c>
      <c r="P3566" s="1">
        <v>0</v>
      </c>
      <c r="Q3566" s="1">
        <v>1967</v>
      </c>
      <c r="R3566">
        <v>0</v>
      </c>
      <c r="S3566" t="s">
        <v>3724</v>
      </c>
      <c r="T3566" t="s">
        <v>104</v>
      </c>
      <c r="U3566" t="s">
        <v>138</v>
      </c>
      <c r="V3566" t="s">
        <v>21</v>
      </c>
    </row>
    <row r="3567" spans="1:22" x14ac:dyDescent="0.25">
      <c r="A3567" t="s">
        <v>3669</v>
      </c>
      <c r="B3567" s="2" t="str">
        <f>LEFT(Table2[[#This Row],[date]],8)</f>
        <v>07/07/14</v>
      </c>
      <c r="C3567" s="4">
        <v>542500</v>
      </c>
      <c r="D3567" s="1" t="str">
        <f>LEFT(Table2[[#This Row],[bedrooms2]],2)</f>
        <v>03</v>
      </c>
      <c r="E3567" s="1" t="s">
        <v>16</v>
      </c>
      <c r="F3567" s="3" t="str">
        <f>LEFT(Table2[[#This Row],[bathrooms2]],1)</f>
        <v>2</v>
      </c>
      <c r="G3567" s="1">
        <v>2.0499999999999998</v>
      </c>
      <c r="H3567" s="1">
        <v>2040</v>
      </c>
      <c r="I3567" s="1">
        <v>10086</v>
      </c>
      <c r="J3567" s="1" t="str">
        <f>LEFT(Table2[[#This Row],[floors2]],2)</f>
        <v>02</v>
      </c>
      <c r="K3567" t="s">
        <v>17</v>
      </c>
      <c r="L3567">
        <v>0</v>
      </c>
      <c r="M3567">
        <v>0</v>
      </c>
      <c r="N3567">
        <v>3</v>
      </c>
      <c r="O3567" s="1">
        <v>2040</v>
      </c>
      <c r="P3567" s="1">
        <v>0</v>
      </c>
      <c r="Q3567" s="1">
        <v>1987</v>
      </c>
      <c r="R3567">
        <v>2000</v>
      </c>
      <c r="S3567" t="s">
        <v>3725</v>
      </c>
      <c r="T3567" t="s">
        <v>52</v>
      </c>
      <c r="U3567" t="s">
        <v>116</v>
      </c>
      <c r="V3567" t="s">
        <v>21</v>
      </c>
    </row>
    <row r="3568" spans="1:22" x14ac:dyDescent="0.25">
      <c r="A3568" t="s">
        <v>3669</v>
      </c>
      <c r="B3568" s="2" t="str">
        <f>LEFT(Table2[[#This Row],[date]],8)</f>
        <v>07/07/14</v>
      </c>
      <c r="C3568" s="4">
        <v>229500</v>
      </c>
      <c r="D3568" s="1" t="str">
        <f>LEFT(Table2[[#This Row],[bedrooms2]],2)</f>
        <v>03</v>
      </c>
      <c r="E3568" s="1" t="s">
        <v>16</v>
      </c>
      <c r="F3568" s="3" t="str">
        <f>LEFT(Table2[[#This Row],[bathrooms2]],1)</f>
        <v>1</v>
      </c>
      <c r="G3568" s="1">
        <v>1</v>
      </c>
      <c r="H3568" s="1">
        <v>1230</v>
      </c>
      <c r="I3568" s="1">
        <v>6000</v>
      </c>
      <c r="J3568" s="1" t="str">
        <f>LEFT(Table2[[#This Row],[floors2]],2)</f>
        <v>01</v>
      </c>
      <c r="K3568" t="s">
        <v>33</v>
      </c>
      <c r="L3568">
        <v>0</v>
      </c>
      <c r="M3568">
        <v>0</v>
      </c>
      <c r="N3568">
        <v>4</v>
      </c>
      <c r="O3568" s="1">
        <v>1230</v>
      </c>
      <c r="P3568" s="1">
        <v>0</v>
      </c>
      <c r="Q3568" s="1">
        <v>1967</v>
      </c>
      <c r="R3568">
        <v>0</v>
      </c>
      <c r="S3568" t="s">
        <v>3726</v>
      </c>
      <c r="T3568" t="s">
        <v>72</v>
      </c>
      <c r="U3568" t="s">
        <v>299</v>
      </c>
      <c r="V3568" t="s">
        <v>21</v>
      </c>
    </row>
    <row r="3569" spans="1:22" x14ac:dyDescent="0.25">
      <c r="A3569" t="s">
        <v>3669</v>
      </c>
      <c r="B3569" s="2" t="str">
        <f>LEFT(Table2[[#This Row],[date]],8)</f>
        <v>07/07/14</v>
      </c>
      <c r="C3569" s="4">
        <v>170500</v>
      </c>
      <c r="D3569" s="1" t="str">
        <f>LEFT(Table2[[#This Row],[bedrooms2]],2)</f>
        <v>02</v>
      </c>
      <c r="E3569" s="1" t="s">
        <v>17</v>
      </c>
      <c r="F3569" s="3" t="str">
        <f>LEFT(Table2[[#This Row],[bathrooms2]],1)</f>
        <v>1</v>
      </c>
      <c r="G3569" s="1">
        <v>1</v>
      </c>
      <c r="H3569" s="1">
        <v>1060</v>
      </c>
      <c r="I3569" s="1">
        <v>7700</v>
      </c>
      <c r="J3569" s="1" t="str">
        <f>LEFT(Table2[[#This Row],[floors2]],2)</f>
        <v>01</v>
      </c>
      <c r="K3569" t="s">
        <v>33</v>
      </c>
      <c r="L3569">
        <v>0</v>
      </c>
      <c r="M3569">
        <v>0</v>
      </c>
      <c r="N3569">
        <v>3</v>
      </c>
      <c r="O3569" s="1">
        <v>820</v>
      </c>
      <c r="P3569" s="1">
        <v>240</v>
      </c>
      <c r="Q3569" s="1">
        <v>1981</v>
      </c>
      <c r="R3569">
        <v>2013</v>
      </c>
      <c r="S3569" t="s">
        <v>3727</v>
      </c>
      <c r="T3569" t="s">
        <v>98</v>
      </c>
      <c r="U3569" t="s">
        <v>381</v>
      </c>
      <c r="V3569" t="s">
        <v>21</v>
      </c>
    </row>
    <row r="3570" spans="1:22" x14ac:dyDescent="0.25">
      <c r="A3570" t="s">
        <v>3669</v>
      </c>
      <c r="B3570" s="2" t="str">
        <f>LEFT(Table2[[#This Row],[date]],8)</f>
        <v>07/07/14</v>
      </c>
      <c r="C3570" s="4">
        <v>391500</v>
      </c>
      <c r="D3570" s="1" t="str">
        <f>LEFT(Table2[[#This Row],[bedrooms2]],2)</f>
        <v>03</v>
      </c>
      <c r="E3570" s="1" t="s">
        <v>16</v>
      </c>
      <c r="F3570" s="3" t="str">
        <f>LEFT(Table2[[#This Row],[bathrooms2]],1)</f>
        <v>2</v>
      </c>
      <c r="G3570" s="1">
        <v>2.0499999999999998</v>
      </c>
      <c r="H3570" s="1">
        <v>1920</v>
      </c>
      <c r="I3570" s="1">
        <v>9625</v>
      </c>
      <c r="J3570" s="1" t="str">
        <f>LEFT(Table2[[#This Row],[floors2]],2)</f>
        <v>02</v>
      </c>
      <c r="K3570" t="s">
        <v>17</v>
      </c>
      <c r="L3570">
        <v>0</v>
      </c>
      <c r="M3570">
        <v>0</v>
      </c>
      <c r="N3570">
        <v>3</v>
      </c>
      <c r="O3570" s="1">
        <v>1920</v>
      </c>
      <c r="P3570" s="1">
        <v>0</v>
      </c>
      <c r="Q3570" s="1">
        <v>1993</v>
      </c>
      <c r="R3570">
        <v>0</v>
      </c>
      <c r="S3570" t="s">
        <v>3728</v>
      </c>
      <c r="T3570" t="s">
        <v>400</v>
      </c>
      <c r="U3570" t="s">
        <v>401</v>
      </c>
      <c r="V3570" t="s">
        <v>21</v>
      </c>
    </row>
    <row r="3571" spans="1:22" x14ac:dyDescent="0.25">
      <c r="A3571" t="s">
        <v>3669</v>
      </c>
      <c r="B3571" s="2" t="str">
        <f>LEFT(Table2[[#This Row],[date]],8)</f>
        <v>07/07/14</v>
      </c>
      <c r="C3571" s="4">
        <v>296475</v>
      </c>
      <c r="D3571" s="1" t="str">
        <f>LEFT(Table2[[#This Row],[bedrooms2]],2)</f>
        <v>03</v>
      </c>
      <c r="E3571" s="1" t="s">
        <v>16</v>
      </c>
      <c r="F3571" s="3" t="str">
        <f>LEFT(Table2[[#This Row],[bathrooms2]],1)</f>
        <v>2</v>
      </c>
      <c r="G3571" s="1">
        <v>2.0499999999999998</v>
      </c>
      <c r="H3571" s="1">
        <v>1520</v>
      </c>
      <c r="I3571" s="1">
        <v>4170</v>
      </c>
      <c r="J3571" s="1" t="str">
        <f>LEFT(Table2[[#This Row],[floors2]],2)</f>
        <v>02</v>
      </c>
      <c r="K3571" t="s">
        <v>17</v>
      </c>
      <c r="L3571">
        <v>0</v>
      </c>
      <c r="M3571">
        <v>0</v>
      </c>
      <c r="N3571">
        <v>3</v>
      </c>
      <c r="O3571" s="1">
        <v>1520</v>
      </c>
      <c r="P3571" s="1">
        <v>0</v>
      </c>
      <c r="Q3571" s="1">
        <v>2004</v>
      </c>
      <c r="R3571">
        <v>2003</v>
      </c>
      <c r="S3571" t="s">
        <v>3729</v>
      </c>
      <c r="T3571" t="s">
        <v>38</v>
      </c>
      <c r="U3571" t="s">
        <v>39</v>
      </c>
      <c r="V3571" t="s">
        <v>21</v>
      </c>
    </row>
    <row r="3572" spans="1:22" x14ac:dyDescent="0.25">
      <c r="A3572" t="s">
        <v>3669</v>
      </c>
      <c r="B3572" s="2" t="str">
        <f>LEFT(Table2[[#This Row],[date]],8)</f>
        <v>07/07/14</v>
      </c>
      <c r="C3572" s="4">
        <v>1450000</v>
      </c>
      <c r="D3572" s="1" t="str">
        <f>LEFT(Table2[[#This Row],[bedrooms2]],2)</f>
        <v>04</v>
      </c>
      <c r="E3572" s="1" t="s">
        <v>22</v>
      </c>
      <c r="F3572" s="3" t="str">
        <f>LEFT(Table2[[#This Row],[bathrooms2]],1)</f>
        <v>3</v>
      </c>
      <c r="G3572" s="1">
        <v>3.25</v>
      </c>
      <c r="H3572" s="1">
        <v>3770</v>
      </c>
      <c r="I3572" s="1">
        <v>4103</v>
      </c>
      <c r="J3572" s="1" t="str">
        <f>LEFT(Table2[[#This Row],[floors2]],2)</f>
        <v>02</v>
      </c>
      <c r="K3572" t="s">
        <v>17</v>
      </c>
      <c r="L3572">
        <v>0</v>
      </c>
      <c r="M3572">
        <v>0</v>
      </c>
      <c r="N3572">
        <v>5</v>
      </c>
      <c r="O3572" s="1">
        <v>2710</v>
      </c>
      <c r="P3572" s="1">
        <v>1060</v>
      </c>
      <c r="Q3572" s="1">
        <v>1925</v>
      </c>
      <c r="R3572">
        <v>0</v>
      </c>
      <c r="S3572" t="s">
        <v>3730</v>
      </c>
      <c r="T3572" t="s">
        <v>19</v>
      </c>
      <c r="U3572" t="s">
        <v>152</v>
      </c>
      <c r="V3572" t="s">
        <v>21</v>
      </c>
    </row>
    <row r="3573" spans="1:22" x14ac:dyDescent="0.25">
      <c r="A3573" t="s">
        <v>3669</v>
      </c>
      <c r="B3573" s="2" t="str">
        <f>LEFT(Table2[[#This Row],[date]],8)</f>
        <v>07/07/14</v>
      </c>
      <c r="C3573" s="4">
        <v>888550</v>
      </c>
      <c r="D3573" s="1" t="str">
        <f>LEFT(Table2[[#This Row],[bedrooms2]],2)</f>
        <v>03</v>
      </c>
      <c r="E3573" s="1" t="s">
        <v>16</v>
      </c>
      <c r="F3573" s="3" t="str">
        <f>LEFT(Table2[[#This Row],[bathrooms2]],1)</f>
        <v>2</v>
      </c>
      <c r="G3573" s="1">
        <v>2.0499999999999998</v>
      </c>
      <c r="H3573" s="1">
        <v>3540</v>
      </c>
      <c r="I3573" s="1">
        <v>38322</v>
      </c>
      <c r="J3573" s="1" t="str">
        <f>LEFT(Table2[[#This Row],[floors2]],2)</f>
        <v>02</v>
      </c>
      <c r="K3573" t="s">
        <v>17</v>
      </c>
      <c r="L3573">
        <v>0</v>
      </c>
      <c r="M3573">
        <v>0</v>
      </c>
      <c r="N3573">
        <v>3</v>
      </c>
      <c r="O3573" s="1">
        <v>3540</v>
      </c>
      <c r="P3573" s="1">
        <v>0</v>
      </c>
      <c r="Q3573" s="1">
        <v>1989</v>
      </c>
      <c r="R3573">
        <v>0</v>
      </c>
      <c r="S3573" t="s">
        <v>3731</v>
      </c>
      <c r="T3573" t="s">
        <v>52</v>
      </c>
      <c r="U3573" t="s">
        <v>53</v>
      </c>
      <c r="V3573" t="s">
        <v>21</v>
      </c>
    </row>
    <row r="3574" spans="1:22" x14ac:dyDescent="0.25">
      <c r="A3574" t="s">
        <v>3669</v>
      </c>
      <c r="B3574" s="2" t="str">
        <f>LEFT(Table2[[#This Row],[date]],8)</f>
        <v>07/07/14</v>
      </c>
      <c r="C3574" s="4">
        <v>1360000</v>
      </c>
      <c r="D3574" s="1" t="str">
        <f>LEFT(Table2[[#This Row],[bedrooms2]],2)</f>
        <v>04</v>
      </c>
      <c r="E3574" s="1" t="s">
        <v>22</v>
      </c>
      <c r="F3574" s="3" t="str">
        <f>LEFT(Table2[[#This Row],[bathrooms2]],1)</f>
        <v>3</v>
      </c>
      <c r="G3574" s="1">
        <v>3</v>
      </c>
      <c r="H3574" s="1">
        <v>5430</v>
      </c>
      <c r="I3574" s="1">
        <v>108900</v>
      </c>
      <c r="J3574" s="1" t="str">
        <f>LEFT(Table2[[#This Row],[floors2]],2)</f>
        <v>02</v>
      </c>
      <c r="K3574" t="s">
        <v>17</v>
      </c>
      <c r="L3574">
        <v>0</v>
      </c>
      <c r="M3574">
        <v>0</v>
      </c>
      <c r="N3574">
        <v>4</v>
      </c>
      <c r="O3574" s="1">
        <v>5430</v>
      </c>
      <c r="P3574" s="1">
        <v>0</v>
      </c>
      <c r="Q3574" s="1">
        <v>1987</v>
      </c>
      <c r="R3574">
        <v>0</v>
      </c>
      <c r="S3574" t="s">
        <v>3732</v>
      </c>
      <c r="T3574" t="s">
        <v>52</v>
      </c>
      <c r="U3574" t="s">
        <v>53</v>
      </c>
      <c r="V3574" t="s">
        <v>21</v>
      </c>
    </row>
    <row r="3575" spans="1:22" x14ac:dyDescent="0.25">
      <c r="A3575" t="s">
        <v>3669</v>
      </c>
      <c r="B3575" s="2" t="str">
        <f>LEFT(Table2[[#This Row],[date]],8)</f>
        <v>07/07/14</v>
      </c>
      <c r="C3575" s="4">
        <v>328000</v>
      </c>
      <c r="D3575" s="1" t="str">
        <f>LEFT(Table2[[#This Row],[bedrooms2]],2)</f>
        <v>03</v>
      </c>
      <c r="E3575" s="1" t="s">
        <v>16</v>
      </c>
      <c r="F3575" s="3" t="str">
        <f>LEFT(Table2[[#This Row],[bathrooms2]],1)</f>
        <v>2</v>
      </c>
      <c r="G3575" s="1">
        <v>2</v>
      </c>
      <c r="H3575" s="1">
        <v>2250</v>
      </c>
      <c r="I3575" s="1">
        <v>7904</v>
      </c>
      <c r="J3575" s="1" t="str">
        <f>LEFT(Table2[[#This Row],[floors2]],2)</f>
        <v>01</v>
      </c>
      <c r="K3575" t="s">
        <v>62</v>
      </c>
      <c r="L3575">
        <v>0</v>
      </c>
      <c r="M3575">
        <v>0</v>
      </c>
      <c r="N3575">
        <v>3</v>
      </c>
      <c r="O3575" s="1">
        <v>2250</v>
      </c>
      <c r="P3575" s="1">
        <v>0</v>
      </c>
      <c r="Q3575" s="1">
        <v>1998</v>
      </c>
      <c r="R3575">
        <v>2006</v>
      </c>
      <c r="S3575" t="s">
        <v>3733</v>
      </c>
      <c r="T3575" t="s">
        <v>72</v>
      </c>
      <c r="U3575" t="s">
        <v>212</v>
      </c>
      <c r="V3575" t="s">
        <v>21</v>
      </c>
    </row>
    <row r="3576" spans="1:22" x14ac:dyDescent="0.25">
      <c r="A3576" t="s">
        <v>3669</v>
      </c>
      <c r="B3576" s="2" t="str">
        <f>LEFT(Table2[[#This Row],[date]],8)</f>
        <v>07/07/14</v>
      </c>
      <c r="C3576" s="4">
        <v>300000</v>
      </c>
      <c r="D3576" s="1" t="str">
        <f>LEFT(Table2[[#This Row],[bedrooms2]],2)</f>
        <v>04</v>
      </c>
      <c r="E3576" s="1" t="s">
        <v>22</v>
      </c>
      <c r="F3576" s="3" t="str">
        <f>LEFT(Table2[[#This Row],[bathrooms2]],1)</f>
        <v>2</v>
      </c>
      <c r="G3576" s="1">
        <v>2.0499999999999998</v>
      </c>
      <c r="H3576" s="1">
        <v>2090</v>
      </c>
      <c r="I3576" s="1">
        <v>5195</v>
      </c>
      <c r="J3576" s="1" t="str">
        <f>LEFT(Table2[[#This Row],[floors2]],2)</f>
        <v>02</v>
      </c>
      <c r="K3576" t="s">
        <v>17</v>
      </c>
      <c r="L3576">
        <v>0</v>
      </c>
      <c r="M3576">
        <v>0</v>
      </c>
      <c r="N3576">
        <v>3</v>
      </c>
      <c r="O3576" s="1">
        <v>2090</v>
      </c>
      <c r="P3576" s="1">
        <v>0</v>
      </c>
      <c r="Q3576" s="1">
        <v>2007</v>
      </c>
      <c r="R3576">
        <v>0</v>
      </c>
      <c r="S3576" t="s">
        <v>3734</v>
      </c>
      <c r="T3576" t="s">
        <v>42</v>
      </c>
      <c r="U3576" t="s">
        <v>43</v>
      </c>
      <c r="V3576" t="s">
        <v>21</v>
      </c>
    </row>
    <row r="3577" spans="1:22" x14ac:dyDescent="0.25">
      <c r="A3577" t="s">
        <v>3669</v>
      </c>
      <c r="B3577" s="2" t="str">
        <f>LEFT(Table2[[#This Row],[date]],8)</f>
        <v>07/07/14</v>
      </c>
      <c r="C3577" s="4">
        <v>500000</v>
      </c>
      <c r="D3577" s="1" t="str">
        <f>LEFT(Table2[[#This Row],[bedrooms2]],2)</f>
        <v>03</v>
      </c>
      <c r="E3577" s="1" t="s">
        <v>16</v>
      </c>
      <c r="F3577" s="3" t="str">
        <f>LEFT(Table2[[#This Row],[bathrooms2]],1)</f>
        <v>2</v>
      </c>
      <c r="G3577" s="1">
        <v>2.0499999999999998</v>
      </c>
      <c r="H3577" s="1">
        <v>1720</v>
      </c>
      <c r="I3577" s="1">
        <v>3012</v>
      </c>
      <c r="J3577" s="1" t="str">
        <f>LEFT(Table2[[#This Row],[floors2]],2)</f>
        <v>02</v>
      </c>
      <c r="K3577" t="s">
        <v>17</v>
      </c>
      <c r="L3577">
        <v>0</v>
      </c>
      <c r="M3577">
        <v>0</v>
      </c>
      <c r="N3577">
        <v>3</v>
      </c>
      <c r="O3577" s="1">
        <v>1720</v>
      </c>
      <c r="P3577" s="1">
        <v>0</v>
      </c>
      <c r="Q3577" s="1">
        <v>2011</v>
      </c>
      <c r="R3577">
        <v>0</v>
      </c>
      <c r="S3577" t="s">
        <v>3735</v>
      </c>
      <c r="T3577" t="s">
        <v>19</v>
      </c>
      <c r="U3577" t="s">
        <v>189</v>
      </c>
      <c r="V3577" t="s">
        <v>21</v>
      </c>
    </row>
    <row r="3578" spans="1:22" x14ac:dyDescent="0.25">
      <c r="A3578" t="s">
        <v>3669</v>
      </c>
      <c r="B3578" s="2" t="str">
        <f>LEFT(Table2[[#This Row],[date]],8)</f>
        <v>07/07/14</v>
      </c>
      <c r="C3578" s="4">
        <v>494815</v>
      </c>
      <c r="D3578" s="1" t="str">
        <f>LEFT(Table2[[#This Row],[bedrooms2]],2)</f>
        <v>03</v>
      </c>
      <c r="E3578" s="1" t="s">
        <v>16</v>
      </c>
      <c r="F3578" s="3" t="str">
        <f>LEFT(Table2[[#This Row],[bathrooms2]],1)</f>
        <v>2</v>
      </c>
      <c r="G3578" s="1">
        <v>2.0499999999999998</v>
      </c>
      <c r="H3578" s="1">
        <v>1910</v>
      </c>
      <c r="I3578" s="1">
        <v>2091</v>
      </c>
      <c r="J3578" s="1" t="str">
        <f>LEFT(Table2[[#This Row],[floors2]],2)</f>
        <v>02</v>
      </c>
      <c r="K3578" t="s">
        <v>17</v>
      </c>
      <c r="L3578">
        <v>0</v>
      </c>
      <c r="M3578">
        <v>0</v>
      </c>
      <c r="N3578">
        <v>3</v>
      </c>
      <c r="O3578" s="1">
        <v>1910</v>
      </c>
      <c r="P3578" s="1">
        <v>0</v>
      </c>
      <c r="Q3578" s="1">
        <v>2014</v>
      </c>
      <c r="R3578">
        <v>0</v>
      </c>
      <c r="S3578" t="s">
        <v>3736</v>
      </c>
      <c r="T3578" t="s">
        <v>28</v>
      </c>
      <c r="U3578" t="s">
        <v>29</v>
      </c>
      <c r="V3578" t="s">
        <v>21</v>
      </c>
    </row>
    <row r="3579" spans="1:22" x14ac:dyDescent="0.25">
      <c r="A3579" t="s">
        <v>3669</v>
      </c>
      <c r="B3579" s="2" t="str">
        <f>LEFT(Table2[[#This Row],[date]],8)</f>
        <v>07/07/14</v>
      </c>
      <c r="C3579" s="4">
        <v>378000</v>
      </c>
      <c r="D3579" s="1" t="str">
        <f>LEFT(Table2[[#This Row],[bedrooms2]],2)</f>
        <v>03</v>
      </c>
      <c r="E3579" s="1" t="s">
        <v>16</v>
      </c>
      <c r="F3579" s="3" t="str">
        <f>LEFT(Table2[[#This Row],[bathrooms2]],1)</f>
        <v>2</v>
      </c>
      <c r="G3579" s="1">
        <v>2.0499999999999998</v>
      </c>
      <c r="H3579" s="1">
        <v>1601</v>
      </c>
      <c r="I3579" s="1">
        <v>2491</v>
      </c>
      <c r="J3579" s="1" t="str">
        <f>LEFT(Table2[[#This Row],[floors2]],2)</f>
        <v>03</v>
      </c>
      <c r="K3579" t="s">
        <v>16</v>
      </c>
      <c r="L3579">
        <v>0</v>
      </c>
      <c r="M3579">
        <v>0</v>
      </c>
      <c r="N3579">
        <v>3</v>
      </c>
      <c r="O3579" s="1">
        <v>1536</v>
      </c>
      <c r="P3579" s="1">
        <v>65</v>
      </c>
      <c r="Q3579" s="1">
        <v>2007</v>
      </c>
      <c r="R3579">
        <v>0</v>
      </c>
      <c r="S3579" t="s">
        <v>3737</v>
      </c>
      <c r="T3579" t="s">
        <v>19</v>
      </c>
      <c r="U3579" t="s">
        <v>135</v>
      </c>
      <c r="V3579" t="s">
        <v>21</v>
      </c>
    </row>
    <row r="3580" spans="1:22" x14ac:dyDescent="0.25">
      <c r="A3580" t="s">
        <v>3669</v>
      </c>
      <c r="B3580" s="2" t="str">
        <f>LEFT(Table2[[#This Row],[date]],8)</f>
        <v>07/07/14</v>
      </c>
      <c r="C3580" s="4">
        <v>505000</v>
      </c>
      <c r="D3580" s="1" t="str">
        <f>LEFT(Table2[[#This Row],[bedrooms2]],2)</f>
        <v>02</v>
      </c>
      <c r="E3580" s="1" t="s">
        <v>17</v>
      </c>
      <c r="F3580" s="3" t="str">
        <f>LEFT(Table2[[#This Row],[bathrooms2]],1)</f>
        <v>2</v>
      </c>
      <c r="G3580" s="1">
        <v>2.25</v>
      </c>
      <c r="H3580" s="1">
        <v>1060</v>
      </c>
      <c r="I3580" s="1">
        <v>1209</v>
      </c>
      <c r="J3580" s="1" t="str">
        <f>LEFT(Table2[[#This Row],[floors2]],2)</f>
        <v>02</v>
      </c>
      <c r="K3580" t="s">
        <v>17</v>
      </c>
      <c r="L3580">
        <v>0</v>
      </c>
      <c r="M3580">
        <v>0</v>
      </c>
      <c r="N3580">
        <v>3</v>
      </c>
      <c r="O3580" s="1">
        <v>940</v>
      </c>
      <c r="P3580" s="1">
        <v>120</v>
      </c>
      <c r="Q3580" s="1">
        <v>2006</v>
      </c>
      <c r="R3580">
        <v>0</v>
      </c>
      <c r="S3580" t="s">
        <v>3738</v>
      </c>
      <c r="T3580" t="s">
        <v>19</v>
      </c>
      <c r="U3580" t="s">
        <v>210</v>
      </c>
      <c r="V3580" t="s">
        <v>21</v>
      </c>
    </row>
    <row r="3581" spans="1:22" x14ac:dyDescent="0.25">
      <c r="A3581" t="s">
        <v>3669</v>
      </c>
      <c r="B3581" s="2" t="str">
        <f>LEFT(Table2[[#This Row],[date]],8)</f>
        <v>07/07/14</v>
      </c>
      <c r="C3581" s="4">
        <v>680000</v>
      </c>
      <c r="D3581" s="1" t="str">
        <f>LEFT(Table2[[#This Row],[bedrooms2]],2)</f>
        <v>04</v>
      </c>
      <c r="E3581" s="1" t="s">
        <v>22</v>
      </c>
      <c r="F3581" s="3" t="str">
        <f>LEFT(Table2[[#This Row],[bathrooms2]],1)</f>
        <v>1</v>
      </c>
      <c r="G3581" s="1">
        <v>135416667</v>
      </c>
      <c r="H3581" s="1">
        <v>2330</v>
      </c>
      <c r="I3581" s="1">
        <v>3920</v>
      </c>
      <c r="J3581" s="1" t="str">
        <f>LEFT(Table2[[#This Row],[floors2]],2)</f>
        <v>02</v>
      </c>
      <c r="K3581" t="s">
        <v>17</v>
      </c>
      <c r="L3581">
        <v>0</v>
      </c>
      <c r="M3581">
        <v>0</v>
      </c>
      <c r="N3581">
        <v>3</v>
      </c>
      <c r="O3581" s="1">
        <v>2330</v>
      </c>
      <c r="P3581" s="1">
        <v>0</v>
      </c>
      <c r="Q3581" s="1">
        <v>2005</v>
      </c>
      <c r="R3581">
        <v>0</v>
      </c>
      <c r="S3581" t="s">
        <v>3739</v>
      </c>
      <c r="T3581" t="s">
        <v>28</v>
      </c>
      <c r="U3581" t="s">
        <v>29</v>
      </c>
      <c r="V3581" t="s">
        <v>21</v>
      </c>
    </row>
    <row r="3582" spans="1:22" x14ac:dyDescent="0.25">
      <c r="A3582" t="s">
        <v>3669</v>
      </c>
      <c r="B3582" s="2" t="str">
        <f>LEFT(Table2[[#This Row],[date]],8)</f>
        <v>07/07/14</v>
      </c>
      <c r="C3582" s="4">
        <v>351999</v>
      </c>
      <c r="D3582" s="1" t="str">
        <f>LEFT(Table2[[#This Row],[bedrooms2]],2)</f>
        <v>03</v>
      </c>
      <c r="E3582" s="1" t="s">
        <v>16</v>
      </c>
      <c r="F3582" s="3" t="str">
        <f>LEFT(Table2[[#This Row],[bathrooms2]],1)</f>
        <v>2</v>
      </c>
      <c r="G3582" s="1">
        <v>2.0499999999999998</v>
      </c>
      <c r="H3582" s="1">
        <v>2370</v>
      </c>
      <c r="I3582" s="1">
        <v>4200</v>
      </c>
      <c r="J3582" s="1" t="str">
        <f>LEFT(Table2[[#This Row],[floors2]],2)</f>
        <v>02</v>
      </c>
      <c r="K3582" t="s">
        <v>17</v>
      </c>
      <c r="L3582">
        <v>0</v>
      </c>
      <c r="M3582">
        <v>0</v>
      </c>
      <c r="N3582">
        <v>3</v>
      </c>
      <c r="O3582" s="1">
        <v>2370</v>
      </c>
      <c r="P3582" s="1">
        <v>0</v>
      </c>
      <c r="Q3582" s="1">
        <v>2014</v>
      </c>
      <c r="R3582">
        <v>0</v>
      </c>
      <c r="S3582" t="s">
        <v>3740</v>
      </c>
      <c r="T3582" t="s">
        <v>38</v>
      </c>
      <c r="U3582" t="s">
        <v>39</v>
      </c>
      <c r="V3582" t="s">
        <v>21</v>
      </c>
    </row>
    <row r="3583" spans="1:22" x14ac:dyDescent="0.25">
      <c r="A3583" t="s">
        <v>3669</v>
      </c>
      <c r="B3583" s="2" t="str">
        <f>LEFT(Table2[[#This Row],[date]],8)</f>
        <v>07/07/14</v>
      </c>
      <c r="C3583" s="4">
        <v>510000</v>
      </c>
      <c r="D3583" s="1" t="str">
        <f>LEFT(Table2[[#This Row],[bedrooms2]],2)</f>
        <v>03</v>
      </c>
      <c r="E3583" s="1" t="s">
        <v>16</v>
      </c>
      <c r="F3583" s="3" t="str">
        <f>LEFT(Table2[[#This Row],[bathrooms2]],1)</f>
        <v>2</v>
      </c>
      <c r="G3583" s="1">
        <v>2.0499999999999998</v>
      </c>
      <c r="H3583" s="1">
        <v>1420</v>
      </c>
      <c r="I3583" s="1">
        <v>1237</v>
      </c>
      <c r="J3583" s="1" t="str">
        <f>LEFT(Table2[[#This Row],[floors2]],2)</f>
        <v>03</v>
      </c>
      <c r="K3583" t="s">
        <v>16</v>
      </c>
      <c r="L3583">
        <v>0</v>
      </c>
      <c r="M3583">
        <v>0</v>
      </c>
      <c r="N3583">
        <v>3</v>
      </c>
      <c r="O3583" s="1">
        <v>1420</v>
      </c>
      <c r="P3583" s="1">
        <v>0</v>
      </c>
      <c r="Q3583" s="1">
        <v>2014</v>
      </c>
      <c r="R3583">
        <v>0</v>
      </c>
      <c r="S3583" t="s">
        <v>3741</v>
      </c>
      <c r="T3583" t="s">
        <v>19</v>
      </c>
      <c r="U3583" t="s">
        <v>125</v>
      </c>
      <c r="V3583" t="s">
        <v>21</v>
      </c>
    </row>
    <row r="3584" spans="1:22" x14ac:dyDescent="0.25">
      <c r="A3584" t="s">
        <v>3669</v>
      </c>
      <c r="B3584" s="2" t="str">
        <f>LEFT(Table2[[#This Row],[date]],8)</f>
        <v>07/07/14</v>
      </c>
      <c r="C3584" s="4">
        <v>1300000</v>
      </c>
      <c r="D3584" s="1" t="str">
        <f>LEFT(Table2[[#This Row],[bedrooms2]],2)</f>
        <v>04</v>
      </c>
      <c r="E3584" s="1" t="s">
        <v>22</v>
      </c>
      <c r="F3584" s="3" t="str">
        <f>LEFT(Table2[[#This Row],[bathrooms2]],1)</f>
        <v>2</v>
      </c>
      <c r="G3584" s="1">
        <v>2.25</v>
      </c>
      <c r="H3584" s="1">
        <v>2360</v>
      </c>
      <c r="I3584" s="1">
        <v>4000</v>
      </c>
      <c r="J3584" s="1" t="str">
        <f>LEFT(Table2[[#This Row],[floors2]],2)</f>
        <v>02</v>
      </c>
      <c r="K3584" t="s">
        <v>17</v>
      </c>
      <c r="L3584">
        <v>0</v>
      </c>
      <c r="M3584">
        <v>0</v>
      </c>
      <c r="N3584">
        <v>3</v>
      </c>
      <c r="O3584" s="1">
        <v>2360</v>
      </c>
      <c r="P3584" s="1">
        <v>0</v>
      </c>
      <c r="Q3584" s="1">
        <v>2013</v>
      </c>
      <c r="R3584">
        <v>1923</v>
      </c>
      <c r="S3584" t="s">
        <v>3742</v>
      </c>
      <c r="T3584" t="s">
        <v>19</v>
      </c>
      <c r="U3584" t="s">
        <v>61</v>
      </c>
      <c r="V3584" t="s">
        <v>21</v>
      </c>
    </row>
    <row r="3585" spans="1:22" x14ac:dyDescent="0.25">
      <c r="A3585" t="s">
        <v>3669</v>
      </c>
      <c r="B3585" s="2" t="str">
        <f>LEFT(Table2[[#This Row],[date]],8)</f>
        <v>07/07/14</v>
      </c>
      <c r="C3585" s="4">
        <v>374000</v>
      </c>
      <c r="D3585" s="1" t="str">
        <f>LEFT(Table2[[#This Row],[bedrooms2]],2)</f>
        <v>02</v>
      </c>
      <c r="E3585" s="1" t="s">
        <v>17</v>
      </c>
      <c r="F3585" s="3" t="str">
        <f>LEFT(Table2[[#This Row],[bathrooms2]],1)</f>
        <v>1</v>
      </c>
      <c r="G3585" s="1">
        <v>1.05</v>
      </c>
      <c r="H3585" s="1">
        <v>1260</v>
      </c>
      <c r="I3585" s="1">
        <v>1575</v>
      </c>
      <c r="J3585" s="1" t="str">
        <f>LEFT(Table2[[#This Row],[floors2]],2)</f>
        <v>02</v>
      </c>
      <c r="K3585" t="s">
        <v>17</v>
      </c>
      <c r="L3585">
        <v>0</v>
      </c>
      <c r="M3585">
        <v>0</v>
      </c>
      <c r="N3585">
        <v>3</v>
      </c>
      <c r="O3585" s="1">
        <v>1260</v>
      </c>
      <c r="P3585" s="1">
        <v>0</v>
      </c>
      <c r="Q3585" s="1">
        <v>2001</v>
      </c>
      <c r="R3585">
        <v>0</v>
      </c>
      <c r="S3585" t="s">
        <v>3743</v>
      </c>
      <c r="T3585" t="s">
        <v>19</v>
      </c>
      <c r="U3585" t="s">
        <v>309</v>
      </c>
      <c r="V3585" t="s">
        <v>21</v>
      </c>
    </row>
    <row r="3586" spans="1:22" x14ac:dyDescent="0.25">
      <c r="A3586" t="s">
        <v>3669</v>
      </c>
      <c r="B3586" s="2" t="str">
        <f>LEFT(Table2[[#This Row],[date]],8)</f>
        <v>07/07/14</v>
      </c>
      <c r="C3586" s="4">
        <v>509900</v>
      </c>
      <c r="D3586" s="1" t="str">
        <f>LEFT(Table2[[#This Row],[bedrooms2]],2)</f>
        <v>03</v>
      </c>
      <c r="E3586" s="1" t="s">
        <v>16</v>
      </c>
      <c r="F3586" s="3" t="str">
        <f>LEFT(Table2[[#This Row],[bathrooms2]],1)</f>
        <v>2</v>
      </c>
      <c r="G3586" s="1">
        <v>2.0499999999999998</v>
      </c>
      <c r="H3586" s="1">
        <v>3030</v>
      </c>
      <c r="I3586" s="1">
        <v>9053</v>
      </c>
      <c r="J3586" s="1" t="str">
        <f>LEFT(Table2[[#This Row],[floors2]],2)</f>
        <v>02</v>
      </c>
      <c r="K3586" t="s">
        <v>17</v>
      </c>
      <c r="L3586">
        <v>0</v>
      </c>
      <c r="M3586">
        <v>0</v>
      </c>
      <c r="N3586">
        <v>3</v>
      </c>
      <c r="O3586" s="1">
        <v>3030</v>
      </c>
      <c r="P3586" s="1">
        <v>0</v>
      </c>
      <c r="Q3586" s="1">
        <v>2009</v>
      </c>
      <c r="R3586">
        <v>0</v>
      </c>
      <c r="S3586" t="s">
        <v>3744</v>
      </c>
      <c r="T3586" t="s">
        <v>98</v>
      </c>
      <c r="U3586" t="s">
        <v>279</v>
      </c>
      <c r="V3586" t="s">
        <v>21</v>
      </c>
    </row>
    <row r="3587" spans="1:22" x14ac:dyDescent="0.25">
      <c r="A3587" t="s">
        <v>3669</v>
      </c>
      <c r="B3587" s="2" t="str">
        <f>LEFT(Table2[[#This Row],[date]],8)</f>
        <v>07/07/14</v>
      </c>
      <c r="C3587" s="4">
        <v>230000</v>
      </c>
      <c r="D3587" s="1" t="str">
        <f>LEFT(Table2[[#This Row],[bedrooms2]],2)</f>
        <v>03</v>
      </c>
      <c r="E3587" s="1" t="s">
        <v>16</v>
      </c>
      <c r="F3587" s="3" t="str">
        <f>LEFT(Table2[[#This Row],[bathrooms2]],1)</f>
        <v>9</v>
      </c>
      <c r="G3587" s="1">
        <v>9375</v>
      </c>
      <c r="H3587" s="1">
        <v>1140</v>
      </c>
      <c r="I3587" s="1">
        <v>1201</v>
      </c>
      <c r="J3587" s="1" t="str">
        <f>LEFT(Table2[[#This Row],[floors2]],2)</f>
        <v>02</v>
      </c>
      <c r="K3587" t="s">
        <v>17</v>
      </c>
      <c r="L3587">
        <v>0</v>
      </c>
      <c r="M3587">
        <v>0</v>
      </c>
      <c r="N3587">
        <v>3</v>
      </c>
      <c r="O3587" s="1">
        <v>1140</v>
      </c>
      <c r="P3587" s="1">
        <v>0</v>
      </c>
      <c r="Q3587" s="1">
        <v>2014</v>
      </c>
      <c r="R3587">
        <v>0</v>
      </c>
      <c r="S3587" t="s">
        <v>3745</v>
      </c>
      <c r="T3587" t="s">
        <v>19</v>
      </c>
      <c r="U3587" t="s">
        <v>203</v>
      </c>
      <c r="V3587" t="s">
        <v>21</v>
      </c>
    </row>
    <row r="3588" spans="1:22" x14ac:dyDescent="0.25">
      <c r="A3588" t="s">
        <v>3746</v>
      </c>
      <c r="B3588" s="2" t="str">
        <f>LEFT(Table2[[#This Row],[date]],8)</f>
        <v>08/07/14</v>
      </c>
      <c r="C3588" s="4">
        <v>527700</v>
      </c>
      <c r="D3588" s="1" t="str">
        <f>LEFT(Table2[[#This Row],[bedrooms2]],2)</f>
        <v>05</v>
      </c>
      <c r="E3588" s="1" t="s">
        <v>26</v>
      </c>
      <c r="F3588" s="3" t="str">
        <f>LEFT(Table2[[#This Row],[bathrooms2]],1)</f>
        <v>2</v>
      </c>
      <c r="G3588" s="1">
        <v>2.0499999999999998</v>
      </c>
      <c r="H3588" s="1">
        <v>2820</v>
      </c>
      <c r="I3588" s="1">
        <v>9375</v>
      </c>
      <c r="J3588" s="1" t="str">
        <f>LEFT(Table2[[#This Row],[floors2]],2)</f>
        <v>01</v>
      </c>
      <c r="K3588" t="s">
        <v>33</v>
      </c>
      <c r="L3588">
        <v>0</v>
      </c>
      <c r="M3588">
        <v>0</v>
      </c>
      <c r="N3588">
        <v>4</v>
      </c>
      <c r="O3588" s="1">
        <v>1550</v>
      </c>
      <c r="P3588" s="1">
        <v>1270</v>
      </c>
      <c r="Q3588" s="1">
        <v>1968</v>
      </c>
      <c r="R3588">
        <v>0</v>
      </c>
      <c r="S3588" t="s">
        <v>3747</v>
      </c>
      <c r="T3588" t="s">
        <v>75</v>
      </c>
      <c r="U3588" t="s">
        <v>86</v>
      </c>
      <c r="V3588" t="s">
        <v>21</v>
      </c>
    </row>
    <row r="3589" spans="1:22" x14ac:dyDescent="0.25">
      <c r="A3589" t="s">
        <v>3746</v>
      </c>
      <c r="B3589" s="2" t="str">
        <f>LEFT(Table2[[#This Row],[date]],8)</f>
        <v>08/07/14</v>
      </c>
      <c r="C3589" s="4">
        <v>438000</v>
      </c>
      <c r="D3589" s="1" t="str">
        <f>LEFT(Table2[[#This Row],[bedrooms2]],2)</f>
        <v>02</v>
      </c>
      <c r="E3589" s="1" t="s">
        <v>17</v>
      </c>
      <c r="F3589" s="3" t="str">
        <f>LEFT(Table2[[#This Row],[bathrooms2]],1)</f>
        <v>2</v>
      </c>
      <c r="G3589" s="1">
        <v>2</v>
      </c>
      <c r="H3589" s="1">
        <v>1270</v>
      </c>
      <c r="I3589" s="1">
        <v>1372</v>
      </c>
      <c r="J3589" s="1" t="str">
        <f>LEFT(Table2[[#This Row],[floors2]],2)</f>
        <v>03</v>
      </c>
      <c r="K3589" t="s">
        <v>16</v>
      </c>
      <c r="L3589">
        <v>0</v>
      </c>
      <c r="M3589">
        <v>0</v>
      </c>
      <c r="N3589">
        <v>3</v>
      </c>
      <c r="O3589" s="1">
        <v>1270</v>
      </c>
      <c r="P3589" s="1">
        <v>0</v>
      </c>
      <c r="Q3589" s="1">
        <v>2000</v>
      </c>
      <c r="R3589">
        <v>0</v>
      </c>
      <c r="S3589" t="s">
        <v>3748</v>
      </c>
      <c r="T3589" t="s">
        <v>19</v>
      </c>
      <c r="U3589" t="s">
        <v>114</v>
      </c>
      <c r="V3589" t="s">
        <v>21</v>
      </c>
    </row>
    <row r="3590" spans="1:22" x14ac:dyDescent="0.25">
      <c r="A3590" t="s">
        <v>3746</v>
      </c>
      <c r="B3590" s="2" t="str">
        <f>LEFT(Table2[[#This Row],[date]],8)</f>
        <v>08/07/14</v>
      </c>
      <c r="C3590" s="4">
        <v>900000</v>
      </c>
      <c r="D3590" s="1" t="str">
        <f>LEFT(Table2[[#This Row],[bedrooms2]],2)</f>
        <v>03</v>
      </c>
      <c r="E3590" s="1" t="s">
        <v>16</v>
      </c>
      <c r="F3590" s="3" t="str">
        <f>LEFT(Table2[[#This Row],[bathrooms2]],1)</f>
        <v>2</v>
      </c>
      <c r="G3590" s="1">
        <v>2.0499999999999998</v>
      </c>
      <c r="H3590" s="1">
        <v>3180</v>
      </c>
      <c r="I3590" s="1">
        <v>12600</v>
      </c>
      <c r="J3590" s="1" t="str">
        <f>LEFT(Table2[[#This Row],[floors2]],2)</f>
        <v>02</v>
      </c>
      <c r="K3590" t="s">
        <v>17</v>
      </c>
      <c r="L3590">
        <v>0</v>
      </c>
      <c r="M3590">
        <v>0</v>
      </c>
      <c r="N3590">
        <v>4</v>
      </c>
      <c r="O3590" s="1">
        <v>3180</v>
      </c>
      <c r="P3590" s="1">
        <v>0</v>
      </c>
      <c r="Q3590" s="1">
        <v>1978</v>
      </c>
      <c r="R3590">
        <v>2000</v>
      </c>
      <c r="S3590" t="s">
        <v>3749</v>
      </c>
      <c r="T3590" t="s">
        <v>101</v>
      </c>
      <c r="U3590" t="s">
        <v>102</v>
      </c>
      <c r="V3590" t="s">
        <v>21</v>
      </c>
    </row>
    <row r="3591" spans="1:22" x14ac:dyDescent="0.25">
      <c r="A3591" t="s">
        <v>3746</v>
      </c>
      <c r="B3591" s="2" t="str">
        <f>LEFT(Table2[[#This Row],[date]],8)</f>
        <v>08/07/14</v>
      </c>
      <c r="C3591" s="4">
        <v>1131000</v>
      </c>
      <c r="D3591" s="1" t="str">
        <f>LEFT(Table2[[#This Row],[bedrooms2]],2)</f>
        <v>03</v>
      </c>
      <c r="E3591" s="1" t="s">
        <v>16</v>
      </c>
      <c r="F3591" s="3" t="str">
        <f>LEFT(Table2[[#This Row],[bathrooms2]],1)</f>
        <v>2</v>
      </c>
      <c r="G3591" s="1">
        <v>2.25</v>
      </c>
      <c r="H3591" s="1">
        <v>2790</v>
      </c>
      <c r="I3591" s="1">
        <v>13791</v>
      </c>
      <c r="J3591" s="1" t="str">
        <f>LEFT(Table2[[#This Row],[floors2]],2)</f>
        <v>01</v>
      </c>
      <c r="K3591" t="s">
        <v>33</v>
      </c>
      <c r="L3591">
        <v>0</v>
      </c>
      <c r="M3591">
        <v>3</v>
      </c>
      <c r="N3591">
        <v>3</v>
      </c>
      <c r="O3591" s="1">
        <v>2790</v>
      </c>
      <c r="P3591" s="1">
        <v>0</v>
      </c>
      <c r="Q3591" s="1">
        <v>2006</v>
      </c>
      <c r="R3591">
        <v>0</v>
      </c>
      <c r="S3591" t="s">
        <v>3750</v>
      </c>
      <c r="T3591" t="s">
        <v>147</v>
      </c>
      <c r="U3591" t="s">
        <v>140</v>
      </c>
      <c r="V3591" t="s">
        <v>21</v>
      </c>
    </row>
    <row r="3592" spans="1:22" x14ac:dyDescent="0.25">
      <c r="A3592" t="s">
        <v>3746</v>
      </c>
      <c r="B3592" s="2" t="str">
        <f>LEFT(Table2[[#This Row],[date]],8)</f>
        <v>08/07/14</v>
      </c>
      <c r="C3592" s="4">
        <v>439000</v>
      </c>
      <c r="D3592" s="1" t="str">
        <f>LEFT(Table2[[#This Row],[bedrooms2]],2)</f>
        <v>04</v>
      </c>
      <c r="E3592" s="1" t="s">
        <v>22</v>
      </c>
      <c r="F3592" s="3" t="str">
        <f>LEFT(Table2[[#This Row],[bathrooms2]],1)</f>
        <v>2</v>
      </c>
      <c r="G3592" s="1">
        <v>2.25</v>
      </c>
      <c r="H3592" s="1">
        <v>2570</v>
      </c>
      <c r="I3592" s="1">
        <v>9503</v>
      </c>
      <c r="J3592" s="1" t="str">
        <f>LEFT(Table2[[#This Row],[floors2]],2)</f>
        <v>02</v>
      </c>
      <c r="K3592" t="s">
        <v>17</v>
      </c>
      <c r="L3592">
        <v>0</v>
      </c>
      <c r="M3592">
        <v>0</v>
      </c>
      <c r="N3592">
        <v>3</v>
      </c>
      <c r="O3592" s="1">
        <v>2570</v>
      </c>
      <c r="P3592" s="1">
        <v>0</v>
      </c>
      <c r="Q3592" s="1">
        <v>1980</v>
      </c>
      <c r="R3592">
        <v>0</v>
      </c>
      <c r="S3592" t="s">
        <v>3751</v>
      </c>
      <c r="T3592" t="s">
        <v>503</v>
      </c>
      <c r="U3592" t="s">
        <v>504</v>
      </c>
      <c r="V3592" t="s">
        <v>21</v>
      </c>
    </row>
    <row r="3593" spans="1:22" x14ac:dyDescent="0.25">
      <c r="A3593" t="s">
        <v>3746</v>
      </c>
      <c r="B3593" s="2" t="str">
        <f>LEFT(Table2[[#This Row],[date]],8)</f>
        <v>08/07/14</v>
      </c>
      <c r="C3593" s="4">
        <v>315000</v>
      </c>
      <c r="D3593" s="1" t="str">
        <f>LEFT(Table2[[#This Row],[bedrooms2]],2)</f>
        <v>02</v>
      </c>
      <c r="E3593" s="1" t="s">
        <v>17</v>
      </c>
      <c r="F3593" s="3" t="str">
        <f>LEFT(Table2[[#This Row],[bathrooms2]],1)</f>
        <v>1</v>
      </c>
      <c r="G3593" s="1">
        <v>1</v>
      </c>
      <c r="H3593" s="1">
        <v>1080</v>
      </c>
      <c r="I3593" s="1">
        <v>2674</v>
      </c>
      <c r="J3593" s="1" t="str">
        <f>LEFT(Table2[[#This Row],[floors2]],2)</f>
        <v>01</v>
      </c>
      <c r="K3593" t="s">
        <v>33</v>
      </c>
      <c r="L3593">
        <v>0</v>
      </c>
      <c r="M3593">
        <v>0</v>
      </c>
      <c r="N3593">
        <v>4</v>
      </c>
      <c r="O3593" s="1">
        <v>720</v>
      </c>
      <c r="P3593" s="1">
        <v>360</v>
      </c>
      <c r="Q3593" s="1">
        <v>1919</v>
      </c>
      <c r="R3593">
        <v>1985</v>
      </c>
      <c r="S3593" t="s">
        <v>3752</v>
      </c>
      <c r="T3593" t="s">
        <v>19</v>
      </c>
      <c r="U3593" t="s">
        <v>203</v>
      </c>
      <c r="V3593" t="s">
        <v>21</v>
      </c>
    </row>
    <row r="3594" spans="1:22" x14ac:dyDescent="0.25">
      <c r="A3594" t="s">
        <v>3746</v>
      </c>
      <c r="B3594" s="2" t="str">
        <f>LEFT(Table2[[#This Row],[date]],8)</f>
        <v>08/07/14</v>
      </c>
      <c r="C3594" s="4">
        <v>765000</v>
      </c>
      <c r="D3594" s="1" t="str">
        <f>LEFT(Table2[[#This Row],[bedrooms2]],2)</f>
        <v>04</v>
      </c>
      <c r="E3594" s="1" t="s">
        <v>22</v>
      </c>
      <c r="F3594" s="3" t="str">
        <f>LEFT(Table2[[#This Row],[bathrooms2]],1)</f>
        <v>4</v>
      </c>
      <c r="G3594" s="1">
        <v>4</v>
      </c>
      <c r="H3594" s="1">
        <v>3010</v>
      </c>
      <c r="I3594" s="1">
        <v>7221</v>
      </c>
      <c r="J3594" s="1" t="str">
        <f>LEFT(Table2[[#This Row],[floors2]],2)</f>
        <v>02</v>
      </c>
      <c r="K3594" t="s">
        <v>17</v>
      </c>
      <c r="L3594">
        <v>0</v>
      </c>
      <c r="M3594">
        <v>0</v>
      </c>
      <c r="N3594">
        <v>3</v>
      </c>
      <c r="O3594" s="1">
        <v>3010</v>
      </c>
      <c r="P3594" s="1">
        <v>0</v>
      </c>
      <c r="Q3594" s="1">
        <v>2004</v>
      </c>
      <c r="R3594">
        <v>2003</v>
      </c>
      <c r="S3594" t="s">
        <v>3753</v>
      </c>
      <c r="T3594" t="s">
        <v>101</v>
      </c>
      <c r="U3594" t="s">
        <v>224</v>
      </c>
      <c r="V3594" t="s">
        <v>21</v>
      </c>
    </row>
    <row r="3595" spans="1:22" x14ac:dyDescent="0.25">
      <c r="A3595" t="s">
        <v>3746</v>
      </c>
      <c r="B3595" s="2" t="str">
        <f>LEFT(Table2[[#This Row],[date]],8)</f>
        <v>08/07/14</v>
      </c>
      <c r="C3595" s="4">
        <v>332000</v>
      </c>
      <c r="D3595" s="1" t="str">
        <f>LEFT(Table2[[#This Row],[bedrooms2]],2)</f>
        <v>03</v>
      </c>
      <c r="E3595" s="1" t="s">
        <v>16</v>
      </c>
      <c r="F3595" s="3" t="str">
        <f>LEFT(Table2[[#This Row],[bathrooms2]],1)</f>
        <v>2</v>
      </c>
      <c r="G3595" s="1">
        <v>2.25</v>
      </c>
      <c r="H3595" s="1">
        <v>2120</v>
      </c>
      <c r="I3595" s="1">
        <v>14915</v>
      </c>
      <c r="J3595" s="1" t="str">
        <f>LEFT(Table2[[#This Row],[floors2]],2)</f>
        <v>01</v>
      </c>
      <c r="K3595" t="s">
        <v>33</v>
      </c>
      <c r="L3595">
        <v>0</v>
      </c>
      <c r="M3595">
        <v>0</v>
      </c>
      <c r="N3595">
        <v>3</v>
      </c>
      <c r="O3595" s="1">
        <v>1720</v>
      </c>
      <c r="P3595" s="1">
        <v>400</v>
      </c>
      <c r="Q3595" s="1">
        <v>1979</v>
      </c>
      <c r="R3595">
        <v>2014</v>
      </c>
      <c r="S3595" t="s">
        <v>3754</v>
      </c>
      <c r="T3595" t="s">
        <v>72</v>
      </c>
      <c r="U3595" t="s">
        <v>212</v>
      </c>
      <c r="V3595" t="s">
        <v>21</v>
      </c>
    </row>
    <row r="3596" spans="1:22" x14ac:dyDescent="0.25">
      <c r="A3596" t="s">
        <v>3746</v>
      </c>
      <c r="B3596" s="2" t="str">
        <f>LEFT(Table2[[#This Row],[date]],8)</f>
        <v>08/07/14</v>
      </c>
      <c r="C3596" s="4">
        <v>600000</v>
      </c>
      <c r="D3596" s="1" t="str">
        <f>LEFT(Table2[[#This Row],[bedrooms2]],2)</f>
        <v>03</v>
      </c>
      <c r="E3596" s="1" t="s">
        <v>16</v>
      </c>
      <c r="F3596" s="3" t="str">
        <f>LEFT(Table2[[#This Row],[bathrooms2]],1)</f>
        <v>2</v>
      </c>
      <c r="G3596" s="1">
        <v>2.25</v>
      </c>
      <c r="H3596" s="1">
        <v>1900</v>
      </c>
      <c r="I3596" s="1">
        <v>46609</v>
      </c>
      <c r="J3596" s="1" t="str">
        <f>LEFT(Table2[[#This Row],[floors2]],2)</f>
        <v>01</v>
      </c>
      <c r="K3596" t="s">
        <v>62</v>
      </c>
      <c r="L3596">
        <v>0</v>
      </c>
      <c r="M3596">
        <v>0</v>
      </c>
      <c r="N3596">
        <v>4</v>
      </c>
      <c r="O3596" s="1">
        <v>1440</v>
      </c>
      <c r="P3596" s="1">
        <v>460</v>
      </c>
      <c r="Q3596" s="1">
        <v>1969</v>
      </c>
      <c r="R3596">
        <v>0</v>
      </c>
      <c r="S3596" t="s">
        <v>3755</v>
      </c>
      <c r="T3596" t="s">
        <v>104</v>
      </c>
      <c r="U3596" t="s">
        <v>138</v>
      </c>
      <c r="V3596" t="s">
        <v>21</v>
      </c>
    </row>
    <row r="3597" spans="1:22" x14ac:dyDescent="0.25">
      <c r="A3597" t="s">
        <v>3746</v>
      </c>
      <c r="B3597" s="2" t="str">
        <f>LEFT(Table2[[#This Row],[date]],8)</f>
        <v>08/07/14</v>
      </c>
      <c r="C3597" s="4">
        <v>378500</v>
      </c>
      <c r="D3597" s="1" t="str">
        <f>LEFT(Table2[[#This Row],[bedrooms2]],2)</f>
        <v>03</v>
      </c>
      <c r="E3597" s="1" t="s">
        <v>16</v>
      </c>
      <c r="F3597" s="3" t="str">
        <f>LEFT(Table2[[#This Row],[bathrooms2]],1)</f>
        <v>2</v>
      </c>
      <c r="G3597" s="1">
        <v>2.0499999999999998</v>
      </c>
      <c r="H3597" s="1">
        <v>2860</v>
      </c>
      <c r="I3597" s="1">
        <v>43821</v>
      </c>
      <c r="J3597" s="1" t="str">
        <f>LEFT(Table2[[#This Row],[floors2]],2)</f>
        <v>02</v>
      </c>
      <c r="K3597" t="s">
        <v>17</v>
      </c>
      <c r="L3597">
        <v>0</v>
      </c>
      <c r="M3597">
        <v>0</v>
      </c>
      <c r="N3597">
        <v>4</v>
      </c>
      <c r="O3597" s="1">
        <v>2860</v>
      </c>
      <c r="P3597" s="1">
        <v>0</v>
      </c>
      <c r="Q3597" s="1">
        <v>1990</v>
      </c>
      <c r="R3597">
        <v>0</v>
      </c>
      <c r="S3597" t="s">
        <v>3756</v>
      </c>
      <c r="T3597" t="s">
        <v>72</v>
      </c>
      <c r="U3597" t="s">
        <v>73</v>
      </c>
      <c r="V3597" t="s">
        <v>21</v>
      </c>
    </row>
    <row r="3598" spans="1:22" x14ac:dyDescent="0.25">
      <c r="A3598" t="s">
        <v>3746</v>
      </c>
      <c r="B3598" s="2" t="str">
        <f>LEFT(Table2[[#This Row],[date]],8)</f>
        <v>08/07/14</v>
      </c>
      <c r="C3598" s="4">
        <v>190000</v>
      </c>
      <c r="D3598" s="1" t="str">
        <f>LEFT(Table2[[#This Row],[bedrooms2]],2)</f>
        <v>03</v>
      </c>
      <c r="E3598" s="1" t="s">
        <v>16</v>
      </c>
      <c r="F3598" s="3" t="str">
        <f>LEFT(Table2[[#This Row],[bathrooms2]],1)</f>
        <v>1</v>
      </c>
      <c r="G3598" s="1">
        <v>1</v>
      </c>
      <c r="H3598" s="1">
        <v>910</v>
      </c>
      <c r="I3598" s="1">
        <v>10575</v>
      </c>
      <c r="J3598" s="1" t="str">
        <f>LEFT(Table2[[#This Row],[floors2]],2)</f>
        <v>01</v>
      </c>
      <c r="K3598" t="s">
        <v>33</v>
      </c>
      <c r="L3598">
        <v>0</v>
      </c>
      <c r="M3598">
        <v>0</v>
      </c>
      <c r="N3598">
        <v>4</v>
      </c>
      <c r="O3598" s="1">
        <v>910</v>
      </c>
      <c r="P3598" s="1">
        <v>0</v>
      </c>
      <c r="Q3598" s="1">
        <v>1968</v>
      </c>
      <c r="R3598">
        <v>0</v>
      </c>
      <c r="S3598" t="s">
        <v>3757</v>
      </c>
      <c r="T3598" t="s">
        <v>142</v>
      </c>
      <c r="U3598" t="s">
        <v>143</v>
      </c>
      <c r="V3598" t="s">
        <v>21</v>
      </c>
    </row>
    <row r="3599" spans="1:22" x14ac:dyDescent="0.25">
      <c r="A3599" t="s">
        <v>3746</v>
      </c>
      <c r="B3599" s="2" t="str">
        <f>LEFT(Table2[[#This Row],[date]],8)</f>
        <v>08/07/14</v>
      </c>
      <c r="C3599" s="4">
        <v>645000</v>
      </c>
      <c r="D3599" s="1" t="str">
        <f>LEFT(Table2[[#This Row],[bedrooms2]],2)</f>
        <v>04</v>
      </c>
      <c r="E3599" s="1" t="s">
        <v>22</v>
      </c>
      <c r="F3599" s="3" t="str">
        <f>LEFT(Table2[[#This Row],[bathrooms2]],1)</f>
        <v>2</v>
      </c>
      <c r="G3599" s="1">
        <v>2.0499999999999998</v>
      </c>
      <c r="H3599" s="1">
        <v>2850</v>
      </c>
      <c r="I3599" s="1">
        <v>37522</v>
      </c>
      <c r="J3599" s="1" t="str">
        <f>LEFT(Table2[[#This Row],[floors2]],2)</f>
        <v>02</v>
      </c>
      <c r="K3599" t="s">
        <v>17</v>
      </c>
      <c r="L3599">
        <v>0</v>
      </c>
      <c r="M3599">
        <v>0</v>
      </c>
      <c r="N3599">
        <v>3</v>
      </c>
      <c r="O3599" s="1">
        <v>2850</v>
      </c>
      <c r="P3599" s="1">
        <v>0</v>
      </c>
      <c r="Q3599" s="1">
        <v>1987</v>
      </c>
      <c r="R3599">
        <v>2000</v>
      </c>
      <c r="S3599" t="s">
        <v>936</v>
      </c>
      <c r="T3599" t="s">
        <v>101</v>
      </c>
      <c r="U3599" t="s">
        <v>224</v>
      </c>
      <c r="V3599" t="s">
        <v>21</v>
      </c>
    </row>
    <row r="3600" spans="1:22" x14ac:dyDescent="0.25">
      <c r="A3600" t="s">
        <v>3746</v>
      </c>
      <c r="B3600" s="2" t="str">
        <f>LEFT(Table2[[#This Row],[date]],8)</f>
        <v>08/07/14</v>
      </c>
      <c r="C3600" s="4">
        <v>780000</v>
      </c>
      <c r="D3600" s="1" t="str">
        <f>LEFT(Table2[[#This Row],[bedrooms2]],2)</f>
        <v>02</v>
      </c>
      <c r="E3600" s="1" t="s">
        <v>17</v>
      </c>
      <c r="F3600" s="3" t="str">
        <f>LEFT(Table2[[#This Row],[bathrooms2]],1)</f>
        <v>2</v>
      </c>
      <c r="G3600" s="1">
        <v>2.0499999999999998</v>
      </c>
      <c r="H3600" s="1">
        <v>2560</v>
      </c>
      <c r="I3600" s="1">
        <v>2500</v>
      </c>
      <c r="J3600" s="1" t="str">
        <f>LEFT(Table2[[#This Row],[floors2]],2)</f>
        <v>02</v>
      </c>
      <c r="K3600" t="s">
        <v>17</v>
      </c>
      <c r="L3600">
        <v>0</v>
      </c>
      <c r="M3600">
        <v>0</v>
      </c>
      <c r="N3600">
        <v>5</v>
      </c>
      <c r="O3600" s="1">
        <v>1690</v>
      </c>
      <c r="P3600" s="1">
        <v>870</v>
      </c>
      <c r="Q3600" s="1">
        <v>1901</v>
      </c>
      <c r="R3600">
        <v>0</v>
      </c>
      <c r="S3600" t="s">
        <v>3758</v>
      </c>
      <c r="T3600" t="s">
        <v>19</v>
      </c>
      <c r="U3600" t="s">
        <v>61</v>
      </c>
      <c r="V3600" t="s">
        <v>21</v>
      </c>
    </row>
    <row r="3601" spans="1:22" x14ac:dyDescent="0.25">
      <c r="A3601" t="s">
        <v>3746</v>
      </c>
      <c r="B3601" s="2" t="str">
        <f>LEFT(Table2[[#This Row],[date]],8)</f>
        <v>08/07/14</v>
      </c>
      <c r="C3601" s="4">
        <v>370000</v>
      </c>
      <c r="D3601" s="1" t="str">
        <f>LEFT(Table2[[#This Row],[bedrooms2]],2)</f>
        <v>03</v>
      </c>
      <c r="E3601" s="1" t="s">
        <v>16</v>
      </c>
      <c r="F3601" s="3" t="str">
        <f>LEFT(Table2[[#This Row],[bathrooms2]],1)</f>
        <v>9</v>
      </c>
      <c r="G3601" s="1">
        <v>9375</v>
      </c>
      <c r="H3601" s="1">
        <v>1570</v>
      </c>
      <c r="I3601" s="1">
        <v>16817</v>
      </c>
      <c r="J3601" s="1" t="str">
        <f>LEFT(Table2[[#This Row],[floors2]],2)</f>
        <v>02</v>
      </c>
      <c r="K3601" t="s">
        <v>17</v>
      </c>
      <c r="L3601">
        <v>0</v>
      </c>
      <c r="M3601">
        <v>0</v>
      </c>
      <c r="N3601">
        <v>3</v>
      </c>
      <c r="O3601" s="1">
        <v>1570</v>
      </c>
      <c r="P3601" s="1">
        <v>0</v>
      </c>
      <c r="Q3601" s="1">
        <v>1982</v>
      </c>
      <c r="R3601">
        <v>0</v>
      </c>
      <c r="S3601" t="s">
        <v>3759</v>
      </c>
      <c r="T3601" t="s">
        <v>400</v>
      </c>
      <c r="U3601" t="s">
        <v>401</v>
      </c>
      <c r="V3601" t="s">
        <v>21</v>
      </c>
    </row>
    <row r="3602" spans="1:22" x14ac:dyDescent="0.25">
      <c r="A3602" t="s">
        <v>3746</v>
      </c>
      <c r="B3602" s="2" t="str">
        <f>LEFT(Table2[[#This Row],[date]],8)</f>
        <v>08/07/14</v>
      </c>
      <c r="C3602" s="4">
        <v>875000</v>
      </c>
      <c r="D3602" s="1" t="str">
        <f>LEFT(Table2[[#This Row],[bedrooms2]],2)</f>
        <v>04</v>
      </c>
      <c r="E3602" s="1" t="s">
        <v>22</v>
      </c>
      <c r="F3602" s="3" t="str">
        <f>LEFT(Table2[[#This Row],[bathrooms2]],1)</f>
        <v>3</v>
      </c>
      <c r="G3602" s="1">
        <v>3.05</v>
      </c>
      <c r="H3602" s="1">
        <v>3110</v>
      </c>
      <c r="I3602" s="1">
        <v>108464</v>
      </c>
      <c r="J3602" s="1" t="str">
        <f>LEFT(Table2[[#This Row],[floors2]],2)</f>
        <v>02</v>
      </c>
      <c r="K3602" t="s">
        <v>17</v>
      </c>
      <c r="L3602">
        <v>0</v>
      </c>
      <c r="M3602">
        <v>2</v>
      </c>
      <c r="N3602">
        <v>4</v>
      </c>
      <c r="O3602" s="1">
        <v>3110</v>
      </c>
      <c r="P3602" s="1">
        <v>0</v>
      </c>
      <c r="Q3602" s="1">
        <v>1979</v>
      </c>
      <c r="R3602">
        <v>0</v>
      </c>
      <c r="S3602" t="s">
        <v>3760</v>
      </c>
      <c r="T3602" t="s">
        <v>101</v>
      </c>
      <c r="U3602" t="s">
        <v>224</v>
      </c>
      <c r="V3602" t="s">
        <v>21</v>
      </c>
    </row>
    <row r="3603" spans="1:22" x14ac:dyDescent="0.25">
      <c r="A3603" t="s">
        <v>3746</v>
      </c>
      <c r="B3603" s="2" t="str">
        <f>LEFT(Table2[[#This Row],[date]],8)</f>
        <v>08/07/14</v>
      </c>
      <c r="C3603" s="4">
        <v>1049000</v>
      </c>
      <c r="D3603" s="1" t="str">
        <f>LEFT(Table2[[#This Row],[bedrooms2]],2)</f>
        <v>04</v>
      </c>
      <c r="E3603" s="1" t="s">
        <v>22</v>
      </c>
      <c r="F3603" s="3" t="str">
        <f>LEFT(Table2[[#This Row],[bathrooms2]],1)</f>
        <v>1</v>
      </c>
      <c r="G3603" s="1">
        <v>177083333</v>
      </c>
      <c r="H3603" s="1">
        <v>4740</v>
      </c>
      <c r="I3603" s="1">
        <v>126759</v>
      </c>
      <c r="J3603" s="1" t="str">
        <f>LEFT(Table2[[#This Row],[floors2]],2)</f>
        <v>02</v>
      </c>
      <c r="K3603" t="s">
        <v>17</v>
      </c>
      <c r="L3603">
        <v>0</v>
      </c>
      <c r="M3603">
        <v>0</v>
      </c>
      <c r="N3603">
        <v>4</v>
      </c>
      <c r="O3603" s="1">
        <v>4740</v>
      </c>
      <c r="P3603" s="1">
        <v>0</v>
      </c>
      <c r="Q3603" s="1">
        <v>1991</v>
      </c>
      <c r="R3603">
        <v>0</v>
      </c>
      <c r="S3603" t="s">
        <v>3761</v>
      </c>
      <c r="T3603" t="s">
        <v>28</v>
      </c>
      <c r="U3603" t="s">
        <v>133</v>
      </c>
      <c r="V3603" t="s">
        <v>21</v>
      </c>
    </row>
    <row r="3604" spans="1:22" x14ac:dyDescent="0.25">
      <c r="A3604" t="s">
        <v>3746</v>
      </c>
      <c r="B3604" s="2" t="str">
        <f>LEFT(Table2[[#This Row],[date]],8)</f>
        <v>08/07/14</v>
      </c>
      <c r="C3604" s="4">
        <v>479000</v>
      </c>
      <c r="D3604" s="1" t="str">
        <f>LEFT(Table2[[#This Row],[bedrooms2]],2)</f>
        <v>03</v>
      </c>
      <c r="E3604" s="1" t="s">
        <v>16</v>
      </c>
      <c r="F3604" s="3" t="str">
        <f>LEFT(Table2[[#This Row],[bathrooms2]],1)</f>
        <v>1</v>
      </c>
      <c r="G3604" s="1">
        <v>1</v>
      </c>
      <c r="H3604" s="1">
        <v>1340</v>
      </c>
      <c r="I3604" s="1">
        <v>13750</v>
      </c>
      <c r="J3604" s="1" t="str">
        <f>LEFT(Table2[[#This Row],[floors2]],2)</f>
        <v>01</v>
      </c>
      <c r="K3604" t="s">
        <v>33</v>
      </c>
      <c r="L3604">
        <v>0</v>
      </c>
      <c r="M3604">
        <v>0</v>
      </c>
      <c r="N3604">
        <v>4</v>
      </c>
      <c r="O3604" s="1">
        <v>1340</v>
      </c>
      <c r="P3604" s="1">
        <v>0</v>
      </c>
      <c r="Q3604" s="1">
        <v>1955</v>
      </c>
      <c r="R3604">
        <v>2009</v>
      </c>
      <c r="S3604" t="s">
        <v>3762</v>
      </c>
      <c r="T3604" t="s">
        <v>75</v>
      </c>
      <c r="U3604" t="s">
        <v>86</v>
      </c>
      <c r="V3604" t="s">
        <v>21</v>
      </c>
    </row>
    <row r="3605" spans="1:22" x14ac:dyDescent="0.25">
      <c r="A3605" t="s">
        <v>3746</v>
      </c>
      <c r="B3605" s="2" t="str">
        <f>LEFT(Table2[[#This Row],[date]],8)</f>
        <v>08/07/14</v>
      </c>
      <c r="C3605" s="4">
        <v>245000</v>
      </c>
      <c r="D3605" s="1" t="str">
        <f>LEFT(Table2[[#This Row],[bedrooms2]],2)</f>
        <v>04</v>
      </c>
      <c r="E3605" s="1" t="s">
        <v>22</v>
      </c>
      <c r="F3605" s="3" t="str">
        <f>LEFT(Table2[[#This Row],[bathrooms2]],1)</f>
        <v>2</v>
      </c>
      <c r="G3605" s="1">
        <v>2.25</v>
      </c>
      <c r="H3605" s="1">
        <v>2600</v>
      </c>
      <c r="I3605" s="1">
        <v>6390</v>
      </c>
      <c r="J3605" s="1" t="str">
        <f>LEFT(Table2[[#This Row],[floors2]],2)</f>
        <v>01</v>
      </c>
      <c r="K3605" t="s">
        <v>33</v>
      </c>
      <c r="L3605">
        <v>0</v>
      </c>
      <c r="M3605">
        <v>0</v>
      </c>
      <c r="N3605">
        <v>3</v>
      </c>
      <c r="O3605" s="1">
        <v>1390</v>
      </c>
      <c r="P3605" s="1">
        <v>1210</v>
      </c>
      <c r="Q3605" s="1">
        <v>1978</v>
      </c>
      <c r="R3605">
        <v>0</v>
      </c>
      <c r="S3605" t="s">
        <v>3763</v>
      </c>
      <c r="T3605" t="s">
        <v>142</v>
      </c>
      <c r="U3605" t="s">
        <v>186</v>
      </c>
      <c r="V3605" t="s">
        <v>21</v>
      </c>
    </row>
    <row r="3606" spans="1:22" x14ac:dyDescent="0.25">
      <c r="A3606" t="s">
        <v>3746</v>
      </c>
      <c r="B3606" s="2" t="str">
        <f>LEFT(Table2[[#This Row],[date]],8)</f>
        <v>08/07/14</v>
      </c>
      <c r="C3606" s="4">
        <v>542000</v>
      </c>
      <c r="D3606" s="1" t="str">
        <f>LEFT(Table2[[#This Row],[bedrooms2]],2)</f>
        <v>03</v>
      </c>
      <c r="E3606" s="1" t="s">
        <v>16</v>
      </c>
      <c r="F3606" s="3" t="str">
        <f>LEFT(Table2[[#This Row],[bathrooms2]],1)</f>
        <v>9</v>
      </c>
      <c r="G3606" s="1">
        <v>9375</v>
      </c>
      <c r="H3606" s="1">
        <v>1070</v>
      </c>
      <c r="I3606" s="1">
        <v>8030</v>
      </c>
      <c r="J3606" s="1" t="str">
        <f>LEFT(Table2[[#This Row],[floors2]],2)</f>
        <v>01</v>
      </c>
      <c r="K3606" t="s">
        <v>33</v>
      </c>
      <c r="L3606">
        <v>0</v>
      </c>
      <c r="M3606">
        <v>0</v>
      </c>
      <c r="N3606">
        <v>3</v>
      </c>
      <c r="O3606" s="1">
        <v>1070</v>
      </c>
      <c r="P3606" s="1">
        <v>0</v>
      </c>
      <c r="Q3606" s="1">
        <v>1966</v>
      </c>
      <c r="R3606">
        <v>2014</v>
      </c>
      <c r="S3606" t="s">
        <v>2788</v>
      </c>
      <c r="T3606" t="s">
        <v>52</v>
      </c>
      <c r="U3606" t="s">
        <v>116</v>
      </c>
      <c r="V3606" t="s">
        <v>21</v>
      </c>
    </row>
    <row r="3607" spans="1:22" x14ac:dyDescent="0.25">
      <c r="A3607" t="s">
        <v>3746</v>
      </c>
      <c r="B3607" s="2" t="str">
        <f>LEFT(Table2[[#This Row],[date]],8)</f>
        <v>08/07/14</v>
      </c>
      <c r="C3607" s="4">
        <v>557500</v>
      </c>
      <c r="D3607" s="1" t="str">
        <f>LEFT(Table2[[#This Row],[bedrooms2]],2)</f>
        <v>03</v>
      </c>
      <c r="E3607" s="1" t="s">
        <v>16</v>
      </c>
      <c r="F3607" s="3" t="str">
        <f>LEFT(Table2[[#This Row],[bathrooms2]],1)</f>
        <v>2</v>
      </c>
      <c r="G3607" s="1">
        <v>2.25</v>
      </c>
      <c r="H3607" s="1">
        <v>1820</v>
      </c>
      <c r="I3607" s="1">
        <v>9670</v>
      </c>
      <c r="J3607" s="1" t="str">
        <f>LEFT(Table2[[#This Row],[floors2]],2)</f>
        <v>02</v>
      </c>
      <c r="K3607" t="s">
        <v>17</v>
      </c>
      <c r="L3607">
        <v>0</v>
      </c>
      <c r="M3607">
        <v>0</v>
      </c>
      <c r="N3607">
        <v>3</v>
      </c>
      <c r="O3607" s="1">
        <v>1820</v>
      </c>
      <c r="P3607" s="1">
        <v>0</v>
      </c>
      <c r="Q3607" s="1">
        <v>1984</v>
      </c>
      <c r="R3607">
        <v>0</v>
      </c>
      <c r="S3607" t="s">
        <v>3764</v>
      </c>
      <c r="T3607" t="s">
        <v>52</v>
      </c>
      <c r="U3607" t="s">
        <v>116</v>
      </c>
      <c r="V3607" t="s">
        <v>21</v>
      </c>
    </row>
    <row r="3608" spans="1:22" x14ac:dyDescent="0.25">
      <c r="A3608" t="s">
        <v>3746</v>
      </c>
      <c r="B3608" s="2" t="str">
        <f>LEFT(Table2[[#This Row],[date]],8)</f>
        <v>08/07/14</v>
      </c>
      <c r="C3608" s="4">
        <v>480000</v>
      </c>
      <c r="D3608" s="1" t="str">
        <f>LEFT(Table2[[#This Row],[bedrooms2]],2)</f>
        <v>02</v>
      </c>
      <c r="E3608" s="1" t="s">
        <v>17</v>
      </c>
      <c r="F3608" s="3" t="str">
        <f>LEFT(Table2[[#This Row],[bathrooms2]],1)</f>
        <v>1</v>
      </c>
      <c r="G3608" s="1">
        <v>1</v>
      </c>
      <c r="H3608" s="1">
        <v>1060</v>
      </c>
      <c r="I3608" s="1">
        <v>3040</v>
      </c>
      <c r="J3608" s="1" t="str">
        <f>LEFT(Table2[[#This Row],[floors2]],2)</f>
        <v>01</v>
      </c>
      <c r="K3608" t="s">
        <v>33</v>
      </c>
      <c r="L3608">
        <v>0</v>
      </c>
      <c r="M3608">
        <v>0</v>
      </c>
      <c r="N3608">
        <v>3</v>
      </c>
      <c r="O3608" s="1">
        <v>860</v>
      </c>
      <c r="P3608" s="1">
        <v>200</v>
      </c>
      <c r="Q3608" s="1">
        <v>1924</v>
      </c>
      <c r="R3608">
        <v>2011</v>
      </c>
      <c r="S3608" t="s">
        <v>3765</v>
      </c>
      <c r="T3608" t="s">
        <v>19</v>
      </c>
      <c r="U3608" t="s">
        <v>20</v>
      </c>
      <c r="V3608" t="s">
        <v>21</v>
      </c>
    </row>
    <row r="3609" spans="1:22" x14ac:dyDescent="0.25">
      <c r="A3609" t="s">
        <v>3746</v>
      </c>
      <c r="B3609" s="2" t="str">
        <f>LEFT(Table2[[#This Row],[date]],8)</f>
        <v>08/07/14</v>
      </c>
      <c r="C3609" s="4">
        <v>330000</v>
      </c>
      <c r="D3609" s="1" t="str">
        <f>LEFT(Table2[[#This Row],[bedrooms2]],2)</f>
        <v>03</v>
      </c>
      <c r="E3609" s="1" t="s">
        <v>16</v>
      </c>
      <c r="F3609" s="3" t="str">
        <f>LEFT(Table2[[#This Row],[bathrooms2]],1)</f>
        <v>2</v>
      </c>
      <c r="G3609" s="1">
        <v>2.25</v>
      </c>
      <c r="H3609" s="1">
        <v>2220</v>
      </c>
      <c r="I3609" s="1">
        <v>4060</v>
      </c>
      <c r="J3609" s="1" t="str">
        <f>LEFT(Table2[[#This Row],[floors2]],2)</f>
        <v>01</v>
      </c>
      <c r="K3609" t="s">
        <v>33</v>
      </c>
      <c r="L3609">
        <v>0</v>
      </c>
      <c r="M3609">
        <v>0</v>
      </c>
      <c r="N3609">
        <v>3</v>
      </c>
      <c r="O3609" s="1">
        <v>1330</v>
      </c>
      <c r="P3609" s="1">
        <v>890</v>
      </c>
      <c r="Q3609" s="1">
        <v>1993</v>
      </c>
      <c r="R3609">
        <v>0</v>
      </c>
      <c r="S3609" t="s">
        <v>3766</v>
      </c>
      <c r="T3609" t="s">
        <v>19</v>
      </c>
      <c r="U3609" t="s">
        <v>84</v>
      </c>
      <c r="V3609" t="s">
        <v>21</v>
      </c>
    </row>
    <row r="3610" spans="1:22" x14ac:dyDescent="0.25">
      <c r="A3610" t="s">
        <v>3746</v>
      </c>
      <c r="B3610" s="2" t="str">
        <f>LEFT(Table2[[#This Row],[date]],8)</f>
        <v>08/07/14</v>
      </c>
      <c r="C3610" s="4">
        <v>160000</v>
      </c>
      <c r="D3610" s="1" t="str">
        <f>LEFT(Table2[[#This Row],[bedrooms2]],2)</f>
        <v>03</v>
      </c>
      <c r="E3610" s="1" t="s">
        <v>16</v>
      </c>
      <c r="F3610" s="3" t="str">
        <f>LEFT(Table2[[#This Row],[bathrooms2]],1)</f>
        <v>1</v>
      </c>
      <c r="G3610" s="1">
        <v>1</v>
      </c>
      <c r="H3610" s="1">
        <v>1350</v>
      </c>
      <c r="I3610" s="1">
        <v>8700</v>
      </c>
      <c r="J3610" s="1" t="str">
        <f>LEFT(Table2[[#This Row],[floors2]],2)</f>
        <v>01</v>
      </c>
      <c r="K3610" t="s">
        <v>62</v>
      </c>
      <c r="L3610">
        <v>0</v>
      </c>
      <c r="M3610">
        <v>0</v>
      </c>
      <c r="N3610">
        <v>3</v>
      </c>
      <c r="O3610" s="1">
        <v>1350</v>
      </c>
      <c r="P3610" s="1">
        <v>0</v>
      </c>
      <c r="Q3610" s="1">
        <v>1942</v>
      </c>
      <c r="R3610">
        <v>1999</v>
      </c>
      <c r="S3610" t="s">
        <v>3767</v>
      </c>
      <c r="T3610" t="s">
        <v>230</v>
      </c>
      <c r="U3610" t="s">
        <v>231</v>
      </c>
      <c r="V3610" t="s">
        <v>21</v>
      </c>
    </row>
    <row r="3611" spans="1:22" x14ac:dyDescent="0.25">
      <c r="A3611" t="s">
        <v>3746</v>
      </c>
      <c r="B3611" s="2" t="str">
        <f>LEFT(Table2[[#This Row],[date]],8)</f>
        <v>08/07/14</v>
      </c>
      <c r="C3611" s="4">
        <v>695500</v>
      </c>
      <c r="D3611" s="1" t="str">
        <f>LEFT(Table2[[#This Row],[bedrooms2]],2)</f>
        <v>05</v>
      </c>
      <c r="E3611" s="1" t="s">
        <v>26</v>
      </c>
      <c r="F3611" s="3" t="str">
        <f>LEFT(Table2[[#This Row],[bathrooms2]],1)</f>
        <v>1</v>
      </c>
      <c r="G3611" s="1">
        <v>135416667</v>
      </c>
      <c r="H3611" s="1">
        <v>2510</v>
      </c>
      <c r="I3611" s="1">
        <v>9180</v>
      </c>
      <c r="J3611" s="1" t="str">
        <f>LEFT(Table2[[#This Row],[floors2]],2)</f>
        <v>01</v>
      </c>
      <c r="K3611" t="s">
        <v>33</v>
      </c>
      <c r="L3611">
        <v>0</v>
      </c>
      <c r="M3611">
        <v>1</v>
      </c>
      <c r="N3611">
        <v>4</v>
      </c>
      <c r="O3611" s="1">
        <v>1600</v>
      </c>
      <c r="P3611" s="1">
        <v>910</v>
      </c>
      <c r="Q3611" s="1">
        <v>1975</v>
      </c>
      <c r="R3611">
        <v>0</v>
      </c>
      <c r="S3611" t="s">
        <v>3768</v>
      </c>
      <c r="T3611" t="s">
        <v>52</v>
      </c>
      <c r="U3611" t="s">
        <v>116</v>
      </c>
      <c r="V3611" t="s">
        <v>21</v>
      </c>
    </row>
    <row r="3612" spans="1:22" x14ac:dyDescent="0.25">
      <c r="A3612" t="s">
        <v>3746</v>
      </c>
      <c r="B3612" s="2" t="str">
        <f>LEFT(Table2[[#This Row],[date]],8)</f>
        <v>08/07/14</v>
      </c>
      <c r="C3612" s="4">
        <v>235500</v>
      </c>
      <c r="D3612" s="1" t="str">
        <f>LEFT(Table2[[#This Row],[bedrooms2]],2)</f>
        <v>05</v>
      </c>
      <c r="E3612" s="1" t="s">
        <v>26</v>
      </c>
      <c r="F3612" s="3" t="str">
        <f>LEFT(Table2[[#This Row],[bathrooms2]],1)</f>
        <v>2</v>
      </c>
      <c r="G3612" s="1">
        <v>2.0499999999999998</v>
      </c>
      <c r="H3612" s="1">
        <v>2340</v>
      </c>
      <c r="I3612" s="1">
        <v>13713</v>
      </c>
      <c r="J3612" s="1" t="str">
        <f>LEFT(Table2[[#This Row],[floors2]],2)</f>
        <v>01</v>
      </c>
      <c r="K3612" t="s">
        <v>33</v>
      </c>
      <c r="L3612">
        <v>0</v>
      </c>
      <c r="M3612">
        <v>0</v>
      </c>
      <c r="N3612">
        <v>2</v>
      </c>
      <c r="O3612" s="1">
        <v>1670</v>
      </c>
      <c r="P3612" s="1">
        <v>670</v>
      </c>
      <c r="Q3612" s="1">
        <v>1967</v>
      </c>
      <c r="R3612">
        <v>0</v>
      </c>
      <c r="S3612" t="s">
        <v>3769</v>
      </c>
      <c r="T3612" t="s">
        <v>142</v>
      </c>
      <c r="U3612" t="s">
        <v>143</v>
      </c>
      <c r="V3612" t="s">
        <v>21</v>
      </c>
    </row>
    <row r="3613" spans="1:22" x14ac:dyDescent="0.25">
      <c r="A3613" t="s">
        <v>3746</v>
      </c>
      <c r="B3613" s="2" t="str">
        <f>LEFT(Table2[[#This Row],[date]],8)</f>
        <v>08/07/14</v>
      </c>
      <c r="C3613" s="4">
        <v>326500</v>
      </c>
      <c r="D3613" s="1" t="str">
        <f>LEFT(Table2[[#This Row],[bedrooms2]],2)</f>
        <v>03</v>
      </c>
      <c r="E3613" s="1" t="s">
        <v>16</v>
      </c>
      <c r="F3613" s="3" t="str">
        <f>LEFT(Table2[[#This Row],[bathrooms2]],1)</f>
        <v>1</v>
      </c>
      <c r="G3613" s="1">
        <v>1</v>
      </c>
      <c r="H3613" s="1">
        <v>1060</v>
      </c>
      <c r="I3613" s="1">
        <v>7920</v>
      </c>
      <c r="J3613" s="1" t="str">
        <f>LEFT(Table2[[#This Row],[floors2]],2)</f>
        <v>01</v>
      </c>
      <c r="K3613" t="s">
        <v>33</v>
      </c>
      <c r="L3613">
        <v>0</v>
      </c>
      <c r="M3613">
        <v>0</v>
      </c>
      <c r="N3613">
        <v>4</v>
      </c>
      <c r="O3613" s="1">
        <v>1060</v>
      </c>
      <c r="P3613" s="1">
        <v>0</v>
      </c>
      <c r="Q3613" s="1">
        <v>1968</v>
      </c>
      <c r="R3613">
        <v>0</v>
      </c>
      <c r="S3613" t="s">
        <v>3770</v>
      </c>
      <c r="T3613" t="s">
        <v>19</v>
      </c>
      <c r="U3613" t="s">
        <v>94</v>
      </c>
      <c r="V3613" t="s">
        <v>21</v>
      </c>
    </row>
    <row r="3614" spans="1:22" x14ac:dyDescent="0.25">
      <c r="A3614" t="s">
        <v>3746</v>
      </c>
      <c r="B3614" s="2" t="str">
        <f>LEFT(Table2[[#This Row],[date]],8)</f>
        <v>08/07/14</v>
      </c>
      <c r="C3614" s="4">
        <v>300000</v>
      </c>
      <c r="D3614" s="1" t="str">
        <f>LEFT(Table2[[#This Row],[bedrooms2]],2)</f>
        <v>04</v>
      </c>
      <c r="E3614" s="1" t="s">
        <v>22</v>
      </c>
      <c r="F3614" s="3" t="str">
        <f>LEFT(Table2[[#This Row],[bathrooms2]],1)</f>
        <v>2</v>
      </c>
      <c r="G3614" s="1">
        <v>2.0499999999999998</v>
      </c>
      <c r="H3614" s="1">
        <v>2200</v>
      </c>
      <c r="I3614" s="1">
        <v>8065</v>
      </c>
      <c r="J3614" s="1" t="str">
        <f>LEFT(Table2[[#This Row],[floors2]],2)</f>
        <v>02</v>
      </c>
      <c r="K3614" t="s">
        <v>17</v>
      </c>
      <c r="L3614">
        <v>0</v>
      </c>
      <c r="M3614">
        <v>0</v>
      </c>
      <c r="N3614">
        <v>3</v>
      </c>
      <c r="O3614" s="1">
        <v>2200</v>
      </c>
      <c r="P3614" s="1">
        <v>0</v>
      </c>
      <c r="Q3614" s="1">
        <v>1998</v>
      </c>
      <c r="R3614">
        <v>2006</v>
      </c>
      <c r="S3614" t="s">
        <v>3771</v>
      </c>
      <c r="T3614" t="s">
        <v>42</v>
      </c>
      <c r="U3614" t="s">
        <v>43</v>
      </c>
      <c r="V3614" t="s">
        <v>21</v>
      </c>
    </row>
    <row r="3615" spans="1:22" x14ac:dyDescent="0.25">
      <c r="A3615" t="s">
        <v>3746</v>
      </c>
      <c r="B3615" s="2" t="str">
        <f>LEFT(Table2[[#This Row],[date]],8)</f>
        <v>08/07/14</v>
      </c>
      <c r="C3615" s="4">
        <v>267000</v>
      </c>
      <c r="D3615" s="1" t="str">
        <f>LEFT(Table2[[#This Row],[bedrooms2]],2)</f>
        <v>03</v>
      </c>
      <c r="E3615" s="1" t="s">
        <v>16</v>
      </c>
      <c r="F3615" s="3" t="str">
        <f>LEFT(Table2[[#This Row],[bathrooms2]],1)</f>
        <v>1</v>
      </c>
      <c r="G3615" s="1">
        <v>1</v>
      </c>
      <c r="H3615" s="1">
        <v>1400</v>
      </c>
      <c r="I3615" s="1">
        <v>8100</v>
      </c>
      <c r="J3615" s="1" t="str">
        <f>LEFT(Table2[[#This Row],[floors2]],2)</f>
        <v>01</v>
      </c>
      <c r="K3615" t="s">
        <v>62</v>
      </c>
      <c r="L3615">
        <v>0</v>
      </c>
      <c r="M3615">
        <v>0</v>
      </c>
      <c r="N3615">
        <v>3</v>
      </c>
      <c r="O3615" s="1">
        <v>1400</v>
      </c>
      <c r="P3615" s="1">
        <v>0</v>
      </c>
      <c r="Q3615" s="1">
        <v>1944</v>
      </c>
      <c r="R3615">
        <v>0</v>
      </c>
      <c r="S3615" t="s">
        <v>3772</v>
      </c>
      <c r="T3615" t="s">
        <v>19</v>
      </c>
      <c r="U3615" t="s">
        <v>135</v>
      </c>
      <c r="V3615" t="s">
        <v>21</v>
      </c>
    </row>
    <row r="3616" spans="1:22" x14ac:dyDescent="0.25">
      <c r="A3616" t="s">
        <v>3746</v>
      </c>
      <c r="B3616" s="2" t="str">
        <f>LEFT(Table2[[#This Row],[date]],8)</f>
        <v>08/07/14</v>
      </c>
      <c r="C3616" s="4">
        <v>292600</v>
      </c>
      <c r="D3616" s="1" t="str">
        <f>LEFT(Table2[[#This Row],[bedrooms2]],2)</f>
        <v>03</v>
      </c>
      <c r="E3616" s="1" t="s">
        <v>16</v>
      </c>
      <c r="F3616" s="3" t="str">
        <f>LEFT(Table2[[#This Row],[bathrooms2]],1)</f>
        <v>1</v>
      </c>
      <c r="G3616" s="1">
        <v>1.05</v>
      </c>
      <c r="H3616" s="1">
        <v>1520</v>
      </c>
      <c r="I3616" s="1">
        <v>7123</v>
      </c>
      <c r="J3616" s="1" t="str">
        <f>LEFT(Table2[[#This Row],[floors2]],2)</f>
        <v>01</v>
      </c>
      <c r="K3616" t="s">
        <v>33</v>
      </c>
      <c r="L3616">
        <v>0</v>
      </c>
      <c r="M3616">
        <v>0</v>
      </c>
      <c r="N3616">
        <v>4</v>
      </c>
      <c r="O3616" s="1">
        <v>1520</v>
      </c>
      <c r="P3616" s="1">
        <v>0</v>
      </c>
      <c r="Q3616" s="1">
        <v>1959</v>
      </c>
      <c r="R3616">
        <v>0</v>
      </c>
      <c r="S3616" t="s">
        <v>3773</v>
      </c>
      <c r="T3616" t="s">
        <v>98</v>
      </c>
      <c r="U3616" t="s">
        <v>191</v>
      </c>
      <c r="V3616" t="s">
        <v>21</v>
      </c>
    </row>
    <row r="3617" spans="1:22" x14ac:dyDescent="0.25">
      <c r="A3617" t="s">
        <v>3746</v>
      </c>
      <c r="B3617" s="2" t="str">
        <f>LEFT(Table2[[#This Row],[date]],8)</f>
        <v>08/07/14</v>
      </c>
      <c r="C3617" s="4">
        <v>362000</v>
      </c>
      <c r="D3617" s="1" t="str">
        <f>LEFT(Table2[[#This Row],[bedrooms2]],2)</f>
        <v>05</v>
      </c>
      <c r="E3617" s="1" t="s">
        <v>26</v>
      </c>
      <c r="F3617" s="3" t="str">
        <f>LEFT(Table2[[#This Row],[bathrooms2]],1)</f>
        <v>3</v>
      </c>
      <c r="G3617" s="1">
        <v>3</v>
      </c>
      <c r="H3617" s="1">
        <v>1810</v>
      </c>
      <c r="I3617" s="1">
        <v>3000</v>
      </c>
      <c r="J3617" s="1" t="str">
        <f>LEFT(Table2[[#This Row],[floors2]],2)</f>
        <v>02</v>
      </c>
      <c r="K3617" t="s">
        <v>17</v>
      </c>
      <c r="L3617">
        <v>0</v>
      </c>
      <c r="M3617">
        <v>0</v>
      </c>
      <c r="N3617">
        <v>3</v>
      </c>
      <c r="O3617" s="1">
        <v>1810</v>
      </c>
      <c r="P3617" s="1">
        <v>0</v>
      </c>
      <c r="Q3617" s="1">
        <v>1998</v>
      </c>
      <c r="R3617">
        <v>2006</v>
      </c>
      <c r="S3617" t="s">
        <v>3774</v>
      </c>
      <c r="T3617" t="s">
        <v>19</v>
      </c>
      <c r="U3617" t="s">
        <v>203</v>
      </c>
      <c r="V3617" t="s">
        <v>21</v>
      </c>
    </row>
    <row r="3618" spans="1:22" x14ac:dyDescent="0.25">
      <c r="A3618" t="s">
        <v>3746</v>
      </c>
      <c r="B3618" s="2" t="str">
        <f>LEFT(Table2[[#This Row],[date]],8)</f>
        <v>08/07/14</v>
      </c>
      <c r="C3618" s="4">
        <v>1087500</v>
      </c>
      <c r="D3618" s="1" t="str">
        <f>LEFT(Table2[[#This Row],[bedrooms2]],2)</f>
        <v>02</v>
      </c>
      <c r="E3618" s="1" t="s">
        <v>17</v>
      </c>
      <c r="F3618" s="3" t="str">
        <f>LEFT(Table2[[#This Row],[bathrooms2]],1)</f>
        <v>2</v>
      </c>
      <c r="G3618" s="1">
        <v>2</v>
      </c>
      <c r="H3618" s="1">
        <v>2360</v>
      </c>
      <c r="I3618" s="1">
        <v>11340</v>
      </c>
      <c r="J3618" s="1" t="str">
        <f>LEFT(Table2[[#This Row],[floors2]],2)</f>
        <v>01</v>
      </c>
      <c r="K3618" t="s">
        <v>62</v>
      </c>
      <c r="L3618">
        <v>0</v>
      </c>
      <c r="M3618">
        <v>0</v>
      </c>
      <c r="N3618">
        <v>3</v>
      </c>
      <c r="O3618" s="1">
        <v>2360</v>
      </c>
      <c r="P3618" s="1">
        <v>0</v>
      </c>
      <c r="Q3618" s="1">
        <v>1997</v>
      </c>
      <c r="R3618">
        <v>0</v>
      </c>
      <c r="S3618" t="s">
        <v>3775</v>
      </c>
      <c r="T3618" t="s">
        <v>69</v>
      </c>
      <c r="U3618" t="s">
        <v>70</v>
      </c>
      <c r="V3618" t="s">
        <v>21</v>
      </c>
    </row>
    <row r="3619" spans="1:22" x14ac:dyDescent="0.25">
      <c r="A3619" t="s">
        <v>3746</v>
      </c>
      <c r="B3619" s="2" t="str">
        <f>LEFT(Table2[[#This Row],[date]],8)</f>
        <v>08/07/14</v>
      </c>
      <c r="C3619" s="4">
        <v>357562</v>
      </c>
      <c r="D3619" s="1" t="str">
        <f>LEFT(Table2[[#This Row],[bedrooms2]],2)</f>
        <v>02</v>
      </c>
      <c r="E3619" s="1" t="s">
        <v>17</v>
      </c>
      <c r="F3619" s="3" t="str">
        <f>LEFT(Table2[[#This Row],[bathrooms2]],1)</f>
        <v>9</v>
      </c>
      <c r="G3619" s="1">
        <v>9375</v>
      </c>
      <c r="H3619" s="1">
        <v>1210</v>
      </c>
      <c r="I3619" s="1">
        <v>1032</v>
      </c>
      <c r="J3619" s="1" t="str">
        <f>LEFT(Table2[[#This Row],[floors2]],2)</f>
        <v>02</v>
      </c>
      <c r="K3619" t="s">
        <v>17</v>
      </c>
      <c r="L3619">
        <v>0</v>
      </c>
      <c r="M3619">
        <v>0</v>
      </c>
      <c r="N3619">
        <v>3</v>
      </c>
      <c r="O3619" s="1">
        <v>1210</v>
      </c>
      <c r="P3619" s="1">
        <v>0</v>
      </c>
      <c r="Q3619" s="1">
        <v>2014</v>
      </c>
      <c r="R3619">
        <v>0</v>
      </c>
      <c r="S3619" t="s">
        <v>2253</v>
      </c>
      <c r="T3619" t="s">
        <v>28</v>
      </c>
      <c r="U3619" t="s">
        <v>29</v>
      </c>
      <c r="V3619" t="s">
        <v>21</v>
      </c>
    </row>
    <row r="3620" spans="1:22" x14ac:dyDescent="0.25">
      <c r="A3620" t="s">
        <v>3746</v>
      </c>
      <c r="B3620" s="2" t="str">
        <f>LEFT(Table2[[#This Row],[date]],8)</f>
        <v>08/07/14</v>
      </c>
      <c r="C3620" s="4">
        <v>789900</v>
      </c>
      <c r="D3620" s="1" t="str">
        <f>LEFT(Table2[[#This Row],[bedrooms2]],2)</f>
        <v>03</v>
      </c>
      <c r="E3620" s="1" t="s">
        <v>16</v>
      </c>
      <c r="F3620" s="3" t="str">
        <f>LEFT(Table2[[#This Row],[bathrooms2]],1)</f>
        <v>2</v>
      </c>
      <c r="G3620" s="1">
        <v>2.0499999999999998</v>
      </c>
      <c r="H3620" s="1">
        <v>3420</v>
      </c>
      <c r="I3620" s="1">
        <v>25150</v>
      </c>
      <c r="J3620" s="1" t="str">
        <f>LEFT(Table2[[#This Row],[floors2]],2)</f>
        <v>01</v>
      </c>
      <c r="K3620" t="s">
        <v>33</v>
      </c>
      <c r="L3620">
        <v>0</v>
      </c>
      <c r="M3620">
        <v>0</v>
      </c>
      <c r="N3620">
        <v>4</v>
      </c>
      <c r="O3620" s="1">
        <v>1750</v>
      </c>
      <c r="P3620" s="1">
        <v>1670</v>
      </c>
      <c r="Q3620" s="1">
        <v>1987</v>
      </c>
      <c r="R3620">
        <v>0</v>
      </c>
      <c r="S3620" t="s">
        <v>3776</v>
      </c>
      <c r="T3620" t="s">
        <v>75</v>
      </c>
      <c r="U3620" t="s">
        <v>86</v>
      </c>
      <c r="V3620" t="s">
        <v>21</v>
      </c>
    </row>
    <row r="3621" spans="1:22" x14ac:dyDescent="0.25">
      <c r="A3621" t="s">
        <v>3746</v>
      </c>
      <c r="B3621" s="2" t="str">
        <f>LEFT(Table2[[#This Row],[date]],8)</f>
        <v>08/07/14</v>
      </c>
      <c r="C3621" s="4">
        <v>513000</v>
      </c>
      <c r="D3621" s="1" t="str">
        <f>LEFT(Table2[[#This Row],[bedrooms2]],2)</f>
        <v>03</v>
      </c>
      <c r="E3621" s="1" t="s">
        <v>16</v>
      </c>
      <c r="F3621" s="3" t="str">
        <f>LEFT(Table2[[#This Row],[bathrooms2]],1)</f>
        <v>2</v>
      </c>
      <c r="G3621" s="1">
        <v>2.0499999999999998</v>
      </c>
      <c r="H3621" s="1">
        <v>1810</v>
      </c>
      <c r="I3621" s="1">
        <v>4592</v>
      </c>
      <c r="J3621" s="1" t="str">
        <f>LEFT(Table2[[#This Row],[floors2]],2)</f>
        <v>02</v>
      </c>
      <c r="K3621" t="s">
        <v>17</v>
      </c>
      <c r="L3621">
        <v>0</v>
      </c>
      <c r="M3621">
        <v>0</v>
      </c>
      <c r="N3621">
        <v>3</v>
      </c>
      <c r="O3621" s="1">
        <v>1810</v>
      </c>
      <c r="P3621" s="1">
        <v>0</v>
      </c>
      <c r="Q3621" s="1">
        <v>1992</v>
      </c>
      <c r="R3621">
        <v>0</v>
      </c>
      <c r="S3621" t="s">
        <v>3777</v>
      </c>
      <c r="T3621" t="s">
        <v>28</v>
      </c>
      <c r="U3621" t="s">
        <v>29</v>
      </c>
      <c r="V3621" t="s">
        <v>21</v>
      </c>
    </row>
    <row r="3622" spans="1:22" x14ac:dyDescent="0.25">
      <c r="A3622" t="s">
        <v>3746</v>
      </c>
      <c r="B3622" s="2" t="str">
        <f>LEFT(Table2[[#This Row],[date]],8)</f>
        <v>08/07/14</v>
      </c>
      <c r="C3622" s="4">
        <v>336000</v>
      </c>
      <c r="D3622" s="1" t="str">
        <f>LEFT(Table2[[#This Row],[bedrooms2]],2)</f>
        <v>03</v>
      </c>
      <c r="E3622" s="1" t="s">
        <v>16</v>
      </c>
      <c r="F3622" s="3" t="str">
        <f>LEFT(Table2[[#This Row],[bathrooms2]],1)</f>
        <v>2</v>
      </c>
      <c r="G3622" s="1">
        <v>2.25</v>
      </c>
      <c r="H3622" s="1">
        <v>2760</v>
      </c>
      <c r="I3622" s="1">
        <v>10160</v>
      </c>
      <c r="J3622" s="1" t="str">
        <f>LEFT(Table2[[#This Row],[floors2]],2)</f>
        <v>01</v>
      </c>
      <c r="K3622" t="s">
        <v>33</v>
      </c>
      <c r="L3622">
        <v>0</v>
      </c>
      <c r="M3622">
        <v>0</v>
      </c>
      <c r="N3622">
        <v>3</v>
      </c>
      <c r="O3622" s="1">
        <v>2760</v>
      </c>
      <c r="P3622" s="1">
        <v>0</v>
      </c>
      <c r="Q3622" s="1">
        <v>1969</v>
      </c>
      <c r="R3622">
        <v>2010</v>
      </c>
      <c r="S3622" t="s">
        <v>3778</v>
      </c>
      <c r="T3622" t="s">
        <v>98</v>
      </c>
      <c r="U3622" t="s">
        <v>99</v>
      </c>
      <c r="V3622" t="s">
        <v>21</v>
      </c>
    </row>
    <row r="3623" spans="1:22" x14ac:dyDescent="0.25">
      <c r="A3623" t="s">
        <v>3746</v>
      </c>
      <c r="B3623" s="2" t="str">
        <f>LEFT(Table2[[#This Row],[date]],8)</f>
        <v>08/07/14</v>
      </c>
      <c r="C3623" s="4">
        <v>560000</v>
      </c>
      <c r="D3623" s="1" t="str">
        <f>LEFT(Table2[[#This Row],[bedrooms2]],2)</f>
        <v>04</v>
      </c>
      <c r="E3623" s="1" t="s">
        <v>22</v>
      </c>
      <c r="F3623" s="3" t="str">
        <f>LEFT(Table2[[#This Row],[bathrooms2]],1)</f>
        <v>2</v>
      </c>
      <c r="G3623" s="1">
        <v>2.25</v>
      </c>
      <c r="H3623" s="1">
        <v>1950</v>
      </c>
      <c r="I3623" s="1">
        <v>9800</v>
      </c>
      <c r="J3623" s="1" t="str">
        <f>LEFT(Table2[[#This Row],[floors2]],2)</f>
        <v>01</v>
      </c>
      <c r="K3623" t="s">
        <v>33</v>
      </c>
      <c r="L3623">
        <v>0</v>
      </c>
      <c r="M3623">
        <v>0</v>
      </c>
      <c r="N3623">
        <v>3</v>
      </c>
      <c r="O3623" s="1">
        <v>1330</v>
      </c>
      <c r="P3623" s="1">
        <v>620</v>
      </c>
      <c r="Q3623" s="1">
        <v>1968</v>
      </c>
      <c r="R3623">
        <v>1997</v>
      </c>
      <c r="S3623" t="s">
        <v>3779</v>
      </c>
      <c r="T3623" t="s">
        <v>110</v>
      </c>
      <c r="U3623" t="s">
        <v>111</v>
      </c>
      <c r="V3623" t="s">
        <v>21</v>
      </c>
    </row>
    <row r="3624" spans="1:22" x14ac:dyDescent="0.25">
      <c r="A3624" t="s">
        <v>3746</v>
      </c>
      <c r="B3624" s="2" t="str">
        <f>LEFT(Table2[[#This Row],[date]],8)</f>
        <v>08/07/14</v>
      </c>
      <c r="C3624" s="4">
        <v>1150000</v>
      </c>
      <c r="D3624" s="1" t="str">
        <f>LEFT(Table2[[#This Row],[bedrooms2]],2)</f>
        <v>03</v>
      </c>
      <c r="E3624" s="1" t="s">
        <v>16</v>
      </c>
      <c r="F3624" s="3" t="str">
        <f>LEFT(Table2[[#This Row],[bathrooms2]],1)</f>
        <v>2</v>
      </c>
      <c r="G3624" s="1">
        <v>2.0499999999999998</v>
      </c>
      <c r="H3624" s="1">
        <v>3830</v>
      </c>
      <c r="I3624" s="1">
        <v>48743</v>
      </c>
      <c r="J3624" s="1" t="str">
        <f>LEFT(Table2[[#This Row],[floors2]],2)</f>
        <v>02</v>
      </c>
      <c r="K3624" t="s">
        <v>17</v>
      </c>
      <c r="L3624">
        <v>0</v>
      </c>
      <c r="M3624">
        <v>0</v>
      </c>
      <c r="N3624">
        <v>3</v>
      </c>
      <c r="O3624" s="1">
        <v>3830</v>
      </c>
      <c r="P3624" s="1">
        <v>0</v>
      </c>
      <c r="Q3624" s="1">
        <v>1991</v>
      </c>
      <c r="R3624">
        <v>0</v>
      </c>
      <c r="S3624" t="s">
        <v>3780</v>
      </c>
      <c r="T3624" t="s">
        <v>75</v>
      </c>
      <c r="U3624" t="s">
        <v>86</v>
      </c>
      <c r="V3624" t="s">
        <v>21</v>
      </c>
    </row>
    <row r="3625" spans="1:22" x14ac:dyDescent="0.25">
      <c r="A3625" t="s">
        <v>3746</v>
      </c>
      <c r="B3625" s="2" t="str">
        <f>LEFT(Table2[[#This Row],[date]],8)</f>
        <v>08/07/14</v>
      </c>
      <c r="C3625" s="4">
        <v>410000</v>
      </c>
      <c r="D3625" s="1" t="str">
        <f>LEFT(Table2[[#This Row],[bedrooms2]],2)</f>
        <v>04</v>
      </c>
      <c r="E3625" s="1" t="s">
        <v>22</v>
      </c>
      <c r="F3625" s="3" t="str">
        <f>LEFT(Table2[[#This Row],[bathrooms2]],1)</f>
        <v>2</v>
      </c>
      <c r="G3625" s="1">
        <v>2.25</v>
      </c>
      <c r="H3625" s="1">
        <v>2060</v>
      </c>
      <c r="I3625" s="1">
        <v>7283</v>
      </c>
      <c r="J3625" s="1" t="str">
        <f>LEFT(Table2[[#This Row],[floors2]],2)</f>
        <v>01</v>
      </c>
      <c r="K3625" t="s">
        <v>33</v>
      </c>
      <c r="L3625">
        <v>0</v>
      </c>
      <c r="M3625">
        <v>0</v>
      </c>
      <c r="N3625">
        <v>3</v>
      </c>
      <c r="O3625" s="1">
        <v>1220</v>
      </c>
      <c r="P3625" s="1">
        <v>840</v>
      </c>
      <c r="Q3625" s="1">
        <v>1963</v>
      </c>
      <c r="R3625">
        <v>2013</v>
      </c>
      <c r="S3625" t="s">
        <v>3781</v>
      </c>
      <c r="T3625" t="s">
        <v>64</v>
      </c>
      <c r="U3625" t="s">
        <v>65</v>
      </c>
      <c r="V3625" t="s">
        <v>21</v>
      </c>
    </row>
    <row r="3626" spans="1:22" x14ac:dyDescent="0.25">
      <c r="A3626" t="s">
        <v>3746</v>
      </c>
      <c r="B3626" s="2" t="str">
        <f>LEFT(Table2[[#This Row],[date]],8)</f>
        <v>08/07/14</v>
      </c>
      <c r="C3626" s="4">
        <v>371500</v>
      </c>
      <c r="D3626" s="1" t="str">
        <f>LEFT(Table2[[#This Row],[bedrooms2]],2)</f>
        <v>03</v>
      </c>
      <c r="E3626" s="1" t="s">
        <v>16</v>
      </c>
      <c r="F3626" s="3" t="str">
        <f>LEFT(Table2[[#This Row],[bathrooms2]],1)</f>
        <v>1</v>
      </c>
      <c r="G3626" s="1">
        <v>1</v>
      </c>
      <c r="H3626" s="1">
        <v>1650</v>
      </c>
      <c r="I3626" s="1">
        <v>6400</v>
      </c>
      <c r="J3626" s="1" t="str">
        <f>LEFT(Table2[[#This Row],[floors2]],2)</f>
        <v>01</v>
      </c>
      <c r="K3626" t="s">
        <v>33</v>
      </c>
      <c r="L3626">
        <v>0</v>
      </c>
      <c r="M3626">
        <v>0</v>
      </c>
      <c r="N3626">
        <v>4</v>
      </c>
      <c r="O3626" s="1">
        <v>980</v>
      </c>
      <c r="P3626" s="1">
        <v>670</v>
      </c>
      <c r="Q3626" s="1">
        <v>1954</v>
      </c>
      <c r="R3626">
        <v>1979</v>
      </c>
      <c r="S3626" t="s">
        <v>3782</v>
      </c>
      <c r="T3626" t="s">
        <v>19</v>
      </c>
      <c r="U3626" t="s">
        <v>94</v>
      </c>
      <c r="V3626" t="s">
        <v>21</v>
      </c>
    </row>
    <row r="3627" spans="1:22" x14ac:dyDescent="0.25">
      <c r="A3627" t="s">
        <v>3746</v>
      </c>
      <c r="B3627" s="2" t="str">
        <f>LEFT(Table2[[#This Row],[date]],8)</f>
        <v>08/07/14</v>
      </c>
      <c r="C3627" s="4">
        <v>368000</v>
      </c>
      <c r="D3627" s="1" t="str">
        <f>LEFT(Table2[[#This Row],[bedrooms2]],2)</f>
        <v>04</v>
      </c>
      <c r="E3627" s="1" t="s">
        <v>22</v>
      </c>
      <c r="F3627" s="3" t="str">
        <f>LEFT(Table2[[#This Row],[bathrooms2]],1)</f>
        <v>9</v>
      </c>
      <c r="G3627" s="1">
        <v>9375</v>
      </c>
      <c r="H3627" s="1">
        <v>2100</v>
      </c>
      <c r="I3627" s="1">
        <v>11942</v>
      </c>
      <c r="J3627" s="1" t="str">
        <f>LEFT(Table2[[#This Row],[floors2]],2)</f>
        <v>01</v>
      </c>
      <c r="K3627" t="s">
        <v>33</v>
      </c>
      <c r="L3627">
        <v>0</v>
      </c>
      <c r="M3627">
        <v>0</v>
      </c>
      <c r="N3627">
        <v>3</v>
      </c>
      <c r="O3627" s="1">
        <v>1030</v>
      </c>
      <c r="P3627" s="1">
        <v>1070</v>
      </c>
      <c r="Q3627" s="1">
        <v>1964</v>
      </c>
      <c r="R3627">
        <v>2000</v>
      </c>
      <c r="S3627" t="s">
        <v>3783</v>
      </c>
      <c r="T3627" t="s">
        <v>19</v>
      </c>
      <c r="U3627" t="s">
        <v>94</v>
      </c>
      <c r="V3627" t="s">
        <v>21</v>
      </c>
    </row>
    <row r="3628" spans="1:22" x14ac:dyDescent="0.25">
      <c r="A3628" t="s">
        <v>3746</v>
      </c>
      <c r="B3628" s="2" t="str">
        <f>LEFT(Table2[[#This Row],[date]],8)</f>
        <v>08/07/14</v>
      </c>
      <c r="C3628" s="4">
        <v>650000</v>
      </c>
      <c r="D3628" s="1" t="str">
        <f>LEFT(Table2[[#This Row],[bedrooms2]],2)</f>
        <v>04</v>
      </c>
      <c r="E3628" s="1" t="s">
        <v>22</v>
      </c>
      <c r="F3628" s="3" t="str">
        <f>LEFT(Table2[[#This Row],[bathrooms2]],1)</f>
        <v>3</v>
      </c>
      <c r="G3628" s="1">
        <v>3</v>
      </c>
      <c r="H3628" s="1">
        <v>3720</v>
      </c>
      <c r="I3628" s="1">
        <v>57499</v>
      </c>
      <c r="J3628" s="1" t="str">
        <f>LEFT(Table2[[#This Row],[floors2]],2)</f>
        <v>01</v>
      </c>
      <c r="K3628" t="s">
        <v>33</v>
      </c>
      <c r="L3628">
        <v>0</v>
      </c>
      <c r="M3628">
        <v>0</v>
      </c>
      <c r="N3628">
        <v>3</v>
      </c>
      <c r="O3628" s="1">
        <v>1880</v>
      </c>
      <c r="P3628" s="1">
        <v>1840</v>
      </c>
      <c r="Q3628" s="1">
        <v>2003</v>
      </c>
      <c r="R3628">
        <v>0</v>
      </c>
      <c r="S3628" t="s">
        <v>3784</v>
      </c>
      <c r="T3628" t="s">
        <v>24</v>
      </c>
      <c r="U3628" t="s">
        <v>25</v>
      </c>
      <c r="V3628" t="s">
        <v>21</v>
      </c>
    </row>
    <row r="3629" spans="1:22" x14ac:dyDescent="0.25">
      <c r="A3629" t="s">
        <v>3746</v>
      </c>
      <c r="B3629" s="2" t="str">
        <f>LEFT(Table2[[#This Row],[date]],8)</f>
        <v>08/07/14</v>
      </c>
      <c r="C3629" s="4">
        <v>308950</v>
      </c>
      <c r="D3629" s="1" t="str">
        <f>LEFT(Table2[[#This Row],[bedrooms2]],2)</f>
        <v>04</v>
      </c>
      <c r="E3629" s="1" t="s">
        <v>22</v>
      </c>
      <c r="F3629" s="3" t="str">
        <f>LEFT(Table2[[#This Row],[bathrooms2]],1)</f>
        <v>2</v>
      </c>
      <c r="G3629" s="1">
        <v>2.0499999999999998</v>
      </c>
      <c r="H3629" s="1">
        <v>1920</v>
      </c>
      <c r="I3629" s="1">
        <v>8562</v>
      </c>
      <c r="J3629" s="1" t="str">
        <f>LEFT(Table2[[#This Row],[floors2]],2)</f>
        <v>02</v>
      </c>
      <c r="K3629" t="s">
        <v>17</v>
      </c>
      <c r="L3629">
        <v>0</v>
      </c>
      <c r="M3629">
        <v>2</v>
      </c>
      <c r="N3629">
        <v>4</v>
      </c>
      <c r="O3629" s="1">
        <v>1920</v>
      </c>
      <c r="P3629" s="1">
        <v>0</v>
      </c>
      <c r="Q3629" s="1">
        <v>1994</v>
      </c>
      <c r="R3629">
        <v>0</v>
      </c>
      <c r="S3629" t="s">
        <v>3785</v>
      </c>
      <c r="T3629" t="s">
        <v>529</v>
      </c>
      <c r="U3629" t="s">
        <v>530</v>
      </c>
      <c r="V3629" t="s">
        <v>21</v>
      </c>
    </row>
    <row r="3630" spans="1:22" x14ac:dyDescent="0.25">
      <c r="A3630" t="s">
        <v>3746</v>
      </c>
      <c r="B3630" s="2" t="str">
        <f>LEFT(Table2[[#This Row],[date]],8)</f>
        <v>08/07/14</v>
      </c>
      <c r="C3630" s="4">
        <v>440000</v>
      </c>
      <c r="D3630" s="1" t="str">
        <f>LEFT(Table2[[#This Row],[bedrooms2]],2)</f>
        <v>03</v>
      </c>
      <c r="E3630" s="1" t="s">
        <v>16</v>
      </c>
      <c r="F3630" s="3" t="str">
        <f>LEFT(Table2[[#This Row],[bathrooms2]],1)</f>
        <v>2</v>
      </c>
      <c r="G3630" s="1">
        <v>2</v>
      </c>
      <c r="H3630" s="1">
        <v>1860</v>
      </c>
      <c r="I3630" s="1">
        <v>217800</v>
      </c>
      <c r="J3630" s="1" t="str">
        <f>LEFT(Table2[[#This Row],[floors2]],2)</f>
        <v>02</v>
      </c>
      <c r="K3630" t="s">
        <v>17</v>
      </c>
      <c r="L3630">
        <v>0</v>
      </c>
      <c r="M3630">
        <v>2</v>
      </c>
      <c r="N3630">
        <v>3</v>
      </c>
      <c r="O3630" s="1">
        <v>1860</v>
      </c>
      <c r="P3630" s="1">
        <v>0</v>
      </c>
      <c r="Q3630" s="1">
        <v>1998</v>
      </c>
      <c r="R3630">
        <v>2006</v>
      </c>
      <c r="S3630" t="s">
        <v>3786</v>
      </c>
      <c r="T3630" t="s">
        <v>98</v>
      </c>
      <c r="U3630" t="s">
        <v>279</v>
      </c>
      <c r="V3630" t="s">
        <v>21</v>
      </c>
    </row>
    <row r="3631" spans="1:22" x14ac:dyDescent="0.25">
      <c r="A3631" t="s">
        <v>3746</v>
      </c>
      <c r="B3631" s="2" t="str">
        <f>LEFT(Table2[[#This Row],[date]],8)</f>
        <v>08/07/14</v>
      </c>
      <c r="C3631" s="4">
        <v>630000</v>
      </c>
      <c r="D3631" s="1" t="str">
        <f>LEFT(Table2[[#This Row],[bedrooms2]],2)</f>
        <v>02</v>
      </c>
      <c r="E3631" s="1" t="s">
        <v>17</v>
      </c>
      <c r="F3631" s="3" t="str">
        <f>LEFT(Table2[[#This Row],[bathrooms2]],1)</f>
        <v>2</v>
      </c>
      <c r="G3631" s="1">
        <v>2.0499999999999998</v>
      </c>
      <c r="H3631" s="1">
        <v>2290</v>
      </c>
      <c r="I3631" s="1">
        <v>3507</v>
      </c>
      <c r="J3631" s="1" t="str">
        <f>LEFT(Table2[[#This Row],[floors2]],2)</f>
        <v>02</v>
      </c>
      <c r="K3631" t="s">
        <v>17</v>
      </c>
      <c r="L3631">
        <v>0</v>
      </c>
      <c r="M3631">
        <v>0</v>
      </c>
      <c r="N3631">
        <v>3</v>
      </c>
      <c r="O3631" s="1">
        <v>2290</v>
      </c>
      <c r="P3631" s="1">
        <v>0</v>
      </c>
      <c r="Q3631" s="1">
        <v>2005</v>
      </c>
      <c r="R3631">
        <v>0</v>
      </c>
      <c r="S3631" t="s">
        <v>3787</v>
      </c>
      <c r="T3631" t="s">
        <v>28</v>
      </c>
      <c r="U3631" t="s">
        <v>29</v>
      </c>
      <c r="V3631" t="s">
        <v>21</v>
      </c>
    </row>
    <row r="3632" spans="1:22" x14ac:dyDescent="0.25">
      <c r="A3632" t="s">
        <v>3746</v>
      </c>
      <c r="B3632" s="2" t="str">
        <f>LEFT(Table2[[#This Row],[date]],8)</f>
        <v>08/07/14</v>
      </c>
      <c r="C3632" s="4">
        <v>228950</v>
      </c>
      <c r="D3632" s="1" t="str">
        <f>LEFT(Table2[[#This Row],[bedrooms2]],2)</f>
        <v>03</v>
      </c>
      <c r="E3632" s="1" t="s">
        <v>16</v>
      </c>
      <c r="F3632" s="3" t="str">
        <f>LEFT(Table2[[#This Row],[bathrooms2]],1)</f>
        <v>9</v>
      </c>
      <c r="G3632" s="1">
        <v>9375</v>
      </c>
      <c r="H3632" s="1">
        <v>1200</v>
      </c>
      <c r="I3632" s="1">
        <v>9085</v>
      </c>
      <c r="J3632" s="1" t="str">
        <f>LEFT(Table2[[#This Row],[floors2]],2)</f>
        <v>01</v>
      </c>
      <c r="K3632" t="s">
        <v>33</v>
      </c>
      <c r="L3632">
        <v>0</v>
      </c>
      <c r="M3632">
        <v>0</v>
      </c>
      <c r="N3632">
        <v>4</v>
      </c>
      <c r="O3632" s="1">
        <v>1200</v>
      </c>
      <c r="P3632" s="1">
        <v>0</v>
      </c>
      <c r="Q3632" s="1">
        <v>1968</v>
      </c>
      <c r="R3632">
        <v>0</v>
      </c>
      <c r="S3632" t="s">
        <v>3788</v>
      </c>
      <c r="T3632" t="s">
        <v>142</v>
      </c>
      <c r="U3632" t="s">
        <v>186</v>
      </c>
      <c r="V3632" t="s">
        <v>21</v>
      </c>
    </row>
    <row r="3633" spans="1:22" x14ac:dyDescent="0.25">
      <c r="A3633" t="s">
        <v>3746</v>
      </c>
      <c r="B3633" s="2" t="str">
        <f>LEFT(Table2[[#This Row],[date]],8)</f>
        <v>08/07/14</v>
      </c>
      <c r="C3633" s="4">
        <v>782000</v>
      </c>
      <c r="D3633" s="1" t="str">
        <f>LEFT(Table2[[#This Row],[bedrooms2]],2)</f>
        <v>04</v>
      </c>
      <c r="E3633" s="1" t="s">
        <v>22</v>
      </c>
      <c r="F3633" s="3" t="str">
        <f>LEFT(Table2[[#This Row],[bathrooms2]],1)</f>
        <v>3</v>
      </c>
      <c r="G3633" s="1">
        <v>3.05</v>
      </c>
      <c r="H3633" s="1">
        <v>5270</v>
      </c>
      <c r="I3633" s="1">
        <v>53428</v>
      </c>
      <c r="J3633" s="1" t="str">
        <f>LEFT(Table2[[#This Row],[floors2]],2)</f>
        <v>02</v>
      </c>
      <c r="K3633" t="s">
        <v>17</v>
      </c>
      <c r="L3633">
        <v>0</v>
      </c>
      <c r="M3633">
        <v>0</v>
      </c>
      <c r="N3633">
        <v>3</v>
      </c>
      <c r="O3633" s="1">
        <v>3440</v>
      </c>
      <c r="P3633" s="1">
        <v>1830</v>
      </c>
      <c r="Q3633" s="1">
        <v>2004</v>
      </c>
      <c r="R3633">
        <v>2003</v>
      </c>
      <c r="S3633" t="s">
        <v>3789</v>
      </c>
      <c r="T3633" t="s">
        <v>98</v>
      </c>
      <c r="U3633" t="s">
        <v>99</v>
      </c>
      <c r="V3633" t="s">
        <v>21</v>
      </c>
    </row>
    <row r="3634" spans="1:22" x14ac:dyDescent="0.25">
      <c r="A3634" t="s">
        <v>3746</v>
      </c>
      <c r="B3634" s="2" t="str">
        <f>LEFT(Table2[[#This Row],[date]],8)</f>
        <v>08/07/14</v>
      </c>
      <c r="C3634" s="4">
        <v>245000</v>
      </c>
      <c r="D3634" s="1" t="str">
        <f>LEFT(Table2[[#This Row],[bedrooms2]],2)</f>
        <v>03</v>
      </c>
      <c r="E3634" s="1" t="s">
        <v>16</v>
      </c>
      <c r="F3634" s="3" t="str">
        <f>LEFT(Table2[[#This Row],[bathrooms2]],1)</f>
        <v>2</v>
      </c>
      <c r="G3634" s="1">
        <v>2.0499999999999998</v>
      </c>
      <c r="H3634" s="1">
        <v>1600</v>
      </c>
      <c r="I3634" s="1">
        <v>2788</v>
      </c>
      <c r="J3634" s="1" t="str">
        <f>LEFT(Table2[[#This Row],[floors2]],2)</f>
        <v>02</v>
      </c>
      <c r="K3634" t="s">
        <v>17</v>
      </c>
      <c r="L3634">
        <v>0</v>
      </c>
      <c r="M3634">
        <v>0</v>
      </c>
      <c r="N3634">
        <v>4</v>
      </c>
      <c r="O3634" s="1">
        <v>1600</v>
      </c>
      <c r="P3634" s="1">
        <v>0</v>
      </c>
      <c r="Q3634" s="1">
        <v>1992</v>
      </c>
      <c r="R3634">
        <v>0</v>
      </c>
      <c r="S3634" t="s">
        <v>3790</v>
      </c>
      <c r="T3634" t="s">
        <v>42</v>
      </c>
      <c r="U3634" t="s">
        <v>43</v>
      </c>
      <c r="V3634" t="s">
        <v>21</v>
      </c>
    </row>
    <row r="3635" spans="1:22" x14ac:dyDescent="0.25">
      <c r="A3635" t="s">
        <v>3746</v>
      </c>
      <c r="B3635" s="2" t="str">
        <f>LEFT(Table2[[#This Row],[date]],8)</f>
        <v>08/07/14</v>
      </c>
      <c r="C3635" s="4">
        <v>410000</v>
      </c>
      <c r="D3635" s="1" t="str">
        <f>LEFT(Table2[[#This Row],[bedrooms2]],2)</f>
        <v>04</v>
      </c>
      <c r="E3635" s="1" t="s">
        <v>22</v>
      </c>
      <c r="F3635" s="3" t="str">
        <f>LEFT(Table2[[#This Row],[bathrooms2]],1)</f>
        <v>2</v>
      </c>
      <c r="G3635" s="1">
        <v>2.0499999999999998</v>
      </c>
      <c r="H3635" s="1">
        <v>2560</v>
      </c>
      <c r="I3635" s="1">
        <v>4020</v>
      </c>
      <c r="J3635" s="1" t="str">
        <f>LEFT(Table2[[#This Row],[floors2]],2)</f>
        <v>02</v>
      </c>
      <c r="K3635" t="s">
        <v>17</v>
      </c>
      <c r="L3635">
        <v>0</v>
      </c>
      <c r="M3635">
        <v>0</v>
      </c>
      <c r="N3635">
        <v>3</v>
      </c>
      <c r="O3635" s="1">
        <v>2560</v>
      </c>
      <c r="P3635" s="1">
        <v>0</v>
      </c>
      <c r="Q3635" s="1">
        <v>2006</v>
      </c>
      <c r="R3635">
        <v>0</v>
      </c>
      <c r="S3635" t="s">
        <v>3791</v>
      </c>
      <c r="T3635" t="s">
        <v>38</v>
      </c>
      <c r="U3635" t="s">
        <v>39</v>
      </c>
      <c r="V3635" t="s">
        <v>21</v>
      </c>
    </row>
    <row r="3636" spans="1:22" x14ac:dyDescent="0.25">
      <c r="A3636" t="s">
        <v>3746</v>
      </c>
      <c r="B3636" s="2" t="str">
        <f>LEFT(Table2[[#This Row],[date]],8)</f>
        <v>08/07/14</v>
      </c>
      <c r="C3636" s="4">
        <v>427550</v>
      </c>
      <c r="D3636" s="1" t="str">
        <f>LEFT(Table2[[#This Row],[bedrooms2]],2)</f>
        <v>02</v>
      </c>
      <c r="E3636" s="1" t="s">
        <v>17</v>
      </c>
      <c r="F3636" s="3" t="str">
        <f>LEFT(Table2[[#This Row],[bathrooms2]],1)</f>
        <v>1</v>
      </c>
      <c r="G3636" s="1">
        <v>1</v>
      </c>
      <c r="H3636" s="1">
        <v>880</v>
      </c>
      <c r="I3636" s="1">
        <v>4000</v>
      </c>
      <c r="J3636" s="1" t="str">
        <f>LEFT(Table2[[#This Row],[floors2]],2)</f>
        <v>01</v>
      </c>
      <c r="K3636" t="s">
        <v>33</v>
      </c>
      <c r="L3636">
        <v>0</v>
      </c>
      <c r="M3636">
        <v>0</v>
      </c>
      <c r="N3636">
        <v>3</v>
      </c>
      <c r="O3636" s="1">
        <v>880</v>
      </c>
      <c r="P3636" s="1">
        <v>0</v>
      </c>
      <c r="Q3636" s="1">
        <v>1940</v>
      </c>
      <c r="R3636">
        <v>1996</v>
      </c>
      <c r="S3636" t="s">
        <v>3792</v>
      </c>
      <c r="T3636" t="s">
        <v>19</v>
      </c>
      <c r="U3636" t="s">
        <v>31</v>
      </c>
      <c r="V3636" t="s">
        <v>21</v>
      </c>
    </row>
    <row r="3637" spans="1:22" x14ac:dyDescent="0.25">
      <c r="A3637" t="s">
        <v>3746</v>
      </c>
      <c r="B3637" s="2" t="str">
        <f>LEFT(Table2[[#This Row],[date]],8)</f>
        <v>08/07/14</v>
      </c>
      <c r="C3637" s="4">
        <v>235000</v>
      </c>
      <c r="D3637" s="1" t="str">
        <f>LEFT(Table2[[#This Row],[bedrooms2]],2)</f>
        <v>02</v>
      </c>
      <c r="E3637" s="1" t="s">
        <v>17</v>
      </c>
      <c r="F3637" s="3" t="str">
        <f>LEFT(Table2[[#This Row],[bathrooms2]],1)</f>
        <v>1</v>
      </c>
      <c r="G3637" s="1">
        <v>1</v>
      </c>
      <c r="H3637" s="1">
        <v>1020</v>
      </c>
      <c r="I3637" s="1">
        <v>7920</v>
      </c>
      <c r="J3637" s="1" t="str">
        <f>LEFT(Table2[[#This Row],[floors2]],2)</f>
        <v>01</v>
      </c>
      <c r="K3637" t="s">
        <v>33</v>
      </c>
      <c r="L3637">
        <v>0</v>
      </c>
      <c r="M3637">
        <v>0</v>
      </c>
      <c r="N3637">
        <v>3</v>
      </c>
      <c r="O3637" s="1">
        <v>1020</v>
      </c>
      <c r="P3637" s="1">
        <v>0</v>
      </c>
      <c r="Q3637" s="1">
        <v>1939</v>
      </c>
      <c r="R3637">
        <v>1969</v>
      </c>
      <c r="S3637" t="s">
        <v>3793</v>
      </c>
      <c r="T3637" t="s">
        <v>19</v>
      </c>
      <c r="U3637" t="s">
        <v>203</v>
      </c>
      <c r="V3637" t="s">
        <v>21</v>
      </c>
    </row>
    <row r="3638" spans="1:22" x14ac:dyDescent="0.25">
      <c r="A3638" t="s">
        <v>3746</v>
      </c>
      <c r="B3638" s="2" t="str">
        <f>LEFT(Table2[[#This Row],[date]],8)</f>
        <v>08/07/14</v>
      </c>
      <c r="C3638" s="4">
        <v>210000</v>
      </c>
      <c r="D3638" s="1" t="str">
        <f>LEFT(Table2[[#This Row],[bedrooms2]],2)</f>
        <v>03</v>
      </c>
      <c r="E3638" s="1" t="s">
        <v>16</v>
      </c>
      <c r="F3638" s="3" t="str">
        <f>LEFT(Table2[[#This Row],[bathrooms2]],1)</f>
        <v>2</v>
      </c>
      <c r="G3638" s="1">
        <v>2</v>
      </c>
      <c r="H3638" s="1">
        <v>960</v>
      </c>
      <c r="I3638" s="1">
        <v>9380</v>
      </c>
      <c r="J3638" s="1" t="str">
        <f>LEFT(Table2[[#This Row],[floors2]],2)</f>
        <v>01</v>
      </c>
      <c r="K3638" t="s">
        <v>33</v>
      </c>
      <c r="L3638">
        <v>0</v>
      </c>
      <c r="M3638">
        <v>0</v>
      </c>
      <c r="N3638">
        <v>3</v>
      </c>
      <c r="O3638" s="1">
        <v>960</v>
      </c>
      <c r="P3638" s="1">
        <v>0</v>
      </c>
      <c r="Q3638" s="1">
        <v>1949</v>
      </c>
      <c r="R3638">
        <v>1998</v>
      </c>
      <c r="S3638" t="s">
        <v>3794</v>
      </c>
      <c r="T3638" t="s">
        <v>19</v>
      </c>
      <c r="U3638" t="s">
        <v>35</v>
      </c>
      <c r="V3638" t="s">
        <v>21</v>
      </c>
    </row>
    <row r="3639" spans="1:22" x14ac:dyDescent="0.25">
      <c r="A3639" t="s">
        <v>3746</v>
      </c>
      <c r="B3639" s="2" t="str">
        <f>LEFT(Table2[[#This Row],[date]],8)</f>
        <v>08/07/14</v>
      </c>
      <c r="C3639" s="4">
        <v>485000</v>
      </c>
      <c r="D3639" s="1" t="str">
        <f>LEFT(Table2[[#This Row],[bedrooms2]],2)</f>
        <v>04</v>
      </c>
      <c r="E3639" s="1" t="s">
        <v>22</v>
      </c>
      <c r="F3639" s="3" t="str">
        <f>LEFT(Table2[[#This Row],[bathrooms2]],1)</f>
        <v>2</v>
      </c>
      <c r="G3639" s="1">
        <v>2.25</v>
      </c>
      <c r="H3639" s="1">
        <v>1900</v>
      </c>
      <c r="I3639" s="1">
        <v>7200</v>
      </c>
      <c r="J3639" s="1" t="str">
        <f>LEFT(Table2[[#This Row],[floors2]],2)</f>
        <v>01</v>
      </c>
      <c r="K3639" t="s">
        <v>33</v>
      </c>
      <c r="L3639">
        <v>0</v>
      </c>
      <c r="M3639">
        <v>0</v>
      </c>
      <c r="N3639">
        <v>3</v>
      </c>
      <c r="O3639" s="1">
        <v>1370</v>
      </c>
      <c r="P3639" s="1">
        <v>530</v>
      </c>
      <c r="Q3639" s="1">
        <v>1977</v>
      </c>
      <c r="R3639">
        <v>2004</v>
      </c>
      <c r="S3639" t="s">
        <v>3795</v>
      </c>
      <c r="T3639" t="s">
        <v>19</v>
      </c>
      <c r="U3639" t="s">
        <v>35</v>
      </c>
      <c r="V3639" t="s">
        <v>21</v>
      </c>
    </row>
    <row r="3640" spans="1:22" x14ac:dyDescent="0.25">
      <c r="A3640" t="s">
        <v>3746</v>
      </c>
      <c r="B3640" s="2" t="str">
        <f>LEFT(Table2[[#This Row],[date]],8)</f>
        <v>08/07/14</v>
      </c>
      <c r="C3640" s="4">
        <v>410000</v>
      </c>
      <c r="D3640" s="1" t="str">
        <f>LEFT(Table2[[#This Row],[bedrooms2]],2)</f>
        <v>03</v>
      </c>
      <c r="E3640" s="1" t="s">
        <v>16</v>
      </c>
      <c r="F3640" s="3" t="str">
        <f>LEFT(Table2[[#This Row],[bathrooms2]],1)</f>
        <v>2</v>
      </c>
      <c r="G3640" s="1">
        <v>2</v>
      </c>
      <c r="H3640" s="1">
        <v>1320</v>
      </c>
      <c r="I3640" s="1">
        <v>6000</v>
      </c>
      <c r="J3640" s="1" t="str">
        <f>LEFT(Table2[[#This Row],[floors2]],2)</f>
        <v>01</v>
      </c>
      <c r="K3640" t="s">
        <v>62</v>
      </c>
      <c r="L3640">
        <v>0</v>
      </c>
      <c r="M3640">
        <v>0</v>
      </c>
      <c r="N3640">
        <v>4</v>
      </c>
      <c r="O3640" s="1">
        <v>1320</v>
      </c>
      <c r="P3640" s="1">
        <v>0</v>
      </c>
      <c r="Q3640" s="1">
        <v>1920</v>
      </c>
      <c r="R3640">
        <v>0</v>
      </c>
      <c r="S3640" t="s">
        <v>3796</v>
      </c>
      <c r="T3640" t="s">
        <v>19</v>
      </c>
      <c r="U3640" t="s">
        <v>309</v>
      </c>
      <c r="V3640" t="s">
        <v>21</v>
      </c>
    </row>
    <row r="3641" spans="1:22" x14ac:dyDescent="0.25">
      <c r="A3641" t="s">
        <v>3746</v>
      </c>
      <c r="B3641" s="2" t="str">
        <f>LEFT(Table2[[#This Row],[date]],8)</f>
        <v>08/07/14</v>
      </c>
      <c r="C3641" s="4">
        <v>435000</v>
      </c>
      <c r="D3641" s="1" t="str">
        <f>LEFT(Table2[[#This Row],[bedrooms2]],2)</f>
        <v>04</v>
      </c>
      <c r="E3641" s="1" t="s">
        <v>22</v>
      </c>
      <c r="F3641" s="3" t="str">
        <f>LEFT(Table2[[#This Row],[bathrooms2]],1)</f>
        <v>1</v>
      </c>
      <c r="G3641" s="1">
        <v>135416667</v>
      </c>
      <c r="H3641" s="1">
        <v>2230</v>
      </c>
      <c r="I3641" s="1">
        <v>9640</v>
      </c>
      <c r="J3641" s="1" t="str">
        <f>LEFT(Table2[[#This Row],[floors2]],2)</f>
        <v>01</v>
      </c>
      <c r="K3641" t="s">
        <v>33</v>
      </c>
      <c r="L3641">
        <v>0</v>
      </c>
      <c r="M3641">
        <v>0</v>
      </c>
      <c r="N3641">
        <v>3</v>
      </c>
      <c r="O3641" s="1">
        <v>1320</v>
      </c>
      <c r="P3641" s="1">
        <v>910</v>
      </c>
      <c r="Q3641" s="1">
        <v>1998</v>
      </c>
      <c r="R3641">
        <v>2006</v>
      </c>
      <c r="S3641" t="s">
        <v>3797</v>
      </c>
      <c r="T3641" t="s">
        <v>19</v>
      </c>
      <c r="U3641" t="s">
        <v>135</v>
      </c>
      <c r="V3641" t="s">
        <v>21</v>
      </c>
    </row>
    <row r="3642" spans="1:22" x14ac:dyDescent="0.25">
      <c r="A3642" t="s">
        <v>3746</v>
      </c>
      <c r="B3642" s="2" t="str">
        <f>LEFT(Table2[[#This Row],[date]],8)</f>
        <v>08/07/14</v>
      </c>
      <c r="C3642" s="4">
        <v>300000</v>
      </c>
      <c r="D3642" s="1" t="str">
        <f>LEFT(Table2[[#This Row],[bedrooms2]],2)</f>
        <v>03</v>
      </c>
      <c r="E3642" s="1" t="s">
        <v>16</v>
      </c>
      <c r="F3642" s="3" t="str">
        <f>LEFT(Table2[[#This Row],[bathrooms2]],1)</f>
        <v>1</v>
      </c>
      <c r="G3642" s="1">
        <v>1</v>
      </c>
      <c r="H3642" s="1">
        <v>1150</v>
      </c>
      <c r="I3642" s="1">
        <v>7314</v>
      </c>
      <c r="J3642" s="1" t="str">
        <f>LEFT(Table2[[#This Row],[floors2]],2)</f>
        <v>01</v>
      </c>
      <c r="K3642" t="s">
        <v>33</v>
      </c>
      <c r="L3642">
        <v>0</v>
      </c>
      <c r="M3642">
        <v>0</v>
      </c>
      <c r="N3642">
        <v>3</v>
      </c>
      <c r="O3642" s="1">
        <v>1150</v>
      </c>
      <c r="P3642" s="1">
        <v>0</v>
      </c>
      <c r="Q3642" s="1">
        <v>1960</v>
      </c>
      <c r="R3642">
        <v>2012</v>
      </c>
      <c r="S3642" t="s">
        <v>3798</v>
      </c>
      <c r="T3642" t="s">
        <v>75</v>
      </c>
      <c r="U3642" t="s">
        <v>198</v>
      </c>
      <c r="V3642" t="s">
        <v>21</v>
      </c>
    </row>
    <row r="3643" spans="1:22" x14ac:dyDescent="0.25">
      <c r="A3643" t="s">
        <v>3746</v>
      </c>
      <c r="B3643" s="2" t="str">
        <f>LEFT(Table2[[#This Row],[date]],8)</f>
        <v>08/07/14</v>
      </c>
      <c r="C3643" s="4">
        <v>455000</v>
      </c>
      <c r="D3643" s="1" t="str">
        <f>LEFT(Table2[[#This Row],[bedrooms2]],2)</f>
        <v>04</v>
      </c>
      <c r="E3643" s="1" t="s">
        <v>22</v>
      </c>
      <c r="F3643" s="3" t="str">
        <f>LEFT(Table2[[#This Row],[bathrooms2]],1)</f>
        <v>3</v>
      </c>
      <c r="G3643" s="1">
        <v>3.05</v>
      </c>
      <c r="H3643" s="1">
        <v>3440</v>
      </c>
      <c r="I3643" s="1">
        <v>6000</v>
      </c>
      <c r="J3643" s="1" t="str">
        <f>LEFT(Table2[[#This Row],[floors2]],2)</f>
        <v>02</v>
      </c>
      <c r="K3643" t="s">
        <v>17</v>
      </c>
      <c r="L3643">
        <v>0</v>
      </c>
      <c r="M3643">
        <v>0</v>
      </c>
      <c r="N3643">
        <v>4</v>
      </c>
      <c r="O3643" s="1">
        <v>3440</v>
      </c>
      <c r="P3643" s="1">
        <v>0</v>
      </c>
      <c r="Q3643" s="1">
        <v>2002</v>
      </c>
      <c r="R3643">
        <v>0</v>
      </c>
      <c r="S3643" t="s">
        <v>3799</v>
      </c>
      <c r="T3643" t="s">
        <v>147</v>
      </c>
      <c r="U3643" t="s">
        <v>291</v>
      </c>
      <c r="V3643" t="s">
        <v>21</v>
      </c>
    </row>
    <row r="3644" spans="1:22" x14ac:dyDescent="0.25">
      <c r="A3644" t="s">
        <v>3746</v>
      </c>
      <c r="B3644" s="2" t="str">
        <f>LEFT(Table2[[#This Row],[date]],8)</f>
        <v>08/07/14</v>
      </c>
      <c r="C3644" s="4">
        <v>210000</v>
      </c>
      <c r="D3644" s="1" t="str">
        <f>LEFT(Table2[[#This Row],[bedrooms2]],2)</f>
        <v>03</v>
      </c>
      <c r="E3644" s="1" t="s">
        <v>16</v>
      </c>
      <c r="F3644" s="3" t="str">
        <f>LEFT(Table2[[#This Row],[bathrooms2]],1)</f>
        <v>1</v>
      </c>
      <c r="G3644" s="1">
        <v>1</v>
      </c>
      <c r="H3644" s="1">
        <v>1070</v>
      </c>
      <c r="I3644" s="1">
        <v>8179</v>
      </c>
      <c r="J3644" s="1" t="str">
        <f>LEFT(Table2[[#This Row],[floors2]],2)</f>
        <v>01</v>
      </c>
      <c r="K3644" t="s">
        <v>33</v>
      </c>
      <c r="L3644">
        <v>0</v>
      </c>
      <c r="M3644">
        <v>0</v>
      </c>
      <c r="N3644">
        <v>3</v>
      </c>
      <c r="O3644" s="1">
        <v>1070</v>
      </c>
      <c r="P3644" s="1">
        <v>0</v>
      </c>
      <c r="Q3644" s="1">
        <v>1949</v>
      </c>
      <c r="R3644">
        <v>1998</v>
      </c>
      <c r="S3644" t="s">
        <v>3800</v>
      </c>
      <c r="T3644" t="s">
        <v>19</v>
      </c>
      <c r="U3644" t="s">
        <v>35</v>
      </c>
      <c r="V3644" t="s">
        <v>21</v>
      </c>
    </row>
    <row r="3645" spans="1:22" x14ac:dyDescent="0.25">
      <c r="A3645" t="s">
        <v>3746</v>
      </c>
      <c r="B3645" s="2" t="str">
        <f>LEFT(Table2[[#This Row],[date]],8)</f>
        <v>08/07/14</v>
      </c>
      <c r="C3645" s="4">
        <v>1050000</v>
      </c>
      <c r="D3645" s="1" t="str">
        <f>LEFT(Table2[[#This Row],[bedrooms2]],2)</f>
        <v>04</v>
      </c>
      <c r="E3645" s="1" t="s">
        <v>22</v>
      </c>
      <c r="F3645" s="3" t="str">
        <f>LEFT(Table2[[#This Row],[bathrooms2]],1)</f>
        <v>1</v>
      </c>
      <c r="G3645" s="1">
        <v>135416667</v>
      </c>
      <c r="H3645" s="1">
        <v>2250</v>
      </c>
      <c r="I3645" s="1">
        <v>3433</v>
      </c>
      <c r="J3645" s="1" t="str">
        <f>LEFT(Table2[[#This Row],[floors2]],2)</f>
        <v>01</v>
      </c>
      <c r="K3645" t="s">
        <v>62</v>
      </c>
      <c r="L3645">
        <v>0</v>
      </c>
      <c r="M3645">
        <v>0</v>
      </c>
      <c r="N3645">
        <v>3</v>
      </c>
      <c r="O3645" s="1">
        <v>1500</v>
      </c>
      <c r="P3645" s="1">
        <v>750</v>
      </c>
      <c r="Q3645" s="1">
        <v>1927</v>
      </c>
      <c r="R3645">
        <v>2013</v>
      </c>
      <c r="S3645" t="s">
        <v>3801</v>
      </c>
      <c r="T3645" t="s">
        <v>19</v>
      </c>
      <c r="U3645" t="s">
        <v>61</v>
      </c>
      <c r="V3645" t="s">
        <v>21</v>
      </c>
    </row>
    <row r="3646" spans="1:22" x14ac:dyDescent="0.25">
      <c r="A3646" t="s">
        <v>3746</v>
      </c>
      <c r="B3646" s="2" t="str">
        <f>LEFT(Table2[[#This Row],[date]],8)</f>
        <v>08/07/14</v>
      </c>
      <c r="C3646" s="4">
        <v>458400</v>
      </c>
      <c r="D3646" s="1" t="str">
        <f>LEFT(Table2[[#This Row],[bedrooms2]],2)</f>
        <v>04</v>
      </c>
      <c r="E3646" s="1" t="s">
        <v>22</v>
      </c>
      <c r="F3646" s="3" t="str">
        <f>LEFT(Table2[[#This Row],[bathrooms2]],1)</f>
        <v>2</v>
      </c>
      <c r="G3646" s="1">
        <v>2.0499999999999998</v>
      </c>
      <c r="H3646" s="1">
        <v>1910</v>
      </c>
      <c r="I3646" s="1">
        <v>10300</v>
      </c>
      <c r="J3646" s="1" t="str">
        <f>LEFT(Table2[[#This Row],[floors2]],2)</f>
        <v>01</v>
      </c>
      <c r="K3646" t="s">
        <v>33</v>
      </c>
      <c r="L3646">
        <v>0</v>
      </c>
      <c r="M3646">
        <v>0</v>
      </c>
      <c r="N3646">
        <v>3</v>
      </c>
      <c r="O3646" s="1">
        <v>1910</v>
      </c>
      <c r="P3646" s="1">
        <v>0</v>
      </c>
      <c r="Q3646" s="1">
        <v>1921</v>
      </c>
      <c r="R3646">
        <v>1968</v>
      </c>
      <c r="S3646" t="s">
        <v>3802</v>
      </c>
      <c r="T3646" t="s">
        <v>64</v>
      </c>
      <c r="U3646" t="s">
        <v>154</v>
      </c>
      <c r="V3646" t="s">
        <v>21</v>
      </c>
    </row>
    <row r="3647" spans="1:22" x14ac:dyDescent="0.25">
      <c r="A3647" t="s">
        <v>3746</v>
      </c>
      <c r="B3647" s="2" t="str">
        <f>LEFT(Table2[[#This Row],[date]],8)</f>
        <v>08/07/14</v>
      </c>
      <c r="C3647" s="4">
        <v>390000</v>
      </c>
      <c r="D3647" s="1" t="str">
        <f>LEFT(Table2[[#This Row],[bedrooms2]],2)</f>
        <v>03</v>
      </c>
      <c r="E3647" s="1" t="s">
        <v>16</v>
      </c>
      <c r="F3647" s="3" t="str">
        <f>LEFT(Table2[[#This Row],[bathrooms2]],1)</f>
        <v>9</v>
      </c>
      <c r="G3647" s="1">
        <v>9375</v>
      </c>
      <c r="H3647" s="1">
        <v>1180</v>
      </c>
      <c r="I3647" s="1">
        <v>16552</v>
      </c>
      <c r="J3647" s="1" t="str">
        <f>LEFT(Table2[[#This Row],[floors2]],2)</f>
        <v>01</v>
      </c>
      <c r="K3647" t="s">
        <v>33</v>
      </c>
      <c r="L3647">
        <v>0</v>
      </c>
      <c r="M3647">
        <v>0</v>
      </c>
      <c r="N3647">
        <v>4</v>
      </c>
      <c r="O3647" s="1">
        <v>1180</v>
      </c>
      <c r="P3647" s="1">
        <v>0</v>
      </c>
      <c r="Q3647" s="1">
        <v>1967</v>
      </c>
      <c r="R3647">
        <v>0</v>
      </c>
      <c r="S3647" t="s">
        <v>3803</v>
      </c>
      <c r="T3647" t="s">
        <v>104</v>
      </c>
      <c r="U3647" t="s">
        <v>138</v>
      </c>
      <c r="V3647" t="s">
        <v>21</v>
      </c>
    </row>
    <row r="3648" spans="1:22" x14ac:dyDescent="0.25">
      <c r="A3648" t="s">
        <v>3746</v>
      </c>
      <c r="B3648" s="2" t="str">
        <f>LEFT(Table2[[#This Row],[date]],8)</f>
        <v>08/07/14</v>
      </c>
      <c r="C3648" s="4">
        <v>148226</v>
      </c>
      <c r="D3648" s="1" t="str">
        <f>LEFT(Table2[[#This Row],[bedrooms2]],2)</f>
        <v>03</v>
      </c>
      <c r="E3648" s="1" t="s">
        <v>16</v>
      </c>
      <c r="F3648" s="3" t="str">
        <f>LEFT(Table2[[#This Row],[bathrooms2]],1)</f>
        <v>1</v>
      </c>
      <c r="G3648" s="1">
        <v>1</v>
      </c>
      <c r="H3648" s="1">
        <v>1400</v>
      </c>
      <c r="I3648" s="1">
        <v>7360</v>
      </c>
      <c r="J3648" s="1" t="str">
        <f>LEFT(Table2[[#This Row],[floors2]],2)</f>
        <v>01</v>
      </c>
      <c r="K3648" t="s">
        <v>33</v>
      </c>
      <c r="L3648">
        <v>0</v>
      </c>
      <c r="M3648">
        <v>0</v>
      </c>
      <c r="N3648">
        <v>4</v>
      </c>
      <c r="O3648" s="1">
        <v>1400</v>
      </c>
      <c r="P3648" s="1">
        <v>0</v>
      </c>
      <c r="Q3648" s="1">
        <v>1968</v>
      </c>
      <c r="R3648">
        <v>0</v>
      </c>
      <c r="S3648" t="s">
        <v>3804</v>
      </c>
      <c r="T3648" t="s">
        <v>72</v>
      </c>
      <c r="U3648" t="s">
        <v>73</v>
      </c>
      <c r="V3648" t="s">
        <v>21</v>
      </c>
    </row>
    <row r="3649" spans="1:22" x14ac:dyDescent="0.25">
      <c r="A3649" t="s">
        <v>3746</v>
      </c>
      <c r="B3649" s="2" t="str">
        <f>LEFT(Table2[[#This Row],[date]],8)</f>
        <v>08/07/14</v>
      </c>
      <c r="C3649" s="4">
        <v>711600</v>
      </c>
      <c r="D3649" s="1" t="str">
        <f>LEFT(Table2[[#This Row],[bedrooms2]],2)</f>
        <v>04</v>
      </c>
      <c r="E3649" s="1" t="s">
        <v>22</v>
      </c>
      <c r="F3649" s="3" t="str">
        <f>LEFT(Table2[[#This Row],[bathrooms2]],1)</f>
        <v>3</v>
      </c>
      <c r="G3649" s="1">
        <v>3</v>
      </c>
      <c r="H3649" s="1">
        <v>3580</v>
      </c>
      <c r="I3649" s="1">
        <v>9316</v>
      </c>
      <c r="J3649" s="1" t="str">
        <f>LEFT(Table2[[#This Row],[floors2]],2)</f>
        <v>02</v>
      </c>
      <c r="K3649" t="s">
        <v>36</v>
      </c>
      <c r="L3649">
        <v>0</v>
      </c>
      <c r="M3649">
        <v>0</v>
      </c>
      <c r="N3649">
        <v>3</v>
      </c>
      <c r="O3649" s="1">
        <v>2370</v>
      </c>
      <c r="P3649" s="1">
        <v>1210</v>
      </c>
      <c r="Q3649" s="1">
        <v>1991</v>
      </c>
      <c r="R3649">
        <v>0</v>
      </c>
      <c r="S3649" t="s">
        <v>3805</v>
      </c>
      <c r="T3649" t="s">
        <v>75</v>
      </c>
      <c r="U3649" t="s">
        <v>252</v>
      </c>
      <c r="V3649" t="s">
        <v>21</v>
      </c>
    </row>
    <row r="3650" spans="1:22" x14ac:dyDescent="0.25">
      <c r="A3650" t="s">
        <v>3746</v>
      </c>
      <c r="B3650" s="2" t="str">
        <f>LEFT(Table2[[#This Row],[date]],8)</f>
        <v>08/07/14</v>
      </c>
      <c r="C3650" s="4">
        <v>819000</v>
      </c>
      <c r="D3650" s="1" t="str">
        <f>LEFT(Table2[[#This Row],[bedrooms2]],2)</f>
        <v>03</v>
      </c>
      <c r="E3650" s="1" t="s">
        <v>16</v>
      </c>
      <c r="F3650" s="3" t="str">
        <f>LEFT(Table2[[#This Row],[bathrooms2]],1)</f>
        <v>1</v>
      </c>
      <c r="G3650" s="1">
        <v>135416667</v>
      </c>
      <c r="H3650" s="1">
        <v>3176</v>
      </c>
      <c r="I3650" s="1">
        <v>13391</v>
      </c>
      <c r="J3650" s="1" t="str">
        <f>LEFT(Table2[[#This Row],[floors2]],2)</f>
        <v>02</v>
      </c>
      <c r="K3650" t="s">
        <v>17</v>
      </c>
      <c r="L3650">
        <v>0</v>
      </c>
      <c r="M3650">
        <v>3</v>
      </c>
      <c r="N3650">
        <v>4</v>
      </c>
      <c r="O3650" s="1">
        <v>2726</v>
      </c>
      <c r="P3650" s="1">
        <v>450</v>
      </c>
      <c r="Q3650" s="1">
        <v>1985</v>
      </c>
      <c r="R3650">
        <v>0</v>
      </c>
      <c r="S3650" t="s">
        <v>3806</v>
      </c>
      <c r="T3650" t="s">
        <v>142</v>
      </c>
      <c r="U3650" t="s">
        <v>143</v>
      </c>
      <c r="V3650" t="s">
        <v>21</v>
      </c>
    </row>
    <row r="3651" spans="1:22" x14ac:dyDescent="0.25">
      <c r="A3651" t="s">
        <v>3746</v>
      </c>
      <c r="B3651" s="2" t="str">
        <f>LEFT(Table2[[#This Row],[date]],8)</f>
        <v>08/07/14</v>
      </c>
      <c r="C3651" s="4">
        <v>613000</v>
      </c>
      <c r="D3651" s="1" t="str">
        <f>LEFT(Table2[[#This Row],[bedrooms2]],2)</f>
        <v>02</v>
      </c>
      <c r="E3651" s="1" t="s">
        <v>17</v>
      </c>
      <c r="F3651" s="3" t="str">
        <f>LEFT(Table2[[#This Row],[bathrooms2]],1)</f>
        <v>2</v>
      </c>
      <c r="G3651" s="1">
        <v>2</v>
      </c>
      <c r="H3651" s="1">
        <v>1170</v>
      </c>
      <c r="I3651" s="1">
        <v>1890</v>
      </c>
      <c r="J3651" s="1" t="str">
        <f>LEFT(Table2[[#This Row],[floors2]],2)</f>
        <v>01</v>
      </c>
      <c r="K3651" t="s">
        <v>62</v>
      </c>
      <c r="L3651">
        <v>0</v>
      </c>
      <c r="M3651">
        <v>1</v>
      </c>
      <c r="N3651">
        <v>4</v>
      </c>
      <c r="O3651" s="1">
        <v>1170</v>
      </c>
      <c r="P3651" s="1">
        <v>0</v>
      </c>
      <c r="Q3651" s="1">
        <v>1927</v>
      </c>
      <c r="R3651">
        <v>0</v>
      </c>
      <c r="S3651" t="s">
        <v>3807</v>
      </c>
      <c r="T3651" t="s">
        <v>19</v>
      </c>
      <c r="U3651" t="s">
        <v>478</v>
      </c>
      <c r="V3651" t="s">
        <v>21</v>
      </c>
    </row>
    <row r="3652" spans="1:22" x14ac:dyDescent="0.25">
      <c r="A3652" t="s">
        <v>3746</v>
      </c>
      <c r="B3652" s="2" t="str">
        <f>LEFT(Table2[[#This Row],[date]],8)</f>
        <v>08/07/14</v>
      </c>
      <c r="C3652" s="4">
        <v>592350</v>
      </c>
      <c r="D3652" s="1" t="str">
        <f>LEFT(Table2[[#This Row],[bedrooms2]],2)</f>
        <v>02</v>
      </c>
      <c r="E3652" s="1" t="s">
        <v>17</v>
      </c>
      <c r="F3652" s="3" t="str">
        <f>LEFT(Table2[[#This Row],[bathrooms2]],1)</f>
        <v>2</v>
      </c>
      <c r="G3652" s="1">
        <v>2</v>
      </c>
      <c r="H3652" s="1">
        <v>1570</v>
      </c>
      <c r="I3652" s="1">
        <v>4665</v>
      </c>
      <c r="J3652" s="1" t="str">
        <f>LEFT(Table2[[#This Row],[floors2]],2)</f>
        <v>01</v>
      </c>
      <c r="K3652" t="s">
        <v>33</v>
      </c>
      <c r="L3652">
        <v>0</v>
      </c>
      <c r="M3652">
        <v>0</v>
      </c>
      <c r="N3652">
        <v>3</v>
      </c>
      <c r="O3652" s="1">
        <v>1570</v>
      </c>
      <c r="P3652" s="1">
        <v>0</v>
      </c>
      <c r="Q3652" s="1">
        <v>2006</v>
      </c>
      <c r="R3652">
        <v>0</v>
      </c>
      <c r="S3652" t="s">
        <v>3808</v>
      </c>
      <c r="T3652" t="s">
        <v>52</v>
      </c>
      <c r="U3652" t="s">
        <v>53</v>
      </c>
      <c r="V3652" t="s">
        <v>21</v>
      </c>
    </row>
    <row r="3653" spans="1:22" x14ac:dyDescent="0.25">
      <c r="A3653" t="s">
        <v>3746</v>
      </c>
      <c r="B3653" s="2" t="str">
        <f>LEFT(Table2[[#This Row],[date]],8)</f>
        <v>08/07/14</v>
      </c>
      <c r="C3653" s="4">
        <v>232000</v>
      </c>
      <c r="D3653" s="1" t="str">
        <f>LEFT(Table2[[#This Row],[bedrooms2]],2)</f>
        <v>03</v>
      </c>
      <c r="E3653" s="1" t="s">
        <v>16</v>
      </c>
      <c r="F3653" s="3" t="str">
        <f>LEFT(Table2[[#This Row],[bathrooms2]],1)</f>
        <v>1</v>
      </c>
      <c r="G3653" s="1">
        <v>1.05</v>
      </c>
      <c r="H3653" s="1">
        <v>1460</v>
      </c>
      <c r="I3653" s="1">
        <v>15000</v>
      </c>
      <c r="J3653" s="1" t="str">
        <f>LEFT(Table2[[#This Row],[floors2]],2)</f>
        <v>01</v>
      </c>
      <c r="K3653" t="s">
        <v>33</v>
      </c>
      <c r="L3653">
        <v>0</v>
      </c>
      <c r="M3653">
        <v>0</v>
      </c>
      <c r="N3653">
        <v>3</v>
      </c>
      <c r="O3653" s="1">
        <v>1460</v>
      </c>
      <c r="P3653" s="1">
        <v>0</v>
      </c>
      <c r="Q3653" s="1">
        <v>1966</v>
      </c>
      <c r="R3653">
        <v>1963</v>
      </c>
      <c r="S3653" t="s">
        <v>3809</v>
      </c>
      <c r="T3653" t="s">
        <v>72</v>
      </c>
      <c r="U3653" t="s">
        <v>212</v>
      </c>
      <c r="V3653" t="s">
        <v>21</v>
      </c>
    </row>
    <row r="3654" spans="1:22" x14ac:dyDescent="0.25">
      <c r="A3654" t="s">
        <v>3746</v>
      </c>
      <c r="B3654" s="2" t="str">
        <f>LEFT(Table2[[#This Row],[date]],8)</f>
        <v>08/07/14</v>
      </c>
      <c r="C3654" s="4">
        <v>250000</v>
      </c>
      <c r="D3654" s="1" t="str">
        <f>LEFT(Table2[[#This Row],[bedrooms2]],2)</f>
        <v>03</v>
      </c>
      <c r="E3654" s="1" t="s">
        <v>16</v>
      </c>
      <c r="F3654" s="3" t="str">
        <f>LEFT(Table2[[#This Row],[bathrooms2]],1)</f>
        <v>9</v>
      </c>
      <c r="G3654" s="1">
        <v>9375</v>
      </c>
      <c r="H3654" s="1">
        <v>1140</v>
      </c>
      <c r="I3654" s="1">
        <v>10400</v>
      </c>
      <c r="J3654" s="1" t="str">
        <f>LEFT(Table2[[#This Row],[floors2]],2)</f>
        <v>01</v>
      </c>
      <c r="K3654" t="s">
        <v>33</v>
      </c>
      <c r="L3654">
        <v>0</v>
      </c>
      <c r="M3654">
        <v>0</v>
      </c>
      <c r="N3654">
        <v>4</v>
      </c>
      <c r="O3654" s="1">
        <v>1140</v>
      </c>
      <c r="P3654" s="1">
        <v>0</v>
      </c>
      <c r="Q3654" s="1">
        <v>1983</v>
      </c>
      <c r="R3654">
        <v>0</v>
      </c>
      <c r="S3654" t="s">
        <v>3810</v>
      </c>
      <c r="T3654" t="s">
        <v>1767</v>
      </c>
      <c r="U3654" t="s">
        <v>1768</v>
      </c>
      <c r="V3654" t="s">
        <v>21</v>
      </c>
    </row>
    <row r="3655" spans="1:22" x14ac:dyDescent="0.25">
      <c r="A3655" t="s">
        <v>3746</v>
      </c>
      <c r="B3655" s="2" t="str">
        <f>LEFT(Table2[[#This Row],[date]],8)</f>
        <v>08/07/14</v>
      </c>
      <c r="C3655" s="4">
        <v>115000</v>
      </c>
      <c r="D3655" s="1" t="str">
        <f>LEFT(Table2[[#This Row],[bedrooms2]],2)</f>
        <v>01</v>
      </c>
      <c r="E3655" s="1" t="s">
        <v>33</v>
      </c>
      <c r="F3655" s="3" t="str">
        <f>LEFT(Table2[[#This Row],[bathrooms2]],1)</f>
        <v>2</v>
      </c>
      <c r="G3655" s="1">
        <v>2</v>
      </c>
      <c r="H3655" s="1">
        <v>1150</v>
      </c>
      <c r="I3655" s="1">
        <v>9812</v>
      </c>
      <c r="J3655" s="1" t="str">
        <f>LEFT(Table2[[#This Row],[floors2]],2)</f>
        <v>01</v>
      </c>
      <c r="K3655" t="s">
        <v>33</v>
      </c>
      <c r="L3655">
        <v>0</v>
      </c>
      <c r="M3655">
        <v>0</v>
      </c>
      <c r="N3655">
        <v>4</v>
      </c>
      <c r="O3655" s="1">
        <v>1150</v>
      </c>
      <c r="P3655" s="1">
        <v>0</v>
      </c>
      <c r="Q3655" s="1">
        <v>1962</v>
      </c>
      <c r="R3655">
        <v>0</v>
      </c>
      <c r="S3655" t="s">
        <v>3811</v>
      </c>
      <c r="T3655" t="s">
        <v>72</v>
      </c>
      <c r="U3655" t="s">
        <v>212</v>
      </c>
      <c r="V3655" t="s">
        <v>21</v>
      </c>
    </row>
    <row r="3656" spans="1:22" x14ac:dyDescent="0.25">
      <c r="A3656" t="s">
        <v>3746</v>
      </c>
      <c r="B3656" s="2" t="str">
        <f>LEFT(Table2[[#This Row],[date]],8)</f>
        <v>08/07/14</v>
      </c>
      <c r="C3656" s="4">
        <v>1115000</v>
      </c>
      <c r="D3656" s="1" t="str">
        <f>LEFT(Table2[[#This Row],[bedrooms2]],2)</f>
        <v>04</v>
      </c>
      <c r="E3656" s="1" t="s">
        <v>22</v>
      </c>
      <c r="F3656" s="3" t="str">
        <f>LEFT(Table2[[#This Row],[bathrooms2]],1)</f>
        <v>2</v>
      </c>
      <c r="G3656" s="1">
        <v>2.0499999999999998</v>
      </c>
      <c r="H3656" s="1">
        <v>3180</v>
      </c>
      <c r="I3656" s="1">
        <v>31931</v>
      </c>
      <c r="J3656" s="1" t="str">
        <f>LEFT(Table2[[#This Row],[floors2]],2)</f>
        <v>01</v>
      </c>
      <c r="K3656" t="s">
        <v>33</v>
      </c>
      <c r="L3656">
        <v>0</v>
      </c>
      <c r="M3656">
        <v>0</v>
      </c>
      <c r="N3656">
        <v>4</v>
      </c>
      <c r="O3656" s="1">
        <v>2390</v>
      </c>
      <c r="P3656" s="1">
        <v>790</v>
      </c>
      <c r="Q3656" s="1">
        <v>1978</v>
      </c>
      <c r="R3656">
        <v>2000</v>
      </c>
      <c r="S3656" t="s">
        <v>3812</v>
      </c>
      <c r="T3656" t="s">
        <v>75</v>
      </c>
      <c r="U3656" t="s">
        <v>252</v>
      </c>
      <c r="V3656" t="s">
        <v>21</v>
      </c>
    </row>
    <row r="3657" spans="1:22" x14ac:dyDescent="0.25">
      <c r="A3657" t="s">
        <v>3746</v>
      </c>
      <c r="B3657" s="2" t="str">
        <f>LEFT(Table2[[#This Row],[date]],8)</f>
        <v>08/07/14</v>
      </c>
      <c r="C3657" s="4">
        <v>585000</v>
      </c>
      <c r="D3657" s="1" t="str">
        <f>LEFT(Table2[[#This Row],[bedrooms2]],2)</f>
        <v>04</v>
      </c>
      <c r="E3657" s="1" t="s">
        <v>22</v>
      </c>
      <c r="F3657" s="3" t="str">
        <f>LEFT(Table2[[#This Row],[bathrooms2]],1)</f>
        <v>2</v>
      </c>
      <c r="G3657" s="1">
        <v>2.0499999999999998</v>
      </c>
      <c r="H3657" s="1">
        <v>2630</v>
      </c>
      <c r="I3657" s="1">
        <v>6185</v>
      </c>
      <c r="J3657" s="1" t="str">
        <f>LEFT(Table2[[#This Row],[floors2]],2)</f>
        <v>02</v>
      </c>
      <c r="K3657" t="s">
        <v>17</v>
      </c>
      <c r="L3657">
        <v>0</v>
      </c>
      <c r="M3657">
        <v>0</v>
      </c>
      <c r="N3657">
        <v>3</v>
      </c>
      <c r="O3657" s="1">
        <v>2630</v>
      </c>
      <c r="P3657" s="1">
        <v>0</v>
      </c>
      <c r="Q3657" s="1">
        <v>1999</v>
      </c>
      <c r="R3657">
        <v>0</v>
      </c>
      <c r="S3657" t="s">
        <v>3813</v>
      </c>
      <c r="T3657" t="s">
        <v>98</v>
      </c>
      <c r="U3657" t="s">
        <v>191</v>
      </c>
      <c r="V3657" t="s">
        <v>21</v>
      </c>
    </row>
    <row r="3658" spans="1:22" x14ac:dyDescent="0.25">
      <c r="A3658" t="s">
        <v>3746</v>
      </c>
      <c r="B3658" s="2" t="str">
        <f>LEFT(Table2[[#This Row],[date]],8)</f>
        <v>08/07/14</v>
      </c>
      <c r="C3658" s="4">
        <v>580000</v>
      </c>
      <c r="D3658" s="1" t="str">
        <f>LEFT(Table2[[#This Row],[bedrooms2]],2)</f>
        <v>03</v>
      </c>
      <c r="E3658" s="1" t="s">
        <v>16</v>
      </c>
      <c r="F3658" s="3" t="str">
        <f>LEFT(Table2[[#This Row],[bathrooms2]],1)</f>
        <v>2</v>
      </c>
      <c r="G3658" s="1">
        <v>2.25</v>
      </c>
      <c r="H3658" s="1">
        <v>1940</v>
      </c>
      <c r="I3658" s="1">
        <v>5980</v>
      </c>
      <c r="J3658" s="1" t="str">
        <f>LEFT(Table2[[#This Row],[floors2]],2)</f>
        <v>01</v>
      </c>
      <c r="K3658" t="s">
        <v>33</v>
      </c>
      <c r="L3658">
        <v>0</v>
      </c>
      <c r="M3658">
        <v>0</v>
      </c>
      <c r="N3658">
        <v>3</v>
      </c>
      <c r="O3658" s="1">
        <v>1520</v>
      </c>
      <c r="P3658" s="1">
        <v>420</v>
      </c>
      <c r="Q3658" s="1">
        <v>1987</v>
      </c>
      <c r="R3658">
        <v>2000</v>
      </c>
      <c r="S3658" t="s">
        <v>3814</v>
      </c>
      <c r="T3658" t="s">
        <v>28</v>
      </c>
      <c r="U3658" t="s">
        <v>133</v>
      </c>
      <c r="V3658" t="s">
        <v>21</v>
      </c>
    </row>
    <row r="3659" spans="1:22" x14ac:dyDescent="0.25">
      <c r="A3659" t="s">
        <v>3746</v>
      </c>
      <c r="B3659" s="2" t="str">
        <f>LEFT(Table2[[#This Row],[date]],8)</f>
        <v>08/07/14</v>
      </c>
      <c r="C3659" s="4">
        <v>165000</v>
      </c>
      <c r="D3659" s="1" t="str">
        <f>LEFT(Table2[[#This Row],[bedrooms2]],2)</f>
        <v>01</v>
      </c>
      <c r="E3659" s="1" t="s">
        <v>33</v>
      </c>
      <c r="F3659" s="3" t="str">
        <f>LEFT(Table2[[#This Row],[bathrooms2]],1)</f>
        <v>1</v>
      </c>
      <c r="G3659" s="1">
        <v>1</v>
      </c>
      <c r="H3659" s="1">
        <v>850</v>
      </c>
      <c r="I3659" s="1">
        <v>8050</v>
      </c>
      <c r="J3659" s="1" t="str">
        <f>LEFT(Table2[[#This Row],[floors2]],2)</f>
        <v>01</v>
      </c>
      <c r="K3659" t="s">
        <v>33</v>
      </c>
      <c r="L3659">
        <v>0</v>
      </c>
      <c r="M3659">
        <v>0</v>
      </c>
      <c r="N3659">
        <v>2</v>
      </c>
      <c r="O3659" s="1">
        <v>850</v>
      </c>
      <c r="P3659" s="1">
        <v>0</v>
      </c>
      <c r="Q3659" s="1">
        <v>1906</v>
      </c>
      <c r="R3659">
        <v>0</v>
      </c>
      <c r="S3659" t="s">
        <v>1544</v>
      </c>
      <c r="T3659" t="s">
        <v>19</v>
      </c>
      <c r="U3659" t="s">
        <v>84</v>
      </c>
      <c r="V3659" t="s">
        <v>21</v>
      </c>
    </row>
    <row r="3660" spans="1:22" x14ac:dyDescent="0.25">
      <c r="A3660" t="s">
        <v>3746</v>
      </c>
      <c r="B3660" s="2" t="str">
        <f>LEFT(Table2[[#This Row],[date]],8)</f>
        <v>08/07/14</v>
      </c>
      <c r="C3660" s="4">
        <v>430000</v>
      </c>
      <c r="D3660" s="1" t="str">
        <f>LEFT(Table2[[#This Row],[bedrooms2]],2)</f>
        <v>03</v>
      </c>
      <c r="E3660" s="1" t="s">
        <v>16</v>
      </c>
      <c r="F3660" s="3" t="str">
        <f>LEFT(Table2[[#This Row],[bathrooms2]],1)</f>
        <v>2</v>
      </c>
      <c r="G3660" s="1">
        <v>2</v>
      </c>
      <c r="H3660" s="1">
        <v>1550</v>
      </c>
      <c r="I3660" s="1">
        <v>6039</v>
      </c>
      <c r="J3660" s="1" t="str">
        <f>LEFT(Table2[[#This Row],[floors2]],2)</f>
        <v>01</v>
      </c>
      <c r="K3660" t="s">
        <v>33</v>
      </c>
      <c r="L3660">
        <v>0</v>
      </c>
      <c r="M3660">
        <v>0</v>
      </c>
      <c r="N3660">
        <v>5</v>
      </c>
      <c r="O3660" s="1">
        <v>830</v>
      </c>
      <c r="P3660" s="1">
        <v>720</v>
      </c>
      <c r="Q3660" s="1">
        <v>1942</v>
      </c>
      <c r="R3660">
        <v>0</v>
      </c>
      <c r="S3660" t="s">
        <v>3815</v>
      </c>
      <c r="T3660" t="s">
        <v>19</v>
      </c>
      <c r="U3660" t="s">
        <v>67</v>
      </c>
      <c r="V3660" t="s">
        <v>21</v>
      </c>
    </row>
    <row r="3661" spans="1:22" x14ac:dyDescent="0.25">
      <c r="A3661" t="s">
        <v>3746</v>
      </c>
      <c r="B3661" s="2" t="str">
        <f>LEFT(Table2[[#This Row],[date]],8)</f>
        <v>08/07/14</v>
      </c>
      <c r="C3661" s="4">
        <v>383000</v>
      </c>
      <c r="D3661" s="1" t="str">
        <f>LEFT(Table2[[#This Row],[bedrooms2]],2)</f>
        <v>03</v>
      </c>
      <c r="E3661" s="1" t="s">
        <v>16</v>
      </c>
      <c r="F3661" s="3" t="str">
        <f>LEFT(Table2[[#This Row],[bathrooms2]],1)</f>
        <v>2</v>
      </c>
      <c r="G3661" s="1">
        <v>2.25</v>
      </c>
      <c r="H3661" s="1">
        <v>2090</v>
      </c>
      <c r="I3661" s="1">
        <v>15000</v>
      </c>
      <c r="J3661" s="1" t="str">
        <f>LEFT(Table2[[#This Row],[floors2]],2)</f>
        <v>01</v>
      </c>
      <c r="K3661" t="s">
        <v>33</v>
      </c>
      <c r="L3661">
        <v>0</v>
      </c>
      <c r="M3661">
        <v>0</v>
      </c>
      <c r="N3661">
        <v>3</v>
      </c>
      <c r="O3661" s="1">
        <v>2090</v>
      </c>
      <c r="P3661" s="1">
        <v>0</v>
      </c>
      <c r="Q3661" s="1">
        <v>1961</v>
      </c>
      <c r="R3661">
        <v>2004</v>
      </c>
      <c r="S3661" t="s">
        <v>3816</v>
      </c>
      <c r="T3661" t="s">
        <v>400</v>
      </c>
      <c r="U3661" t="s">
        <v>401</v>
      </c>
      <c r="V3661" t="s">
        <v>21</v>
      </c>
    </row>
    <row r="3662" spans="1:22" x14ac:dyDescent="0.25">
      <c r="A3662" t="s">
        <v>3746</v>
      </c>
      <c r="B3662" s="2" t="str">
        <f>LEFT(Table2[[#This Row],[date]],8)</f>
        <v>08/07/14</v>
      </c>
      <c r="C3662" s="4">
        <v>1195000</v>
      </c>
      <c r="D3662" s="1" t="str">
        <f>LEFT(Table2[[#This Row],[bedrooms2]],2)</f>
        <v>04</v>
      </c>
      <c r="E3662" s="1" t="s">
        <v>22</v>
      </c>
      <c r="F3662" s="3" t="str">
        <f>LEFT(Table2[[#This Row],[bathrooms2]],1)</f>
        <v>3</v>
      </c>
      <c r="G3662" s="1">
        <v>3.05</v>
      </c>
      <c r="H3662" s="1">
        <v>3960</v>
      </c>
      <c r="I3662" s="1">
        <v>6654</v>
      </c>
      <c r="J3662" s="1" t="str">
        <f>LEFT(Table2[[#This Row],[floors2]],2)</f>
        <v>02</v>
      </c>
      <c r="K3662" t="s">
        <v>17</v>
      </c>
      <c r="L3662">
        <v>0</v>
      </c>
      <c r="M3662">
        <v>0</v>
      </c>
      <c r="N3662">
        <v>3</v>
      </c>
      <c r="O3662" s="1">
        <v>2850</v>
      </c>
      <c r="P3662" s="1">
        <v>1110</v>
      </c>
      <c r="Q3662" s="1">
        <v>2006</v>
      </c>
      <c r="R3662">
        <v>0</v>
      </c>
      <c r="S3662" t="s">
        <v>3817</v>
      </c>
      <c r="T3662" t="s">
        <v>19</v>
      </c>
      <c r="U3662" t="s">
        <v>167</v>
      </c>
      <c r="V3662" t="s">
        <v>21</v>
      </c>
    </row>
    <row r="3663" spans="1:22" x14ac:dyDescent="0.25">
      <c r="A3663" t="s">
        <v>3746</v>
      </c>
      <c r="B3663" s="2" t="str">
        <f>LEFT(Table2[[#This Row],[date]],8)</f>
        <v>08/07/14</v>
      </c>
      <c r="C3663" s="4">
        <v>201500</v>
      </c>
      <c r="D3663" s="1" t="str">
        <f>LEFT(Table2[[#This Row],[bedrooms2]],2)</f>
        <v>03</v>
      </c>
      <c r="E3663" s="1" t="s">
        <v>16</v>
      </c>
      <c r="F3663" s="3" t="str">
        <f>LEFT(Table2[[#This Row],[bathrooms2]],1)</f>
        <v>1</v>
      </c>
      <c r="G3663" s="1">
        <v>1</v>
      </c>
      <c r="H3663" s="1">
        <v>1320</v>
      </c>
      <c r="I3663" s="1">
        <v>5000</v>
      </c>
      <c r="J3663" s="1" t="str">
        <f>LEFT(Table2[[#This Row],[floors2]],2)</f>
        <v>01</v>
      </c>
      <c r="K3663" t="s">
        <v>62</v>
      </c>
      <c r="L3663">
        <v>0</v>
      </c>
      <c r="M3663">
        <v>0</v>
      </c>
      <c r="N3663">
        <v>3</v>
      </c>
      <c r="O3663" s="1">
        <v>1320</v>
      </c>
      <c r="P3663" s="1">
        <v>0</v>
      </c>
      <c r="Q3663" s="1">
        <v>1912</v>
      </c>
      <c r="R3663">
        <v>1994</v>
      </c>
      <c r="S3663" t="s">
        <v>3818</v>
      </c>
      <c r="T3663" t="s">
        <v>19</v>
      </c>
      <c r="U3663" t="s">
        <v>96</v>
      </c>
      <c r="V3663" t="s">
        <v>21</v>
      </c>
    </row>
    <row r="3664" spans="1:22" x14ac:dyDescent="0.25">
      <c r="A3664" t="s">
        <v>3746</v>
      </c>
      <c r="B3664" s="2" t="str">
        <f>LEFT(Table2[[#This Row],[date]],8)</f>
        <v>08/07/14</v>
      </c>
      <c r="C3664" s="4">
        <v>690000</v>
      </c>
      <c r="D3664" s="1" t="str">
        <f>LEFT(Table2[[#This Row],[bedrooms2]],2)</f>
        <v>04</v>
      </c>
      <c r="E3664" s="1" t="s">
        <v>22</v>
      </c>
      <c r="F3664" s="3" t="str">
        <f>LEFT(Table2[[#This Row],[bathrooms2]],1)</f>
        <v>2</v>
      </c>
      <c r="G3664" s="1">
        <v>2.0499999999999998</v>
      </c>
      <c r="H3664" s="1">
        <v>3220</v>
      </c>
      <c r="I3664" s="1">
        <v>35400</v>
      </c>
      <c r="J3664" s="1" t="str">
        <f>LEFT(Table2[[#This Row],[floors2]],2)</f>
        <v>02</v>
      </c>
      <c r="K3664" t="s">
        <v>17</v>
      </c>
      <c r="L3664">
        <v>0</v>
      </c>
      <c r="M3664">
        <v>0</v>
      </c>
      <c r="N3664">
        <v>3</v>
      </c>
      <c r="O3664" s="1">
        <v>3220</v>
      </c>
      <c r="P3664" s="1">
        <v>0</v>
      </c>
      <c r="Q3664" s="1">
        <v>1991</v>
      </c>
      <c r="R3664">
        <v>0</v>
      </c>
      <c r="S3664" t="s">
        <v>3819</v>
      </c>
      <c r="T3664" t="s">
        <v>104</v>
      </c>
      <c r="U3664" t="s">
        <v>138</v>
      </c>
      <c r="V3664" t="s">
        <v>21</v>
      </c>
    </row>
    <row r="3665" spans="1:22" x14ac:dyDescent="0.25">
      <c r="A3665" t="s">
        <v>3746</v>
      </c>
      <c r="B3665" s="2" t="str">
        <f>LEFT(Table2[[#This Row],[date]],8)</f>
        <v>08/07/14</v>
      </c>
      <c r="C3665" s="4">
        <v>325000</v>
      </c>
      <c r="D3665" s="1" t="str">
        <f>LEFT(Table2[[#This Row],[bedrooms2]],2)</f>
        <v>02</v>
      </c>
      <c r="E3665" s="1" t="s">
        <v>17</v>
      </c>
      <c r="F3665" s="3" t="str">
        <f>LEFT(Table2[[#This Row],[bathrooms2]],1)</f>
        <v>1</v>
      </c>
      <c r="G3665" s="1">
        <v>1</v>
      </c>
      <c r="H3665" s="1">
        <v>800</v>
      </c>
      <c r="I3665" s="1">
        <v>7260</v>
      </c>
      <c r="J3665" s="1" t="str">
        <f>LEFT(Table2[[#This Row],[floors2]],2)</f>
        <v>01</v>
      </c>
      <c r="K3665" t="s">
        <v>33</v>
      </c>
      <c r="L3665">
        <v>0</v>
      </c>
      <c r="M3665">
        <v>0</v>
      </c>
      <c r="N3665">
        <v>3</v>
      </c>
      <c r="O3665" s="1">
        <v>800</v>
      </c>
      <c r="P3665" s="1">
        <v>0</v>
      </c>
      <c r="Q3665" s="1">
        <v>1953</v>
      </c>
      <c r="R3665">
        <v>0</v>
      </c>
      <c r="S3665" t="s">
        <v>3820</v>
      </c>
      <c r="T3665" t="s">
        <v>19</v>
      </c>
      <c r="U3665" t="s">
        <v>67</v>
      </c>
      <c r="V3665" t="s">
        <v>21</v>
      </c>
    </row>
    <row r="3666" spans="1:22" x14ac:dyDescent="0.25">
      <c r="A3666" t="s">
        <v>3746</v>
      </c>
      <c r="B3666" s="2" t="str">
        <f>LEFT(Table2[[#This Row],[date]],8)</f>
        <v>08/07/14</v>
      </c>
      <c r="C3666" s="4">
        <v>375000</v>
      </c>
      <c r="D3666" s="1" t="str">
        <f>LEFT(Table2[[#This Row],[bedrooms2]],2)</f>
        <v>03</v>
      </c>
      <c r="E3666" s="1" t="s">
        <v>16</v>
      </c>
      <c r="F3666" s="3" t="str">
        <f>LEFT(Table2[[#This Row],[bathrooms2]],1)</f>
        <v>9</v>
      </c>
      <c r="G3666" s="1">
        <v>9375</v>
      </c>
      <c r="H3666" s="1">
        <v>1660</v>
      </c>
      <c r="I3666" s="1">
        <v>9673</v>
      </c>
      <c r="J3666" s="1" t="str">
        <f>LEFT(Table2[[#This Row],[floors2]],2)</f>
        <v>01</v>
      </c>
      <c r="K3666" t="s">
        <v>33</v>
      </c>
      <c r="L3666">
        <v>0</v>
      </c>
      <c r="M3666">
        <v>0</v>
      </c>
      <c r="N3666">
        <v>3</v>
      </c>
      <c r="O3666" s="1">
        <v>1130</v>
      </c>
      <c r="P3666" s="1">
        <v>530</v>
      </c>
      <c r="Q3666" s="1">
        <v>1976</v>
      </c>
      <c r="R3666">
        <v>0</v>
      </c>
      <c r="S3666" t="s">
        <v>3821</v>
      </c>
      <c r="T3666" t="s">
        <v>104</v>
      </c>
      <c r="U3666" t="s">
        <v>138</v>
      </c>
      <c r="V3666" t="s">
        <v>21</v>
      </c>
    </row>
    <row r="3667" spans="1:22" x14ac:dyDescent="0.25">
      <c r="A3667" t="s">
        <v>3746</v>
      </c>
      <c r="B3667" s="2" t="str">
        <f>LEFT(Table2[[#This Row],[date]],8)</f>
        <v>08/07/14</v>
      </c>
      <c r="C3667" s="4">
        <v>600000</v>
      </c>
      <c r="D3667" s="1" t="str">
        <f>LEFT(Table2[[#This Row],[bedrooms2]],2)</f>
        <v>04</v>
      </c>
      <c r="E3667" s="1" t="s">
        <v>22</v>
      </c>
      <c r="F3667" s="3" t="str">
        <f>LEFT(Table2[[#This Row],[bathrooms2]],1)</f>
        <v>2</v>
      </c>
      <c r="G3667" s="1">
        <v>2.0499999999999998</v>
      </c>
      <c r="H3667" s="1">
        <v>2250</v>
      </c>
      <c r="I3667" s="1">
        <v>11370</v>
      </c>
      <c r="J3667" s="1" t="str">
        <f>LEFT(Table2[[#This Row],[floors2]],2)</f>
        <v>02</v>
      </c>
      <c r="K3667" t="s">
        <v>17</v>
      </c>
      <c r="L3667">
        <v>0</v>
      </c>
      <c r="M3667">
        <v>0</v>
      </c>
      <c r="N3667">
        <v>3</v>
      </c>
      <c r="O3667" s="1">
        <v>2250</v>
      </c>
      <c r="P3667" s="1">
        <v>0</v>
      </c>
      <c r="Q3667" s="1">
        <v>1991</v>
      </c>
      <c r="R3667">
        <v>0</v>
      </c>
      <c r="S3667" t="s">
        <v>3822</v>
      </c>
      <c r="T3667" t="s">
        <v>110</v>
      </c>
      <c r="U3667" t="s">
        <v>156</v>
      </c>
      <c r="V3667" t="s">
        <v>21</v>
      </c>
    </row>
    <row r="3668" spans="1:22" x14ac:dyDescent="0.25">
      <c r="A3668" t="s">
        <v>3746</v>
      </c>
      <c r="B3668" s="2" t="str">
        <f>LEFT(Table2[[#This Row],[date]],8)</f>
        <v>08/07/14</v>
      </c>
      <c r="C3668" s="4">
        <v>340000</v>
      </c>
      <c r="D3668" s="1" t="str">
        <f>LEFT(Table2[[#This Row],[bedrooms2]],2)</f>
        <v>03</v>
      </c>
      <c r="E3668" s="1" t="s">
        <v>16</v>
      </c>
      <c r="F3668" s="3" t="str">
        <f>LEFT(Table2[[#This Row],[bathrooms2]],1)</f>
        <v>2</v>
      </c>
      <c r="G3668" s="1">
        <v>2.25</v>
      </c>
      <c r="H3668" s="1">
        <v>2120</v>
      </c>
      <c r="I3668" s="1">
        <v>13090</v>
      </c>
      <c r="J3668" s="1" t="str">
        <f>LEFT(Table2[[#This Row],[floors2]],2)</f>
        <v>01</v>
      </c>
      <c r="K3668" t="s">
        <v>33</v>
      </c>
      <c r="L3668">
        <v>0</v>
      </c>
      <c r="M3668">
        <v>0</v>
      </c>
      <c r="N3668">
        <v>3</v>
      </c>
      <c r="O3668" s="1">
        <v>2120</v>
      </c>
      <c r="P3668" s="1">
        <v>0</v>
      </c>
      <c r="Q3668" s="1">
        <v>1997</v>
      </c>
      <c r="R3668">
        <v>0</v>
      </c>
      <c r="S3668" t="s">
        <v>3823</v>
      </c>
      <c r="T3668" t="s">
        <v>72</v>
      </c>
      <c r="U3668" t="s">
        <v>299</v>
      </c>
      <c r="V3668" t="s">
        <v>21</v>
      </c>
    </row>
    <row r="3669" spans="1:22" x14ac:dyDescent="0.25">
      <c r="A3669" t="s">
        <v>3746</v>
      </c>
      <c r="B3669" s="2" t="str">
        <f>LEFT(Table2[[#This Row],[date]],8)</f>
        <v>08/07/14</v>
      </c>
      <c r="C3669" s="4">
        <v>890000</v>
      </c>
      <c r="D3669" s="1" t="str">
        <f>LEFT(Table2[[#This Row],[bedrooms2]],2)</f>
        <v>04</v>
      </c>
      <c r="E3669" s="1" t="s">
        <v>22</v>
      </c>
      <c r="F3669" s="3" t="str">
        <f>LEFT(Table2[[#This Row],[bathrooms2]],1)</f>
        <v>1</v>
      </c>
      <c r="G3669" s="1">
        <v>135416667</v>
      </c>
      <c r="H3669" s="1">
        <v>2310</v>
      </c>
      <c r="I3669" s="1">
        <v>4020</v>
      </c>
      <c r="J3669" s="1" t="str">
        <f>LEFT(Table2[[#This Row],[floors2]],2)</f>
        <v>03</v>
      </c>
      <c r="K3669" t="s">
        <v>16</v>
      </c>
      <c r="L3669">
        <v>0</v>
      </c>
      <c r="M3669">
        <v>0</v>
      </c>
      <c r="N3669">
        <v>5</v>
      </c>
      <c r="O3669" s="1">
        <v>2310</v>
      </c>
      <c r="P3669" s="1">
        <v>0</v>
      </c>
      <c r="Q3669" s="1">
        <v>1979</v>
      </c>
      <c r="R3669">
        <v>0</v>
      </c>
      <c r="S3669" t="s">
        <v>3824</v>
      </c>
      <c r="T3669" t="s">
        <v>19</v>
      </c>
      <c r="U3669" t="s">
        <v>48</v>
      </c>
      <c r="V3669" t="s">
        <v>21</v>
      </c>
    </row>
    <row r="3670" spans="1:22" x14ac:dyDescent="0.25">
      <c r="A3670" t="s">
        <v>3746</v>
      </c>
      <c r="B3670" s="2" t="str">
        <f>LEFT(Table2[[#This Row],[date]],8)</f>
        <v>08/07/14</v>
      </c>
      <c r="C3670" s="4">
        <v>415000</v>
      </c>
      <c r="D3670" s="1" t="str">
        <f>LEFT(Table2[[#This Row],[bedrooms2]],2)</f>
        <v>04</v>
      </c>
      <c r="E3670" s="1" t="s">
        <v>22</v>
      </c>
      <c r="F3670" s="3" t="str">
        <f>LEFT(Table2[[#This Row],[bathrooms2]],1)</f>
        <v>9</v>
      </c>
      <c r="G3670" s="1">
        <v>9375</v>
      </c>
      <c r="H3670" s="1">
        <v>1920</v>
      </c>
      <c r="I3670" s="1">
        <v>7700</v>
      </c>
      <c r="J3670" s="1" t="str">
        <f>LEFT(Table2[[#This Row],[floors2]],2)</f>
        <v>02</v>
      </c>
      <c r="K3670" t="s">
        <v>17</v>
      </c>
      <c r="L3670">
        <v>0</v>
      </c>
      <c r="M3670">
        <v>0</v>
      </c>
      <c r="N3670">
        <v>4</v>
      </c>
      <c r="O3670" s="1">
        <v>1920</v>
      </c>
      <c r="P3670" s="1">
        <v>0</v>
      </c>
      <c r="Q3670" s="1">
        <v>1970</v>
      </c>
      <c r="R3670">
        <v>0</v>
      </c>
      <c r="S3670" t="s">
        <v>3825</v>
      </c>
      <c r="T3670" t="s">
        <v>239</v>
      </c>
      <c r="U3670" t="s">
        <v>191</v>
      </c>
      <c r="V3670" t="s">
        <v>21</v>
      </c>
    </row>
    <row r="3671" spans="1:22" x14ac:dyDescent="0.25">
      <c r="A3671" t="s">
        <v>3746</v>
      </c>
      <c r="B3671" s="2" t="str">
        <f>LEFT(Table2[[#This Row],[date]],8)</f>
        <v>08/07/14</v>
      </c>
      <c r="C3671" s="4">
        <v>255000</v>
      </c>
      <c r="D3671" s="1" t="str">
        <f>LEFT(Table2[[#This Row],[bedrooms2]],2)</f>
        <v>03</v>
      </c>
      <c r="E3671" s="1" t="s">
        <v>16</v>
      </c>
      <c r="F3671" s="3" t="str">
        <f>LEFT(Table2[[#This Row],[bathrooms2]],1)</f>
        <v>9</v>
      </c>
      <c r="G3671" s="1">
        <v>9375</v>
      </c>
      <c r="H3671" s="1">
        <v>1550</v>
      </c>
      <c r="I3671" s="1">
        <v>9720</v>
      </c>
      <c r="J3671" s="1" t="str">
        <f>LEFT(Table2[[#This Row],[floors2]],2)</f>
        <v>01</v>
      </c>
      <c r="K3671" t="s">
        <v>33</v>
      </c>
      <c r="L3671">
        <v>0</v>
      </c>
      <c r="M3671">
        <v>0</v>
      </c>
      <c r="N3671">
        <v>3</v>
      </c>
      <c r="O3671" s="1">
        <v>1050</v>
      </c>
      <c r="P3671" s="1">
        <v>500</v>
      </c>
      <c r="Q3671" s="1">
        <v>1976</v>
      </c>
      <c r="R3671">
        <v>0</v>
      </c>
      <c r="S3671" t="s">
        <v>3826</v>
      </c>
      <c r="T3671" t="s">
        <v>878</v>
      </c>
      <c r="U3671" t="s">
        <v>879</v>
      </c>
      <c r="V3671" t="s">
        <v>21</v>
      </c>
    </row>
    <row r="3672" spans="1:22" x14ac:dyDescent="0.25">
      <c r="A3672" t="s">
        <v>3746</v>
      </c>
      <c r="B3672" s="2" t="str">
        <f>LEFT(Table2[[#This Row],[date]],8)</f>
        <v>08/07/14</v>
      </c>
      <c r="C3672" s="4">
        <v>530000</v>
      </c>
      <c r="D3672" s="1" t="str">
        <f>LEFT(Table2[[#This Row],[bedrooms2]],2)</f>
        <v>02</v>
      </c>
      <c r="E3672" s="1" t="s">
        <v>17</v>
      </c>
      <c r="F3672" s="3" t="str">
        <f>LEFT(Table2[[#This Row],[bathrooms2]],1)</f>
        <v>2</v>
      </c>
      <c r="G3672" s="1">
        <v>2.0499999999999998</v>
      </c>
      <c r="H3672" s="1">
        <v>1785</v>
      </c>
      <c r="I3672" s="1">
        <v>779</v>
      </c>
      <c r="J3672" s="1" t="str">
        <f>LEFT(Table2[[#This Row],[floors2]],2)</f>
        <v>02</v>
      </c>
      <c r="K3672" t="s">
        <v>17</v>
      </c>
      <c r="L3672">
        <v>0</v>
      </c>
      <c r="M3672">
        <v>0</v>
      </c>
      <c r="N3672">
        <v>3</v>
      </c>
      <c r="O3672" s="1">
        <v>1595</v>
      </c>
      <c r="P3672" s="1">
        <v>190</v>
      </c>
      <c r="Q3672" s="1">
        <v>1975</v>
      </c>
      <c r="R3672">
        <v>0</v>
      </c>
      <c r="S3672" t="s">
        <v>3827</v>
      </c>
      <c r="T3672" t="s">
        <v>75</v>
      </c>
      <c r="U3672" t="s">
        <v>59</v>
      </c>
      <c r="V3672" t="s">
        <v>21</v>
      </c>
    </row>
    <row r="3673" spans="1:22" x14ac:dyDescent="0.25">
      <c r="A3673" t="s">
        <v>3746</v>
      </c>
      <c r="B3673" s="2" t="str">
        <f>LEFT(Table2[[#This Row],[date]],8)</f>
        <v>08/07/14</v>
      </c>
      <c r="C3673" s="4">
        <v>468000</v>
      </c>
      <c r="D3673" s="1" t="str">
        <f>LEFT(Table2[[#This Row],[bedrooms2]],2)</f>
        <v>03</v>
      </c>
      <c r="E3673" s="1" t="s">
        <v>16</v>
      </c>
      <c r="F3673" s="3" t="str">
        <f>LEFT(Table2[[#This Row],[bathrooms2]],1)</f>
        <v>1</v>
      </c>
      <c r="G3673" s="1">
        <v>1.05</v>
      </c>
      <c r="H3673" s="1">
        <v>1830</v>
      </c>
      <c r="I3673" s="1">
        <v>9848</v>
      </c>
      <c r="J3673" s="1" t="str">
        <f>LEFT(Table2[[#This Row],[floors2]],2)</f>
        <v>01</v>
      </c>
      <c r="K3673" t="s">
        <v>33</v>
      </c>
      <c r="L3673">
        <v>0</v>
      </c>
      <c r="M3673">
        <v>0</v>
      </c>
      <c r="N3673">
        <v>5</v>
      </c>
      <c r="O3673" s="1">
        <v>1830</v>
      </c>
      <c r="P3673" s="1">
        <v>0</v>
      </c>
      <c r="Q3673" s="1">
        <v>1962</v>
      </c>
      <c r="R3673">
        <v>0</v>
      </c>
      <c r="S3673" t="s">
        <v>3828</v>
      </c>
      <c r="T3673" t="s">
        <v>239</v>
      </c>
      <c r="U3673" t="s">
        <v>191</v>
      </c>
      <c r="V3673" t="s">
        <v>21</v>
      </c>
    </row>
    <row r="3674" spans="1:22" x14ac:dyDescent="0.25">
      <c r="A3674" t="s">
        <v>3746</v>
      </c>
      <c r="B3674" s="2" t="str">
        <f>LEFT(Table2[[#This Row],[date]],8)</f>
        <v>08/07/14</v>
      </c>
      <c r="C3674" s="4">
        <v>970000</v>
      </c>
      <c r="D3674" s="1" t="str">
        <f>LEFT(Table2[[#This Row],[bedrooms2]],2)</f>
        <v>05</v>
      </c>
      <c r="E3674" s="1" t="s">
        <v>26</v>
      </c>
      <c r="F3674" s="3" t="str">
        <f>LEFT(Table2[[#This Row],[bathrooms2]],1)</f>
        <v>1</v>
      </c>
      <c r="G3674" s="1">
        <v>135416667</v>
      </c>
      <c r="H3674" s="1">
        <v>3500</v>
      </c>
      <c r="I3674" s="1">
        <v>5040</v>
      </c>
      <c r="J3674" s="1" t="str">
        <f>LEFT(Table2[[#This Row],[floors2]],2)</f>
        <v>02</v>
      </c>
      <c r="K3674" t="s">
        <v>17</v>
      </c>
      <c r="L3674">
        <v>0</v>
      </c>
      <c r="M3674">
        <v>2</v>
      </c>
      <c r="N3674">
        <v>3</v>
      </c>
      <c r="O3674" s="1">
        <v>2950</v>
      </c>
      <c r="P3674" s="1">
        <v>550</v>
      </c>
      <c r="Q3674" s="1">
        <v>1927</v>
      </c>
      <c r="R3674">
        <v>2007</v>
      </c>
      <c r="S3674" t="s">
        <v>3829</v>
      </c>
      <c r="T3674" t="s">
        <v>19</v>
      </c>
      <c r="U3674" t="s">
        <v>67</v>
      </c>
      <c r="V3674" t="s">
        <v>21</v>
      </c>
    </row>
    <row r="3675" spans="1:22" x14ac:dyDescent="0.25">
      <c r="A3675" t="s">
        <v>3746</v>
      </c>
      <c r="B3675" s="2" t="str">
        <f>LEFT(Table2[[#This Row],[date]],8)</f>
        <v>08/07/14</v>
      </c>
      <c r="C3675" s="4">
        <v>599000</v>
      </c>
      <c r="D3675" s="1" t="str">
        <f>LEFT(Table2[[#This Row],[bedrooms2]],2)</f>
        <v>03</v>
      </c>
      <c r="E3675" s="1" t="s">
        <v>16</v>
      </c>
      <c r="F3675" s="3" t="str">
        <f>LEFT(Table2[[#This Row],[bathrooms2]],1)</f>
        <v>2</v>
      </c>
      <c r="G3675" s="1">
        <v>2</v>
      </c>
      <c r="H3675" s="1">
        <v>2560</v>
      </c>
      <c r="I3675" s="1">
        <v>14680</v>
      </c>
      <c r="J3675" s="1" t="str">
        <f>LEFT(Table2[[#This Row],[floors2]],2)</f>
        <v>01</v>
      </c>
      <c r="K3675" t="s">
        <v>33</v>
      </c>
      <c r="L3675">
        <v>0</v>
      </c>
      <c r="M3675">
        <v>0</v>
      </c>
      <c r="N3675">
        <v>3</v>
      </c>
      <c r="O3675" s="1">
        <v>1330</v>
      </c>
      <c r="P3675" s="1">
        <v>1230</v>
      </c>
      <c r="Q3675" s="1">
        <v>1987</v>
      </c>
      <c r="R3675">
        <v>2000</v>
      </c>
      <c r="S3675" t="s">
        <v>3830</v>
      </c>
      <c r="T3675" t="s">
        <v>52</v>
      </c>
      <c r="U3675" t="s">
        <v>116</v>
      </c>
      <c r="V3675" t="s">
        <v>21</v>
      </c>
    </row>
    <row r="3676" spans="1:22" x14ac:dyDescent="0.25">
      <c r="A3676" t="s">
        <v>3746</v>
      </c>
      <c r="B3676" s="2" t="str">
        <f>LEFT(Table2[[#This Row],[date]],8)</f>
        <v>08/07/14</v>
      </c>
      <c r="C3676" s="4">
        <v>399500</v>
      </c>
      <c r="D3676" s="1" t="str">
        <f>LEFT(Table2[[#This Row],[bedrooms2]],2)</f>
        <v>04</v>
      </c>
      <c r="E3676" s="1" t="s">
        <v>22</v>
      </c>
      <c r="F3676" s="3" t="str">
        <f>LEFT(Table2[[#This Row],[bathrooms2]],1)</f>
        <v>9</v>
      </c>
      <c r="G3676" s="1">
        <v>9375</v>
      </c>
      <c r="H3676" s="1">
        <v>1360</v>
      </c>
      <c r="I3676" s="1">
        <v>4840</v>
      </c>
      <c r="J3676" s="1" t="str">
        <f>LEFT(Table2[[#This Row],[floors2]],2)</f>
        <v>01</v>
      </c>
      <c r="K3676" t="s">
        <v>62</v>
      </c>
      <c r="L3676">
        <v>0</v>
      </c>
      <c r="M3676">
        <v>0</v>
      </c>
      <c r="N3676">
        <v>4</v>
      </c>
      <c r="O3676" s="1">
        <v>1360</v>
      </c>
      <c r="P3676" s="1">
        <v>0</v>
      </c>
      <c r="Q3676" s="1">
        <v>1928</v>
      </c>
      <c r="R3676">
        <v>0</v>
      </c>
      <c r="S3676" t="s">
        <v>3831</v>
      </c>
      <c r="T3676" t="s">
        <v>19</v>
      </c>
      <c r="U3676" t="s">
        <v>67</v>
      </c>
      <c r="V3676" t="s">
        <v>21</v>
      </c>
    </row>
    <row r="3677" spans="1:22" x14ac:dyDescent="0.25">
      <c r="A3677" t="s">
        <v>3746</v>
      </c>
      <c r="B3677" s="2" t="str">
        <f>LEFT(Table2[[#This Row],[date]],8)</f>
        <v>08/07/14</v>
      </c>
      <c r="C3677" s="4">
        <v>2458000</v>
      </c>
      <c r="D3677" s="1" t="str">
        <f>LEFT(Table2[[#This Row],[bedrooms2]],2)</f>
        <v>04</v>
      </c>
      <c r="E3677" s="1" t="s">
        <v>22</v>
      </c>
      <c r="F3677" s="3" t="str">
        <f>LEFT(Table2[[#This Row],[bathrooms2]],1)</f>
        <v>5</v>
      </c>
      <c r="G3677" s="1">
        <v>5.25</v>
      </c>
      <c r="H3677" s="1">
        <v>6500</v>
      </c>
      <c r="I3677" s="1">
        <v>14986</v>
      </c>
      <c r="J3677" s="1" t="str">
        <f>LEFT(Table2[[#This Row],[floors2]],2)</f>
        <v>02</v>
      </c>
      <c r="K3677" t="s">
        <v>17</v>
      </c>
      <c r="L3677">
        <v>0</v>
      </c>
      <c r="M3677">
        <v>0</v>
      </c>
      <c r="N3677">
        <v>3</v>
      </c>
      <c r="O3677" s="1">
        <v>5180</v>
      </c>
      <c r="P3677" s="1">
        <v>1320</v>
      </c>
      <c r="Q3677" s="1">
        <v>2001</v>
      </c>
      <c r="R3677">
        <v>0</v>
      </c>
      <c r="S3677" t="s">
        <v>3832</v>
      </c>
      <c r="T3677" t="s">
        <v>414</v>
      </c>
      <c r="U3677" t="s">
        <v>415</v>
      </c>
      <c r="V3677" t="s">
        <v>21</v>
      </c>
    </row>
    <row r="3678" spans="1:22" x14ac:dyDescent="0.25">
      <c r="A3678" t="s">
        <v>3746</v>
      </c>
      <c r="B3678" s="2" t="str">
        <f>LEFT(Table2[[#This Row],[date]],8)</f>
        <v>08/07/14</v>
      </c>
      <c r="C3678" s="4">
        <v>1205000</v>
      </c>
      <c r="D3678" s="1" t="str">
        <f>LEFT(Table2[[#This Row],[bedrooms2]],2)</f>
        <v>04</v>
      </c>
      <c r="E3678" s="1" t="s">
        <v>22</v>
      </c>
      <c r="F3678" s="3" t="str">
        <f>LEFT(Table2[[#This Row],[bathrooms2]],1)</f>
        <v>3</v>
      </c>
      <c r="G3678" s="1">
        <v>3.05</v>
      </c>
      <c r="H3678" s="1">
        <v>3150</v>
      </c>
      <c r="I3678" s="1">
        <v>5500</v>
      </c>
      <c r="J3678" s="1" t="str">
        <f>LEFT(Table2[[#This Row],[floors2]],2)</f>
        <v>02</v>
      </c>
      <c r="K3678" t="s">
        <v>17</v>
      </c>
      <c r="L3678">
        <v>0</v>
      </c>
      <c r="M3678">
        <v>0</v>
      </c>
      <c r="N3678">
        <v>3</v>
      </c>
      <c r="O3678" s="1">
        <v>3150</v>
      </c>
      <c r="P3678" s="1">
        <v>0</v>
      </c>
      <c r="Q3678" s="1">
        <v>2014</v>
      </c>
      <c r="R3678">
        <v>0</v>
      </c>
      <c r="S3678" t="s">
        <v>3833</v>
      </c>
      <c r="T3678" t="s">
        <v>19</v>
      </c>
      <c r="U3678" t="s">
        <v>55</v>
      </c>
      <c r="V3678" t="s">
        <v>21</v>
      </c>
    </row>
    <row r="3679" spans="1:22" x14ac:dyDescent="0.25">
      <c r="A3679" t="s">
        <v>3746</v>
      </c>
      <c r="B3679" s="2" t="str">
        <f>LEFT(Table2[[#This Row],[date]],8)</f>
        <v>08/07/14</v>
      </c>
      <c r="C3679" s="4">
        <v>325000</v>
      </c>
      <c r="D3679" s="1" t="str">
        <f>LEFT(Table2[[#This Row],[bedrooms2]],2)</f>
        <v>02</v>
      </c>
      <c r="E3679" s="1" t="s">
        <v>17</v>
      </c>
      <c r="F3679" s="3" t="str">
        <f>LEFT(Table2[[#This Row],[bathrooms2]],1)</f>
        <v>1</v>
      </c>
      <c r="G3679" s="1">
        <v>1</v>
      </c>
      <c r="H3679" s="1">
        <v>810</v>
      </c>
      <c r="I3679" s="1">
        <v>4080</v>
      </c>
      <c r="J3679" s="1" t="str">
        <f>LEFT(Table2[[#This Row],[floors2]],2)</f>
        <v>01</v>
      </c>
      <c r="K3679" t="s">
        <v>33</v>
      </c>
      <c r="L3679">
        <v>0</v>
      </c>
      <c r="M3679">
        <v>0</v>
      </c>
      <c r="N3679">
        <v>4</v>
      </c>
      <c r="O3679" s="1">
        <v>810</v>
      </c>
      <c r="P3679" s="1">
        <v>0</v>
      </c>
      <c r="Q3679" s="1">
        <v>1941</v>
      </c>
      <c r="R3679">
        <v>1998</v>
      </c>
      <c r="S3679" t="s">
        <v>3834</v>
      </c>
      <c r="T3679" t="s">
        <v>19</v>
      </c>
      <c r="U3679" t="s">
        <v>67</v>
      </c>
      <c r="V3679" t="s">
        <v>21</v>
      </c>
    </row>
    <row r="3680" spans="1:22" x14ac:dyDescent="0.25">
      <c r="A3680" t="s">
        <v>3746</v>
      </c>
      <c r="B3680" s="2" t="str">
        <f>LEFT(Table2[[#This Row],[date]],8)</f>
        <v>08/07/14</v>
      </c>
      <c r="C3680" s="4">
        <v>1135250</v>
      </c>
      <c r="D3680" s="1" t="str">
        <f>LEFT(Table2[[#This Row],[bedrooms2]],2)</f>
        <v>05</v>
      </c>
      <c r="E3680" s="1" t="s">
        <v>26</v>
      </c>
      <c r="F3680" s="3" t="str">
        <f>LEFT(Table2[[#This Row],[bathrooms2]],1)</f>
        <v>4</v>
      </c>
      <c r="G3680" s="1">
        <v>4</v>
      </c>
      <c r="H3680" s="1">
        <v>7320</v>
      </c>
      <c r="I3680" s="1">
        <v>217800</v>
      </c>
      <c r="J3680" s="1" t="str">
        <f>LEFT(Table2[[#This Row],[floors2]],2)</f>
        <v>02</v>
      </c>
      <c r="K3680" t="s">
        <v>17</v>
      </c>
      <c r="L3680">
        <v>0</v>
      </c>
      <c r="M3680">
        <v>0</v>
      </c>
      <c r="N3680">
        <v>3</v>
      </c>
      <c r="O3680" s="1">
        <v>7320</v>
      </c>
      <c r="P3680" s="1">
        <v>0</v>
      </c>
      <c r="Q3680" s="1">
        <v>1992</v>
      </c>
      <c r="R3680">
        <v>0</v>
      </c>
      <c r="S3680" t="s">
        <v>3835</v>
      </c>
      <c r="T3680" t="s">
        <v>98</v>
      </c>
      <c r="U3680" t="s">
        <v>99</v>
      </c>
      <c r="V3680" t="s">
        <v>21</v>
      </c>
    </row>
    <row r="3681" spans="1:22" x14ac:dyDescent="0.25">
      <c r="A3681" t="s">
        <v>3746</v>
      </c>
      <c r="B3681" s="2" t="str">
        <f>LEFT(Table2[[#This Row],[date]],8)</f>
        <v>08/07/14</v>
      </c>
      <c r="C3681" s="4">
        <v>568000</v>
      </c>
      <c r="D3681" s="1" t="str">
        <f>LEFT(Table2[[#This Row],[bedrooms2]],2)</f>
        <v>04</v>
      </c>
      <c r="E3681" s="1" t="s">
        <v>22</v>
      </c>
      <c r="F3681" s="3" t="str">
        <f>LEFT(Table2[[#This Row],[bathrooms2]],1)</f>
        <v>9</v>
      </c>
      <c r="G3681" s="1">
        <v>9375</v>
      </c>
      <c r="H3681" s="1">
        <v>2790</v>
      </c>
      <c r="I3681" s="1">
        <v>17476</v>
      </c>
      <c r="J3681" s="1" t="str">
        <f>LEFT(Table2[[#This Row],[floors2]],2)</f>
        <v>01</v>
      </c>
      <c r="K3681" t="s">
        <v>33</v>
      </c>
      <c r="L3681">
        <v>0</v>
      </c>
      <c r="M3681">
        <v>2</v>
      </c>
      <c r="N3681">
        <v>3</v>
      </c>
      <c r="O3681" s="1">
        <v>1450</v>
      </c>
      <c r="P3681" s="1">
        <v>1340</v>
      </c>
      <c r="Q3681" s="1">
        <v>1956</v>
      </c>
      <c r="R3681">
        <v>2001</v>
      </c>
      <c r="S3681" t="s">
        <v>3836</v>
      </c>
      <c r="T3681" t="s">
        <v>118</v>
      </c>
      <c r="U3681" t="s">
        <v>140</v>
      </c>
      <c r="V3681" t="s">
        <v>21</v>
      </c>
    </row>
    <row r="3682" spans="1:22" x14ac:dyDescent="0.25">
      <c r="A3682" t="s">
        <v>3746</v>
      </c>
      <c r="B3682" s="2" t="str">
        <f>LEFT(Table2[[#This Row],[date]],8)</f>
        <v>08/07/14</v>
      </c>
      <c r="C3682" s="4">
        <v>517000</v>
      </c>
      <c r="D3682" s="1" t="str">
        <f>LEFT(Table2[[#This Row],[bedrooms2]],2)</f>
        <v>02</v>
      </c>
      <c r="E3682" s="1" t="s">
        <v>17</v>
      </c>
      <c r="F3682" s="3" t="str">
        <f>LEFT(Table2[[#This Row],[bathrooms2]],1)</f>
        <v>1</v>
      </c>
      <c r="G3682" s="1">
        <v>1.05</v>
      </c>
      <c r="H3682" s="1">
        <v>1920</v>
      </c>
      <c r="I3682" s="1">
        <v>3408</v>
      </c>
      <c r="J3682" s="1" t="str">
        <f>LEFT(Table2[[#This Row],[floors2]],2)</f>
        <v>01</v>
      </c>
      <c r="K3682" t="s">
        <v>33</v>
      </c>
      <c r="L3682">
        <v>0</v>
      </c>
      <c r="M3682">
        <v>0</v>
      </c>
      <c r="N3682">
        <v>4</v>
      </c>
      <c r="O3682" s="1">
        <v>960</v>
      </c>
      <c r="P3682" s="1">
        <v>960</v>
      </c>
      <c r="Q3682" s="1">
        <v>1912</v>
      </c>
      <c r="R3682">
        <v>1989</v>
      </c>
      <c r="S3682" t="s">
        <v>3837</v>
      </c>
      <c r="T3682" t="s">
        <v>19</v>
      </c>
      <c r="U3682" t="s">
        <v>48</v>
      </c>
      <c r="V3682" t="s">
        <v>21</v>
      </c>
    </row>
    <row r="3683" spans="1:22" x14ac:dyDescent="0.25">
      <c r="A3683" t="s">
        <v>3746</v>
      </c>
      <c r="B3683" s="2" t="str">
        <f>LEFT(Table2[[#This Row],[date]],8)</f>
        <v>08/07/14</v>
      </c>
      <c r="C3683" s="4">
        <v>469950</v>
      </c>
      <c r="D3683" s="1" t="str">
        <f>LEFT(Table2[[#This Row],[bedrooms2]],2)</f>
        <v>04</v>
      </c>
      <c r="E3683" s="1" t="s">
        <v>22</v>
      </c>
      <c r="F3683" s="3" t="str">
        <f>LEFT(Table2[[#This Row],[bathrooms2]],1)</f>
        <v>1</v>
      </c>
      <c r="G3683" s="1">
        <v>135416667</v>
      </c>
      <c r="H3683" s="1">
        <v>2530</v>
      </c>
      <c r="I3683" s="1">
        <v>14178</v>
      </c>
      <c r="J3683" s="1" t="str">
        <f>LEFT(Table2[[#This Row],[floors2]],2)</f>
        <v>02</v>
      </c>
      <c r="K3683" t="s">
        <v>17</v>
      </c>
      <c r="L3683">
        <v>0</v>
      </c>
      <c r="M3683">
        <v>0</v>
      </c>
      <c r="N3683">
        <v>3</v>
      </c>
      <c r="O3683" s="1">
        <v>2530</v>
      </c>
      <c r="P3683" s="1">
        <v>0</v>
      </c>
      <c r="Q3683" s="1">
        <v>1997</v>
      </c>
      <c r="R3683">
        <v>0</v>
      </c>
      <c r="S3683" t="s">
        <v>3838</v>
      </c>
      <c r="T3683" t="s">
        <v>81</v>
      </c>
      <c r="U3683" t="s">
        <v>82</v>
      </c>
      <c r="V3683" t="s">
        <v>21</v>
      </c>
    </row>
    <row r="3684" spans="1:22" x14ac:dyDescent="0.25">
      <c r="A3684" t="s">
        <v>3746</v>
      </c>
      <c r="B3684" s="2" t="str">
        <f>LEFT(Table2[[#This Row],[date]],8)</f>
        <v>08/07/14</v>
      </c>
      <c r="C3684" s="4">
        <v>1675000</v>
      </c>
      <c r="D3684" s="1" t="str">
        <f>LEFT(Table2[[#This Row],[bedrooms2]],2)</f>
        <v>03</v>
      </c>
      <c r="E3684" s="1" t="s">
        <v>16</v>
      </c>
      <c r="F3684" s="3" t="str">
        <f>LEFT(Table2[[#This Row],[bathrooms2]],1)</f>
        <v>2</v>
      </c>
      <c r="G3684" s="1">
        <v>2.0499999999999998</v>
      </c>
      <c r="H3684" s="1">
        <v>3490</v>
      </c>
      <c r="I3684" s="1">
        <v>8343</v>
      </c>
      <c r="J3684" s="1" t="str">
        <f>LEFT(Table2[[#This Row],[floors2]],2)</f>
        <v>02</v>
      </c>
      <c r="K3684" t="s">
        <v>17</v>
      </c>
      <c r="L3684">
        <v>1</v>
      </c>
      <c r="M3684">
        <v>4</v>
      </c>
      <c r="N3684">
        <v>4</v>
      </c>
      <c r="O3684" s="1">
        <v>2150</v>
      </c>
      <c r="P3684" s="1">
        <v>1340</v>
      </c>
      <c r="Q3684" s="1">
        <v>1939</v>
      </c>
      <c r="R3684">
        <v>1991</v>
      </c>
      <c r="S3684" t="s">
        <v>3839</v>
      </c>
      <c r="T3684" t="s">
        <v>19</v>
      </c>
      <c r="U3684" t="s">
        <v>135</v>
      </c>
      <c r="V3684" t="s">
        <v>21</v>
      </c>
    </row>
    <row r="3685" spans="1:22" x14ac:dyDescent="0.25">
      <c r="A3685" t="s">
        <v>3746</v>
      </c>
      <c r="B3685" s="2" t="str">
        <f>LEFT(Table2[[#This Row],[date]],8)</f>
        <v>08/07/14</v>
      </c>
      <c r="C3685" s="4">
        <v>2180000</v>
      </c>
      <c r="D3685" s="1" t="str">
        <f>LEFT(Table2[[#This Row],[bedrooms2]],2)</f>
        <v>06</v>
      </c>
      <c r="E3685" s="1" t="s">
        <v>208</v>
      </c>
      <c r="F3685" s="3" t="str">
        <f>LEFT(Table2[[#This Row],[bathrooms2]],1)</f>
        <v>1</v>
      </c>
      <c r="G3685" s="1">
        <v>135416667</v>
      </c>
      <c r="H3685" s="1">
        <v>4710</v>
      </c>
      <c r="I3685" s="1">
        <v>11000</v>
      </c>
      <c r="J3685" s="1" t="str">
        <f>LEFT(Table2[[#This Row],[floors2]],2)</f>
        <v>02</v>
      </c>
      <c r="K3685" t="s">
        <v>17</v>
      </c>
      <c r="L3685">
        <v>0</v>
      </c>
      <c r="M3685">
        <v>3</v>
      </c>
      <c r="N3685">
        <v>3</v>
      </c>
      <c r="O3685" s="1">
        <v>3690</v>
      </c>
      <c r="P3685" s="1">
        <v>1020</v>
      </c>
      <c r="Q3685" s="1">
        <v>1931</v>
      </c>
      <c r="R3685">
        <v>0</v>
      </c>
      <c r="S3685" t="s">
        <v>3840</v>
      </c>
      <c r="T3685" t="s">
        <v>19</v>
      </c>
      <c r="U3685" t="s">
        <v>55</v>
      </c>
      <c r="V3685" t="s">
        <v>21</v>
      </c>
    </row>
    <row r="3686" spans="1:22" x14ac:dyDescent="0.25">
      <c r="A3686" t="s">
        <v>3746</v>
      </c>
      <c r="B3686" s="2" t="str">
        <f>LEFT(Table2[[#This Row],[date]],8)</f>
        <v>08/07/14</v>
      </c>
      <c r="C3686" s="4">
        <v>623000</v>
      </c>
      <c r="D3686" s="1" t="str">
        <f>LEFT(Table2[[#This Row],[bedrooms2]],2)</f>
        <v>03</v>
      </c>
      <c r="E3686" s="1" t="s">
        <v>16</v>
      </c>
      <c r="F3686" s="3" t="str">
        <f>LEFT(Table2[[#This Row],[bathrooms2]],1)</f>
        <v>9</v>
      </c>
      <c r="G3686" s="1">
        <v>9375</v>
      </c>
      <c r="H3686" s="1">
        <v>2050</v>
      </c>
      <c r="I3686" s="1">
        <v>16313</v>
      </c>
      <c r="J3686" s="1" t="str">
        <f>LEFT(Table2[[#This Row],[floors2]],2)</f>
        <v>01</v>
      </c>
      <c r="K3686" t="s">
        <v>33</v>
      </c>
      <c r="L3686">
        <v>0</v>
      </c>
      <c r="M3686">
        <v>0</v>
      </c>
      <c r="N3686">
        <v>2</v>
      </c>
      <c r="O3686" s="1">
        <v>2050</v>
      </c>
      <c r="P3686" s="1">
        <v>0</v>
      </c>
      <c r="Q3686" s="1">
        <v>1973</v>
      </c>
      <c r="R3686">
        <v>0</v>
      </c>
      <c r="S3686" t="s">
        <v>3841</v>
      </c>
      <c r="T3686" t="s">
        <v>69</v>
      </c>
      <c r="U3686" t="s">
        <v>70</v>
      </c>
      <c r="V3686" t="s">
        <v>21</v>
      </c>
    </row>
    <row r="3687" spans="1:22" x14ac:dyDescent="0.25">
      <c r="A3687" t="s">
        <v>3746</v>
      </c>
      <c r="B3687" s="2" t="str">
        <f>LEFT(Table2[[#This Row],[date]],8)</f>
        <v>08/07/14</v>
      </c>
      <c r="C3687" s="4">
        <v>720000</v>
      </c>
      <c r="D3687" s="1" t="str">
        <f>LEFT(Table2[[#This Row],[bedrooms2]],2)</f>
        <v>04</v>
      </c>
      <c r="E3687" s="1" t="s">
        <v>22</v>
      </c>
      <c r="F3687" s="3" t="str">
        <f>LEFT(Table2[[#This Row],[bathrooms2]],1)</f>
        <v>2</v>
      </c>
      <c r="G3687" s="1">
        <v>2.25</v>
      </c>
      <c r="H3687" s="1">
        <v>2410</v>
      </c>
      <c r="I3687" s="1">
        <v>8400</v>
      </c>
      <c r="J3687" s="1" t="str">
        <f>LEFT(Table2[[#This Row],[floors2]],2)</f>
        <v>02</v>
      </c>
      <c r="K3687" t="s">
        <v>17</v>
      </c>
      <c r="L3687">
        <v>0</v>
      </c>
      <c r="M3687">
        <v>0</v>
      </c>
      <c r="N3687">
        <v>5</v>
      </c>
      <c r="O3687" s="1">
        <v>2410</v>
      </c>
      <c r="P3687" s="1">
        <v>0</v>
      </c>
      <c r="Q3687" s="1">
        <v>1965</v>
      </c>
      <c r="R3687">
        <v>0</v>
      </c>
      <c r="S3687" t="s">
        <v>3842</v>
      </c>
      <c r="T3687" t="s">
        <v>75</v>
      </c>
      <c r="U3687" t="s">
        <v>198</v>
      </c>
      <c r="V3687" t="s">
        <v>21</v>
      </c>
    </row>
    <row r="3688" spans="1:22" x14ac:dyDescent="0.25">
      <c r="A3688" t="s">
        <v>3746</v>
      </c>
      <c r="B3688" s="2" t="str">
        <f>LEFT(Table2[[#This Row],[date]],8)</f>
        <v>08/07/14</v>
      </c>
      <c r="C3688" s="4">
        <v>205000</v>
      </c>
      <c r="D3688" s="1" t="str">
        <f>LEFT(Table2[[#This Row],[bedrooms2]],2)</f>
        <v>03</v>
      </c>
      <c r="E3688" s="1" t="s">
        <v>16</v>
      </c>
      <c r="F3688" s="3" t="str">
        <f>LEFT(Table2[[#This Row],[bathrooms2]],1)</f>
        <v>1</v>
      </c>
      <c r="G3688" s="1">
        <v>1</v>
      </c>
      <c r="H3688" s="1">
        <v>1180</v>
      </c>
      <c r="I3688" s="1">
        <v>8240</v>
      </c>
      <c r="J3688" s="1" t="str">
        <f>LEFT(Table2[[#This Row],[floors2]],2)</f>
        <v>01</v>
      </c>
      <c r="K3688" t="s">
        <v>33</v>
      </c>
      <c r="L3688">
        <v>0</v>
      </c>
      <c r="M3688">
        <v>0</v>
      </c>
      <c r="N3688">
        <v>4</v>
      </c>
      <c r="O3688" s="1">
        <v>1180</v>
      </c>
      <c r="P3688" s="1">
        <v>0</v>
      </c>
      <c r="Q3688" s="1">
        <v>1967</v>
      </c>
      <c r="R3688">
        <v>0</v>
      </c>
      <c r="S3688" t="s">
        <v>3843</v>
      </c>
      <c r="T3688" t="s">
        <v>142</v>
      </c>
      <c r="U3688" t="s">
        <v>143</v>
      </c>
      <c r="V3688" t="s">
        <v>21</v>
      </c>
    </row>
    <row r="3689" spans="1:22" x14ac:dyDescent="0.25">
      <c r="A3689" t="s">
        <v>3746</v>
      </c>
      <c r="B3689" s="2" t="str">
        <f>LEFT(Table2[[#This Row],[date]],8)</f>
        <v>08/07/14</v>
      </c>
      <c r="C3689" s="4">
        <v>148000</v>
      </c>
      <c r="D3689" s="1" t="str">
        <f>LEFT(Table2[[#This Row],[bedrooms2]],2)</f>
        <v>02</v>
      </c>
      <c r="E3689" s="1" t="s">
        <v>17</v>
      </c>
      <c r="F3689" s="3" t="str">
        <f>LEFT(Table2[[#This Row],[bathrooms2]],1)</f>
        <v>1</v>
      </c>
      <c r="G3689" s="1">
        <v>1</v>
      </c>
      <c r="H3689" s="1">
        <v>630</v>
      </c>
      <c r="I3689" s="1">
        <v>4200</v>
      </c>
      <c r="J3689" s="1" t="str">
        <f>LEFT(Table2[[#This Row],[floors2]],2)</f>
        <v>01</v>
      </c>
      <c r="K3689" t="s">
        <v>33</v>
      </c>
      <c r="L3689">
        <v>0</v>
      </c>
      <c r="M3689">
        <v>0</v>
      </c>
      <c r="N3689">
        <v>3</v>
      </c>
      <c r="O3689" s="1">
        <v>630</v>
      </c>
      <c r="P3689" s="1">
        <v>0</v>
      </c>
      <c r="Q3689" s="1">
        <v>1930</v>
      </c>
      <c r="R3689">
        <v>1997</v>
      </c>
      <c r="S3689" t="s">
        <v>3844</v>
      </c>
      <c r="T3689" t="s">
        <v>19</v>
      </c>
      <c r="U3689" t="s">
        <v>94</v>
      </c>
      <c r="V3689" t="s">
        <v>21</v>
      </c>
    </row>
    <row r="3690" spans="1:22" x14ac:dyDescent="0.25">
      <c r="A3690" t="s">
        <v>3746</v>
      </c>
      <c r="B3690" s="2" t="str">
        <f>LEFT(Table2[[#This Row],[date]],8)</f>
        <v>08/07/14</v>
      </c>
      <c r="C3690" s="4">
        <v>950000</v>
      </c>
      <c r="D3690" s="1" t="str">
        <f>LEFT(Table2[[#This Row],[bedrooms2]],2)</f>
        <v>03</v>
      </c>
      <c r="E3690" s="1" t="s">
        <v>16</v>
      </c>
      <c r="F3690" s="3" t="str">
        <f>LEFT(Table2[[#This Row],[bathrooms2]],1)</f>
        <v>2</v>
      </c>
      <c r="G3690" s="1">
        <v>2.0499999999999998</v>
      </c>
      <c r="H3690" s="1">
        <v>3480</v>
      </c>
      <c r="I3690" s="1">
        <v>7800</v>
      </c>
      <c r="J3690" s="1" t="str">
        <f>LEFT(Table2[[#This Row],[floors2]],2)</f>
        <v>01</v>
      </c>
      <c r="K3690" t="s">
        <v>33</v>
      </c>
      <c r="L3690">
        <v>0</v>
      </c>
      <c r="M3690">
        <v>0</v>
      </c>
      <c r="N3690">
        <v>4</v>
      </c>
      <c r="O3690" s="1">
        <v>1750</v>
      </c>
      <c r="P3690" s="1">
        <v>1730</v>
      </c>
      <c r="Q3690" s="1">
        <v>1941</v>
      </c>
      <c r="R3690">
        <v>1998</v>
      </c>
      <c r="S3690" t="s">
        <v>3845</v>
      </c>
      <c r="T3690" t="s">
        <v>19</v>
      </c>
      <c r="U3690" t="s">
        <v>154</v>
      </c>
      <c r="V3690" t="s">
        <v>21</v>
      </c>
    </row>
    <row r="3691" spans="1:22" x14ac:dyDescent="0.25">
      <c r="A3691" t="s">
        <v>3746</v>
      </c>
      <c r="B3691" s="2" t="str">
        <f>LEFT(Table2[[#This Row],[date]],8)</f>
        <v>08/07/14</v>
      </c>
      <c r="C3691" s="4">
        <v>405000</v>
      </c>
      <c r="D3691" s="1" t="str">
        <f>LEFT(Table2[[#This Row],[bedrooms2]],2)</f>
        <v>03</v>
      </c>
      <c r="E3691" s="1" t="s">
        <v>16</v>
      </c>
      <c r="F3691" s="3" t="str">
        <f>LEFT(Table2[[#This Row],[bathrooms2]],1)</f>
        <v>1</v>
      </c>
      <c r="G3691" s="1">
        <v>1.05</v>
      </c>
      <c r="H3691" s="1">
        <v>1010</v>
      </c>
      <c r="I3691" s="1">
        <v>7683</v>
      </c>
      <c r="J3691" s="1" t="str">
        <f>LEFT(Table2[[#This Row],[floors2]],2)</f>
        <v>01</v>
      </c>
      <c r="K3691" t="s">
        <v>62</v>
      </c>
      <c r="L3691">
        <v>0</v>
      </c>
      <c r="M3691">
        <v>0</v>
      </c>
      <c r="N3691">
        <v>5</v>
      </c>
      <c r="O3691" s="1">
        <v>1010</v>
      </c>
      <c r="P3691" s="1">
        <v>0</v>
      </c>
      <c r="Q3691" s="1">
        <v>1953</v>
      </c>
      <c r="R3691">
        <v>0</v>
      </c>
      <c r="S3691" t="s">
        <v>3846</v>
      </c>
      <c r="T3691" t="s">
        <v>19</v>
      </c>
      <c r="U3691" t="s">
        <v>135</v>
      </c>
      <c r="V3691" t="s">
        <v>21</v>
      </c>
    </row>
    <row r="3692" spans="1:22" x14ac:dyDescent="0.25">
      <c r="A3692" t="s">
        <v>3746</v>
      </c>
      <c r="B3692" s="2" t="str">
        <f>LEFT(Table2[[#This Row],[date]],8)</f>
        <v>08/07/14</v>
      </c>
      <c r="C3692" s="4">
        <v>293000</v>
      </c>
      <c r="D3692" s="1" t="str">
        <f>LEFT(Table2[[#This Row],[bedrooms2]],2)</f>
        <v>03</v>
      </c>
      <c r="E3692" s="1" t="s">
        <v>16</v>
      </c>
      <c r="F3692" s="3" t="str">
        <f>LEFT(Table2[[#This Row],[bathrooms2]],1)</f>
        <v>2</v>
      </c>
      <c r="G3692" s="1">
        <v>2.25</v>
      </c>
      <c r="H3692" s="1">
        <v>1910</v>
      </c>
      <c r="I3692" s="1">
        <v>3481</v>
      </c>
      <c r="J3692" s="1" t="str">
        <f>LEFT(Table2[[#This Row],[floors2]],2)</f>
        <v>02</v>
      </c>
      <c r="K3692" t="s">
        <v>17</v>
      </c>
      <c r="L3692">
        <v>0</v>
      </c>
      <c r="M3692">
        <v>0</v>
      </c>
      <c r="N3692">
        <v>3</v>
      </c>
      <c r="O3692" s="1">
        <v>1910</v>
      </c>
      <c r="P3692" s="1">
        <v>0</v>
      </c>
      <c r="Q3692" s="1">
        <v>2009</v>
      </c>
      <c r="R3692">
        <v>0</v>
      </c>
      <c r="S3692" t="s">
        <v>3847</v>
      </c>
      <c r="T3692" t="s">
        <v>42</v>
      </c>
      <c r="U3692" t="s">
        <v>43</v>
      </c>
      <c r="V3692" t="s">
        <v>21</v>
      </c>
    </row>
    <row r="3693" spans="1:22" x14ac:dyDescent="0.25">
      <c r="A3693" t="s">
        <v>3746</v>
      </c>
      <c r="B3693" s="2" t="str">
        <f>LEFT(Table2[[#This Row],[date]],8)</f>
        <v>08/07/14</v>
      </c>
      <c r="C3693" s="4">
        <v>550000</v>
      </c>
      <c r="D3693" s="1" t="str">
        <f>LEFT(Table2[[#This Row],[bedrooms2]],2)</f>
        <v>03</v>
      </c>
      <c r="E3693" s="1" t="s">
        <v>16</v>
      </c>
      <c r="F3693" s="3" t="str">
        <f>LEFT(Table2[[#This Row],[bathrooms2]],1)</f>
        <v>3</v>
      </c>
      <c r="G3693" s="1">
        <v>3.05</v>
      </c>
      <c r="H3693" s="1">
        <v>2490</v>
      </c>
      <c r="I3693" s="1">
        <v>3582</v>
      </c>
      <c r="J3693" s="1" t="str">
        <f>LEFT(Table2[[#This Row],[floors2]],2)</f>
        <v>02</v>
      </c>
      <c r="K3693" t="s">
        <v>17</v>
      </c>
      <c r="L3693">
        <v>0</v>
      </c>
      <c r="M3693">
        <v>0</v>
      </c>
      <c r="N3693">
        <v>3</v>
      </c>
      <c r="O3693" s="1">
        <v>1720</v>
      </c>
      <c r="P3693" s="1">
        <v>770</v>
      </c>
      <c r="Q3693" s="1">
        <v>2005</v>
      </c>
      <c r="R3693">
        <v>0</v>
      </c>
      <c r="S3693" t="s">
        <v>3848</v>
      </c>
      <c r="T3693" t="s">
        <v>28</v>
      </c>
      <c r="U3693" t="s">
        <v>133</v>
      </c>
      <c r="V3693" t="s">
        <v>21</v>
      </c>
    </row>
    <row r="3694" spans="1:22" x14ac:dyDescent="0.25">
      <c r="A3694" t="s">
        <v>3746</v>
      </c>
      <c r="B3694" s="2" t="str">
        <f>LEFT(Table2[[#This Row],[date]],8)</f>
        <v>08/07/14</v>
      </c>
      <c r="C3694" s="4">
        <v>435000</v>
      </c>
      <c r="D3694" s="1" t="str">
        <f>LEFT(Table2[[#This Row],[bedrooms2]],2)</f>
        <v>04</v>
      </c>
      <c r="E3694" s="1" t="s">
        <v>22</v>
      </c>
      <c r="F3694" s="3" t="str">
        <f>LEFT(Table2[[#This Row],[bathrooms2]],1)</f>
        <v>2</v>
      </c>
      <c r="G3694" s="1">
        <v>2.0499999999999998</v>
      </c>
      <c r="H3694" s="1">
        <v>2150</v>
      </c>
      <c r="I3694" s="1">
        <v>3143</v>
      </c>
      <c r="J3694" s="1" t="str">
        <f>LEFT(Table2[[#This Row],[floors2]],2)</f>
        <v>02</v>
      </c>
      <c r="K3694" t="s">
        <v>17</v>
      </c>
      <c r="L3694">
        <v>0</v>
      </c>
      <c r="M3694">
        <v>0</v>
      </c>
      <c r="N3694">
        <v>3</v>
      </c>
      <c r="O3694" s="1">
        <v>2150</v>
      </c>
      <c r="P3694" s="1">
        <v>0</v>
      </c>
      <c r="Q3694" s="1">
        <v>2010</v>
      </c>
      <c r="R3694">
        <v>0</v>
      </c>
      <c r="S3694" t="s">
        <v>3849</v>
      </c>
      <c r="T3694" t="s">
        <v>98</v>
      </c>
      <c r="U3694" t="s">
        <v>279</v>
      </c>
      <c r="V3694" t="s">
        <v>21</v>
      </c>
    </row>
    <row r="3695" spans="1:22" x14ac:dyDescent="0.25">
      <c r="A3695" t="s">
        <v>3746</v>
      </c>
      <c r="B3695" s="2" t="str">
        <f>LEFT(Table2[[#This Row],[date]],8)</f>
        <v>08/07/14</v>
      </c>
      <c r="C3695" s="4">
        <v>355000</v>
      </c>
      <c r="D3695" s="1" t="str">
        <f>LEFT(Table2[[#This Row],[bedrooms2]],2)</f>
        <v>04</v>
      </c>
      <c r="E3695" s="1" t="s">
        <v>22</v>
      </c>
      <c r="F3695" s="3" t="str">
        <f>LEFT(Table2[[#This Row],[bathrooms2]],1)</f>
        <v>1</v>
      </c>
      <c r="G3695" s="1">
        <v>135416667</v>
      </c>
      <c r="H3695" s="1">
        <v>3000</v>
      </c>
      <c r="I3695" s="1">
        <v>5470</v>
      </c>
      <c r="J3695" s="1" t="str">
        <f>LEFT(Table2[[#This Row],[floors2]],2)</f>
        <v>02</v>
      </c>
      <c r="K3695" t="s">
        <v>17</v>
      </c>
      <c r="L3695">
        <v>0</v>
      </c>
      <c r="M3695">
        <v>0</v>
      </c>
      <c r="N3695">
        <v>3</v>
      </c>
      <c r="O3695" s="1">
        <v>3000</v>
      </c>
      <c r="P3695" s="1">
        <v>0</v>
      </c>
      <c r="Q3695" s="1">
        <v>2005</v>
      </c>
      <c r="R3695">
        <v>0</v>
      </c>
      <c r="S3695" t="s">
        <v>3850</v>
      </c>
      <c r="T3695" t="s">
        <v>38</v>
      </c>
      <c r="U3695" t="s">
        <v>39</v>
      </c>
      <c r="V3695" t="s">
        <v>21</v>
      </c>
    </row>
    <row r="3696" spans="1:22" x14ac:dyDescent="0.25">
      <c r="A3696" t="s">
        <v>3746</v>
      </c>
      <c r="B3696" s="2" t="str">
        <f>LEFT(Table2[[#This Row],[date]],8)</f>
        <v>08/07/14</v>
      </c>
      <c r="C3696" s="4">
        <v>673000</v>
      </c>
      <c r="D3696" s="1" t="str">
        <f>LEFT(Table2[[#This Row],[bedrooms2]],2)</f>
        <v>03</v>
      </c>
      <c r="E3696" s="1" t="s">
        <v>16</v>
      </c>
      <c r="F3696" s="3" t="str">
        <f>LEFT(Table2[[#This Row],[bathrooms2]],1)</f>
        <v>1</v>
      </c>
      <c r="G3696" s="1">
        <v>135416667</v>
      </c>
      <c r="H3696" s="1">
        <v>2830</v>
      </c>
      <c r="I3696" s="1">
        <v>3496</v>
      </c>
      <c r="J3696" s="1" t="str">
        <f>LEFT(Table2[[#This Row],[floors2]],2)</f>
        <v>02</v>
      </c>
      <c r="K3696" t="s">
        <v>17</v>
      </c>
      <c r="L3696">
        <v>0</v>
      </c>
      <c r="M3696">
        <v>0</v>
      </c>
      <c r="N3696">
        <v>3</v>
      </c>
      <c r="O3696" s="1">
        <v>2830</v>
      </c>
      <c r="P3696" s="1">
        <v>0</v>
      </c>
      <c r="Q3696" s="1">
        <v>2012</v>
      </c>
      <c r="R3696">
        <v>1912</v>
      </c>
      <c r="S3696" t="s">
        <v>3851</v>
      </c>
      <c r="T3696" t="s">
        <v>28</v>
      </c>
      <c r="U3696" t="s">
        <v>29</v>
      </c>
      <c r="V3696" t="s">
        <v>21</v>
      </c>
    </row>
    <row r="3697" spans="1:22" x14ac:dyDescent="0.25">
      <c r="A3697" t="s">
        <v>3746</v>
      </c>
      <c r="B3697" s="2" t="str">
        <f>LEFT(Table2[[#This Row],[date]],8)</f>
        <v>08/07/14</v>
      </c>
      <c r="C3697" s="4">
        <v>449990</v>
      </c>
      <c r="D3697" s="1" t="str">
        <f>LEFT(Table2[[#This Row],[bedrooms2]],2)</f>
        <v>04</v>
      </c>
      <c r="E3697" s="1" t="s">
        <v>22</v>
      </c>
      <c r="F3697" s="3" t="str">
        <f>LEFT(Table2[[#This Row],[bathrooms2]],1)</f>
        <v>2</v>
      </c>
      <c r="G3697" s="1">
        <v>2.0499999999999998</v>
      </c>
      <c r="H3697" s="1">
        <v>2680</v>
      </c>
      <c r="I3697" s="1">
        <v>5539</v>
      </c>
      <c r="J3697" s="1" t="str">
        <f>LEFT(Table2[[#This Row],[floors2]],2)</f>
        <v>02</v>
      </c>
      <c r="K3697" t="s">
        <v>17</v>
      </c>
      <c r="L3697">
        <v>0</v>
      </c>
      <c r="M3697">
        <v>0</v>
      </c>
      <c r="N3697">
        <v>3</v>
      </c>
      <c r="O3697" s="1">
        <v>2680</v>
      </c>
      <c r="P3697" s="1">
        <v>0</v>
      </c>
      <c r="Q3697" s="1">
        <v>2013</v>
      </c>
      <c r="R3697">
        <v>1923</v>
      </c>
      <c r="S3697" t="s">
        <v>3852</v>
      </c>
      <c r="T3697" t="s">
        <v>400</v>
      </c>
      <c r="U3697" t="s">
        <v>401</v>
      </c>
      <c r="V3697" t="s">
        <v>21</v>
      </c>
    </row>
    <row r="3698" spans="1:22" x14ac:dyDescent="0.25">
      <c r="A3698" t="s">
        <v>3746</v>
      </c>
      <c r="B3698" s="2" t="str">
        <f>LEFT(Table2[[#This Row],[date]],8)</f>
        <v>08/07/14</v>
      </c>
      <c r="C3698" s="4">
        <v>249000</v>
      </c>
      <c r="D3698" s="1" t="str">
        <f>LEFT(Table2[[#This Row],[bedrooms2]],2)</f>
        <v>02</v>
      </c>
      <c r="E3698" s="1" t="s">
        <v>17</v>
      </c>
      <c r="F3698" s="3" t="str">
        <f>LEFT(Table2[[#This Row],[bathrooms2]],1)</f>
        <v>1</v>
      </c>
      <c r="G3698" s="1">
        <v>1.05</v>
      </c>
      <c r="H3698" s="1">
        <v>1090</v>
      </c>
      <c r="I3698" s="1">
        <v>2686</v>
      </c>
      <c r="J3698" s="1" t="str">
        <f>LEFT(Table2[[#This Row],[floors2]],2)</f>
        <v>02</v>
      </c>
      <c r="K3698" t="s">
        <v>17</v>
      </c>
      <c r="L3698">
        <v>0</v>
      </c>
      <c r="M3698">
        <v>0</v>
      </c>
      <c r="N3698">
        <v>3</v>
      </c>
      <c r="O3698" s="1">
        <v>1090</v>
      </c>
      <c r="P3698" s="1">
        <v>0</v>
      </c>
      <c r="Q3698" s="1">
        <v>1982</v>
      </c>
      <c r="R3698">
        <v>0</v>
      </c>
      <c r="S3698" t="s">
        <v>3853</v>
      </c>
      <c r="T3698" t="s">
        <v>110</v>
      </c>
      <c r="U3698" t="s">
        <v>156</v>
      </c>
      <c r="V3698" t="s">
        <v>21</v>
      </c>
    </row>
    <row r="3699" spans="1:22" x14ac:dyDescent="0.25">
      <c r="A3699" t="s">
        <v>3746</v>
      </c>
      <c r="B3699" s="2" t="str">
        <f>LEFT(Table2[[#This Row],[date]],8)</f>
        <v>08/07/14</v>
      </c>
      <c r="C3699" s="4">
        <v>380000</v>
      </c>
      <c r="D3699" s="1" t="str">
        <f>LEFT(Table2[[#This Row],[bedrooms2]],2)</f>
        <v>04</v>
      </c>
      <c r="E3699" s="1" t="s">
        <v>22</v>
      </c>
      <c r="F3699" s="3" t="str">
        <f>LEFT(Table2[[#This Row],[bathrooms2]],1)</f>
        <v>2</v>
      </c>
      <c r="G3699" s="1">
        <v>2.0499999999999998</v>
      </c>
      <c r="H3699" s="1">
        <v>1984</v>
      </c>
      <c r="I3699" s="1">
        <v>32400</v>
      </c>
      <c r="J3699" s="1" t="str">
        <f>LEFT(Table2[[#This Row],[floors2]],2)</f>
        <v>01</v>
      </c>
      <c r="K3699" t="s">
        <v>33</v>
      </c>
      <c r="L3699">
        <v>0</v>
      </c>
      <c r="M3699">
        <v>0</v>
      </c>
      <c r="N3699">
        <v>3</v>
      </c>
      <c r="O3699" s="1">
        <v>1564</v>
      </c>
      <c r="P3699" s="1">
        <v>420</v>
      </c>
      <c r="Q3699" s="1">
        <v>1962</v>
      </c>
      <c r="R3699">
        <v>2003</v>
      </c>
      <c r="S3699" t="s">
        <v>3854</v>
      </c>
      <c r="T3699" t="s">
        <v>290</v>
      </c>
      <c r="U3699" t="s">
        <v>291</v>
      </c>
      <c r="V3699" t="s">
        <v>21</v>
      </c>
    </row>
    <row r="3700" spans="1:22" x14ac:dyDescent="0.25">
      <c r="A3700" t="s">
        <v>3746</v>
      </c>
      <c r="B3700" s="2" t="str">
        <f>LEFT(Table2[[#This Row],[date]],8)</f>
        <v>08/07/14</v>
      </c>
      <c r="C3700" s="4">
        <v>760005</v>
      </c>
      <c r="D3700" s="1" t="str">
        <f>LEFT(Table2[[#This Row],[bedrooms2]],2)</f>
        <v>04</v>
      </c>
      <c r="E3700" s="1" t="s">
        <v>22</v>
      </c>
      <c r="F3700" s="3" t="str">
        <f>LEFT(Table2[[#This Row],[bathrooms2]],1)</f>
        <v>1</v>
      </c>
      <c r="G3700" s="1">
        <v>135416667</v>
      </c>
      <c r="H3700" s="1">
        <v>3090</v>
      </c>
      <c r="I3700" s="1">
        <v>5859</v>
      </c>
      <c r="J3700" s="1" t="str">
        <f>LEFT(Table2[[#This Row],[floors2]],2)</f>
        <v>02</v>
      </c>
      <c r="K3700" t="s">
        <v>17</v>
      </c>
      <c r="L3700">
        <v>0</v>
      </c>
      <c r="M3700">
        <v>0</v>
      </c>
      <c r="N3700">
        <v>3</v>
      </c>
      <c r="O3700" s="1">
        <v>3090</v>
      </c>
      <c r="P3700" s="1">
        <v>0</v>
      </c>
      <c r="Q3700" s="1">
        <v>2010</v>
      </c>
      <c r="R3700">
        <v>0</v>
      </c>
      <c r="S3700" t="s">
        <v>3855</v>
      </c>
      <c r="T3700" t="s">
        <v>101</v>
      </c>
      <c r="U3700" t="s">
        <v>102</v>
      </c>
      <c r="V3700" t="s">
        <v>21</v>
      </c>
    </row>
    <row r="3701" spans="1:22" x14ac:dyDescent="0.25">
      <c r="A3701" t="s">
        <v>3746</v>
      </c>
      <c r="B3701" s="2" t="str">
        <f>LEFT(Table2[[#This Row],[date]],8)</f>
        <v>08/07/14</v>
      </c>
      <c r="C3701" s="4">
        <v>674600</v>
      </c>
      <c r="D3701" s="1" t="str">
        <f>LEFT(Table2[[#This Row],[bedrooms2]],2)</f>
        <v>04</v>
      </c>
      <c r="E3701" s="1" t="s">
        <v>22</v>
      </c>
      <c r="F3701" s="3" t="str">
        <f>LEFT(Table2[[#This Row],[bathrooms2]],1)</f>
        <v>2</v>
      </c>
      <c r="G3701" s="1">
        <v>2.0499999999999998</v>
      </c>
      <c r="H3701" s="1">
        <v>2610</v>
      </c>
      <c r="I3701" s="1">
        <v>5140</v>
      </c>
      <c r="J3701" s="1" t="str">
        <f>LEFT(Table2[[#This Row],[floors2]],2)</f>
        <v>02</v>
      </c>
      <c r="K3701" t="s">
        <v>17</v>
      </c>
      <c r="L3701">
        <v>0</v>
      </c>
      <c r="M3701">
        <v>0</v>
      </c>
      <c r="N3701">
        <v>3</v>
      </c>
      <c r="O3701" s="1">
        <v>2610</v>
      </c>
      <c r="P3701" s="1">
        <v>0</v>
      </c>
      <c r="Q3701" s="1">
        <v>2006</v>
      </c>
      <c r="R3701">
        <v>0</v>
      </c>
      <c r="S3701" t="s">
        <v>3856</v>
      </c>
      <c r="T3701" t="s">
        <v>19</v>
      </c>
      <c r="U3701" t="s">
        <v>20</v>
      </c>
      <c r="V3701" t="s">
        <v>21</v>
      </c>
    </row>
    <row r="3702" spans="1:22" x14ac:dyDescent="0.25">
      <c r="A3702" t="s">
        <v>3746</v>
      </c>
      <c r="B3702" s="2" t="str">
        <f>LEFT(Table2[[#This Row],[date]],8)</f>
        <v>08/07/14</v>
      </c>
      <c r="C3702" s="4">
        <v>812000</v>
      </c>
      <c r="D3702" s="1" t="str">
        <f>LEFT(Table2[[#This Row],[bedrooms2]],2)</f>
        <v>04</v>
      </c>
      <c r="E3702" s="1" t="s">
        <v>22</v>
      </c>
      <c r="F3702" s="3" t="str">
        <f>LEFT(Table2[[#This Row],[bathrooms2]],1)</f>
        <v>3</v>
      </c>
      <c r="G3702" s="1">
        <v>3.05</v>
      </c>
      <c r="H3702" s="1">
        <v>3370</v>
      </c>
      <c r="I3702" s="1">
        <v>3634</v>
      </c>
      <c r="J3702" s="1" t="str">
        <f>LEFT(Table2[[#This Row],[floors2]],2)</f>
        <v>02</v>
      </c>
      <c r="K3702" t="s">
        <v>17</v>
      </c>
      <c r="L3702">
        <v>0</v>
      </c>
      <c r="M3702">
        <v>0</v>
      </c>
      <c r="N3702">
        <v>3</v>
      </c>
      <c r="O3702" s="1">
        <v>2750</v>
      </c>
      <c r="P3702" s="1">
        <v>620</v>
      </c>
      <c r="Q3702" s="1">
        <v>2007</v>
      </c>
      <c r="R3702">
        <v>0</v>
      </c>
      <c r="S3702" t="s">
        <v>3857</v>
      </c>
      <c r="T3702" t="s">
        <v>28</v>
      </c>
      <c r="U3702" t="s">
        <v>29</v>
      </c>
      <c r="V3702" t="s">
        <v>21</v>
      </c>
    </row>
    <row r="3703" spans="1:22" x14ac:dyDescent="0.25">
      <c r="A3703" t="s">
        <v>3746</v>
      </c>
      <c r="B3703" s="2" t="str">
        <f>LEFT(Table2[[#This Row],[date]],8)</f>
        <v>08/07/14</v>
      </c>
      <c r="C3703" s="4">
        <v>333490</v>
      </c>
      <c r="D3703" s="1" t="str">
        <f>LEFT(Table2[[#This Row],[bedrooms2]],2)</f>
        <v>04</v>
      </c>
      <c r="E3703" s="1" t="s">
        <v>22</v>
      </c>
      <c r="F3703" s="3" t="str">
        <f>LEFT(Table2[[#This Row],[bathrooms2]],1)</f>
        <v>2</v>
      </c>
      <c r="G3703" s="1">
        <v>2.0499999999999998</v>
      </c>
      <c r="H3703" s="1">
        <v>2250</v>
      </c>
      <c r="I3703" s="1">
        <v>3916</v>
      </c>
      <c r="J3703" s="1" t="str">
        <f>LEFT(Table2[[#This Row],[floors2]],2)</f>
        <v>02</v>
      </c>
      <c r="K3703" t="s">
        <v>17</v>
      </c>
      <c r="L3703">
        <v>0</v>
      </c>
      <c r="M3703">
        <v>0</v>
      </c>
      <c r="N3703">
        <v>3</v>
      </c>
      <c r="O3703" s="1">
        <v>2250</v>
      </c>
      <c r="P3703" s="1">
        <v>0</v>
      </c>
      <c r="Q3703" s="1">
        <v>2014</v>
      </c>
      <c r="R3703">
        <v>0</v>
      </c>
      <c r="S3703" t="s">
        <v>3858</v>
      </c>
      <c r="T3703" t="s">
        <v>72</v>
      </c>
      <c r="U3703" t="s">
        <v>73</v>
      </c>
      <c r="V3703" t="s">
        <v>21</v>
      </c>
    </row>
    <row r="3704" spans="1:22" x14ac:dyDescent="0.25">
      <c r="A3704" t="s">
        <v>3746</v>
      </c>
      <c r="B3704" s="2" t="str">
        <f>LEFT(Table2[[#This Row],[date]],8)</f>
        <v>08/07/14</v>
      </c>
      <c r="C3704" s="4">
        <v>320000</v>
      </c>
      <c r="D3704" s="1" t="str">
        <f>LEFT(Table2[[#This Row],[bedrooms2]],2)</f>
        <v>03</v>
      </c>
      <c r="E3704" s="1" t="s">
        <v>16</v>
      </c>
      <c r="F3704" s="3" t="str">
        <f>LEFT(Table2[[#This Row],[bathrooms2]],1)</f>
        <v>3</v>
      </c>
      <c r="G3704" s="1">
        <v>3.25</v>
      </c>
      <c r="H3704" s="1">
        <v>1450</v>
      </c>
      <c r="I3704" s="1">
        <v>1387</v>
      </c>
      <c r="J3704" s="1" t="str">
        <f>LEFT(Table2[[#This Row],[floors2]],2)</f>
        <v>02</v>
      </c>
      <c r="K3704" t="s">
        <v>17</v>
      </c>
      <c r="L3704">
        <v>0</v>
      </c>
      <c r="M3704">
        <v>0</v>
      </c>
      <c r="N3704">
        <v>3</v>
      </c>
      <c r="O3704" s="1">
        <v>1180</v>
      </c>
      <c r="P3704" s="1">
        <v>270</v>
      </c>
      <c r="Q3704" s="1">
        <v>2013</v>
      </c>
      <c r="R3704">
        <v>1923</v>
      </c>
      <c r="S3704" t="s">
        <v>3859</v>
      </c>
      <c r="T3704" t="s">
        <v>19</v>
      </c>
      <c r="U3704" t="s">
        <v>94</v>
      </c>
      <c r="V3704" t="s">
        <v>21</v>
      </c>
    </row>
    <row r="3705" spans="1:22" x14ac:dyDescent="0.25">
      <c r="A3705" t="s">
        <v>3746</v>
      </c>
      <c r="B3705" s="2" t="str">
        <f>LEFT(Table2[[#This Row],[date]],8)</f>
        <v>08/07/14</v>
      </c>
      <c r="C3705" s="4">
        <v>999000</v>
      </c>
      <c r="D3705" s="1" t="str">
        <f>LEFT(Table2[[#This Row],[bedrooms2]],2)</f>
        <v>04</v>
      </c>
      <c r="E3705" s="1" t="s">
        <v>22</v>
      </c>
      <c r="F3705" s="3" t="str">
        <f>LEFT(Table2[[#This Row],[bathrooms2]],1)</f>
        <v>2</v>
      </c>
      <c r="G3705" s="1">
        <v>2.0499999999999998</v>
      </c>
      <c r="H3705" s="1">
        <v>3130</v>
      </c>
      <c r="I3705" s="1">
        <v>10849</v>
      </c>
      <c r="J3705" s="1" t="str">
        <f>LEFT(Table2[[#This Row],[floors2]],2)</f>
        <v>02</v>
      </c>
      <c r="K3705" t="s">
        <v>17</v>
      </c>
      <c r="L3705">
        <v>0</v>
      </c>
      <c r="M3705">
        <v>0</v>
      </c>
      <c r="N3705">
        <v>3</v>
      </c>
      <c r="O3705" s="1">
        <v>3130</v>
      </c>
      <c r="P3705" s="1">
        <v>0</v>
      </c>
      <c r="Q3705" s="1">
        <v>2013</v>
      </c>
      <c r="R3705">
        <v>1923</v>
      </c>
      <c r="S3705" t="s">
        <v>3860</v>
      </c>
      <c r="T3705" t="s">
        <v>110</v>
      </c>
      <c r="U3705" t="s">
        <v>111</v>
      </c>
      <c r="V3705" t="s">
        <v>21</v>
      </c>
    </row>
    <row r="3706" spans="1:22" x14ac:dyDescent="0.25">
      <c r="A3706" t="s">
        <v>3746</v>
      </c>
      <c r="B3706" s="2" t="str">
        <f>LEFT(Table2[[#This Row],[date]],8)</f>
        <v>08/07/14</v>
      </c>
      <c r="C3706" s="4">
        <v>810000</v>
      </c>
      <c r="D3706" s="1" t="str">
        <f>LEFT(Table2[[#This Row],[bedrooms2]],2)</f>
        <v>02</v>
      </c>
      <c r="E3706" s="1" t="s">
        <v>17</v>
      </c>
      <c r="F3706" s="3" t="str">
        <f>LEFT(Table2[[#This Row],[bathrooms2]],1)</f>
        <v>1</v>
      </c>
      <c r="G3706" s="1">
        <v>135416667</v>
      </c>
      <c r="H3706" s="1">
        <v>2700</v>
      </c>
      <c r="I3706" s="1">
        <v>8572</v>
      </c>
      <c r="J3706" s="1" t="str">
        <f>LEFT(Table2[[#This Row],[floors2]],2)</f>
        <v>01</v>
      </c>
      <c r="K3706" t="s">
        <v>33</v>
      </c>
      <c r="L3706">
        <v>0</v>
      </c>
      <c r="M3706">
        <v>0</v>
      </c>
      <c r="N3706">
        <v>3</v>
      </c>
      <c r="O3706" s="1">
        <v>2700</v>
      </c>
      <c r="P3706" s="1">
        <v>0</v>
      </c>
      <c r="Q3706" s="1">
        <v>2007</v>
      </c>
      <c r="R3706">
        <v>0</v>
      </c>
      <c r="S3706" t="s">
        <v>3861</v>
      </c>
      <c r="T3706" t="s">
        <v>52</v>
      </c>
      <c r="U3706" t="s">
        <v>53</v>
      </c>
      <c r="V3706" t="s">
        <v>21</v>
      </c>
    </row>
    <row r="3707" spans="1:22" x14ac:dyDescent="0.25">
      <c r="A3707" t="s">
        <v>3862</v>
      </c>
      <c r="B3707" s="2" t="str">
        <f>LEFT(Table2[[#This Row],[date]],8)</f>
        <v>09/07/14</v>
      </c>
      <c r="C3707" s="4">
        <v>399950</v>
      </c>
      <c r="D3707" s="1" t="str">
        <f>LEFT(Table2[[#This Row],[bedrooms2]],2)</f>
        <v>05</v>
      </c>
      <c r="E3707" s="1" t="s">
        <v>26</v>
      </c>
      <c r="F3707" s="3" t="str">
        <f>LEFT(Table2[[#This Row],[bathrooms2]],1)</f>
        <v>1</v>
      </c>
      <c r="G3707" s="1">
        <v>135416667</v>
      </c>
      <c r="H3707" s="1">
        <v>1970</v>
      </c>
      <c r="I3707" s="1">
        <v>5400</v>
      </c>
      <c r="J3707" s="1" t="str">
        <f>LEFT(Table2[[#This Row],[floors2]],2)</f>
        <v>01</v>
      </c>
      <c r="K3707" t="s">
        <v>33</v>
      </c>
      <c r="L3707">
        <v>0</v>
      </c>
      <c r="M3707">
        <v>0</v>
      </c>
      <c r="N3707">
        <v>3</v>
      </c>
      <c r="O3707" s="1">
        <v>1320</v>
      </c>
      <c r="P3707" s="1">
        <v>650</v>
      </c>
      <c r="Q3707" s="1">
        <v>1986</v>
      </c>
      <c r="R3707">
        <v>0</v>
      </c>
      <c r="S3707" t="s">
        <v>3863</v>
      </c>
      <c r="T3707" t="s">
        <v>19</v>
      </c>
      <c r="U3707" t="s">
        <v>309</v>
      </c>
      <c r="V3707" t="s">
        <v>21</v>
      </c>
    </row>
    <row r="3708" spans="1:22" x14ac:dyDescent="0.25">
      <c r="A3708" t="s">
        <v>3862</v>
      </c>
      <c r="B3708" s="2" t="str">
        <f>LEFT(Table2[[#This Row],[date]],8)</f>
        <v>09/07/14</v>
      </c>
      <c r="C3708" s="4">
        <v>550000</v>
      </c>
      <c r="D3708" s="1" t="str">
        <f>LEFT(Table2[[#This Row],[bedrooms2]],2)</f>
        <v>03</v>
      </c>
      <c r="E3708" s="1" t="s">
        <v>16</v>
      </c>
      <c r="F3708" s="3" t="str">
        <f>LEFT(Table2[[#This Row],[bathrooms2]],1)</f>
        <v>2</v>
      </c>
      <c r="G3708" s="1">
        <v>2</v>
      </c>
      <c r="H3708" s="1">
        <v>1970</v>
      </c>
      <c r="I3708" s="1">
        <v>4166</v>
      </c>
      <c r="J3708" s="1" t="str">
        <f>LEFT(Table2[[#This Row],[floors2]],2)</f>
        <v>02</v>
      </c>
      <c r="K3708" t="s">
        <v>17</v>
      </c>
      <c r="L3708">
        <v>0</v>
      </c>
      <c r="M3708">
        <v>3</v>
      </c>
      <c r="N3708">
        <v>5</v>
      </c>
      <c r="O3708" s="1">
        <v>1270</v>
      </c>
      <c r="P3708" s="1">
        <v>700</v>
      </c>
      <c r="Q3708" s="1">
        <v>1929</v>
      </c>
      <c r="R3708">
        <v>0</v>
      </c>
      <c r="S3708" t="s">
        <v>3864</v>
      </c>
      <c r="T3708" t="s">
        <v>19</v>
      </c>
      <c r="U3708" t="s">
        <v>67</v>
      </c>
      <c r="V3708" t="s">
        <v>21</v>
      </c>
    </row>
    <row r="3709" spans="1:22" x14ac:dyDescent="0.25">
      <c r="A3709" t="s">
        <v>3862</v>
      </c>
      <c r="B3709" s="2" t="str">
        <f>LEFT(Table2[[#This Row],[date]],8)</f>
        <v>09/07/14</v>
      </c>
      <c r="C3709" s="4">
        <v>290000</v>
      </c>
      <c r="D3709" s="1" t="str">
        <f>LEFT(Table2[[#This Row],[bedrooms2]],2)</f>
        <v>03</v>
      </c>
      <c r="E3709" s="1" t="s">
        <v>16</v>
      </c>
      <c r="F3709" s="3" t="str">
        <f>LEFT(Table2[[#This Row],[bathrooms2]],1)</f>
        <v>1</v>
      </c>
      <c r="G3709" s="1">
        <v>1.05</v>
      </c>
      <c r="H3709" s="1">
        <v>1950</v>
      </c>
      <c r="I3709" s="1">
        <v>15954</v>
      </c>
      <c r="J3709" s="1" t="str">
        <f>LEFT(Table2[[#This Row],[floors2]],2)</f>
        <v>01</v>
      </c>
      <c r="K3709" t="s">
        <v>33</v>
      </c>
      <c r="L3709">
        <v>0</v>
      </c>
      <c r="M3709">
        <v>0</v>
      </c>
      <c r="N3709">
        <v>4</v>
      </c>
      <c r="O3709" s="1">
        <v>1950</v>
      </c>
      <c r="P3709" s="1">
        <v>0</v>
      </c>
      <c r="Q3709" s="1">
        <v>1959</v>
      </c>
      <c r="R3709">
        <v>0</v>
      </c>
      <c r="S3709" t="s">
        <v>3865</v>
      </c>
      <c r="T3709" t="s">
        <v>142</v>
      </c>
      <c r="U3709" t="s">
        <v>143</v>
      </c>
      <c r="V3709" t="s">
        <v>21</v>
      </c>
    </row>
    <row r="3710" spans="1:22" x14ac:dyDescent="0.25">
      <c r="A3710" t="s">
        <v>3862</v>
      </c>
      <c r="B3710" s="2" t="str">
        <f>LEFT(Table2[[#This Row],[date]],8)</f>
        <v>09/07/14</v>
      </c>
      <c r="C3710" s="4">
        <v>232500</v>
      </c>
      <c r="D3710" s="1" t="str">
        <f>LEFT(Table2[[#This Row],[bedrooms2]],2)</f>
        <v>03</v>
      </c>
      <c r="E3710" s="1" t="s">
        <v>16</v>
      </c>
      <c r="F3710" s="3" t="str">
        <f>LEFT(Table2[[#This Row],[bathrooms2]],1)</f>
        <v>1</v>
      </c>
      <c r="G3710" s="1">
        <v>1.05</v>
      </c>
      <c r="H3710" s="1">
        <v>1940</v>
      </c>
      <c r="I3710" s="1">
        <v>9887</v>
      </c>
      <c r="J3710" s="1" t="str">
        <f>LEFT(Table2[[#This Row],[floors2]],2)</f>
        <v>01</v>
      </c>
      <c r="K3710" t="s">
        <v>33</v>
      </c>
      <c r="L3710">
        <v>0</v>
      </c>
      <c r="M3710">
        <v>0</v>
      </c>
      <c r="N3710">
        <v>4</v>
      </c>
      <c r="O3710" s="1">
        <v>1140</v>
      </c>
      <c r="P3710" s="1">
        <v>800</v>
      </c>
      <c r="Q3710" s="1">
        <v>1969</v>
      </c>
      <c r="R3710">
        <v>0</v>
      </c>
      <c r="S3710" t="s">
        <v>3866</v>
      </c>
      <c r="T3710" t="s">
        <v>142</v>
      </c>
      <c r="U3710" t="s">
        <v>143</v>
      </c>
      <c r="V3710" t="s">
        <v>21</v>
      </c>
    </row>
    <row r="3711" spans="1:22" x14ac:dyDescent="0.25">
      <c r="A3711" t="s">
        <v>3862</v>
      </c>
      <c r="B3711" s="2" t="str">
        <f>LEFT(Table2[[#This Row],[date]],8)</f>
        <v>09/07/14</v>
      </c>
      <c r="C3711" s="4">
        <v>1355000</v>
      </c>
      <c r="D3711" s="1" t="str">
        <f>LEFT(Table2[[#This Row],[bedrooms2]],2)</f>
        <v>04</v>
      </c>
      <c r="E3711" s="1" t="s">
        <v>22</v>
      </c>
      <c r="F3711" s="3" t="str">
        <f>LEFT(Table2[[#This Row],[bathrooms2]],1)</f>
        <v>3</v>
      </c>
      <c r="G3711" s="1">
        <v>3.05</v>
      </c>
      <c r="H3711" s="1">
        <v>3550</v>
      </c>
      <c r="I3711" s="1">
        <v>11000</v>
      </c>
      <c r="J3711" s="1" t="str">
        <f>LEFT(Table2[[#This Row],[floors2]],2)</f>
        <v>01</v>
      </c>
      <c r="K3711" t="s">
        <v>33</v>
      </c>
      <c r="L3711">
        <v>0</v>
      </c>
      <c r="M3711">
        <v>2</v>
      </c>
      <c r="N3711">
        <v>3</v>
      </c>
      <c r="O3711" s="1">
        <v>2260</v>
      </c>
      <c r="P3711" s="1">
        <v>1290</v>
      </c>
      <c r="Q3711" s="1">
        <v>1999</v>
      </c>
      <c r="R3711">
        <v>0</v>
      </c>
      <c r="S3711" t="s">
        <v>3867</v>
      </c>
      <c r="T3711" t="s">
        <v>75</v>
      </c>
      <c r="U3711" t="s">
        <v>86</v>
      </c>
      <c r="V3711" t="s">
        <v>21</v>
      </c>
    </row>
    <row r="3712" spans="1:22" x14ac:dyDescent="0.25">
      <c r="A3712" t="s">
        <v>3862</v>
      </c>
      <c r="B3712" s="2" t="str">
        <f>LEFT(Table2[[#This Row],[date]],8)</f>
        <v>09/07/14</v>
      </c>
      <c r="C3712" s="4">
        <v>565000</v>
      </c>
      <c r="D3712" s="1" t="str">
        <f>LEFT(Table2[[#This Row],[bedrooms2]],2)</f>
        <v>03</v>
      </c>
      <c r="E3712" s="1" t="s">
        <v>16</v>
      </c>
      <c r="F3712" s="3" t="str">
        <f>LEFT(Table2[[#This Row],[bathrooms2]],1)</f>
        <v>2</v>
      </c>
      <c r="G3712" s="1">
        <v>2.0499999999999998</v>
      </c>
      <c r="H3712" s="1">
        <v>2500</v>
      </c>
      <c r="I3712" s="1">
        <v>7394</v>
      </c>
      <c r="J3712" s="1" t="str">
        <f>LEFT(Table2[[#This Row],[floors2]],2)</f>
        <v>02</v>
      </c>
      <c r="K3712" t="s">
        <v>17</v>
      </c>
      <c r="L3712">
        <v>0</v>
      </c>
      <c r="M3712">
        <v>0</v>
      </c>
      <c r="N3712">
        <v>3</v>
      </c>
      <c r="O3712" s="1">
        <v>2500</v>
      </c>
      <c r="P3712" s="1">
        <v>0</v>
      </c>
      <c r="Q3712" s="1">
        <v>1990</v>
      </c>
      <c r="R3712">
        <v>2009</v>
      </c>
      <c r="S3712" t="s">
        <v>3868</v>
      </c>
      <c r="T3712" t="s">
        <v>104</v>
      </c>
      <c r="U3712" t="s">
        <v>138</v>
      </c>
      <c r="V3712" t="s">
        <v>21</v>
      </c>
    </row>
    <row r="3713" spans="1:22" x14ac:dyDescent="0.25">
      <c r="A3713" t="s">
        <v>3862</v>
      </c>
      <c r="B3713" s="2" t="str">
        <f>LEFT(Table2[[#This Row],[date]],8)</f>
        <v>09/07/14</v>
      </c>
      <c r="C3713" s="4">
        <v>749950</v>
      </c>
      <c r="D3713" s="1" t="str">
        <f>LEFT(Table2[[#This Row],[bedrooms2]],2)</f>
        <v>04</v>
      </c>
      <c r="E3713" s="1" t="s">
        <v>22</v>
      </c>
      <c r="F3713" s="3" t="str">
        <f>LEFT(Table2[[#This Row],[bathrooms2]],1)</f>
        <v>1</v>
      </c>
      <c r="G3713" s="1">
        <v>135416667</v>
      </c>
      <c r="H3713" s="1">
        <v>2910</v>
      </c>
      <c r="I3713" s="1">
        <v>18700</v>
      </c>
      <c r="J3713" s="1" t="str">
        <f>LEFT(Table2[[#This Row],[floors2]],2)</f>
        <v>01</v>
      </c>
      <c r="K3713" t="s">
        <v>33</v>
      </c>
      <c r="L3713">
        <v>0</v>
      </c>
      <c r="M3713">
        <v>0</v>
      </c>
      <c r="N3713">
        <v>3</v>
      </c>
      <c r="O3713" s="1">
        <v>2210</v>
      </c>
      <c r="P3713" s="1">
        <v>700</v>
      </c>
      <c r="Q3713" s="1">
        <v>1957</v>
      </c>
      <c r="R3713">
        <v>1995</v>
      </c>
      <c r="S3713" t="s">
        <v>3869</v>
      </c>
      <c r="T3713" t="s">
        <v>64</v>
      </c>
      <c r="U3713" t="s">
        <v>154</v>
      </c>
      <c r="V3713" t="s">
        <v>21</v>
      </c>
    </row>
    <row r="3714" spans="1:22" x14ac:dyDescent="0.25">
      <c r="A3714" t="s">
        <v>3862</v>
      </c>
      <c r="B3714" s="2" t="str">
        <f>LEFT(Table2[[#This Row],[date]],8)</f>
        <v>09/07/14</v>
      </c>
      <c r="C3714" s="4">
        <v>720500</v>
      </c>
      <c r="D3714" s="1" t="str">
        <f>LEFT(Table2[[#This Row],[bedrooms2]],2)</f>
        <v>04</v>
      </c>
      <c r="E3714" s="1" t="s">
        <v>22</v>
      </c>
      <c r="F3714" s="3" t="str">
        <f>LEFT(Table2[[#This Row],[bathrooms2]],1)</f>
        <v>2</v>
      </c>
      <c r="G3714" s="1">
        <v>2.0499999999999998</v>
      </c>
      <c r="H3714" s="1">
        <v>3350</v>
      </c>
      <c r="I3714" s="1">
        <v>35298</v>
      </c>
      <c r="J3714" s="1" t="str">
        <f>LEFT(Table2[[#This Row],[floors2]],2)</f>
        <v>02</v>
      </c>
      <c r="K3714" t="s">
        <v>17</v>
      </c>
      <c r="L3714">
        <v>0</v>
      </c>
      <c r="M3714">
        <v>0</v>
      </c>
      <c r="N3714">
        <v>4</v>
      </c>
      <c r="O3714" s="1">
        <v>3350</v>
      </c>
      <c r="P3714" s="1">
        <v>0</v>
      </c>
      <c r="Q3714" s="1">
        <v>1985</v>
      </c>
      <c r="R3714">
        <v>0</v>
      </c>
      <c r="S3714" t="s">
        <v>3870</v>
      </c>
      <c r="T3714" t="s">
        <v>52</v>
      </c>
      <c r="U3714" t="s">
        <v>53</v>
      </c>
      <c r="V3714" t="s">
        <v>21</v>
      </c>
    </row>
    <row r="3715" spans="1:22" x14ac:dyDescent="0.25">
      <c r="A3715" t="s">
        <v>3862</v>
      </c>
      <c r="B3715" s="2" t="str">
        <f>LEFT(Table2[[#This Row],[date]],8)</f>
        <v>09/07/14</v>
      </c>
      <c r="C3715" s="4">
        <v>507000</v>
      </c>
      <c r="D3715" s="1" t="str">
        <f>LEFT(Table2[[#This Row],[bedrooms2]],2)</f>
        <v>03</v>
      </c>
      <c r="E3715" s="1" t="s">
        <v>16</v>
      </c>
      <c r="F3715" s="3" t="str">
        <f>LEFT(Table2[[#This Row],[bathrooms2]],1)</f>
        <v>9</v>
      </c>
      <c r="G3715" s="1">
        <v>9375</v>
      </c>
      <c r="H3715" s="1">
        <v>2140</v>
      </c>
      <c r="I3715" s="1">
        <v>40098</v>
      </c>
      <c r="J3715" s="1" t="str">
        <f>LEFT(Table2[[#This Row],[floors2]],2)</f>
        <v>01</v>
      </c>
      <c r="K3715" t="s">
        <v>33</v>
      </c>
      <c r="L3715">
        <v>0</v>
      </c>
      <c r="M3715">
        <v>0</v>
      </c>
      <c r="N3715">
        <v>5</v>
      </c>
      <c r="O3715" s="1">
        <v>1490</v>
      </c>
      <c r="P3715" s="1">
        <v>650</v>
      </c>
      <c r="Q3715" s="1">
        <v>1950</v>
      </c>
      <c r="R3715">
        <v>0</v>
      </c>
      <c r="S3715" t="s">
        <v>3871</v>
      </c>
      <c r="T3715" t="s">
        <v>98</v>
      </c>
      <c r="U3715" t="s">
        <v>99</v>
      </c>
      <c r="V3715" t="s">
        <v>21</v>
      </c>
    </row>
    <row r="3716" spans="1:22" x14ac:dyDescent="0.25">
      <c r="A3716" t="s">
        <v>3862</v>
      </c>
      <c r="B3716" s="2" t="str">
        <f>LEFT(Table2[[#This Row],[date]],8)</f>
        <v>09/07/14</v>
      </c>
      <c r="C3716" s="4">
        <v>989000</v>
      </c>
      <c r="D3716" s="1" t="str">
        <f>LEFT(Table2[[#This Row],[bedrooms2]],2)</f>
        <v>05</v>
      </c>
      <c r="E3716" s="1" t="s">
        <v>26</v>
      </c>
      <c r="F3716" s="3" t="str">
        <f>LEFT(Table2[[#This Row],[bathrooms2]],1)</f>
        <v>4</v>
      </c>
      <c r="G3716" s="1">
        <v>4.05</v>
      </c>
      <c r="H3716" s="1">
        <v>4030</v>
      </c>
      <c r="I3716" s="1">
        <v>13474</v>
      </c>
      <c r="J3716" s="1" t="str">
        <f>LEFT(Table2[[#This Row],[floors2]],2)</f>
        <v>02</v>
      </c>
      <c r="K3716" t="s">
        <v>17</v>
      </c>
      <c r="L3716">
        <v>0</v>
      </c>
      <c r="M3716">
        <v>0</v>
      </c>
      <c r="N3716">
        <v>3</v>
      </c>
      <c r="O3716" s="1">
        <v>4030</v>
      </c>
      <c r="P3716" s="1">
        <v>0</v>
      </c>
      <c r="Q3716" s="1">
        <v>2000</v>
      </c>
      <c r="R3716">
        <v>0</v>
      </c>
      <c r="S3716" t="s">
        <v>3872</v>
      </c>
      <c r="T3716" t="s">
        <v>101</v>
      </c>
      <c r="U3716" t="s">
        <v>224</v>
      </c>
      <c r="V3716" t="s">
        <v>21</v>
      </c>
    </row>
    <row r="3717" spans="1:22" x14ac:dyDescent="0.25">
      <c r="A3717" t="s">
        <v>3862</v>
      </c>
      <c r="B3717" s="2" t="str">
        <f>LEFT(Table2[[#This Row],[date]],8)</f>
        <v>09/07/14</v>
      </c>
      <c r="C3717" s="4">
        <v>463000</v>
      </c>
      <c r="D3717" s="1" t="str">
        <f>LEFT(Table2[[#This Row],[bedrooms2]],2)</f>
        <v>04</v>
      </c>
      <c r="E3717" s="1" t="s">
        <v>22</v>
      </c>
      <c r="F3717" s="3" t="str">
        <f>LEFT(Table2[[#This Row],[bathrooms2]],1)</f>
        <v>2</v>
      </c>
      <c r="G3717" s="1">
        <v>2.0499999999999998</v>
      </c>
      <c r="H3717" s="1">
        <v>1980</v>
      </c>
      <c r="I3717" s="1">
        <v>6660</v>
      </c>
      <c r="J3717" s="1" t="str">
        <f>LEFT(Table2[[#This Row],[floors2]],2)</f>
        <v>02</v>
      </c>
      <c r="K3717" t="s">
        <v>17</v>
      </c>
      <c r="L3717">
        <v>0</v>
      </c>
      <c r="M3717">
        <v>0</v>
      </c>
      <c r="N3717">
        <v>4</v>
      </c>
      <c r="O3717" s="1">
        <v>1980</v>
      </c>
      <c r="P3717" s="1">
        <v>0</v>
      </c>
      <c r="Q3717" s="1">
        <v>1974</v>
      </c>
      <c r="R3717">
        <v>0</v>
      </c>
      <c r="S3717" t="s">
        <v>3873</v>
      </c>
      <c r="T3717" t="s">
        <v>110</v>
      </c>
      <c r="U3717" t="s">
        <v>156</v>
      </c>
      <c r="V3717" t="s">
        <v>21</v>
      </c>
    </row>
    <row r="3718" spans="1:22" x14ac:dyDescent="0.25">
      <c r="A3718" t="s">
        <v>3862</v>
      </c>
      <c r="B3718" s="2" t="str">
        <f>LEFT(Table2[[#This Row],[date]],8)</f>
        <v>09/07/14</v>
      </c>
      <c r="C3718" s="4">
        <v>310000</v>
      </c>
      <c r="D3718" s="1" t="str">
        <f>LEFT(Table2[[#This Row],[bedrooms2]],2)</f>
        <v>03</v>
      </c>
      <c r="E3718" s="1" t="s">
        <v>16</v>
      </c>
      <c r="F3718" s="3" t="str">
        <f>LEFT(Table2[[#This Row],[bathrooms2]],1)</f>
        <v>1</v>
      </c>
      <c r="G3718" s="1">
        <v>1.05</v>
      </c>
      <c r="H3718" s="1">
        <v>1460</v>
      </c>
      <c r="I3718" s="1">
        <v>9908</v>
      </c>
      <c r="J3718" s="1" t="str">
        <f>LEFT(Table2[[#This Row],[floors2]],2)</f>
        <v>01</v>
      </c>
      <c r="K3718" t="s">
        <v>33</v>
      </c>
      <c r="L3718">
        <v>0</v>
      </c>
      <c r="M3718">
        <v>0</v>
      </c>
      <c r="N3718">
        <v>3</v>
      </c>
      <c r="O3718" s="1">
        <v>1460</v>
      </c>
      <c r="P3718" s="1">
        <v>0</v>
      </c>
      <c r="Q3718" s="1">
        <v>1952</v>
      </c>
      <c r="R3718">
        <v>2008</v>
      </c>
      <c r="S3718" t="s">
        <v>3874</v>
      </c>
      <c r="T3718" t="s">
        <v>290</v>
      </c>
      <c r="U3718" t="s">
        <v>580</v>
      </c>
      <c r="V3718" t="s">
        <v>21</v>
      </c>
    </row>
    <row r="3719" spans="1:22" x14ac:dyDescent="0.25">
      <c r="A3719" t="s">
        <v>3862</v>
      </c>
      <c r="B3719" s="2" t="str">
        <f>LEFT(Table2[[#This Row],[date]],8)</f>
        <v>09/07/14</v>
      </c>
      <c r="C3719" s="4">
        <v>284000</v>
      </c>
      <c r="D3719" s="1" t="str">
        <f>LEFT(Table2[[#This Row],[bedrooms2]],2)</f>
        <v>04</v>
      </c>
      <c r="E3719" s="1" t="s">
        <v>22</v>
      </c>
      <c r="F3719" s="3" t="str">
        <f>LEFT(Table2[[#This Row],[bathrooms2]],1)</f>
        <v>9</v>
      </c>
      <c r="G3719" s="1">
        <v>9375</v>
      </c>
      <c r="H3719" s="1">
        <v>1880</v>
      </c>
      <c r="I3719" s="1">
        <v>8800</v>
      </c>
      <c r="J3719" s="1" t="str">
        <f>LEFT(Table2[[#This Row],[floors2]],2)</f>
        <v>01</v>
      </c>
      <c r="K3719" t="s">
        <v>33</v>
      </c>
      <c r="L3719">
        <v>0</v>
      </c>
      <c r="M3719">
        <v>0</v>
      </c>
      <c r="N3719">
        <v>3</v>
      </c>
      <c r="O3719" s="1">
        <v>1130</v>
      </c>
      <c r="P3719" s="1">
        <v>750</v>
      </c>
      <c r="Q3719" s="1">
        <v>1960</v>
      </c>
      <c r="R3719">
        <v>2012</v>
      </c>
      <c r="S3719" t="s">
        <v>3875</v>
      </c>
      <c r="T3719" t="s">
        <v>19</v>
      </c>
      <c r="U3719" t="s">
        <v>119</v>
      </c>
      <c r="V3719" t="s">
        <v>21</v>
      </c>
    </row>
    <row r="3720" spans="1:22" x14ac:dyDescent="0.25">
      <c r="A3720" t="s">
        <v>3862</v>
      </c>
      <c r="B3720" s="2" t="str">
        <f>LEFT(Table2[[#This Row],[date]],8)</f>
        <v>09/07/14</v>
      </c>
      <c r="C3720" s="4">
        <v>737500</v>
      </c>
      <c r="D3720" s="1" t="str">
        <f>LEFT(Table2[[#This Row],[bedrooms2]],2)</f>
        <v>03</v>
      </c>
      <c r="E3720" s="1" t="s">
        <v>16</v>
      </c>
      <c r="F3720" s="3" t="str">
        <f>LEFT(Table2[[#This Row],[bathrooms2]],1)</f>
        <v>9</v>
      </c>
      <c r="G3720" s="1">
        <v>9375</v>
      </c>
      <c r="H3720" s="1">
        <v>2320</v>
      </c>
      <c r="I3720" s="1">
        <v>10900</v>
      </c>
      <c r="J3720" s="1" t="str">
        <f>LEFT(Table2[[#This Row],[floors2]],2)</f>
        <v>02</v>
      </c>
      <c r="K3720" t="s">
        <v>17</v>
      </c>
      <c r="L3720">
        <v>0</v>
      </c>
      <c r="M3720">
        <v>0</v>
      </c>
      <c r="N3720">
        <v>3</v>
      </c>
      <c r="O3720" s="1">
        <v>2320</v>
      </c>
      <c r="P3720" s="1">
        <v>0</v>
      </c>
      <c r="Q3720" s="1">
        <v>1935</v>
      </c>
      <c r="R3720">
        <v>1974</v>
      </c>
      <c r="S3720" t="s">
        <v>3876</v>
      </c>
      <c r="T3720" t="s">
        <v>19</v>
      </c>
      <c r="U3720" t="s">
        <v>114</v>
      </c>
      <c r="V3720" t="s">
        <v>21</v>
      </c>
    </row>
    <row r="3721" spans="1:22" x14ac:dyDescent="0.25">
      <c r="A3721" t="s">
        <v>3862</v>
      </c>
      <c r="B3721" s="2" t="str">
        <f>LEFT(Table2[[#This Row],[date]],8)</f>
        <v>09/07/14</v>
      </c>
      <c r="C3721" s="4">
        <v>569000</v>
      </c>
      <c r="D3721" s="1" t="str">
        <f>LEFT(Table2[[#This Row],[bedrooms2]],2)</f>
        <v>03</v>
      </c>
      <c r="E3721" s="1" t="s">
        <v>16</v>
      </c>
      <c r="F3721" s="3" t="str">
        <f>LEFT(Table2[[#This Row],[bathrooms2]],1)</f>
        <v>3</v>
      </c>
      <c r="G3721" s="1">
        <v>3.25</v>
      </c>
      <c r="H3721" s="1">
        <v>2220</v>
      </c>
      <c r="I3721" s="1">
        <v>8227</v>
      </c>
      <c r="J3721" s="1" t="str">
        <f>LEFT(Table2[[#This Row],[floors2]],2)</f>
        <v>01</v>
      </c>
      <c r="K3721" t="s">
        <v>62</v>
      </c>
      <c r="L3721">
        <v>0</v>
      </c>
      <c r="M3721">
        <v>0</v>
      </c>
      <c r="N3721">
        <v>5</v>
      </c>
      <c r="O3721" s="1">
        <v>1770</v>
      </c>
      <c r="P3721" s="1">
        <v>450</v>
      </c>
      <c r="Q3721" s="1">
        <v>1929</v>
      </c>
      <c r="R3721">
        <v>0</v>
      </c>
      <c r="S3721" t="s">
        <v>3877</v>
      </c>
      <c r="T3721" t="s">
        <v>19</v>
      </c>
      <c r="U3721" t="s">
        <v>203</v>
      </c>
      <c r="V3721" t="s">
        <v>21</v>
      </c>
    </row>
    <row r="3722" spans="1:22" x14ac:dyDescent="0.25">
      <c r="A3722" t="s">
        <v>3862</v>
      </c>
      <c r="B3722" s="2" t="str">
        <f>LEFT(Table2[[#This Row],[date]],8)</f>
        <v>09/07/14</v>
      </c>
      <c r="C3722" s="4">
        <v>700000</v>
      </c>
      <c r="D3722" s="1" t="str">
        <f>LEFT(Table2[[#This Row],[bedrooms2]],2)</f>
        <v>03</v>
      </c>
      <c r="E3722" s="1" t="s">
        <v>16</v>
      </c>
      <c r="F3722" s="3" t="str">
        <f>LEFT(Table2[[#This Row],[bathrooms2]],1)</f>
        <v>1</v>
      </c>
      <c r="G3722" s="1">
        <v>1</v>
      </c>
      <c r="H3722" s="1">
        <v>1410</v>
      </c>
      <c r="I3722" s="1">
        <v>7200</v>
      </c>
      <c r="J3722" s="1" t="str">
        <f>LEFT(Table2[[#This Row],[floors2]],2)</f>
        <v>02</v>
      </c>
      <c r="K3722" t="s">
        <v>17</v>
      </c>
      <c r="L3722">
        <v>0</v>
      </c>
      <c r="M3722">
        <v>0</v>
      </c>
      <c r="N3722">
        <v>4</v>
      </c>
      <c r="O3722" s="1">
        <v>1410</v>
      </c>
      <c r="P3722" s="1">
        <v>0</v>
      </c>
      <c r="Q3722" s="1">
        <v>1901</v>
      </c>
      <c r="R3722">
        <v>0</v>
      </c>
      <c r="S3722" t="s">
        <v>3878</v>
      </c>
      <c r="T3722" t="s">
        <v>19</v>
      </c>
      <c r="U3722" t="s">
        <v>309</v>
      </c>
      <c r="V3722" t="s">
        <v>21</v>
      </c>
    </row>
    <row r="3723" spans="1:22" x14ac:dyDescent="0.25">
      <c r="A3723" t="s">
        <v>3862</v>
      </c>
      <c r="B3723" s="2" t="str">
        <f>LEFT(Table2[[#This Row],[date]],8)</f>
        <v>09/07/14</v>
      </c>
      <c r="C3723" s="4">
        <v>660000</v>
      </c>
      <c r="D3723" s="1" t="str">
        <f>LEFT(Table2[[#This Row],[bedrooms2]],2)</f>
        <v>03</v>
      </c>
      <c r="E3723" s="1" t="s">
        <v>16</v>
      </c>
      <c r="F3723" s="3" t="str">
        <f>LEFT(Table2[[#This Row],[bathrooms2]],1)</f>
        <v>1</v>
      </c>
      <c r="G3723" s="1">
        <v>1</v>
      </c>
      <c r="H3723" s="1">
        <v>1240</v>
      </c>
      <c r="I3723" s="1">
        <v>3500</v>
      </c>
      <c r="J3723" s="1" t="str">
        <f>LEFT(Table2[[#This Row],[floors2]],2)</f>
        <v>01</v>
      </c>
      <c r="K3723" t="s">
        <v>33</v>
      </c>
      <c r="L3723">
        <v>0</v>
      </c>
      <c r="M3723">
        <v>0</v>
      </c>
      <c r="N3723">
        <v>4</v>
      </c>
      <c r="O3723" s="1">
        <v>1240</v>
      </c>
      <c r="P3723" s="1">
        <v>0</v>
      </c>
      <c r="Q3723" s="1">
        <v>1927</v>
      </c>
      <c r="R3723">
        <v>0</v>
      </c>
      <c r="S3723" t="s">
        <v>3879</v>
      </c>
      <c r="T3723" t="s">
        <v>19</v>
      </c>
      <c r="U3723" t="s">
        <v>20</v>
      </c>
      <c r="V3723" t="s">
        <v>21</v>
      </c>
    </row>
    <row r="3724" spans="1:22" x14ac:dyDescent="0.25">
      <c r="A3724" t="s">
        <v>3862</v>
      </c>
      <c r="B3724" s="2" t="str">
        <f>LEFT(Table2[[#This Row],[date]],8)</f>
        <v>09/07/14</v>
      </c>
      <c r="C3724" s="4">
        <v>275000</v>
      </c>
      <c r="D3724" s="1" t="str">
        <f>LEFT(Table2[[#This Row],[bedrooms2]],2)</f>
        <v>04</v>
      </c>
      <c r="E3724" s="1" t="s">
        <v>22</v>
      </c>
      <c r="F3724" s="3" t="str">
        <f>LEFT(Table2[[#This Row],[bathrooms2]],1)</f>
        <v>2</v>
      </c>
      <c r="G3724" s="1">
        <v>2</v>
      </c>
      <c r="H3724" s="1">
        <v>2030</v>
      </c>
      <c r="I3724" s="1">
        <v>8426</v>
      </c>
      <c r="J3724" s="1" t="str">
        <f>LEFT(Table2[[#This Row],[floors2]],2)</f>
        <v>02</v>
      </c>
      <c r="K3724" t="s">
        <v>17</v>
      </c>
      <c r="L3724">
        <v>0</v>
      </c>
      <c r="M3724">
        <v>0</v>
      </c>
      <c r="N3724">
        <v>3</v>
      </c>
      <c r="O3724" s="1">
        <v>2030</v>
      </c>
      <c r="P3724" s="1">
        <v>0</v>
      </c>
      <c r="Q3724" s="1">
        <v>1944</v>
      </c>
      <c r="R3724">
        <v>0</v>
      </c>
      <c r="S3724" t="s">
        <v>3880</v>
      </c>
      <c r="T3724" t="s">
        <v>336</v>
      </c>
      <c r="U3724" t="s">
        <v>119</v>
      </c>
      <c r="V3724" t="s">
        <v>21</v>
      </c>
    </row>
    <row r="3725" spans="1:22" x14ac:dyDescent="0.25">
      <c r="A3725" t="s">
        <v>3862</v>
      </c>
      <c r="B3725" s="2" t="str">
        <f>LEFT(Table2[[#This Row],[date]],8)</f>
        <v>09/07/14</v>
      </c>
      <c r="C3725" s="4">
        <v>570000</v>
      </c>
      <c r="D3725" s="1" t="str">
        <f>LEFT(Table2[[#This Row],[bedrooms2]],2)</f>
        <v>06</v>
      </c>
      <c r="E3725" s="1" t="s">
        <v>208</v>
      </c>
      <c r="F3725" s="3" t="str">
        <f>LEFT(Table2[[#This Row],[bathrooms2]],1)</f>
        <v>1</v>
      </c>
      <c r="G3725" s="1">
        <v>177083333</v>
      </c>
      <c r="H3725" s="1">
        <v>4000</v>
      </c>
      <c r="I3725" s="1">
        <v>6015</v>
      </c>
      <c r="J3725" s="1" t="str">
        <f>LEFT(Table2[[#This Row],[floors2]],2)</f>
        <v>02</v>
      </c>
      <c r="K3725" t="s">
        <v>17</v>
      </c>
      <c r="L3725">
        <v>0</v>
      </c>
      <c r="M3725">
        <v>2</v>
      </c>
      <c r="N3725">
        <v>3</v>
      </c>
      <c r="O3725" s="1">
        <v>3080</v>
      </c>
      <c r="P3725" s="1">
        <v>920</v>
      </c>
      <c r="Q3725" s="1">
        <v>2004</v>
      </c>
      <c r="R3725">
        <v>2003</v>
      </c>
      <c r="S3725" t="s">
        <v>3881</v>
      </c>
      <c r="T3725" t="s">
        <v>98</v>
      </c>
      <c r="U3725" t="s">
        <v>99</v>
      </c>
      <c r="V3725" t="s">
        <v>21</v>
      </c>
    </row>
    <row r="3726" spans="1:22" x14ac:dyDescent="0.25">
      <c r="A3726" t="s">
        <v>3862</v>
      </c>
      <c r="B3726" s="2" t="str">
        <f>LEFT(Table2[[#This Row],[date]],8)</f>
        <v>09/07/14</v>
      </c>
      <c r="C3726" s="4">
        <v>150000</v>
      </c>
      <c r="D3726" s="1" t="str">
        <f>LEFT(Table2[[#This Row],[bedrooms2]],2)</f>
        <v>03</v>
      </c>
      <c r="E3726" s="1" t="s">
        <v>16</v>
      </c>
      <c r="F3726" s="3" t="str">
        <f>LEFT(Table2[[#This Row],[bathrooms2]],1)</f>
        <v>5</v>
      </c>
      <c r="G3726" s="1">
        <v>52083333</v>
      </c>
      <c r="H3726" s="1">
        <v>490</v>
      </c>
      <c r="I3726" s="1">
        <v>38500</v>
      </c>
      <c r="J3726" s="1" t="str">
        <f>LEFT(Table2[[#This Row],[floors2]],2)</f>
        <v>01</v>
      </c>
      <c r="K3726" t="s">
        <v>62</v>
      </c>
      <c r="L3726">
        <v>0</v>
      </c>
      <c r="M3726">
        <v>0</v>
      </c>
      <c r="N3726">
        <v>4</v>
      </c>
      <c r="O3726" s="1">
        <v>490</v>
      </c>
      <c r="P3726" s="1">
        <v>0</v>
      </c>
      <c r="Q3726" s="1">
        <v>1959</v>
      </c>
      <c r="R3726">
        <v>0</v>
      </c>
      <c r="S3726" t="s">
        <v>3882</v>
      </c>
      <c r="T3726" t="s">
        <v>3298</v>
      </c>
      <c r="U3726" t="s">
        <v>3299</v>
      </c>
      <c r="V3726" t="s">
        <v>21</v>
      </c>
    </row>
    <row r="3727" spans="1:22" x14ac:dyDescent="0.25">
      <c r="A3727" t="s">
        <v>3862</v>
      </c>
      <c r="B3727" s="2" t="str">
        <f>LEFT(Table2[[#This Row],[date]],8)</f>
        <v>09/07/14</v>
      </c>
      <c r="C3727" s="4">
        <v>356000</v>
      </c>
      <c r="D3727" s="1" t="str">
        <f>LEFT(Table2[[#This Row],[bedrooms2]],2)</f>
        <v>03</v>
      </c>
      <c r="E3727" s="1" t="s">
        <v>16</v>
      </c>
      <c r="F3727" s="3" t="str">
        <f>LEFT(Table2[[#This Row],[bathrooms2]],1)</f>
        <v>2</v>
      </c>
      <c r="G3727" s="1">
        <v>2.0499999999999998</v>
      </c>
      <c r="H3727" s="1">
        <v>1590</v>
      </c>
      <c r="I3727" s="1">
        <v>3411</v>
      </c>
      <c r="J3727" s="1" t="str">
        <f>LEFT(Table2[[#This Row],[floors2]],2)</f>
        <v>02</v>
      </c>
      <c r="K3727" t="s">
        <v>17</v>
      </c>
      <c r="L3727">
        <v>0</v>
      </c>
      <c r="M3727">
        <v>0</v>
      </c>
      <c r="N3727">
        <v>3</v>
      </c>
      <c r="O3727" s="1">
        <v>1590</v>
      </c>
      <c r="P3727" s="1">
        <v>0</v>
      </c>
      <c r="Q3727" s="1">
        <v>2000</v>
      </c>
      <c r="R3727">
        <v>0</v>
      </c>
      <c r="S3727" t="s">
        <v>3883</v>
      </c>
      <c r="T3727" t="s">
        <v>270</v>
      </c>
      <c r="U3727" t="s">
        <v>271</v>
      </c>
      <c r="V3727" t="s">
        <v>21</v>
      </c>
    </row>
    <row r="3728" spans="1:22" x14ac:dyDescent="0.25">
      <c r="A3728" t="s">
        <v>3862</v>
      </c>
      <c r="B3728" s="2" t="str">
        <f>LEFT(Table2[[#This Row],[date]],8)</f>
        <v>09/07/14</v>
      </c>
      <c r="C3728" s="4">
        <v>610000</v>
      </c>
      <c r="D3728" s="1" t="str">
        <f>LEFT(Table2[[#This Row],[bedrooms2]],2)</f>
        <v>03</v>
      </c>
      <c r="E3728" s="1" t="s">
        <v>16</v>
      </c>
      <c r="F3728" s="3" t="str">
        <f>LEFT(Table2[[#This Row],[bathrooms2]],1)</f>
        <v>2</v>
      </c>
      <c r="G3728" s="1">
        <v>2.0499999999999998</v>
      </c>
      <c r="H3728" s="1">
        <v>2630</v>
      </c>
      <c r="I3728" s="1">
        <v>5827</v>
      </c>
      <c r="J3728" s="1" t="str">
        <f>LEFT(Table2[[#This Row],[floors2]],2)</f>
        <v>02</v>
      </c>
      <c r="K3728" t="s">
        <v>17</v>
      </c>
      <c r="L3728">
        <v>0</v>
      </c>
      <c r="M3728">
        <v>0</v>
      </c>
      <c r="N3728">
        <v>3</v>
      </c>
      <c r="O3728" s="1">
        <v>2630</v>
      </c>
      <c r="P3728" s="1">
        <v>0</v>
      </c>
      <c r="Q3728" s="1">
        <v>2001</v>
      </c>
      <c r="R3728">
        <v>0</v>
      </c>
      <c r="S3728" t="s">
        <v>3884</v>
      </c>
      <c r="T3728" t="s">
        <v>52</v>
      </c>
      <c r="U3728" t="s">
        <v>53</v>
      </c>
      <c r="V3728" t="s">
        <v>21</v>
      </c>
    </row>
    <row r="3729" spans="1:22" x14ac:dyDescent="0.25">
      <c r="A3729" t="s">
        <v>3862</v>
      </c>
      <c r="B3729" s="2" t="str">
        <f>LEFT(Table2[[#This Row],[date]],8)</f>
        <v>09/07/14</v>
      </c>
      <c r="C3729" s="4">
        <v>498800</v>
      </c>
      <c r="D3729" s="1" t="str">
        <f>LEFT(Table2[[#This Row],[bedrooms2]],2)</f>
        <v>02</v>
      </c>
      <c r="E3729" s="1" t="s">
        <v>17</v>
      </c>
      <c r="F3729" s="3" t="str">
        <f>LEFT(Table2[[#This Row],[bathrooms2]],1)</f>
        <v>9</v>
      </c>
      <c r="G3729" s="1">
        <v>9375</v>
      </c>
      <c r="H3729" s="1">
        <v>1350</v>
      </c>
      <c r="I3729" s="1">
        <v>4614</v>
      </c>
      <c r="J3729" s="1" t="str">
        <f>LEFT(Table2[[#This Row],[floors2]],2)</f>
        <v>01</v>
      </c>
      <c r="K3729" t="s">
        <v>33</v>
      </c>
      <c r="L3729">
        <v>0</v>
      </c>
      <c r="M3729">
        <v>0</v>
      </c>
      <c r="N3729">
        <v>3</v>
      </c>
      <c r="O3729" s="1">
        <v>1350</v>
      </c>
      <c r="P3729" s="1">
        <v>0</v>
      </c>
      <c r="Q3729" s="1">
        <v>2008</v>
      </c>
      <c r="R3729">
        <v>0</v>
      </c>
      <c r="S3729" t="s">
        <v>3885</v>
      </c>
      <c r="T3729" t="s">
        <v>52</v>
      </c>
      <c r="U3729" t="s">
        <v>53</v>
      </c>
      <c r="V3729" t="s">
        <v>21</v>
      </c>
    </row>
    <row r="3730" spans="1:22" x14ac:dyDescent="0.25">
      <c r="A3730" t="s">
        <v>3862</v>
      </c>
      <c r="B3730" s="2" t="str">
        <f>LEFT(Table2[[#This Row],[date]],8)</f>
        <v>09/07/14</v>
      </c>
      <c r="C3730" s="4">
        <v>226550</v>
      </c>
      <c r="D3730" s="1" t="str">
        <f>LEFT(Table2[[#This Row],[bedrooms2]],2)</f>
        <v>03</v>
      </c>
      <c r="E3730" s="1" t="s">
        <v>16</v>
      </c>
      <c r="F3730" s="3" t="str">
        <f>LEFT(Table2[[#This Row],[bathrooms2]],1)</f>
        <v>1</v>
      </c>
      <c r="G3730" s="1">
        <v>1</v>
      </c>
      <c r="H3730" s="1">
        <v>990</v>
      </c>
      <c r="I3730" s="1">
        <v>4440</v>
      </c>
      <c r="J3730" s="1" t="str">
        <f>LEFT(Table2[[#This Row],[floors2]],2)</f>
        <v>01</v>
      </c>
      <c r="K3730" t="s">
        <v>33</v>
      </c>
      <c r="L3730">
        <v>0</v>
      </c>
      <c r="M3730">
        <v>0</v>
      </c>
      <c r="N3730">
        <v>3</v>
      </c>
      <c r="O3730" s="1">
        <v>990</v>
      </c>
      <c r="P3730" s="1">
        <v>0</v>
      </c>
      <c r="Q3730" s="1">
        <v>1943</v>
      </c>
      <c r="R3730">
        <v>2002</v>
      </c>
      <c r="S3730" t="s">
        <v>3886</v>
      </c>
      <c r="T3730" t="s">
        <v>19</v>
      </c>
      <c r="U3730" t="s">
        <v>94</v>
      </c>
      <c r="V3730" t="s">
        <v>21</v>
      </c>
    </row>
    <row r="3731" spans="1:22" x14ac:dyDescent="0.25">
      <c r="A3731" t="s">
        <v>3862</v>
      </c>
      <c r="B3731" s="2" t="str">
        <f>LEFT(Table2[[#This Row],[date]],8)</f>
        <v>09/07/14</v>
      </c>
      <c r="C3731" s="4">
        <v>692500</v>
      </c>
      <c r="D3731" s="1" t="str">
        <f>LEFT(Table2[[#This Row],[bedrooms2]],2)</f>
        <v>04</v>
      </c>
      <c r="E3731" s="1" t="s">
        <v>22</v>
      </c>
      <c r="F3731" s="3" t="str">
        <f>LEFT(Table2[[#This Row],[bathrooms2]],1)</f>
        <v>1</v>
      </c>
      <c r="G3731" s="1">
        <v>135416667</v>
      </c>
      <c r="H3731" s="1">
        <v>3710</v>
      </c>
      <c r="I3731" s="1">
        <v>7984</v>
      </c>
      <c r="J3731" s="1" t="str">
        <f>LEFT(Table2[[#This Row],[floors2]],2)</f>
        <v>02</v>
      </c>
      <c r="K3731" t="s">
        <v>17</v>
      </c>
      <c r="L3731">
        <v>0</v>
      </c>
      <c r="M3731">
        <v>0</v>
      </c>
      <c r="N3731">
        <v>3</v>
      </c>
      <c r="O3731" s="1">
        <v>3710</v>
      </c>
      <c r="P3731" s="1">
        <v>0</v>
      </c>
      <c r="Q3731" s="1">
        <v>1999</v>
      </c>
      <c r="R3731">
        <v>0</v>
      </c>
      <c r="S3731" t="s">
        <v>3887</v>
      </c>
      <c r="T3731" t="s">
        <v>270</v>
      </c>
      <c r="U3731" t="s">
        <v>271</v>
      </c>
      <c r="V3731" t="s">
        <v>21</v>
      </c>
    </row>
    <row r="3732" spans="1:22" x14ac:dyDescent="0.25">
      <c r="A3732" t="s">
        <v>3862</v>
      </c>
      <c r="B3732" s="2" t="str">
        <f>LEFT(Table2[[#This Row],[date]],8)</f>
        <v>09/07/14</v>
      </c>
      <c r="C3732" s="4">
        <v>250000</v>
      </c>
      <c r="D3732" s="1" t="str">
        <f>LEFT(Table2[[#This Row],[bedrooms2]],2)</f>
        <v>03</v>
      </c>
      <c r="E3732" s="1" t="s">
        <v>16</v>
      </c>
      <c r="F3732" s="3" t="str">
        <f>LEFT(Table2[[#This Row],[bathrooms2]],1)</f>
        <v>1</v>
      </c>
      <c r="G3732" s="1">
        <v>1</v>
      </c>
      <c r="H3732" s="1">
        <v>990</v>
      </c>
      <c r="I3732" s="1">
        <v>8062</v>
      </c>
      <c r="J3732" s="1" t="str">
        <f>LEFT(Table2[[#This Row],[floors2]],2)</f>
        <v>01</v>
      </c>
      <c r="K3732" t="s">
        <v>33</v>
      </c>
      <c r="L3732">
        <v>0</v>
      </c>
      <c r="M3732">
        <v>0</v>
      </c>
      <c r="N3732">
        <v>4</v>
      </c>
      <c r="O3732" s="1">
        <v>990</v>
      </c>
      <c r="P3732" s="1">
        <v>0</v>
      </c>
      <c r="Q3732" s="1">
        <v>1960</v>
      </c>
      <c r="R3732">
        <v>2001</v>
      </c>
      <c r="S3732" t="s">
        <v>3888</v>
      </c>
      <c r="T3732" t="s">
        <v>290</v>
      </c>
      <c r="U3732" t="s">
        <v>291</v>
      </c>
      <c r="V3732" t="s">
        <v>21</v>
      </c>
    </row>
    <row r="3733" spans="1:22" x14ac:dyDescent="0.25">
      <c r="A3733" t="s">
        <v>3862</v>
      </c>
      <c r="B3733" s="2" t="str">
        <f>LEFT(Table2[[#This Row],[date]],8)</f>
        <v>09/07/14</v>
      </c>
      <c r="C3733" s="4">
        <v>660000</v>
      </c>
      <c r="D3733" s="1" t="str">
        <f>LEFT(Table2[[#This Row],[bedrooms2]],2)</f>
        <v>04</v>
      </c>
      <c r="E3733" s="1" t="s">
        <v>22</v>
      </c>
      <c r="F3733" s="3" t="str">
        <f>LEFT(Table2[[#This Row],[bathrooms2]],1)</f>
        <v>2</v>
      </c>
      <c r="G3733" s="1">
        <v>2.0499999999999998</v>
      </c>
      <c r="H3733" s="1">
        <v>2510</v>
      </c>
      <c r="I3733" s="1">
        <v>4543</v>
      </c>
      <c r="J3733" s="1" t="str">
        <f>LEFT(Table2[[#This Row],[floors2]],2)</f>
        <v>02</v>
      </c>
      <c r="K3733" t="s">
        <v>17</v>
      </c>
      <c r="L3733">
        <v>0</v>
      </c>
      <c r="M3733">
        <v>0</v>
      </c>
      <c r="N3733">
        <v>3</v>
      </c>
      <c r="O3733" s="1">
        <v>2510</v>
      </c>
      <c r="P3733" s="1">
        <v>0</v>
      </c>
      <c r="Q3733" s="1">
        <v>2002</v>
      </c>
      <c r="R3733">
        <v>0</v>
      </c>
      <c r="S3733" t="s">
        <v>3889</v>
      </c>
      <c r="T3733" t="s">
        <v>101</v>
      </c>
      <c r="U3733" t="s">
        <v>224</v>
      </c>
      <c r="V3733" t="s">
        <v>21</v>
      </c>
    </row>
    <row r="3734" spans="1:22" x14ac:dyDescent="0.25">
      <c r="A3734" t="s">
        <v>3862</v>
      </c>
      <c r="B3734" s="2" t="str">
        <f>LEFT(Table2[[#This Row],[date]],8)</f>
        <v>09/07/14</v>
      </c>
      <c r="C3734" s="4">
        <v>295000</v>
      </c>
      <c r="D3734" s="1" t="str">
        <f>LEFT(Table2[[#This Row],[bedrooms2]],2)</f>
        <v>02</v>
      </c>
      <c r="E3734" s="1" t="s">
        <v>17</v>
      </c>
      <c r="F3734" s="3" t="str">
        <f>LEFT(Table2[[#This Row],[bathrooms2]],1)</f>
        <v>1</v>
      </c>
      <c r="G3734" s="1">
        <v>1</v>
      </c>
      <c r="H3734" s="1">
        <v>800</v>
      </c>
      <c r="I3734" s="1">
        <v>6500</v>
      </c>
      <c r="J3734" s="1" t="str">
        <f>LEFT(Table2[[#This Row],[floors2]],2)</f>
        <v>01</v>
      </c>
      <c r="K3734" t="s">
        <v>33</v>
      </c>
      <c r="L3734">
        <v>0</v>
      </c>
      <c r="M3734">
        <v>0</v>
      </c>
      <c r="N3734">
        <v>4</v>
      </c>
      <c r="O3734" s="1">
        <v>800</v>
      </c>
      <c r="P3734" s="1">
        <v>0</v>
      </c>
      <c r="Q3734" s="1">
        <v>1953</v>
      </c>
      <c r="R3734">
        <v>1983</v>
      </c>
      <c r="S3734" t="s">
        <v>3890</v>
      </c>
      <c r="T3734" t="s">
        <v>64</v>
      </c>
      <c r="U3734" t="s">
        <v>189</v>
      </c>
      <c r="V3734" t="s">
        <v>21</v>
      </c>
    </row>
    <row r="3735" spans="1:22" x14ac:dyDescent="0.25">
      <c r="A3735" t="s">
        <v>3862</v>
      </c>
      <c r="B3735" s="2" t="str">
        <f>LEFT(Table2[[#This Row],[date]],8)</f>
        <v>09/07/14</v>
      </c>
      <c r="C3735" s="4">
        <v>154950</v>
      </c>
      <c r="D3735" s="1" t="str">
        <f>LEFT(Table2[[#This Row],[bedrooms2]],2)</f>
        <v>04</v>
      </c>
      <c r="E3735" s="1" t="s">
        <v>22</v>
      </c>
      <c r="F3735" s="3" t="str">
        <f>LEFT(Table2[[#This Row],[bathrooms2]],1)</f>
        <v>1</v>
      </c>
      <c r="G3735" s="1">
        <v>1</v>
      </c>
      <c r="H3735" s="1">
        <v>1600</v>
      </c>
      <c r="I3735" s="1">
        <v>10183</v>
      </c>
      <c r="J3735" s="1" t="str">
        <f>LEFT(Table2[[#This Row],[floors2]],2)</f>
        <v>01</v>
      </c>
      <c r="K3735" t="s">
        <v>33</v>
      </c>
      <c r="L3735">
        <v>0</v>
      </c>
      <c r="M3735">
        <v>0</v>
      </c>
      <c r="N3735">
        <v>4</v>
      </c>
      <c r="O3735" s="1">
        <v>1600</v>
      </c>
      <c r="P3735" s="1">
        <v>0</v>
      </c>
      <c r="Q3735" s="1">
        <v>1966</v>
      </c>
      <c r="R3735">
        <v>0</v>
      </c>
      <c r="S3735" t="s">
        <v>3891</v>
      </c>
      <c r="T3735" t="s">
        <v>72</v>
      </c>
      <c r="U3735" t="s">
        <v>299</v>
      </c>
      <c r="V3735" t="s">
        <v>21</v>
      </c>
    </row>
    <row r="3736" spans="1:22" x14ac:dyDescent="0.25">
      <c r="A3736" t="s">
        <v>3862</v>
      </c>
      <c r="B3736" s="2" t="str">
        <f>LEFT(Table2[[#This Row],[date]],8)</f>
        <v>09/07/14</v>
      </c>
      <c r="C3736" s="4">
        <v>409124</v>
      </c>
      <c r="D3736" s="1" t="str">
        <f>LEFT(Table2[[#This Row],[bedrooms2]],2)</f>
        <v>05</v>
      </c>
      <c r="E3736" s="1" t="s">
        <v>26</v>
      </c>
      <c r="F3736" s="3" t="str">
        <f>LEFT(Table2[[#This Row],[bathrooms2]],1)</f>
        <v>3</v>
      </c>
      <c r="G3736" s="1">
        <v>3.25</v>
      </c>
      <c r="H3736" s="1">
        <v>3320</v>
      </c>
      <c r="I3736" s="1">
        <v>11340</v>
      </c>
      <c r="J3736" s="1" t="str">
        <f>LEFT(Table2[[#This Row],[floors2]],2)</f>
        <v>02</v>
      </c>
      <c r="K3736" t="s">
        <v>17</v>
      </c>
      <c r="L3736">
        <v>0</v>
      </c>
      <c r="M3736">
        <v>0</v>
      </c>
      <c r="N3736">
        <v>4</v>
      </c>
      <c r="O3736" s="1">
        <v>2480</v>
      </c>
      <c r="P3736" s="1">
        <v>840</v>
      </c>
      <c r="Q3736" s="1">
        <v>1999</v>
      </c>
      <c r="R3736">
        <v>0</v>
      </c>
      <c r="S3736" t="s">
        <v>3892</v>
      </c>
      <c r="T3736" t="s">
        <v>42</v>
      </c>
      <c r="U3736" t="s">
        <v>127</v>
      </c>
      <c r="V3736" t="s">
        <v>21</v>
      </c>
    </row>
    <row r="3737" spans="1:22" x14ac:dyDescent="0.25">
      <c r="A3737" t="s">
        <v>3862</v>
      </c>
      <c r="B3737" s="2" t="str">
        <f>LEFT(Table2[[#This Row],[date]],8)</f>
        <v>09/07/14</v>
      </c>
      <c r="C3737" s="4">
        <v>287000</v>
      </c>
      <c r="D3737" s="1" t="str">
        <f>LEFT(Table2[[#This Row],[bedrooms2]],2)</f>
        <v>05</v>
      </c>
      <c r="E3737" s="1" t="s">
        <v>26</v>
      </c>
      <c r="F3737" s="3" t="str">
        <f>LEFT(Table2[[#This Row],[bathrooms2]],1)</f>
        <v>1</v>
      </c>
      <c r="G3737" s="1">
        <v>1.05</v>
      </c>
      <c r="H3737" s="1">
        <v>1730</v>
      </c>
      <c r="I3737" s="1">
        <v>9230</v>
      </c>
      <c r="J3737" s="1" t="str">
        <f>LEFT(Table2[[#This Row],[floors2]],2)</f>
        <v>01</v>
      </c>
      <c r="K3737" t="s">
        <v>33</v>
      </c>
      <c r="L3737">
        <v>0</v>
      </c>
      <c r="M3737">
        <v>0</v>
      </c>
      <c r="N3737">
        <v>3</v>
      </c>
      <c r="O3737" s="1">
        <v>1010</v>
      </c>
      <c r="P3737" s="1">
        <v>720</v>
      </c>
      <c r="Q3737" s="1">
        <v>1962</v>
      </c>
      <c r="R3737">
        <v>2003</v>
      </c>
      <c r="S3737" t="s">
        <v>3893</v>
      </c>
      <c r="T3737" t="s">
        <v>98</v>
      </c>
      <c r="U3737" t="s">
        <v>99</v>
      </c>
      <c r="V3737" t="s">
        <v>21</v>
      </c>
    </row>
    <row r="3738" spans="1:22" x14ac:dyDescent="0.25">
      <c r="A3738" t="s">
        <v>3862</v>
      </c>
      <c r="B3738" s="2" t="str">
        <f>LEFT(Table2[[#This Row],[date]],8)</f>
        <v>09/07/14</v>
      </c>
      <c r="C3738" s="4">
        <v>810000</v>
      </c>
      <c r="D3738" s="1" t="str">
        <f>LEFT(Table2[[#This Row],[bedrooms2]],2)</f>
        <v>04</v>
      </c>
      <c r="E3738" s="1" t="s">
        <v>22</v>
      </c>
      <c r="F3738" s="3" t="str">
        <f>LEFT(Table2[[#This Row],[bathrooms2]],1)</f>
        <v>9</v>
      </c>
      <c r="G3738" s="1">
        <v>9375</v>
      </c>
      <c r="H3738" s="1">
        <v>2000</v>
      </c>
      <c r="I3738" s="1">
        <v>3988</v>
      </c>
      <c r="J3738" s="1" t="str">
        <f>LEFT(Table2[[#This Row],[floors2]],2)</f>
        <v>01</v>
      </c>
      <c r="K3738" t="s">
        <v>33</v>
      </c>
      <c r="L3738">
        <v>0</v>
      </c>
      <c r="M3738">
        <v>4</v>
      </c>
      <c r="N3738">
        <v>4</v>
      </c>
      <c r="O3738" s="1">
        <v>1000</v>
      </c>
      <c r="P3738" s="1">
        <v>1000</v>
      </c>
      <c r="Q3738" s="1">
        <v>1958</v>
      </c>
      <c r="R3738">
        <v>1972</v>
      </c>
      <c r="S3738" t="s">
        <v>3894</v>
      </c>
      <c r="T3738" t="s">
        <v>19</v>
      </c>
      <c r="U3738" t="s">
        <v>96</v>
      </c>
      <c r="V3738" t="s">
        <v>21</v>
      </c>
    </row>
    <row r="3739" spans="1:22" x14ac:dyDescent="0.25">
      <c r="A3739" t="s">
        <v>3862</v>
      </c>
      <c r="B3739" s="2" t="str">
        <f>LEFT(Table2[[#This Row],[date]],8)</f>
        <v>09/07/14</v>
      </c>
      <c r="C3739" s="4">
        <v>525000</v>
      </c>
      <c r="D3739" s="1" t="str">
        <f>LEFT(Table2[[#This Row],[bedrooms2]],2)</f>
        <v>04</v>
      </c>
      <c r="E3739" s="1" t="s">
        <v>22</v>
      </c>
      <c r="F3739" s="3" t="str">
        <f>LEFT(Table2[[#This Row],[bathrooms2]],1)</f>
        <v>1</v>
      </c>
      <c r="G3739" s="1">
        <v>135416667</v>
      </c>
      <c r="H3739" s="1">
        <v>2910</v>
      </c>
      <c r="I3739" s="1">
        <v>6308</v>
      </c>
      <c r="J3739" s="1" t="str">
        <f>LEFT(Table2[[#This Row],[floors2]],2)</f>
        <v>01</v>
      </c>
      <c r="K3739" t="s">
        <v>33</v>
      </c>
      <c r="L3739">
        <v>0</v>
      </c>
      <c r="M3739">
        <v>0</v>
      </c>
      <c r="N3739">
        <v>3</v>
      </c>
      <c r="O3739" s="1">
        <v>1640</v>
      </c>
      <c r="P3739" s="1">
        <v>1270</v>
      </c>
      <c r="Q3739" s="1">
        <v>1985</v>
      </c>
      <c r="R3739">
        <v>0</v>
      </c>
      <c r="S3739" t="s">
        <v>3895</v>
      </c>
      <c r="T3739" t="s">
        <v>503</v>
      </c>
      <c r="U3739" t="s">
        <v>504</v>
      </c>
      <c r="V3739" t="s">
        <v>21</v>
      </c>
    </row>
    <row r="3740" spans="1:22" x14ac:dyDescent="0.25">
      <c r="A3740" t="s">
        <v>3862</v>
      </c>
      <c r="B3740" s="2" t="str">
        <f>LEFT(Table2[[#This Row],[date]],8)</f>
        <v>09/07/14</v>
      </c>
      <c r="C3740" s="4">
        <v>525000</v>
      </c>
      <c r="D3740" s="1" t="str">
        <f>LEFT(Table2[[#This Row],[bedrooms2]],2)</f>
        <v>04</v>
      </c>
      <c r="E3740" s="1" t="s">
        <v>22</v>
      </c>
      <c r="F3740" s="3" t="str">
        <f>LEFT(Table2[[#This Row],[bathrooms2]],1)</f>
        <v>9</v>
      </c>
      <c r="G3740" s="1">
        <v>9375</v>
      </c>
      <c r="H3740" s="1">
        <v>1710</v>
      </c>
      <c r="I3740" s="1">
        <v>10440</v>
      </c>
      <c r="J3740" s="1" t="str">
        <f>LEFT(Table2[[#This Row],[floors2]],2)</f>
        <v>01</v>
      </c>
      <c r="K3740" t="s">
        <v>33</v>
      </c>
      <c r="L3740">
        <v>0</v>
      </c>
      <c r="M3740">
        <v>0</v>
      </c>
      <c r="N3740">
        <v>4</v>
      </c>
      <c r="O3740" s="1">
        <v>1710</v>
      </c>
      <c r="P3740" s="1">
        <v>0</v>
      </c>
      <c r="Q3740" s="1">
        <v>1955</v>
      </c>
      <c r="R3740">
        <v>2009</v>
      </c>
      <c r="S3740" t="s">
        <v>3896</v>
      </c>
      <c r="T3740" t="s">
        <v>75</v>
      </c>
      <c r="U3740" t="s">
        <v>86</v>
      </c>
      <c r="V3740" t="s">
        <v>21</v>
      </c>
    </row>
    <row r="3741" spans="1:22" x14ac:dyDescent="0.25">
      <c r="A3741" t="s">
        <v>3862</v>
      </c>
      <c r="B3741" s="2" t="str">
        <f>LEFT(Table2[[#This Row],[date]],8)</f>
        <v>09/07/14</v>
      </c>
      <c r="C3741" s="4">
        <v>275000</v>
      </c>
      <c r="D3741" s="1" t="str">
        <f>LEFT(Table2[[#This Row],[bedrooms2]],2)</f>
        <v>03</v>
      </c>
      <c r="E3741" s="1" t="s">
        <v>16</v>
      </c>
      <c r="F3741" s="3" t="str">
        <f>LEFT(Table2[[#This Row],[bathrooms2]],1)</f>
        <v>1</v>
      </c>
      <c r="G3741" s="1">
        <v>1</v>
      </c>
      <c r="H3741" s="1">
        <v>1200</v>
      </c>
      <c r="I3741" s="1">
        <v>7800</v>
      </c>
      <c r="J3741" s="1" t="str">
        <f>LEFT(Table2[[#This Row],[floors2]],2)</f>
        <v>01</v>
      </c>
      <c r="K3741" t="s">
        <v>33</v>
      </c>
      <c r="L3741">
        <v>0</v>
      </c>
      <c r="M3741">
        <v>0</v>
      </c>
      <c r="N3741">
        <v>4</v>
      </c>
      <c r="O3741" s="1">
        <v>1200</v>
      </c>
      <c r="P3741" s="1">
        <v>0</v>
      </c>
      <c r="Q3741" s="1">
        <v>1954</v>
      </c>
      <c r="R3741">
        <v>1979</v>
      </c>
      <c r="S3741" t="s">
        <v>3897</v>
      </c>
      <c r="T3741" t="s">
        <v>19</v>
      </c>
      <c r="U3741" t="s">
        <v>67</v>
      </c>
      <c r="V3741" t="s">
        <v>21</v>
      </c>
    </row>
    <row r="3742" spans="1:22" x14ac:dyDescent="0.25">
      <c r="A3742" t="s">
        <v>3862</v>
      </c>
      <c r="B3742" s="2" t="str">
        <f>LEFT(Table2[[#This Row],[date]],8)</f>
        <v>09/07/14</v>
      </c>
      <c r="C3742" s="4">
        <v>583000</v>
      </c>
      <c r="D3742" s="1" t="str">
        <f>LEFT(Table2[[#This Row],[bedrooms2]],2)</f>
        <v>03</v>
      </c>
      <c r="E3742" s="1" t="s">
        <v>16</v>
      </c>
      <c r="F3742" s="3" t="str">
        <f>LEFT(Table2[[#This Row],[bathrooms2]],1)</f>
        <v>2</v>
      </c>
      <c r="G3742" s="1">
        <v>2.0499999999999998</v>
      </c>
      <c r="H3742" s="1">
        <v>2600</v>
      </c>
      <c r="I3742" s="1">
        <v>5100</v>
      </c>
      <c r="J3742" s="1" t="str">
        <f>LEFT(Table2[[#This Row],[floors2]],2)</f>
        <v>02</v>
      </c>
      <c r="K3742" t="s">
        <v>17</v>
      </c>
      <c r="L3742">
        <v>0</v>
      </c>
      <c r="M3742">
        <v>1</v>
      </c>
      <c r="N3742">
        <v>3</v>
      </c>
      <c r="O3742" s="1">
        <v>2600</v>
      </c>
      <c r="P3742" s="1">
        <v>0</v>
      </c>
      <c r="Q3742" s="1">
        <v>1998</v>
      </c>
      <c r="R3742">
        <v>2006</v>
      </c>
      <c r="S3742" t="s">
        <v>3898</v>
      </c>
      <c r="T3742" t="s">
        <v>98</v>
      </c>
      <c r="U3742" t="s">
        <v>191</v>
      </c>
      <c r="V3742" t="s">
        <v>21</v>
      </c>
    </row>
    <row r="3743" spans="1:22" x14ac:dyDescent="0.25">
      <c r="A3743" t="s">
        <v>3862</v>
      </c>
      <c r="B3743" s="2" t="str">
        <f>LEFT(Table2[[#This Row],[date]],8)</f>
        <v>09/07/14</v>
      </c>
      <c r="C3743" s="4">
        <v>237950</v>
      </c>
      <c r="D3743" s="1" t="str">
        <f>LEFT(Table2[[#This Row],[bedrooms2]],2)</f>
        <v>02</v>
      </c>
      <c r="E3743" s="1" t="s">
        <v>17</v>
      </c>
      <c r="F3743" s="3" t="str">
        <f>LEFT(Table2[[#This Row],[bathrooms2]],1)</f>
        <v>9</v>
      </c>
      <c r="G3743" s="1">
        <v>9375</v>
      </c>
      <c r="H3743" s="1">
        <v>1460</v>
      </c>
      <c r="I3743" s="1">
        <v>7926</v>
      </c>
      <c r="J3743" s="1" t="str">
        <f>LEFT(Table2[[#This Row],[floors2]],2)</f>
        <v>01</v>
      </c>
      <c r="K3743" t="s">
        <v>33</v>
      </c>
      <c r="L3743">
        <v>0</v>
      </c>
      <c r="M3743">
        <v>0</v>
      </c>
      <c r="N3743">
        <v>4</v>
      </c>
      <c r="O3743" s="1">
        <v>1460</v>
      </c>
      <c r="P3743" s="1">
        <v>0</v>
      </c>
      <c r="Q3743" s="1">
        <v>1987</v>
      </c>
      <c r="R3743">
        <v>0</v>
      </c>
      <c r="S3743" t="s">
        <v>3899</v>
      </c>
      <c r="T3743" t="s">
        <v>249</v>
      </c>
      <c r="U3743" t="s">
        <v>127</v>
      </c>
      <c r="V3743" t="s">
        <v>21</v>
      </c>
    </row>
    <row r="3744" spans="1:22" x14ac:dyDescent="0.25">
      <c r="A3744" t="s">
        <v>3862</v>
      </c>
      <c r="B3744" s="2" t="str">
        <f>LEFT(Table2[[#This Row],[date]],8)</f>
        <v>09/07/14</v>
      </c>
      <c r="C3744" s="4">
        <v>1065000</v>
      </c>
      <c r="D3744" s="1" t="str">
        <f>LEFT(Table2[[#This Row],[bedrooms2]],2)</f>
        <v>04</v>
      </c>
      <c r="E3744" s="1" t="s">
        <v>22</v>
      </c>
      <c r="F3744" s="3" t="str">
        <f>LEFT(Table2[[#This Row],[bathrooms2]],1)</f>
        <v>1</v>
      </c>
      <c r="G3744" s="1">
        <v>177083333</v>
      </c>
      <c r="H3744" s="1">
        <v>4260</v>
      </c>
      <c r="I3744" s="1">
        <v>9800</v>
      </c>
      <c r="J3744" s="1" t="str">
        <f>LEFT(Table2[[#This Row],[floors2]],2)</f>
        <v>02</v>
      </c>
      <c r="K3744" t="s">
        <v>17</v>
      </c>
      <c r="L3744">
        <v>0</v>
      </c>
      <c r="M3744">
        <v>0</v>
      </c>
      <c r="N3744">
        <v>3</v>
      </c>
      <c r="O3744" s="1">
        <v>4260</v>
      </c>
      <c r="P3744" s="1">
        <v>0</v>
      </c>
      <c r="Q3744" s="1">
        <v>2008</v>
      </c>
      <c r="R3744">
        <v>0</v>
      </c>
      <c r="S3744" t="s">
        <v>3900</v>
      </c>
      <c r="T3744" t="s">
        <v>110</v>
      </c>
      <c r="U3744" t="s">
        <v>111</v>
      </c>
      <c r="V3744" t="s">
        <v>21</v>
      </c>
    </row>
    <row r="3745" spans="1:22" x14ac:dyDescent="0.25">
      <c r="A3745" t="s">
        <v>3862</v>
      </c>
      <c r="B3745" s="2" t="str">
        <f>LEFT(Table2[[#This Row],[date]],8)</f>
        <v>09/07/14</v>
      </c>
      <c r="C3745" s="4">
        <v>679000</v>
      </c>
      <c r="D3745" s="1" t="str">
        <f>LEFT(Table2[[#This Row],[bedrooms2]],2)</f>
        <v>04</v>
      </c>
      <c r="E3745" s="1" t="s">
        <v>22</v>
      </c>
      <c r="F3745" s="3" t="str">
        <f>LEFT(Table2[[#This Row],[bathrooms2]],1)</f>
        <v>1</v>
      </c>
      <c r="G3745" s="1">
        <v>135416667</v>
      </c>
      <c r="H3745" s="1">
        <v>2100</v>
      </c>
      <c r="I3745" s="1">
        <v>4480</v>
      </c>
      <c r="J3745" s="1" t="str">
        <f>LEFT(Table2[[#This Row],[floors2]],2)</f>
        <v>01</v>
      </c>
      <c r="K3745" t="s">
        <v>62</v>
      </c>
      <c r="L3745">
        <v>0</v>
      </c>
      <c r="M3745">
        <v>0</v>
      </c>
      <c r="N3745">
        <v>4</v>
      </c>
      <c r="O3745" s="1">
        <v>1780</v>
      </c>
      <c r="P3745" s="1">
        <v>320</v>
      </c>
      <c r="Q3745" s="1">
        <v>1928</v>
      </c>
      <c r="R3745">
        <v>0</v>
      </c>
      <c r="S3745" t="s">
        <v>3901</v>
      </c>
      <c r="T3745" t="s">
        <v>19</v>
      </c>
      <c r="U3745" t="s">
        <v>55</v>
      </c>
      <c r="V3745" t="s">
        <v>21</v>
      </c>
    </row>
    <row r="3746" spans="1:22" x14ac:dyDescent="0.25">
      <c r="A3746" t="s">
        <v>3862</v>
      </c>
      <c r="B3746" s="2" t="str">
        <f>LEFT(Table2[[#This Row],[date]],8)</f>
        <v>09/07/14</v>
      </c>
      <c r="C3746" s="4">
        <v>1465000</v>
      </c>
      <c r="D3746" s="1" t="str">
        <f>LEFT(Table2[[#This Row],[bedrooms2]],2)</f>
        <v>06</v>
      </c>
      <c r="E3746" s="1" t="s">
        <v>208</v>
      </c>
      <c r="F3746" s="3" t="str">
        <f>LEFT(Table2[[#This Row],[bathrooms2]],1)</f>
        <v>4</v>
      </c>
      <c r="G3746" s="1">
        <v>4.05</v>
      </c>
      <c r="H3746" s="1">
        <v>4230</v>
      </c>
      <c r="I3746" s="1">
        <v>6420</v>
      </c>
      <c r="J3746" s="1" t="str">
        <f>LEFT(Table2[[#This Row],[floors2]],2)</f>
        <v>02</v>
      </c>
      <c r="K3746" t="s">
        <v>17</v>
      </c>
      <c r="L3746">
        <v>0</v>
      </c>
      <c r="M3746">
        <v>3</v>
      </c>
      <c r="N3746">
        <v>4</v>
      </c>
      <c r="O3746" s="1">
        <v>2360</v>
      </c>
      <c r="P3746" s="1">
        <v>1870</v>
      </c>
      <c r="Q3746" s="1">
        <v>1916</v>
      </c>
      <c r="R3746">
        <v>0</v>
      </c>
      <c r="S3746" t="s">
        <v>3902</v>
      </c>
      <c r="T3746" t="s">
        <v>19</v>
      </c>
      <c r="U3746" t="s">
        <v>478</v>
      </c>
      <c r="V3746" t="s">
        <v>21</v>
      </c>
    </row>
    <row r="3747" spans="1:22" x14ac:dyDescent="0.25">
      <c r="A3747" t="s">
        <v>3862</v>
      </c>
      <c r="B3747" s="2" t="str">
        <f>LEFT(Table2[[#This Row],[date]],8)</f>
        <v>09/07/14</v>
      </c>
      <c r="C3747" s="4">
        <v>410000</v>
      </c>
      <c r="D3747" s="1" t="str">
        <f>LEFT(Table2[[#This Row],[bedrooms2]],2)</f>
        <v>03</v>
      </c>
      <c r="E3747" s="1" t="s">
        <v>16</v>
      </c>
      <c r="F3747" s="3" t="str">
        <f>LEFT(Table2[[#This Row],[bathrooms2]],1)</f>
        <v>9</v>
      </c>
      <c r="G3747" s="1">
        <v>9375</v>
      </c>
      <c r="H3747" s="1">
        <v>1660</v>
      </c>
      <c r="I3747" s="1">
        <v>6250</v>
      </c>
      <c r="J3747" s="1" t="str">
        <f>LEFT(Table2[[#This Row],[floors2]],2)</f>
        <v>01</v>
      </c>
      <c r="K3747" t="s">
        <v>33</v>
      </c>
      <c r="L3747">
        <v>0</v>
      </c>
      <c r="M3747">
        <v>0</v>
      </c>
      <c r="N3747">
        <v>3</v>
      </c>
      <c r="O3747" s="1">
        <v>830</v>
      </c>
      <c r="P3747" s="1">
        <v>830</v>
      </c>
      <c r="Q3747" s="1">
        <v>1980</v>
      </c>
      <c r="R3747">
        <v>0</v>
      </c>
      <c r="S3747" t="s">
        <v>3903</v>
      </c>
      <c r="T3747" t="s">
        <v>19</v>
      </c>
      <c r="U3747" t="s">
        <v>96</v>
      </c>
      <c r="V3747" t="s">
        <v>21</v>
      </c>
    </row>
    <row r="3748" spans="1:22" x14ac:dyDescent="0.25">
      <c r="A3748" t="s">
        <v>3862</v>
      </c>
      <c r="B3748" s="2" t="str">
        <f>LEFT(Table2[[#This Row],[date]],8)</f>
        <v>09/07/14</v>
      </c>
      <c r="C3748" s="4">
        <v>306000</v>
      </c>
      <c r="D3748" s="1" t="str">
        <f>LEFT(Table2[[#This Row],[bedrooms2]],2)</f>
        <v>03</v>
      </c>
      <c r="E3748" s="1" t="s">
        <v>16</v>
      </c>
      <c r="F3748" s="3" t="str">
        <f>LEFT(Table2[[#This Row],[bathrooms2]],1)</f>
        <v>1</v>
      </c>
      <c r="G3748" s="1">
        <v>1</v>
      </c>
      <c r="H3748" s="1">
        <v>1450</v>
      </c>
      <c r="I3748" s="1">
        <v>7200</v>
      </c>
      <c r="J3748" s="1" t="str">
        <f>LEFT(Table2[[#This Row],[floors2]],2)</f>
        <v>01</v>
      </c>
      <c r="K3748" t="s">
        <v>33</v>
      </c>
      <c r="L3748">
        <v>0</v>
      </c>
      <c r="M3748">
        <v>0</v>
      </c>
      <c r="N3748">
        <v>3</v>
      </c>
      <c r="O3748" s="1">
        <v>1010</v>
      </c>
      <c r="P3748" s="1">
        <v>440</v>
      </c>
      <c r="Q3748" s="1">
        <v>1969</v>
      </c>
      <c r="R3748">
        <v>2010</v>
      </c>
      <c r="S3748" t="s">
        <v>3904</v>
      </c>
      <c r="T3748" t="s">
        <v>110</v>
      </c>
      <c r="U3748" t="s">
        <v>156</v>
      </c>
      <c r="V3748" t="s">
        <v>21</v>
      </c>
    </row>
    <row r="3749" spans="1:22" x14ac:dyDescent="0.25">
      <c r="A3749" t="s">
        <v>3862</v>
      </c>
      <c r="B3749" s="2" t="str">
        <f>LEFT(Table2[[#This Row],[date]],8)</f>
        <v>09/07/14</v>
      </c>
      <c r="C3749" s="4">
        <v>215000</v>
      </c>
      <c r="D3749" s="1" t="str">
        <f>LEFT(Table2[[#This Row],[bedrooms2]],2)</f>
        <v>04</v>
      </c>
      <c r="E3749" s="1" t="s">
        <v>22</v>
      </c>
      <c r="F3749" s="3" t="str">
        <f>LEFT(Table2[[#This Row],[bathrooms2]],1)</f>
        <v>1</v>
      </c>
      <c r="G3749" s="1">
        <v>1.05</v>
      </c>
      <c r="H3749" s="1">
        <v>1860</v>
      </c>
      <c r="I3749" s="1">
        <v>5040</v>
      </c>
      <c r="J3749" s="1" t="str">
        <f>LEFT(Table2[[#This Row],[floors2]],2)</f>
        <v>01</v>
      </c>
      <c r="K3749" t="s">
        <v>62</v>
      </c>
      <c r="L3749">
        <v>0</v>
      </c>
      <c r="M3749">
        <v>0</v>
      </c>
      <c r="N3749">
        <v>5</v>
      </c>
      <c r="O3749" s="1">
        <v>1860</v>
      </c>
      <c r="P3749" s="1">
        <v>0</v>
      </c>
      <c r="Q3749" s="1">
        <v>1920</v>
      </c>
      <c r="R3749">
        <v>0</v>
      </c>
      <c r="S3749" t="s">
        <v>3905</v>
      </c>
      <c r="T3749" t="s">
        <v>529</v>
      </c>
      <c r="U3749" t="s">
        <v>530</v>
      </c>
      <c r="V3749" t="s">
        <v>21</v>
      </c>
    </row>
    <row r="3750" spans="1:22" x14ac:dyDescent="0.25">
      <c r="A3750" t="s">
        <v>3862</v>
      </c>
      <c r="B3750" s="2" t="str">
        <f>LEFT(Table2[[#This Row],[date]],8)</f>
        <v>09/07/14</v>
      </c>
      <c r="C3750" s="4">
        <v>594950</v>
      </c>
      <c r="D3750" s="1" t="str">
        <f>LEFT(Table2[[#This Row],[bedrooms2]],2)</f>
        <v>04</v>
      </c>
      <c r="E3750" s="1" t="s">
        <v>22</v>
      </c>
      <c r="F3750" s="3" t="str">
        <f>LEFT(Table2[[#This Row],[bathrooms2]],1)</f>
        <v>2</v>
      </c>
      <c r="G3750" s="1">
        <v>2.0499999999999998</v>
      </c>
      <c r="H3750" s="1">
        <v>2720</v>
      </c>
      <c r="I3750" s="1">
        <v>10006</v>
      </c>
      <c r="J3750" s="1" t="str">
        <f>LEFT(Table2[[#This Row],[floors2]],2)</f>
        <v>02</v>
      </c>
      <c r="K3750" t="s">
        <v>17</v>
      </c>
      <c r="L3750">
        <v>0</v>
      </c>
      <c r="M3750">
        <v>0</v>
      </c>
      <c r="N3750">
        <v>3</v>
      </c>
      <c r="O3750" s="1">
        <v>2720</v>
      </c>
      <c r="P3750" s="1">
        <v>0</v>
      </c>
      <c r="Q3750" s="1">
        <v>1989</v>
      </c>
      <c r="R3750">
        <v>0</v>
      </c>
      <c r="S3750" t="s">
        <v>3906</v>
      </c>
      <c r="T3750" t="s">
        <v>101</v>
      </c>
      <c r="U3750" t="s">
        <v>102</v>
      </c>
      <c r="V3750" t="s">
        <v>21</v>
      </c>
    </row>
    <row r="3751" spans="1:22" x14ac:dyDescent="0.25">
      <c r="A3751" t="s">
        <v>3862</v>
      </c>
      <c r="B3751" s="2" t="str">
        <f>LEFT(Table2[[#This Row],[date]],8)</f>
        <v>09/07/14</v>
      </c>
      <c r="C3751" s="4">
        <v>1250000</v>
      </c>
      <c r="D3751" s="1" t="str">
        <f>LEFT(Table2[[#This Row],[bedrooms2]],2)</f>
        <v>04</v>
      </c>
      <c r="E3751" s="1" t="s">
        <v>22</v>
      </c>
      <c r="F3751" s="3" t="str">
        <f>LEFT(Table2[[#This Row],[bathrooms2]],1)</f>
        <v>2</v>
      </c>
      <c r="G3751" s="1">
        <v>2.0499999999999998</v>
      </c>
      <c r="H3751" s="1">
        <v>2920</v>
      </c>
      <c r="I3751" s="1">
        <v>5500</v>
      </c>
      <c r="J3751" s="1" t="str">
        <f>LEFT(Table2[[#This Row],[floors2]],2)</f>
        <v>01</v>
      </c>
      <c r="K3751" t="s">
        <v>33</v>
      </c>
      <c r="L3751">
        <v>0</v>
      </c>
      <c r="M3751">
        <v>3</v>
      </c>
      <c r="N3751">
        <v>3</v>
      </c>
      <c r="O3751" s="1">
        <v>2030</v>
      </c>
      <c r="P3751" s="1">
        <v>890</v>
      </c>
      <c r="Q3751" s="1">
        <v>1957</v>
      </c>
      <c r="R3751">
        <v>2000</v>
      </c>
      <c r="S3751" t="s">
        <v>3907</v>
      </c>
      <c r="T3751" t="s">
        <v>19</v>
      </c>
      <c r="U3751" t="s">
        <v>167</v>
      </c>
      <c r="V3751" t="s">
        <v>21</v>
      </c>
    </row>
    <row r="3752" spans="1:22" x14ac:dyDescent="0.25">
      <c r="A3752" t="s">
        <v>3862</v>
      </c>
      <c r="B3752" s="2" t="str">
        <f>LEFT(Table2[[#This Row],[date]],8)</f>
        <v>09/07/14</v>
      </c>
      <c r="C3752" s="4">
        <v>305000</v>
      </c>
      <c r="D3752" s="1" t="str">
        <f>LEFT(Table2[[#This Row],[bedrooms2]],2)</f>
        <v>03</v>
      </c>
      <c r="E3752" s="1" t="s">
        <v>16</v>
      </c>
      <c r="F3752" s="3" t="str">
        <f>LEFT(Table2[[#This Row],[bathrooms2]],1)</f>
        <v>1</v>
      </c>
      <c r="G3752" s="1">
        <v>1.05</v>
      </c>
      <c r="H3752" s="1">
        <v>1800</v>
      </c>
      <c r="I3752" s="1">
        <v>12196</v>
      </c>
      <c r="J3752" s="1" t="str">
        <f>LEFT(Table2[[#This Row],[floors2]],2)</f>
        <v>01</v>
      </c>
      <c r="K3752" t="s">
        <v>33</v>
      </c>
      <c r="L3752">
        <v>0</v>
      </c>
      <c r="M3752">
        <v>0</v>
      </c>
      <c r="N3752">
        <v>4</v>
      </c>
      <c r="O3752" s="1">
        <v>1800</v>
      </c>
      <c r="P3752" s="1">
        <v>0</v>
      </c>
      <c r="Q3752" s="1">
        <v>1966</v>
      </c>
      <c r="R3752">
        <v>0</v>
      </c>
      <c r="S3752" t="s">
        <v>3908</v>
      </c>
      <c r="T3752" t="s">
        <v>142</v>
      </c>
      <c r="U3752" t="s">
        <v>186</v>
      </c>
      <c r="V3752" t="s">
        <v>21</v>
      </c>
    </row>
    <row r="3753" spans="1:22" x14ac:dyDescent="0.25">
      <c r="A3753" t="s">
        <v>3862</v>
      </c>
      <c r="B3753" s="2" t="str">
        <f>LEFT(Table2[[#This Row],[date]],8)</f>
        <v>09/07/14</v>
      </c>
      <c r="C3753" s="4">
        <v>425000</v>
      </c>
      <c r="D3753" s="1" t="str">
        <f>LEFT(Table2[[#This Row],[bedrooms2]],2)</f>
        <v>02</v>
      </c>
      <c r="E3753" s="1" t="s">
        <v>17</v>
      </c>
      <c r="F3753" s="3" t="str">
        <f>LEFT(Table2[[#This Row],[bathrooms2]],1)</f>
        <v>1</v>
      </c>
      <c r="G3753" s="1">
        <v>1</v>
      </c>
      <c r="H3753" s="1">
        <v>1320</v>
      </c>
      <c r="I3753" s="1">
        <v>8830</v>
      </c>
      <c r="J3753" s="1" t="str">
        <f>LEFT(Table2[[#This Row],[floors2]],2)</f>
        <v>01</v>
      </c>
      <c r="K3753" t="s">
        <v>33</v>
      </c>
      <c r="L3753">
        <v>0</v>
      </c>
      <c r="M3753">
        <v>0</v>
      </c>
      <c r="N3753">
        <v>3</v>
      </c>
      <c r="O3753" s="1">
        <v>1020</v>
      </c>
      <c r="P3753" s="1">
        <v>300</v>
      </c>
      <c r="Q3753" s="1">
        <v>1939</v>
      </c>
      <c r="R3753">
        <v>1969</v>
      </c>
      <c r="S3753" t="s">
        <v>3909</v>
      </c>
      <c r="T3753" t="s">
        <v>19</v>
      </c>
      <c r="U3753" t="s">
        <v>167</v>
      </c>
      <c r="V3753" t="s">
        <v>21</v>
      </c>
    </row>
    <row r="3754" spans="1:22" x14ac:dyDescent="0.25">
      <c r="A3754" t="s">
        <v>3862</v>
      </c>
      <c r="B3754" s="2" t="str">
        <f>LEFT(Table2[[#This Row],[date]],8)</f>
        <v>09/07/14</v>
      </c>
      <c r="C3754" s="4">
        <v>215000</v>
      </c>
      <c r="D3754" s="1" t="str">
        <f>LEFT(Table2[[#This Row],[bedrooms2]],2)</f>
        <v>03</v>
      </c>
      <c r="E3754" s="1" t="s">
        <v>16</v>
      </c>
      <c r="F3754" s="3" t="str">
        <f>LEFT(Table2[[#This Row],[bathrooms2]],1)</f>
        <v>9</v>
      </c>
      <c r="G3754" s="1">
        <v>9375</v>
      </c>
      <c r="H3754" s="1">
        <v>1770</v>
      </c>
      <c r="I3754" s="1">
        <v>29004</v>
      </c>
      <c r="J3754" s="1" t="str">
        <f>LEFT(Table2[[#This Row],[floors2]],2)</f>
        <v>01</v>
      </c>
      <c r="K3754" t="s">
        <v>33</v>
      </c>
      <c r="L3754">
        <v>0</v>
      </c>
      <c r="M3754">
        <v>0</v>
      </c>
      <c r="N3754">
        <v>3</v>
      </c>
      <c r="O3754" s="1">
        <v>1770</v>
      </c>
      <c r="P3754" s="1">
        <v>0</v>
      </c>
      <c r="Q3754" s="1">
        <v>1959</v>
      </c>
      <c r="R3754">
        <v>1989</v>
      </c>
      <c r="S3754" t="s">
        <v>3910</v>
      </c>
      <c r="T3754" t="s">
        <v>142</v>
      </c>
      <c r="U3754" t="s">
        <v>186</v>
      </c>
      <c r="V3754" t="s">
        <v>21</v>
      </c>
    </row>
    <row r="3755" spans="1:22" x14ac:dyDescent="0.25">
      <c r="A3755" t="s">
        <v>3862</v>
      </c>
      <c r="B3755" s="2" t="str">
        <f>LEFT(Table2[[#This Row],[date]],8)</f>
        <v>09/07/14</v>
      </c>
      <c r="C3755" s="4">
        <v>480000</v>
      </c>
      <c r="D3755" s="1" t="str">
        <f>LEFT(Table2[[#This Row],[bedrooms2]],2)</f>
        <v>05</v>
      </c>
      <c r="E3755" s="1" t="s">
        <v>26</v>
      </c>
      <c r="F3755" s="3" t="str">
        <f>LEFT(Table2[[#This Row],[bathrooms2]],1)</f>
        <v>1</v>
      </c>
      <c r="G3755" s="1">
        <v>135416667</v>
      </c>
      <c r="H3755" s="1">
        <v>2550</v>
      </c>
      <c r="I3755" s="1">
        <v>7725</v>
      </c>
      <c r="J3755" s="1" t="str">
        <f>LEFT(Table2[[#This Row],[floors2]],2)</f>
        <v>01</v>
      </c>
      <c r="K3755" t="s">
        <v>33</v>
      </c>
      <c r="L3755">
        <v>0</v>
      </c>
      <c r="M3755">
        <v>0</v>
      </c>
      <c r="N3755">
        <v>5</v>
      </c>
      <c r="O3755" s="1">
        <v>1390</v>
      </c>
      <c r="P3755" s="1">
        <v>1160</v>
      </c>
      <c r="Q3755" s="1">
        <v>1967</v>
      </c>
      <c r="R3755">
        <v>0</v>
      </c>
      <c r="S3755" t="s">
        <v>3911</v>
      </c>
      <c r="T3755" t="s">
        <v>239</v>
      </c>
      <c r="U3755" t="s">
        <v>191</v>
      </c>
      <c r="V3755" t="s">
        <v>21</v>
      </c>
    </row>
    <row r="3756" spans="1:22" x14ac:dyDescent="0.25">
      <c r="A3756" t="s">
        <v>3862</v>
      </c>
      <c r="B3756" s="2" t="str">
        <f>LEFT(Table2[[#This Row],[date]],8)</f>
        <v>09/07/14</v>
      </c>
      <c r="C3756" s="4">
        <v>550000</v>
      </c>
      <c r="D3756" s="1" t="str">
        <f>LEFT(Table2[[#This Row],[bedrooms2]],2)</f>
        <v>04</v>
      </c>
      <c r="E3756" s="1" t="s">
        <v>22</v>
      </c>
      <c r="F3756" s="3" t="str">
        <f>LEFT(Table2[[#This Row],[bathrooms2]],1)</f>
        <v>9</v>
      </c>
      <c r="G3756" s="1">
        <v>9375</v>
      </c>
      <c r="H3756" s="1">
        <v>2150</v>
      </c>
      <c r="I3756" s="1">
        <v>9000</v>
      </c>
      <c r="J3756" s="1" t="str">
        <f>LEFT(Table2[[#This Row],[floors2]],2)</f>
        <v>01</v>
      </c>
      <c r="K3756" t="s">
        <v>33</v>
      </c>
      <c r="L3756">
        <v>0</v>
      </c>
      <c r="M3756">
        <v>0</v>
      </c>
      <c r="N3756">
        <v>4</v>
      </c>
      <c r="O3756" s="1">
        <v>1110</v>
      </c>
      <c r="P3756" s="1">
        <v>1040</v>
      </c>
      <c r="Q3756" s="1">
        <v>1966</v>
      </c>
      <c r="R3756">
        <v>0</v>
      </c>
      <c r="S3756" t="s">
        <v>3912</v>
      </c>
      <c r="T3756" t="s">
        <v>52</v>
      </c>
      <c r="U3756" t="s">
        <v>116</v>
      </c>
      <c r="V3756" t="s">
        <v>21</v>
      </c>
    </row>
    <row r="3757" spans="1:22" x14ac:dyDescent="0.25">
      <c r="A3757" t="s">
        <v>3862</v>
      </c>
      <c r="B3757" s="2" t="str">
        <f>LEFT(Table2[[#This Row],[date]],8)</f>
        <v>09/07/14</v>
      </c>
      <c r="C3757" s="4">
        <v>750000</v>
      </c>
      <c r="D3757" s="1" t="str">
        <f>LEFT(Table2[[#This Row],[bedrooms2]],2)</f>
        <v>04</v>
      </c>
      <c r="E3757" s="1" t="s">
        <v>22</v>
      </c>
      <c r="F3757" s="3" t="str">
        <f>LEFT(Table2[[#This Row],[bathrooms2]],1)</f>
        <v>2</v>
      </c>
      <c r="G3757" s="1">
        <v>2.0499999999999998</v>
      </c>
      <c r="H3757" s="1">
        <v>3020</v>
      </c>
      <c r="I3757" s="1">
        <v>7465</v>
      </c>
      <c r="J3757" s="1" t="str">
        <f>LEFT(Table2[[#This Row],[floors2]],2)</f>
        <v>02</v>
      </c>
      <c r="K3757" t="s">
        <v>17</v>
      </c>
      <c r="L3757">
        <v>0</v>
      </c>
      <c r="M3757">
        <v>0</v>
      </c>
      <c r="N3757">
        <v>3</v>
      </c>
      <c r="O3757" s="1">
        <v>3020</v>
      </c>
      <c r="P3757" s="1">
        <v>0</v>
      </c>
      <c r="Q3757" s="1">
        <v>2004</v>
      </c>
      <c r="R3757">
        <v>2003</v>
      </c>
      <c r="S3757" t="s">
        <v>3913</v>
      </c>
      <c r="T3757" t="s">
        <v>101</v>
      </c>
      <c r="U3757" t="s">
        <v>224</v>
      </c>
      <c r="V3757" t="s">
        <v>21</v>
      </c>
    </row>
    <row r="3758" spans="1:22" x14ac:dyDescent="0.25">
      <c r="A3758" t="s">
        <v>3862</v>
      </c>
      <c r="B3758" s="2" t="str">
        <f>LEFT(Table2[[#This Row],[date]],8)</f>
        <v>09/07/14</v>
      </c>
      <c r="C3758" s="4">
        <v>137124</v>
      </c>
      <c r="D3758" s="1" t="str">
        <f>LEFT(Table2[[#This Row],[bedrooms2]],2)</f>
        <v>03</v>
      </c>
      <c r="E3758" s="1" t="s">
        <v>16</v>
      </c>
      <c r="F3758" s="3" t="str">
        <f>LEFT(Table2[[#This Row],[bathrooms2]],1)</f>
        <v>1</v>
      </c>
      <c r="G3758" s="1">
        <v>1</v>
      </c>
      <c r="H3758" s="1">
        <v>960</v>
      </c>
      <c r="I3758" s="1">
        <v>27442</v>
      </c>
      <c r="J3758" s="1" t="str">
        <f>LEFT(Table2[[#This Row],[floors2]],2)</f>
        <v>01</v>
      </c>
      <c r="K3758" t="s">
        <v>33</v>
      </c>
      <c r="L3758">
        <v>0</v>
      </c>
      <c r="M3758">
        <v>0</v>
      </c>
      <c r="N3758">
        <v>4</v>
      </c>
      <c r="O3758" s="1">
        <v>960</v>
      </c>
      <c r="P3758" s="1">
        <v>0</v>
      </c>
      <c r="Q3758" s="1">
        <v>1970</v>
      </c>
      <c r="R3758">
        <v>0</v>
      </c>
      <c r="S3758" t="s">
        <v>3914</v>
      </c>
      <c r="T3758" t="s">
        <v>98</v>
      </c>
      <c r="U3758" t="s">
        <v>99</v>
      </c>
      <c r="V3758" t="s">
        <v>21</v>
      </c>
    </row>
    <row r="3759" spans="1:22" x14ac:dyDescent="0.25">
      <c r="A3759" t="s">
        <v>3862</v>
      </c>
      <c r="B3759" s="2" t="str">
        <f>LEFT(Table2[[#This Row],[date]],8)</f>
        <v>09/07/14</v>
      </c>
      <c r="C3759" s="4">
        <v>840000</v>
      </c>
      <c r="D3759" s="1" t="str">
        <f>LEFT(Table2[[#This Row],[bedrooms2]],2)</f>
        <v>03</v>
      </c>
      <c r="E3759" s="1" t="s">
        <v>16</v>
      </c>
      <c r="F3759" s="3" t="str">
        <f>LEFT(Table2[[#This Row],[bathrooms2]],1)</f>
        <v>2</v>
      </c>
      <c r="G3759" s="1">
        <v>2</v>
      </c>
      <c r="H3759" s="1">
        <v>2783</v>
      </c>
      <c r="I3759" s="1">
        <v>11177</v>
      </c>
      <c r="J3759" s="1" t="str">
        <f>LEFT(Table2[[#This Row],[floors2]],2)</f>
        <v>02</v>
      </c>
      <c r="K3759" t="s">
        <v>17</v>
      </c>
      <c r="L3759">
        <v>0</v>
      </c>
      <c r="M3759">
        <v>0</v>
      </c>
      <c r="N3759">
        <v>3</v>
      </c>
      <c r="O3759" s="1">
        <v>2783</v>
      </c>
      <c r="P3759" s="1">
        <v>0</v>
      </c>
      <c r="Q3759" s="1">
        <v>1910</v>
      </c>
      <c r="R3759">
        <v>1999</v>
      </c>
      <c r="S3759" t="s">
        <v>3915</v>
      </c>
      <c r="T3759" t="s">
        <v>19</v>
      </c>
      <c r="U3759" t="s">
        <v>67</v>
      </c>
      <c r="V3759" t="s">
        <v>21</v>
      </c>
    </row>
    <row r="3760" spans="1:22" x14ac:dyDescent="0.25">
      <c r="A3760" t="s">
        <v>3862</v>
      </c>
      <c r="B3760" s="2" t="str">
        <f>LEFT(Table2[[#This Row],[date]],8)</f>
        <v>09/07/14</v>
      </c>
      <c r="C3760" s="4">
        <v>624800</v>
      </c>
      <c r="D3760" s="1" t="str">
        <f>LEFT(Table2[[#This Row],[bedrooms2]],2)</f>
        <v>03</v>
      </c>
      <c r="E3760" s="1" t="s">
        <v>16</v>
      </c>
      <c r="F3760" s="3" t="str">
        <f>LEFT(Table2[[#This Row],[bathrooms2]],1)</f>
        <v>2</v>
      </c>
      <c r="G3760" s="1">
        <v>2</v>
      </c>
      <c r="H3760" s="1">
        <v>2250</v>
      </c>
      <c r="I3760" s="1">
        <v>14274</v>
      </c>
      <c r="J3760" s="1" t="str">
        <f>LEFT(Table2[[#This Row],[floors2]],2)</f>
        <v>01</v>
      </c>
      <c r="K3760" t="s">
        <v>33</v>
      </c>
      <c r="L3760">
        <v>0</v>
      </c>
      <c r="M3760">
        <v>0</v>
      </c>
      <c r="N3760">
        <v>4</v>
      </c>
      <c r="O3760" s="1">
        <v>1500</v>
      </c>
      <c r="P3760" s="1">
        <v>750</v>
      </c>
      <c r="Q3760" s="1">
        <v>1964</v>
      </c>
      <c r="R3760">
        <v>0</v>
      </c>
      <c r="S3760" t="s">
        <v>3916</v>
      </c>
      <c r="T3760" t="s">
        <v>69</v>
      </c>
      <c r="U3760" t="s">
        <v>70</v>
      </c>
      <c r="V3760" t="s">
        <v>21</v>
      </c>
    </row>
    <row r="3761" spans="1:22" x14ac:dyDescent="0.25">
      <c r="A3761" t="s">
        <v>3862</v>
      </c>
      <c r="B3761" s="2" t="str">
        <f>LEFT(Table2[[#This Row],[date]],8)</f>
        <v>09/07/14</v>
      </c>
      <c r="C3761" s="4">
        <v>630000</v>
      </c>
      <c r="D3761" s="1" t="str">
        <f>LEFT(Table2[[#This Row],[bedrooms2]],2)</f>
        <v>03</v>
      </c>
      <c r="E3761" s="1" t="s">
        <v>16</v>
      </c>
      <c r="F3761" s="3" t="str">
        <f>LEFT(Table2[[#This Row],[bathrooms2]],1)</f>
        <v>9</v>
      </c>
      <c r="G3761" s="1">
        <v>9375</v>
      </c>
      <c r="H3761" s="1">
        <v>1710</v>
      </c>
      <c r="I3761" s="1">
        <v>8767</v>
      </c>
      <c r="J3761" s="1" t="str">
        <f>LEFT(Table2[[#This Row],[floors2]],2)</f>
        <v>01</v>
      </c>
      <c r="K3761" t="s">
        <v>33</v>
      </c>
      <c r="L3761">
        <v>0</v>
      </c>
      <c r="M3761">
        <v>0</v>
      </c>
      <c r="N3761">
        <v>4</v>
      </c>
      <c r="O3761" s="1">
        <v>1710</v>
      </c>
      <c r="P3761" s="1">
        <v>0</v>
      </c>
      <c r="Q3761" s="1">
        <v>1986</v>
      </c>
      <c r="R3761">
        <v>0</v>
      </c>
      <c r="S3761" t="s">
        <v>3917</v>
      </c>
      <c r="T3761" t="s">
        <v>110</v>
      </c>
      <c r="U3761" t="s">
        <v>111</v>
      </c>
      <c r="V3761" t="s">
        <v>21</v>
      </c>
    </row>
    <row r="3762" spans="1:22" x14ac:dyDescent="0.25">
      <c r="A3762" t="s">
        <v>3862</v>
      </c>
      <c r="B3762" s="2" t="str">
        <f>LEFT(Table2[[#This Row],[date]],8)</f>
        <v>09/07/14</v>
      </c>
      <c r="C3762" s="4">
        <v>590000</v>
      </c>
      <c r="D3762" s="1" t="str">
        <f>LEFT(Table2[[#This Row],[bedrooms2]],2)</f>
        <v>03</v>
      </c>
      <c r="E3762" s="1" t="s">
        <v>16</v>
      </c>
      <c r="F3762" s="3" t="str">
        <f>LEFT(Table2[[#This Row],[bathrooms2]],1)</f>
        <v>2</v>
      </c>
      <c r="G3762" s="1">
        <v>2.0499999999999998</v>
      </c>
      <c r="H3762" s="1">
        <v>2650</v>
      </c>
      <c r="I3762" s="1">
        <v>9380</v>
      </c>
      <c r="J3762" s="1" t="str">
        <f>LEFT(Table2[[#This Row],[floors2]],2)</f>
        <v>01</v>
      </c>
      <c r="K3762" t="s">
        <v>33</v>
      </c>
      <c r="L3762">
        <v>0</v>
      </c>
      <c r="M3762">
        <v>0</v>
      </c>
      <c r="N3762">
        <v>5</v>
      </c>
      <c r="O3762" s="1">
        <v>1680</v>
      </c>
      <c r="P3762" s="1">
        <v>970</v>
      </c>
      <c r="Q3762" s="1">
        <v>1975</v>
      </c>
      <c r="R3762">
        <v>0</v>
      </c>
      <c r="S3762" t="s">
        <v>3918</v>
      </c>
      <c r="T3762" t="s">
        <v>260</v>
      </c>
      <c r="U3762" t="s">
        <v>65</v>
      </c>
      <c r="V3762" t="s">
        <v>21</v>
      </c>
    </row>
    <row r="3763" spans="1:22" x14ac:dyDescent="0.25">
      <c r="A3763" t="s">
        <v>3862</v>
      </c>
      <c r="B3763" s="2" t="str">
        <f>LEFT(Table2[[#This Row],[date]],8)</f>
        <v>09/07/14</v>
      </c>
      <c r="C3763" s="4">
        <v>599950</v>
      </c>
      <c r="D3763" s="1" t="str">
        <f>LEFT(Table2[[#This Row],[bedrooms2]],2)</f>
        <v>03</v>
      </c>
      <c r="E3763" s="1" t="s">
        <v>16</v>
      </c>
      <c r="F3763" s="3" t="str">
        <f>LEFT(Table2[[#This Row],[bathrooms2]],1)</f>
        <v>3</v>
      </c>
      <c r="G3763" s="1">
        <v>3.25</v>
      </c>
      <c r="H3763" s="1">
        <v>1830</v>
      </c>
      <c r="I3763" s="1">
        <v>1804</v>
      </c>
      <c r="J3763" s="1" t="str">
        <f>LEFT(Table2[[#This Row],[floors2]],2)</f>
        <v>03</v>
      </c>
      <c r="K3763" t="s">
        <v>16</v>
      </c>
      <c r="L3763">
        <v>0</v>
      </c>
      <c r="M3763">
        <v>0</v>
      </c>
      <c r="N3763">
        <v>3</v>
      </c>
      <c r="O3763" s="1">
        <v>1830</v>
      </c>
      <c r="P3763" s="1">
        <v>0</v>
      </c>
      <c r="Q3763" s="1">
        <v>2014</v>
      </c>
      <c r="R3763">
        <v>0</v>
      </c>
      <c r="S3763" t="s">
        <v>3919</v>
      </c>
      <c r="T3763" t="s">
        <v>19</v>
      </c>
      <c r="U3763" t="s">
        <v>31</v>
      </c>
      <c r="V3763" t="s">
        <v>21</v>
      </c>
    </row>
    <row r="3764" spans="1:22" x14ac:dyDescent="0.25">
      <c r="A3764" t="s">
        <v>3862</v>
      </c>
      <c r="B3764" s="2" t="str">
        <f>LEFT(Table2[[#This Row],[date]],8)</f>
        <v>09/07/14</v>
      </c>
      <c r="C3764" s="4">
        <v>299880</v>
      </c>
      <c r="D3764" s="1" t="str">
        <f>LEFT(Table2[[#This Row],[bedrooms2]],2)</f>
        <v>03</v>
      </c>
      <c r="E3764" s="1" t="s">
        <v>16</v>
      </c>
      <c r="F3764" s="3" t="str">
        <f>LEFT(Table2[[#This Row],[bathrooms2]],1)</f>
        <v>2</v>
      </c>
      <c r="G3764" s="1">
        <v>2.0499999999999998</v>
      </c>
      <c r="H3764" s="1">
        <v>1460</v>
      </c>
      <c r="I3764" s="1">
        <v>3044</v>
      </c>
      <c r="J3764" s="1" t="str">
        <f>LEFT(Table2[[#This Row],[floors2]],2)</f>
        <v>02</v>
      </c>
      <c r="K3764" t="s">
        <v>17</v>
      </c>
      <c r="L3764">
        <v>0</v>
      </c>
      <c r="M3764">
        <v>0</v>
      </c>
      <c r="N3764">
        <v>3</v>
      </c>
      <c r="O3764" s="1">
        <v>1460</v>
      </c>
      <c r="P3764" s="1">
        <v>0</v>
      </c>
      <c r="Q3764" s="1">
        <v>2000</v>
      </c>
      <c r="R3764">
        <v>0</v>
      </c>
      <c r="S3764" t="s">
        <v>3920</v>
      </c>
      <c r="T3764" t="s">
        <v>19</v>
      </c>
      <c r="U3764" t="s">
        <v>203</v>
      </c>
      <c r="V3764" t="s">
        <v>21</v>
      </c>
    </row>
    <row r="3765" spans="1:22" x14ac:dyDescent="0.25">
      <c r="A3765" t="s">
        <v>3862</v>
      </c>
      <c r="B3765" s="2" t="str">
        <f>LEFT(Table2[[#This Row],[date]],8)</f>
        <v>09/07/14</v>
      </c>
      <c r="C3765" s="4">
        <v>400000</v>
      </c>
      <c r="D3765" s="1" t="str">
        <f>LEFT(Table2[[#This Row],[bedrooms2]],2)</f>
        <v>03</v>
      </c>
      <c r="E3765" s="1" t="s">
        <v>16</v>
      </c>
      <c r="F3765" s="3" t="str">
        <f>LEFT(Table2[[#This Row],[bathrooms2]],1)</f>
        <v>2</v>
      </c>
      <c r="G3765" s="1">
        <v>2</v>
      </c>
      <c r="H3765" s="1">
        <v>1760</v>
      </c>
      <c r="I3765" s="1">
        <v>6875</v>
      </c>
      <c r="J3765" s="1" t="str">
        <f>LEFT(Table2[[#This Row],[floors2]],2)</f>
        <v>01</v>
      </c>
      <c r="K3765" t="s">
        <v>33</v>
      </c>
      <c r="L3765">
        <v>0</v>
      </c>
      <c r="M3765">
        <v>0</v>
      </c>
      <c r="N3765">
        <v>4</v>
      </c>
      <c r="O3765" s="1">
        <v>1760</v>
      </c>
      <c r="P3765" s="1">
        <v>0</v>
      </c>
      <c r="Q3765" s="1">
        <v>1967</v>
      </c>
      <c r="R3765">
        <v>0</v>
      </c>
      <c r="S3765" t="s">
        <v>3921</v>
      </c>
      <c r="T3765" t="s">
        <v>104</v>
      </c>
      <c r="U3765" t="s">
        <v>138</v>
      </c>
      <c r="V3765" t="s">
        <v>21</v>
      </c>
    </row>
    <row r="3766" spans="1:22" x14ac:dyDescent="0.25">
      <c r="A3766" t="s">
        <v>3862</v>
      </c>
      <c r="B3766" s="2" t="str">
        <f>LEFT(Table2[[#This Row],[date]],8)</f>
        <v>09/07/14</v>
      </c>
      <c r="C3766" s="4">
        <v>560000</v>
      </c>
      <c r="D3766" s="1" t="str">
        <f>LEFT(Table2[[#This Row],[bedrooms2]],2)</f>
        <v>03</v>
      </c>
      <c r="E3766" s="1" t="s">
        <v>16</v>
      </c>
      <c r="F3766" s="3" t="str">
        <f>LEFT(Table2[[#This Row],[bathrooms2]],1)</f>
        <v>2</v>
      </c>
      <c r="G3766" s="1">
        <v>2.0499999999999998</v>
      </c>
      <c r="H3766" s="1">
        <v>1960</v>
      </c>
      <c r="I3766" s="1">
        <v>6058</v>
      </c>
      <c r="J3766" s="1" t="str">
        <f>LEFT(Table2[[#This Row],[floors2]],2)</f>
        <v>02</v>
      </c>
      <c r="K3766" t="s">
        <v>17</v>
      </c>
      <c r="L3766">
        <v>0</v>
      </c>
      <c r="M3766">
        <v>0</v>
      </c>
      <c r="N3766">
        <v>3</v>
      </c>
      <c r="O3766" s="1">
        <v>1960</v>
      </c>
      <c r="P3766" s="1">
        <v>0</v>
      </c>
      <c r="Q3766" s="1">
        <v>2002</v>
      </c>
      <c r="R3766">
        <v>0</v>
      </c>
      <c r="S3766" t="s">
        <v>3922</v>
      </c>
      <c r="T3766" t="s">
        <v>101</v>
      </c>
      <c r="U3766" t="s">
        <v>102</v>
      </c>
      <c r="V3766" t="s">
        <v>21</v>
      </c>
    </row>
    <row r="3767" spans="1:22" x14ac:dyDescent="0.25">
      <c r="A3767" t="s">
        <v>3862</v>
      </c>
      <c r="B3767" s="2" t="str">
        <f>LEFT(Table2[[#This Row],[date]],8)</f>
        <v>09/07/14</v>
      </c>
      <c r="C3767" s="4">
        <v>229000</v>
      </c>
      <c r="D3767" s="1" t="str">
        <f>LEFT(Table2[[#This Row],[bedrooms2]],2)</f>
        <v>04</v>
      </c>
      <c r="E3767" s="1" t="s">
        <v>22</v>
      </c>
      <c r="F3767" s="3" t="str">
        <f>LEFT(Table2[[#This Row],[bathrooms2]],1)</f>
        <v>2</v>
      </c>
      <c r="G3767" s="1">
        <v>2.25</v>
      </c>
      <c r="H3767" s="1">
        <v>2010</v>
      </c>
      <c r="I3767" s="1">
        <v>7688</v>
      </c>
      <c r="J3767" s="1" t="str">
        <f>LEFT(Table2[[#This Row],[floors2]],2)</f>
        <v>01</v>
      </c>
      <c r="K3767" t="s">
        <v>33</v>
      </c>
      <c r="L3767">
        <v>0</v>
      </c>
      <c r="M3767">
        <v>0</v>
      </c>
      <c r="N3767">
        <v>3</v>
      </c>
      <c r="O3767" s="1">
        <v>1170</v>
      </c>
      <c r="P3767" s="1">
        <v>840</v>
      </c>
      <c r="Q3767" s="1">
        <v>1979</v>
      </c>
      <c r="R3767">
        <v>2014</v>
      </c>
      <c r="S3767" t="s">
        <v>3923</v>
      </c>
      <c r="T3767" t="s">
        <v>142</v>
      </c>
      <c r="U3767" t="s">
        <v>186</v>
      </c>
      <c r="V3767" t="s">
        <v>21</v>
      </c>
    </row>
    <row r="3768" spans="1:22" x14ac:dyDescent="0.25">
      <c r="A3768" t="s">
        <v>3862</v>
      </c>
      <c r="B3768" s="2" t="str">
        <f>LEFT(Table2[[#This Row],[date]],8)</f>
        <v>09/07/14</v>
      </c>
      <c r="C3768" s="4">
        <v>525000</v>
      </c>
      <c r="D3768" s="1" t="str">
        <f>LEFT(Table2[[#This Row],[bedrooms2]],2)</f>
        <v>04</v>
      </c>
      <c r="E3768" s="1" t="s">
        <v>22</v>
      </c>
      <c r="F3768" s="3" t="str">
        <f>LEFT(Table2[[#This Row],[bathrooms2]],1)</f>
        <v>2</v>
      </c>
      <c r="G3768" s="1">
        <v>2.0499999999999998</v>
      </c>
      <c r="H3768" s="1">
        <v>3670</v>
      </c>
      <c r="I3768" s="1">
        <v>9958</v>
      </c>
      <c r="J3768" s="1" t="str">
        <f>LEFT(Table2[[#This Row],[floors2]],2)</f>
        <v>02</v>
      </c>
      <c r="K3768" t="s">
        <v>17</v>
      </c>
      <c r="L3768">
        <v>0</v>
      </c>
      <c r="M3768">
        <v>0</v>
      </c>
      <c r="N3768">
        <v>3</v>
      </c>
      <c r="O3768" s="1">
        <v>3670</v>
      </c>
      <c r="P3768" s="1">
        <v>0</v>
      </c>
      <c r="Q3768" s="1">
        <v>2005</v>
      </c>
      <c r="R3768">
        <v>0</v>
      </c>
      <c r="S3768" t="s">
        <v>3924</v>
      </c>
      <c r="T3768" t="s">
        <v>98</v>
      </c>
      <c r="U3768" t="s">
        <v>99</v>
      </c>
      <c r="V3768" t="s">
        <v>21</v>
      </c>
    </row>
    <row r="3769" spans="1:22" x14ac:dyDescent="0.25">
      <c r="A3769" t="s">
        <v>3862</v>
      </c>
      <c r="B3769" s="2" t="str">
        <f>LEFT(Table2[[#This Row],[date]],8)</f>
        <v>09/07/14</v>
      </c>
      <c r="C3769" s="4">
        <v>737000</v>
      </c>
      <c r="D3769" s="1" t="str">
        <f>LEFT(Table2[[#This Row],[bedrooms2]],2)</f>
        <v>02</v>
      </c>
      <c r="E3769" s="1" t="s">
        <v>17</v>
      </c>
      <c r="F3769" s="3" t="str">
        <f>LEFT(Table2[[#This Row],[bathrooms2]],1)</f>
        <v>2</v>
      </c>
      <c r="G3769" s="1">
        <v>2.25</v>
      </c>
      <c r="H3769" s="1">
        <v>2290</v>
      </c>
      <c r="I3769" s="1">
        <v>9772</v>
      </c>
      <c r="J3769" s="1" t="str">
        <f>LEFT(Table2[[#This Row],[floors2]],2)</f>
        <v>01</v>
      </c>
      <c r="K3769" t="s">
        <v>33</v>
      </c>
      <c r="L3769">
        <v>0</v>
      </c>
      <c r="M3769">
        <v>0</v>
      </c>
      <c r="N3769">
        <v>3</v>
      </c>
      <c r="O3769" s="1">
        <v>2290</v>
      </c>
      <c r="P3769" s="1">
        <v>0</v>
      </c>
      <c r="Q3769" s="1">
        <v>2007</v>
      </c>
      <c r="R3769">
        <v>0</v>
      </c>
      <c r="S3769" t="s">
        <v>3925</v>
      </c>
      <c r="T3769" t="s">
        <v>52</v>
      </c>
      <c r="U3769" t="s">
        <v>53</v>
      </c>
      <c r="V3769" t="s">
        <v>21</v>
      </c>
    </row>
    <row r="3770" spans="1:22" x14ac:dyDescent="0.25">
      <c r="A3770" t="s">
        <v>3862</v>
      </c>
      <c r="B3770" s="2" t="str">
        <f>LEFT(Table2[[#This Row],[date]],8)</f>
        <v>09/07/14</v>
      </c>
      <c r="C3770" s="4">
        <v>680000</v>
      </c>
      <c r="D3770" s="1" t="str">
        <f>LEFT(Table2[[#This Row],[bedrooms2]],2)</f>
        <v>03</v>
      </c>
      <c r="E3770" s="1" t="s">
        <v>16</v>
      </c>
      <c r="F3770" s="3" t="str">
        <f>LEFT(Table2[[#This Row],[bathrooms2]],1)</f>
        <v>2</v>
      </c>
      <c r="G3770" s="1">
        <v>2</v>
      </c>
      <c r="H3770" s="1">
        <v>1780</v>
      </c>
      <c r="I3770" s="1">
        <v>5720</v>
      </c>
      <c r="J3770" s="1" t="str">
        <f>LEFT(Table2[[#This Row],[floors2]],2)</f>
        <v>01</v>
      </c>
      <c r="K3770" t="s">
        <v>33</v>
      </c>
      <c r="L3770">
        <v>0</v>
      </c>
      <c r="M3770">
        <v>0</v>
      </c>
      <c r="N3770">
        <v>5</v>
      </c>
      <c r="O3770" s="1">
        <v>980</v>
      </c>
      <c r="P3770" s="1">
        <v>800</v>
      </c>
      <c r="Q3770" s="1">
        <v>1925</v>
      </c>
      <c r="R3770">
        <v>0</v>
      </c>
      <c r="S3770" t="s">
        <v>3926</v>
      </c>
      <c r="T3770" t="s">
        <v>19</v>
      </c>
      <c r="U3770" t="s">
        <v>20</v>
      </c>
      <c r="V3770" t="s">
        <v>21</v>
      </c>
    </row>
    <row r="3771" spans="1:22" x14ac:dyDescent="0.25">
      <c r="A3771" t="s">
        <v>3862</v>
      </c>
      <c r="B3771" s="2" t="str">
        <f>LEFT(Table2[[#This Row],[date]],8)</f>
        <v>09/07/14</v>
      </c>
      <c r="C3771" s="4">
        <v>635000</v>
      </c>
      <c r="D3771" s="1" t="str">
        <f>LEFT(Table2[[#This Row],[bedrooms2]],2)</f>
        <v>04</v>
      </c>
      <c r="E3771" s="1" t="s">
        <v>22</v>
      </c>
      <c r="F3771" s="3" t="str">
        <f>LEFT(Table2[[#This Row],[bathrooms2]],1)</f>
        <v>2</v>
      </c>
      <c r="G3771" s="1">
        <v>2.0499999999999998</v>
      </c>
      <c r="H3771" s="1">
        <v>3080</v>
      </c>
      <c r="I3771" s="1">
        <v>35430</v>
      </c>
      <c r="J3771" s="1" t="str">
        <f>LEFT(Table2[[#This Row],[floors2]],2)</f>
        <v>02</v>
      </c>
      <c r="K3771" t="s">
        <v>17</v>
      </c>
      <c r="L3771">
        <v>0</v>
      </c>
      <c r="M3771">
        <v>0</v>
      </c>
      <c r="N3771">
        <v>3</v>
      </c>
      <c r="O3771" s="1">
        <v>3080</v>
      </c>
      <c r="P3771" s="1">
        <v>0</v>
      </c>
      <c r="Q3771" s="1">
        <v>1997</v>
      </c>
      <c r="R3771">
        <v>0</v>
      </c>
      <c r="S3771" t="s">
        <v>3927</v>
      </c>
      <c r="T3771" t="s">
        <v>52</v>
      </c>
      <c r="U3771" t="s">
        <v>53</v>
      </c>
      <c r="V3771" t="s">
        <v>21</v>
      </c>
    </row>
    <row r="3772" spans="1:22" x14ac:dyDescent="0.25">
      <c r="A3772" t="s">
        <v>3862</v>
      </c>
      <c r="B3772" s="2" t="str">
        <f>LEFT(Table2[[#This Row],[date]],8)</f>
        <v>09/07/14</v>
      </c>
      <c r="C3772" s="4">
        <v>740000</v>
      </c>
      <c r="D3772" s="1" t="str">
        <f>LEFT(Table2[[#This Row],[bedrooms2]],2)</f>
        <v>04</v>
      </c>
      <c r="E3772" s="1" t="s">
        <v>22</v>
      </c>
      <c r="F3772" s="3" t="str">
        <f>LEFT(Table2[[#This Row],[bathrooms2]],1)</f>
        <v>2</v>
      </c>
      <c r="G3772" s="1">
        <v>2.0499999999999998</v>
      </c>
      <c r="H3772" s="1">
        <v>3360</v>
      </c>
      <c r="I3772" s="1">
        <v>15091</v>
      </c>
      <c r="J3772" s="1" t="str">
        <f>LEFT(Table2[[#This Row],[floors2]],2)</f>
        <v>02</v>
      </c>
      <c r="K3772" t="s">
        <v>17</v>
      </c>
      <c r="L3772">
        <v>0</v>
      </c>
      <c r="M3772">
        <v>0</v>
      </c>
      <c r="N3772">
        <v>3</v>
      </c>
      <c r="O3772" s="1">
        <v>3360</v>
      </c>
      <c r="P3772" s="1">
        <v>0</v>
      </c>
      <c r="Q3772" s="1">
        <v>1997</v>
      </c>
      <c r="R3772">
        <v>0</v>
      </c>
      <c r="S3772" t="s">
        <v>3928</v>
      </c>
      <c r="T3772" t="s">
        <v>52</v>
      </c>
      <c r="U3772" t="s">
        <v>116</v>
      </c>
      <c r="V3772" t="s">
        <v>21</v>
      </c>
    </row>
    <row r="3773" spans="1:22" x14ac:dyDescent="0.25">
      <c r="A3773" t="s">
        <v>3862</v>
      </c>
      <c r="B3773" s="2" t="str">
        <f>LEFT(Table2[[#This Row],[date]],8)</f>
        <v>09/07/14</v>
      </c>
      <c r="C3773" s="4">
        <v>335500</v>
      </c>
      <c r="D3773" s="1" t="str">
        <f>LEFT(Table2[[#This Row],[bedrooms2]],2)</f>
        <v>03</v>
      </c>
      <c r="E3773" s="1" t="s">
        <v>16</v>
      </c>
      <c r="F3773" s="3" t="str">
        <f>LEFT(Table2[[#This Row],[bathrooms2]],1)</f>
        <v>1</v>
      </c>
      <c r="G3773" s="1">
        <v>1</v>
      </c>
      <c r="H3773" s="1">
        <v>1370</v>
      </c>
      <c r="I3773" s="1">
        <v>6780</v>
      </c>
      <c r="J3773" s="1" t="str">
        <f>LEFT(Table2[[#This Row],[floors2]],2)</f>
        <v>02</v>
      </c>
      <c r="K3773" t="s">
        <v>17</v>
      </c>
      <c r="L3773">
        <v>0</v>
      </c>
      <c r="M3773">
        <v>0</v>
      </c>
      <c r="N3773">
        <v>3</v>
      </c>
      <c r="O3773" s="1">
        <v>1370</v>
      </c>
      <c r="P3773" s="1">
        <v>0</v>
      </c>
      <c r="Q3773" s="1">
        <v>1930</v>
      </c>
      <c r="R3773">
        <v>1997</v>
      </c>
      <c r="S3773" t="s">
        <v>3929</v>
      </c>
      <c r="T3773" t="s">
        <v>19</v>
      </c>
      <c r="U3773" t="s">
        <v>135</v>
      </c>
      <c r="V3773" t="s">
        <v>21</v>
      </c>
    </row>
    <row r="3774" spans="1:22" x14ac:dyDescent="0.25">
      <c r="A3774" t="s">
        <v>3862</v>
      </c>
      <c r="B3774" s="2" t="str">
        <f>LEFT(Table2[[#This Row],[date]],8)</f>
        <v>09/07/14</v>
      </c>
      <c r="C3774" s="4">
        <v>270000</v>
      </c>
      <c r="D3774" s="1" t="str">
        <f>LEFT(Table2[[#This Row],[bedrooms2]],2)</f>
        <v>04</v>
      </c>
      <c r="E3774" s="1" t="s">
        <v>22</v>
      </c>
      <c r="F3774" s="3" t="str">
        <f>LEFT(Table2[[#This Row],[bathrooms2]],1)</f>
        <v>2</v>
      </c>
      <c r="G3774" s="1">
        <v>2.0499999999999998</v>
      </c>
      <c r="H3774" s="1">
        <v>1660</v>
      </c>
      <c r="I3774" s="1">
        <v>8063</v>
      </c>
      <c r="J3774" s="1" t="str">
        <f>LEFT(Table2[[#This Row],[floors2]],2)</f>
        <v>01</v>
      </c>
      <c r="K3774" t="s">
        <v>33</v>
      </c>
      <c r="L3774">
        <v>0</v>
      </c>
      <c r="M3774">
        <v>0</v>
      </c>
      <c r="N3774">
        <v>4</v>
      </c>
      <c r="O3774" s="1">
        <v>1660</v>
      </c>
      <c r="P3774" s="1">
        <v>0</v>
      </c>
      <c r="Q3774" s="1">
        <v>1978</v>
      </c>
      <c r="R3774">
        <v>2000</v>
      </c>
      <c r="S3774" t="s">
        <v>3930</v>
      </c>
      <c r="T3774" t="s">
        <v>290</v>
      </c>
      <c r="U3774" t="s">
        <v>291</v>
      </c>
      <c r="V3774" t="s">
        <v>21</v>
      </c>
    </row>
    <row r="3775" spans="1:22" x14ac:dyDescent="0.25">
      <c r="A3775" t="s">
        <v>3862</v>
      </c>
      <c r="B3775" s="2" t="str">
        <f>LEFT(Table2[[#This Row],[date]],8)</f>
        <v>09/07/14</v>
      </c>
      <c r="C3775" s="4">
        <v>1037000</v>
      </c>
      <c r="D3775" s="1" t="str">
        <f>LEFT(Table2[[#This Row],[bedrooms2]],2)</f>
        <v>04</v>
      </c>
      <c r="E3775" s="1" t="s">
        <v>22</v>
      </c>
      <c r="F3775" s="3" t="str">
        <f>LEFT(Table2[[#This Row],[bathrooms2]],1)</f>
        <v>3</v>
      </c>
      <c r="G3775" s="1">
        <v>3.05</v>
      </c>
      <c r="H3775" s="1">
        <v>4440</v>
      </c>
      <c r="I3775" s="1">
        <v>10660</v>
      </c>
      <c r="J3775" s="1" t="str">
        <f>LEFT(Table2[[#This Row],[floors2]],2)</f>
        <v>02</v>
      </c>
      <c r="K3775" t="s">
        <v>17</v>
      </c>
      <c r="L3775">
        <v>0</v>
      </c>
      <c r="M3775">
        <v>0</v>
      </c>
      <c r="N3775">
        <v>3</v>
      </c>
      <c r="O3775" s="1">
        <v>4440</v>
      </c>
      <c r="P3775" s="1">
        <v>0</v>
      </c>
      <c r="Q3775" s="1">
        <v>2003</v>
      </c>
      <c r="R3775">
        <v>0</v>
      </c>
      <c r="S3775" t="s">
        <v>3931</v>
      </c>
      <c r="T3775" t="s">
        <v>239</v>
      </c>
      <c r="U3775" t="s">
        <v>279</v>
      </c>
      <c r="V3775" t="s">
        <v>21</v>
      </c>
    </row>
    <row r="3776" spans="1:22" x14ac:dyDescent="0.25">
      <c r="A3776" t="s">
        <v>3862</v>
      </c>
      <c r="B3776" s="2" t="str">
        <f>LEFT(Table2[[#This Row],[date]],8)</f>
        <v>09/07/14</v>
      </c>
      <c r="C3776" s="4">
        <v>450000</v>
      </c>
      <c r="D3776" s="1" t="str">
        <f>LEFT(Table2[[#This Row],[bedrooms2]],2)</f>
        <v>05</v>
      </c>
      <c r="E3776" s="1" t="s">
        <v>26</v>
      </c>
      <c r="F3776" s="3" t="str">
        <f>LEFT(Table2[[#This Row],[bathrooms2]],1)</f>
        <v>2</v>
      </c>
      <c r="G3776" s="1">
        <v>2.0499999999999998</v>
      </c>
      <c r="H3776" s="1">
        <v>2850</v>
      </c>
      <c r="I3776" s="1">
        <v>209523</v>
      </c>
      <c r="J3776" s="1" t="str">
        <f>LEFT(Table2[[#This Row],[floors2]],2)</f>
        <v>01</v>
      </c>
      <c r="K3776" t="s">
        <v>33</v>
      </c>
      <c r="L3776">
        <v>0</v>
      </c>
      <c r="M3776">
        <v>0</v>
      </c>
      <c r="N3776">
        <v>4</v>
      </c>
      <c r="O3776" s="1">
        <v>1930</v>
      </c>
      <c r="P3776" s="1">
        <v>920</v>
      </c>
      <c r="Q3776" s="1">
        <v>1925</v>
      </c>
      <c r="R3776">
        <v>1968</v>
      </c>
      <c r="S3776" t="s">
        <v>3932</v>
      </c>
      <c r="T3776" t="s">
        <v>98</v>
      </c>
      <c r="U3776" t="s">
        <v>99</v>
      </c>
      <c r="V3776" t="s">
        <v>21</v>
      </c>
    </row>
    <row r="3777" spans="1:22" x14ac:dyDescent="0.25">
      <c r="A3777" t="s">
        <v>3862</v>
      </c>
      <c r="B3777" s="2" t="str">
        <f>LEFT(Table2[[#This Row],[date]],8)</f>
        <v>09/07/14</v>
      </c>
      <c r="C3777" s="4">
        <v>379000</v>
      </c>
      <c r="D3777" s="1" t="str">
        <f>LEFT(Table2[[#This Row],[bedrooms2]],2)</f>
        <v>03</v>
      </c>
      <c r="E3777" s="1" t="s">
        <v>16</v>
      </c>
      <c r="F3777" s="3" t="str">
        <f>LEFT(Table2[[#This Row],[bathrooms2]],1)</f>
        <v>2</v>
      </c>
      <c r="G3777" s="1">
        <v>2.0499999999999998</v>
      </c>
      <c r="H3777" s="1">
        <v>1530</v>
      </c>
      <c r="I3777" s="1">
        <v>2913</v>
      </c>
      <c r="J3777" s="1" t="str">
        <f>LEFT(Table2[[#This Row],[floors2]],2)</f>
        <v>02</v>
      </c>
      <c r="K3777" t="s">
        <v>17</v>
      </c>
      <c r="L3777">
        <v>0</v>
      </c>
      <c r="M3777">
        <v>0</v>
      </c>
      <c r="N3777">
        <v>4</v>
      </c>
      <c r="O3777" s="1">
        <v>1530</v>
      </c>
      <c r="P3777" s="1">
        <v>0</v>
      </c>
      <c r="Q3777" s="1">
        <v>1986</v>
      </c>
      <c r="R3777">
        <v>0</v>
      </c>
      <c r="S3777" t="s">
        <v>562</v>
      </c>
      <c r="T3777" t="s">
        <v>110</v>
      </c>
      <c r="U3777" t="s">
        <v>111</v>
      </c>
      <c r="V3777" t="s">
        <v>21</v>
      </c>
    </row>
    <row r="3778" spans="1:22" x14ac:dyDescent="0.25">
      <c r="A3778" t="s">
        <v>3862</v>
      </c>
      <c r="B3778" s="2" t="str">
        <f>LEFT(Table2[[#This Row],[date]],8)</f>
        <v>09/07/14</v>
      </c>
      <c r="C3778" s="4">
        <v>468000</v>
      </c>
      <c r="D3778" s="1" t="str">
        <f>LEFT(Table2[[#This Row],[bedrooms2]],2)</f>
        <v>04</v>
      </c>
      <c r="E3778" s="1" t="s">
        <v>22</v>
      </c>
      <c r="F3778" s="3" t="str">
        <f>LEFT(Table2[[#This Row],[bathrooms2]],1)</f>
        <v>2</v>
      </c>
      <c r="G3778" s="1">
        <v>2.0499999999999998</v>
      </c>
      <c r="H3778" s="1">
        <v>2100</v>
      </c>
      <c r="I3778" s="1">
        <v>8400</v>
      </c>
      <c r="J3778" s="1" t="str">
        <f>LEFT(Table2[[#This Row],[floors2]],2)</f>
        <v>01</v>
      </c>
      <c r="K3778" t="s">
        <v>33</v>
      </c>
      <c r="L3778">
        <v>0</v>
      </c>
      <c r="M3778">
        <v>0</v>
      </c>
      <c r="N3778">
        <v>4</v>
      </c>
      <c r="O3778" s="1">
        <v>1240</v>
      </c>
      <c r="P3778" s="1">
        <v>860</v>
      </c>
      <c r="Q3778" s="1">
        <v>1976</v>
      </c>
      <c r="R3778">
        <v>1992</v>
      </c>
      <c r="S3778" t="s">
        <v>649</v>
      </c>
      <c r="T3778" t="s">
        <v>104</v>
      </c>
      <c r="U3778" t="s">
        <v>138</v>
      </c>
      <c r="V3778" t="s">
        <v>21</v>
      </c>
    </row>
    <row r="3779" spans="1:22" x14ac:dyDescent="0.25">
      <c r="A3779" t="s">
        <v>3862</v>
      </c>
      <c r="B3779" s="2" t="str">
        <f>LEFT(Table2[[#This Row],[date]],8)</f>
        <v>09/07/14</v>
      </c>
      <c r="C3779" s="4">
        <v>321500</v>
      </c>
      <c r="D3779" s="1" t="str">
        <f>LEFT(Table2[[#This Row],[bedrooms2]],2)</f>
        <v>01</v>
      </c>
      <c r="E3779" s="1" t="s">
        <v>33</v>
      </c>
      <c r="F3779" s="3" t="str">
        <f>LEFT(Table2[[#This Row],[bathrooms2]],1)</f>
        <v>1</v>
      </c>
      <c r="G3779" s="1">
        <v>1</v>
      </c>
      <c r="H3779" s="1">
        <v>730</v>
      </c>
      <c r="I3779" s="1">
        <v>1942</v>
      </c>
      <c r="J3779" s="1" t="str">
        <f>LEFT(Table2[[#This Row],[floors2]],2)</f>
        <v>01</v>
      </c>
      <c r="K3779" t="s">
        <v>33</v>
      </c>
      <c r="L3779">
        <v>0</v>
      </c>
      <c r="M3779">
        <v>0</v>
      </c>
      <c r="N3779">
        <v>3</v>
      </c>
      <c r="O3779" s="1">
        <v>730</v>
      </c>
      <c r="P3779" s="1">
        <v>0</v>
      </c>
      <c r="Q3779" s="1">
        <v>2008</v>
      </c>
      <c r="R3779">
        <v>0</v>
      </c>
      <c r="S3779" t="s">
        <v>3933</v>
      </c>
      <c r="T3779" t="s">
        <v>19</v>
      </c>
      <c r="U3779" t="s">
        <v>309</v>
      </c>
      <c r="V3779" t="s">
        <v>21</v>
      </c>
    </row>
    <row r="3780" spans="1:22" x14ac:dyDescent="0.25">
      <c r="A3780" t="s">
        <v>3862</v>
      </c>
      <c r="B3780" s="2" t="str">
        <f>LEFT(Table2[[#This Row],[date]],8)</f>
        <v>09/07/14</v>
      </c>
      <c r="C3780" s="4">
        <v>443000</v>
      </c>
      <c r="D3780" s="1" t="str">
        <f>LEFT(Table2[[#This Row],[bedrooms2]],2)</f>
        <v>03</v>
      </c>
      <c r="E3780" s="1" t="s">
        <v>16</v>
      </c>
      <c r="F3780" s="3" t="str">
        <f>LEFT(Table2[[#This Row],[bathrooms2]],1)</f>
        <v>2</v>
      </c>
      <c r="G3780" s="1">
        <v>2.25</v>
      </c>
      <c r="H3780" s="1">
        <v>1920</v>
      </c>
      <c r="I3780" s="1">
        <v>8223</v>
      </c>
      <c r="J3780" s="1" t="str">
        <f>LEFT(Table2[[#This Row],[floors2]],2)</f>
        <v>02</v>
      </c>
      <c r="K3780" t="s">
        <v>17</v>
      </c>
      <c r="L3780">
        <v>0</v>
      </c>
      <c r="M3780">
        <v>0</v>
      </c>
      <c r="N3780">
        <v>4</v>
      </c>
      <c r="O3780" s="1">
        <v>1920</v>
      </c>
      <c r="P3780" s="1">
        <v>0</v>
      </c>
      <c r="Q3780" s="1">
        <v>1989</v>
      </c>
      <c r="R3780">
        <v>0</v>
      </c>
      <c r="S3780" t="s">
        <v>3934</v>
      </c>
      <c r="T3780" t="s">
        <v>503</v>
      </c>
      <c r="U3780" t="s">
        <v>504</v>
      </c>
      <c r="V3780" t="s">
        <v>21</v>
      </c>
    </row>
    <row r="3781" spans="1:22" x14ac:dyDescent="0.25">
      <c r="A3781" t="s">
        <v>3862</v>
      </c>
      <c r="B3781" s="2" t="str">
        <f>LEFT(Table2[[#This Row],[date]],8)</f>
        <v>09/07/14</v>
      </c>
      <c r="C3781" s="4">
        <v>340000</v>
      </c>
      <c r="D3781" s="1" t="str">
        <f>LEFT(Table2[[#This Row],[bedrooms2]],2)</f>
        <v>03</v>
      </c>
      <c r="E3781" s="1" t="s">
        <v>16</v>
      </c>
      <c r="F3781" s="3" t="str">
        <f>LEFT(Table2[[#This Row],[bathrooms2]],1)</f>
        <v>1</v>
      </c>
      <c r="G3781" s="1">
        <v>1</v>
      </c>
      <c r="H3781" s="1">
        <v>1600</v>
      </c>
      <c r="I3781" s="1">
        <v>7324</v>
      </c>
      <c r="J3781" s="1" t="str">
        <f>LEFT(Table2[[#This Row],[floors2]],2)</f>
        <v>01</v>
      </c>
      <c r="K3781" t="s">
        <v>33</v>
      </c>
      <c r="L3781">
        <v>0</v>
      </c>
      <c r="M3781">
        <v>0</v>
      </c>
      <c r="N3781">
        <v>4</v>
      </c>
      <c r="O3781" s="1">
        <v>1600</v>
      </c>
      <c r="P3781" s="1">
        <v>0</v>
      </c>
      <c r="Q3781" s="1">
        <v>1958</v>
      </c>
      <c r="R3781">
        <v>1972</v>
      </c>
      <c r="S3781" t="s">
        <v>3935</v>
      </c>
      <c r="T3781" t="s">
        <v>98</v>
      </c>
      <c r="U3781" t="s">
        <v>191</v>
      </c>
      <c r="V3781" t="s">
        <v>21</v>
      </c>
    </row>
    <row r="3782" spans="1:22" x14ac:dyDescent="0.25">
      <c r="A3782" t="s">
        <v>3862</v>
      </c>
      <c r="B3782" s="2" t="str">
        <f>LEFT(Table2[[#This Row],[date]],8)</f>
        <v>09/07/14</v>
      </c>
      <c r="C3782" s="4">
        <v>470000</v>
      </c>
      <c r="D3782" s="1" t="str">
        <f>LEFT(Table2[[#This Row],[bedrooms2]],2)</f>
        <v>04</v>
      </c>
      <c r="E3782" s="1" t="s">
        <v>22</v>
      </c>
      <c r="F3782" s="3" t="str">
        <f>LEFT(Table2[[#This Row],[bathrooms2]],1)</f>
        <v>2</v>
      </c>
      <c r="G3782" s="1">
        <v>2.25</v>
      </c>
      <c r="H3782" s="1">
        <v>2380</v>
      </c>
      <c r="I3782" s="1">
        <v>17199</v>
      </c>
      <c r="J3782" s="1" t="str">
        <f>LEFT(Table2[[#This Row],[floors2]],2)</f>
        <v>02</v>
      </c>
      <c r="K3782" t="s">
        <v>17</v>
      </c>
      <c r="L3782">
        <v>0</v>
      </c>
      <c r="M3782">
        <v>0</v>
      </c>
      <c r="N3782">
        <v>3</v>
      </c>
      <c r="O3782" s="1">
        <v>1530</v>
      </c>
      <c r="P3782" s="1">
        <v>850</v>
      </c>
      <c r="Q3782" s="1">
        <v>1979</v>
      </c>
      <c r="R3782">
        <v>2014</v>
      </c>
      <c r="S3782" t="s">
        <v>3936</v>
      </c>
      <c r="T3782" t="s">
        <v>183</v>
      </c>
      <c r="U3782" t="s">
        <v>184</v>
      </c>
      <c r="V3782" t="s">
        <v>21</v>
      </c>
    </row>
    <row r="3783" spans="1:22" x14ac:dyDescent="0.25">
      <c r="A3783" t="s">
        <v>3862</v>
      </c>
      <c r="B3783" s="2" t="str">
        <f>LEFT(Table2[[#This Row],[date]],8)</f>
        <v>09/07/14</v>
      </c>
      <c r="C3783" s="4">
        <v>545000</v>
      </c>
      <c r="D3783" s="1" t="str">
        <f>LEFT(Table2[[#This Row],[bedrooms2]],2)</f>
        <v>03</v>
      </c>
      <c r="E3783" s="1" t="s">
        <v>16</v>
      </c>
      <c r="F3783" s="3" t="str">
        <f>LEFT(Table2[[#This Row],[bathrooms2]],1)</f>
        <v>2</v>
      </c>
      <c r="G3783" s="1">
        <v>2.0499999999999998</v>
      </c>
      <c r="H3783" s="1">
        <v>2760</v>
      </c>
      <c r="I3783" s="1">
        <v>17377</v>
      </c>
      <c r="J3783" s="1" t="str">
        <f>LEFT(Table2[[#This Row],[floors2]],2)</f>
        <v>02</v>
      </c>
      <c r="K3783" t="s">
        <v>17</v>
      </c>
      <c r="L3783">
        <v>0</v>
      </c>
      <c r="M3783">
        <v>0</v>
      </c>
      <c r="N3783">
        <v>3</v>
      </c>
      <c r="O3783" s="1">
        <v>2760</v>
      </c>
      <c r="P3783" s="1">
        <v>0</v>
      </c>
      <c r="Q3783" s="1">
        <v>2002</v>
      </c>
      <c r="R3783">
        <v>0</v>
      </c>
      <c r="S3783" t="s">
        <v>3937</v>
      </c>
      <c r="T3783" t="s">
        <v>98</v>
      </c>
      <c r="U3783" t="s">
        <v>191</v>
      </c>
      <c r="V3783" t="s">
        <v>21</v>
      </c>
    </row>
    <row r="3784" spans="1:22" x14ac:dyDescent="0.25">
      <c r="A3784" t="s">
        <v>3862</v>
      </c>
      <c r="B3784" s="2" t="str">
        <f>LEFT(Table2[[#This Row],[date]],8)</f>
        <v>09/07/14</v>
      </c>
      <c r="C3784" s="4">
        <v>415000</v>
      </c>
      <c r="D3784" s="1" t="str">
        <f>LEFT(Table2[[#This Row],[bedrooms2]],2)</f>
        <v>04</v>
      </c>
      <c r="E3784" s="1" t="s">
        <v>22</v>
      </c>
      <c r="F3784" s="3" t="str">
        <f>LEFT(Table2[[#This Row],[bathrooms2]],1)</f>
        <v>1</v>
      </c>
      <c r="G3784" s="1">
        <v>1.05</v>
      </c>
      <c r="H3784" s="1">
        <v>1840</v>
      </c>
      <c r="I3784" s="1">
        <v>11367</v>
      </c>
      <c r="J3784" s="1" t="str">
        <f>LEFT(Table2[[#This Row],[floors2]],2)</f>
        <v>01</v>
      </c>
      <c r="K3784" t="s">
        <v>62</v>
      </c>
      <c r="L3784">
        <v>0</v>
      </c>
      <c r="M3784">
        <v>0</v>
      </c>
      <c r="N3784">
        <v>4</v>
      </c>
      <c r="O3784" s="1">
        <v>1840</v>
      </c>
      <c r="P3784" s="1">
        <v>0</v>
      </c>
      <c r="Q3784" s="1">
        <v>1950</v>
      </c>
      <c r="R3784">
        <v>1983</v>
      </c>
      <c r="S3784" t="s">
        <v>3938</v>
      </c>
      <c r="T3784" t="s">
        <v>64</v>
      </c>
      <c r="U3784" t="s">
        <v>154</v>
      </c>
      <c r="V3784" t="s">
        <v>21</v>
      </c>
    </row>
    <row r="3785" spans="1:22" x14ac:dyDescent="0.25">
      <c r="A3785" t="s">
        <v>3862</v>
      </c>
      <c r="B3785" s="2" t="str">
        <f>LEFT(Table2[[#This Row],[date]],8)</f>
        <v>09/07/14</v>
      </c>
      <c r="C3785" s="4">
        <v>599000</v>
      </c>
      <c r="D3785" s="1" t="str">
        <f>LEFT(Table2[[#This Row],[bedrooms2]],2)</f>
        <v>07</v>
      </c>
      <c r="E3785" s="1" t="s">
        <v>219</v>
      </c>
      <c r="F3785" s="3" t="str">
        <f>LEFT(Table2[[#This Row],[bathrooms2]],1)</f>
        <v>2</v>
      </c>
      <c r="G3785" s="1">
        <v>2.0499999999999998</v>
      </c>
      <c r="H3785" s="1">
        <v>2580</v>
      </c>
      <c r="I3785" s="1">
        <v>5750</v>
      </c>
      <c r="J3785" s="1" t="str">
        <f>LEFT(Table2[[#This Row],[floors2]],2)</f>
        <v>01</v>
      </c>
      <c r="K3785" t="s">
        <v>33</v>
      </c>
      <c r="L3785">
        <v>0</v>
      </c>
      <c r="M3785">
        <v>0</v>
      </c>
      <c r="N3785">
        <v>4</v>
      </c>
      <c r="O3785" s="1">
        <v>1880</v>
      </c>
      <c r="P3785" s="1">
        <v>700</v>
      </c>
      <c r="Q3785" s="1">
        <v>1901</v>
      </c>
      <c r="R3785">
        <v>0</v>
      </c>
      <c r="S3785" t="s">
        <v>3939</v>
      </c>
      <c r="T3785" t="s">
        <v>19</v>
      </c>
      <c r="U3785" t="s">
        <v>48</v>
      </c>
      <c r="V3785" t="s">
        <v>21</v>
      </c>
    </row>
    <row r="3786" spans="1:22" x14ac:dyDescent="0.25">
      <c r="A3786" t="s">
        <v>3862</v>
      </c>
      <c r="B3786" s="2" t="str">
        <f>LEFT(Table2[[#This Row],[date]],8)</f>
        <v>09/07/14</v>
      </c>
      <c r="C3786" s="4">
        <v>759000</v>
      </c>
      <c r="D3786" s="1" t="str">
        <f>LEFT(Table2[[#This Row],[bedrooms2]],2)</f>
        <v>04</v>
      </c>
      <c r="E3786" s="1" t="s">
        <v>22</v>
      </c>
      <c r="F3786" s="3" t="str">
        <f>LEFT(Table2[[#This Row],[bathrooms2]],1)</f>
        <v>9</v>
      </c>
      <c r="G3786" s="1">
        <v>9375</v>
      </c>
      <c r="H3786" s="1">
        <v>2100</v>
      </c>
      <c r="I3786" s="1">
        <v>4750</v>
      </c>
      <c r="J3786" s="1" t="str">
        <f>LEFT(Table2[[#This Row],[floors2]],2)</f>
        <v>01</v>
      </c>
      <c r="K3786" t="s">
        <v>33</v>
      </c>
      <c r="L3786">
        <v>0</v>
      </c>
      <c r="M3786">
        <v>0</v>
      </c>
      <c r="N3786">
        <v>3</v>
      </c>
      <c r="O3786" s="1">
        <v>1340</v>
      </c>
      <c r="P3786" s="1">
        <v>760</v>
      </c>
      <c r="Q3786" s="1">
        <v>1975</v>
      </c>
      <c r="R3786">
        <v>0</v>
      </c>
      <c r="S3786" t="s">
        <v>3940</v>
      </c>
      <c r="T3786" t="s">
        <v>19</v>
      </c>
      <c r="U3786" t="s">
        <v>20</v>
      </c>
      <c r="V3786" t="s">
        <v>21</v>
      </c>
    </row>
    <row r="3787" spans="1:22" x14ac:dyDescent="0.25">
      <c r="A3787" t="s">
        <v>3862</v>
      </c>
      <c r="B3787" s="2" t="str">
        <f>LEFT(Table2[[#This Row],[date]],8)</f>
        <v>09/07/14</v>
      </c>
      <c r="C3787" s="4">
        <v>300000</v>
      </c>
      <c r="D3787" s="1" t="str">
        <f>LEFT(Table2[[#This Row],[bedrooms2]],2)</f>
        <v>04</v>
      </c>
      <c r="E3787" s="1" t="s">
        <v>22</v>
      </c>
      <c r="F3787" s="3" t="str">
        <f>LEFT(Table2[[#This Row],[bathrooms2]],1)</f>
        <v>9</v>
      </c>
      <c r="G3787" s="1">
        <v>9375</v>
      </c>
      <c r="H3787" s="1">
        <v>1820</v>
      </c>
      <c r="I3787" s="1">
        <v>5015</v>
      </c>
      <c r="J3787" s="1" t="str">
        <f>LEFT(Table2[[#This Row],[floors2]],2)</f>
        <v>01</v>
      </c>
      <c r="K3787" t="s">
        <v>33</v>
      </c>
      <c r="L3787">
        <v>0</v>
      </c>
      <c r="M3787">
        <v>0</v>
      </c>
      <c r="N3787">
        <v>4</v>
      </c>
      <c r="O3787" s="1">
        <v>1190</v>
      </c>
      <c r="P3787" s="1">
        <v>630</v>
      </c>
      <c r="Q3787" s="1">
        <v>1926</v>
      </c>
      <c r="R3787">
        <v>1993</v>
      </c>
      <c r="S3787" t="s">
        <v>3941</v>
      </c>
      <c r="T3787" t="s">
        <v>19</v>
      </c>
      <c r="U3787" t="s">
        <v>203</v>
      </c>
      <c r="V3787" t="s">
        <v>21</v>
      </c>
    </row>
    <row r="3788" spans="1:22" x14ac:dyDescent="0.25">
      <c r="A3788" t="s">
        <v>3862</v>
      </c>
      <c r="B3788" s="2" t="str">
        <f>LEFT(Table2[[#This Row],[date]],8)</f>
        <v>09/07/14</v>
      </c>
      <c r="C3788" s="4">
        <v>1681000</v>
      </c>
      <c r="D3788" s="1" t="str">
        <f>LEFT(Table2[[#This Row],[bedrooms2]],2)</f>
        <v>05</v>
      </c>
      <c r="E3788" s="1" t="s">
        <v>26</v>
      </c>
      <c r="F3788" s="3" t="str">
        <f>LEFT(Table2[[#This Row],[bathrooms2]],1)</f>
        <v>5</v>
      </c>
      <c r="G3788" s="1">
        <v>5.25</v>
      </c>
      <c r="H3788" s="1">
        <v>4830</v>
      </c>
      <c r="I3788" s="1">
        <v>18707</v>
      </c>
      <c r="J3788" s="1" t="str">
        <f>LEFT(Table2[[#This Row],[floors2]],2)</f>
        <v>02</v>
      </c>
      <c r="K3788" t="s">
        <v>17</v>
      </c>
      <c r="L3788">
        <v>0</v>
      </c>
      <c r="M3788">
        <v>1</v>
      </c>
      <c r="N3788">
        <v>5</v>
      </c>
      <c r="O3788" s="1">
        <v>3930</v>
      </c>
      <c r="P3788" s="1">
        <v>900</v>
      </c>
      <c r="Q3788" s="1">
        <v>1952</v>
      </c>
      <c r="R3788">
        <v>1998</v>
      </c>
      <c r="S3788" t="s">
        <v>3942</v>
      </c>
      <c r="T3788" t="s">
        <v>69</v>
      </c>
      <c r="U3788" t="s">
        <v>70</v>
      </c>
      <c r="V3788" t="s">
        <v>21</v>
      </c>
    </row>
    <row r="3789" spans="1:22" x14ac:dyDescent="0.25">
      <c r="A3789" t="s">
        <v>3862</v>
      </c>
      <c r="B3789" s="2" t="str">
        <f>LEFT(Table2[[#This Row],[date]],8)</f>
        <v>09/07/14</v>
      </c>
      <c r="C3789" s="4">
        <v>359000</v>
      </c>
      <c r="D3789" s="1" t="str">
        <f>LEFT(Table2[[#This Row],[bedrooms2]],2)</f>
        <v>03</v>
      </c>
      <c r="E3789" s="1" t="s">
        <v>16</v>
      </c>
      <c r="F3789" s="3" t="str">
        <f>LEFT(Table2[[#This Row],[bathrooms2]],1)</f>
        <v>1</v>
      </c>
      <c r="G3789" s="1">
        <v>1.05</v>
      </c>
      <c r="H3789" s="1">
        <v>1550</v>
      </c>
      <c r="I3789" s="1">
        <v>4980</v>
      </c>
      <c r="J3789" s="1" t="str">
        <f>LEFT(Table2[[#This Row],[floors2]],2)</f>
        <v>01</v>
      </c>
      <c r="K3789" t="s">
        <v>33</v>
      </c>
      <c r="L3789">
        <v>0</v>
      </c>
      <c r="M3789">
        <v>0</v>
      </c>
      <c r="N3789">
        <v>3</v>
      </c>
      <c r="O3789" s="1">
        <v>1080</v>
      </c>
      <c r="P3789" s="1">
        <v>470</v>
      </c>
      <c r="Q3789" s="1">
        <v>1978</v>
      </c>
      <c r="R3789">
        <v>0</v>
      </c>
      <c r="S3789" t="s">
        <v>3943</v>
      </c>
      <c r="T3789" t="s">
        <v>19</v>
      </c>
      <c r="U3789" t="s">
        <v>189</v>
      </c>
      <c r="V3789" t="s">
        <v>21</v>
      </c>
    </row>
    <row r="3790" spans="1:22" x14ac:dyDescent="0.25">
      <c r="A3790" t="s">
        <v>3862</v>
      </c>
      <c r="B3790" s="2" t="str">
        <f>LEFT(Table2[[#This Row],[date]],8)</f>
        <v>09/07/14</v>
      </c>
      <c r="C3790" s="4">
        <v>550000</v>
      </c>
      <c r="D3790" s="1" t="str">
        <f>LEFT(Table2[[#This Row],[bedrooms2]],2)</f>
        <v>04</v>
      </c>
      <c r="E3790" s="1" t="s">
        <v>22</v>
      </c>
      <c r="F3790" s="3" t="str">
        <f>LEFT(Table2[[#This Row],[bathrooms2]],1)</f>
        <v>1</v>
      </c>
      <c r="G3790" s="1">
        <v>1</v>
      </c>
      <c r="H3790" s="1">
        <v>1440</v>
      </c>
      <c r="I3790" s="1">
        <v>3600</v>
      </c>
      <c r="J3790" s="1" t="str">
        <f>LEFT(Table2[[#This Row],[floors2]],2)</f>
        <v>01</v>
      </c>
      <c r="K3790" t="s">
        <v>62</v>
      </c>
      <c r="L3790">
        <v>0</v>
      </c>
      <c r="M3790">
        <v>0</v>
      </c>
      <c r="N3790">
        <v>4</v>
      </c>
      <c r="O3790" s="1">
        <v>1440</v>
      </c>
      <c r="P3790" s="1">
        <v>0</v>
      </c>
      <c r="Q3790" s="1">
        <v>1924</v>
      </c>
      <c r="R3790">
        <v>0</v>
      </c>
      <c r="S3790" t="s">
        <v>3944</v>
      </c>
      <c r="T3790" t="s">
        <v>19</v>
      </c>
      <c r="U3790" t="s">
        <v>96</v>
      </c>
      <c r="V3790" t="s">
        <v>21</v>
      </c>
    </row>
    <row r="3791" spans="1:22" x14ac:dyDescent="0.25">
      <c r="A3791" t="s">
        <v>3862</v>
      </c>
      <c r="B3791" s="2" t="str">
        <f>LEFT(Table2[[#This Row],[date]],8)</f>
        <v>09/07/14</v>
      </c>
      <c r="C3791" s="4">
        <v>395000</v>
      </c>
      <c r="D3791" s="1" t="str">
        <f>LEFT(Table2[[#This Row],[bedrooms2]],2)</f>
        <v>02</v>
      </c>
      <c r="E3791" s="1" t="s">
        <v>17</v>
      </c>
      <c r="F3791" s="3" t="str">
        <f>LEFT(Table2[[#This Row],[bathrooms2]],1)</f>
        <v>1</v>
      </c>
      <c r="G3791" s="1">
        <v>1</v>
      </c>
      <c r="H3791" s="1">
        <v>930</v>
      </c>
      <c r="I3791" s="1">
        <v>6380</v>
      </c>
      <c r="J3791" s="1" t="str">
        <f>LEFT(Table2[[#This Row],[floors2]],2)</f>
        <v>01</v>
      </c>
      <c r="K3791" t="s">
        <v>33</v>
      </c>
      <c r="L3791">
        <v>0</v>
      </c>
      <c r="M3791">
        <v>0</v>
      </c>
      <c r="N3791">
        <v>4</v>
      </c>
      <c r="O3791" s="1">
        <v>930</v>
      </c>
      <c r="P3791" s="1">
        <v>0</v>
      </c>
      <c r="Q3791" s="1">
        <v>1940</v>
      </c>
      <c r="R3791">
        <v>2001</v>
      </c>
      <c r="S3791" t="s">
        <v>3945</v>
      </c>
      <c r="T3791" t="s">
        <v>19</v>
      </c>
      <c r="U3791" t="s">
        <v>114</v>
      </c>
      <c r="V3791" t="s">
        <v>21</v>
      </c>
    </row>
    <row r="3792" spans="1:22" x14ac:dyDescent="0.25">
      <c r="A3792" t="s">
        <v>3862</v>
      </c>
      <c r="B3792" s="2" t="str">
        <f>LEFT(Table2[[#This Row],[date]],8)</f>
        <v>09/07/14</v>
      </c>
      <c r="C3792" s="4">
        <v>486000</v>
      </c>
      <c r="D3792" s="1" t="str">
        <f>LEFT(Table2[[#This Row],[bedrooms2]],2)</f>
        <v>04</v>
      </c>
      <c r="E3792" s="1" t="s">
        <v>22</v>
      </c>
      <c r="F3792" s="3" t="str">
        <f>LEFT(Table2[[#This Row],[bathrooms2]],1)</f>
        <v>2</v>
      </c>
      <c r="G3792" s="1">
        <v>2.0499999999999998</v>
      </c>
      <c r="H3792" s="1">
        <v>3560</v>
      </c>
      <c r="I3792" s="1">
        <v>12047</v>
      </c>
      <c r="J3792" s="1" t="str">
        <f>LEFT(Table2[[#This Row],[floors2]],2)</f>
        <v>02</v>
      </c>
      <c r="K3792" t="s">
        <v>17</v>
      </c>
      <c r="L3792">
        <v>0</v>
      </c>
      <c r="M3792">
        <v>0</v>
      </c>
      <c r="N3792">
        <v>3</v>
      </c>
      <c r="O3792" s="1">
        <v>3560</v>
      </c>
      <c r="P3792" s="1">
        <v>0</v>
      </c>
      <c r="Q3792" s="1">
        <v>1988</v>
      </c>
      <c r="R3792">
        <v>2000</v>
      </c>
      <c r="S3792" t="s">
        <v>3946</v>
      </c>
      <c r="T3792" t="s">
        <v>142</v>
      </c>
      <c r="U3792" t="s">
        <v>186</v>
      </c>
      <c r="V3792" t="s">
        <v>21</v>
      </c>
    </row>
    <row r="3793" spans="1:22" x14ac:dyDescent="0.25">
      <c r="A3793" t="s">
        <v>3862</v>
      </c>
      <c r="B3793" s="2" t="str">
        <f>LEFT(Table2[[#This Row],[date]],8)</f>
        <v>09/07/14</v>
      </c>
      <c r="C3793" s="4">
        <v>187000</v>
      </c>
      <c r="D3793" s="1" t="str">
        <f>LEFT(Table2[[#This Row],[bedrooms2]],2)</f>
        <v>02</v>
      </c>
      <c r="E3793" s="1" t="s">
        <v>17</v>
      </c>
      <c r="F3793" s="3" t="str">
        <f>LEFT(Table2[[#This Row],[bathrooms2]],1)</f>
        <v>1</v>
      </c>
      <c r="G3793" s="1">
        <v>1</v>
      </c>
      <c r="H3793" s="1">
        <v>840</v>
      </c>
      <c r="I3793" s="1">
        <v>11600</v>
      </c>
      <c r="J3793" s="1" t="str">
        <f>LEFT(Table2[[#This Row],[floors2]],2)</f>
        <v>01</v>
      </c>
      <c r="K3793" t="s">
        <v>33</v>
      </c>
      <c r="L3793">
        <v>0</v>
      </c>
      <c r="M3793">
        <v>0</v>
      </c>
      <c r="N3793">
        <v>3</v>
      </c>
      <c r="O3793" s="1">
        <v>840</v>
      </c>
      <c r="P3793" s="1">
        <v>0</v>
      </c>
      <c r="Q3793" s="1">
        <v>1952</v>
      </c>
      <c r="R3793">
        <v>2008</v>
      </c>
      <c r="S3793" t="s">
        <v>3947</v>
      </c>
      <c r="T3793" t="s">
        <v>118</v>
      </c>
      <c r="U3793" t="s">
        <v>119</v>
      </c>
      <c r="V3793" t="s">
        <v>21</v>
      </c>
    </row>
    <row r="3794" spans="1:22" x14ac:dyDescent="0.25">
      <c r="A3794" t="s">
        <v>3862</v>
      </c>
      <c r="B3794" s="2" t="str">
        <f>LEFT(Table2[[#This Row],[date]],8)</f>
        <v>09/07/14</v>
      </c>
      <c r="C3794" s="4">
        <v>734950</v>
      </c>
      <c r="D3794" s="1" t="str">
        <f>LEFT(Table2[[#This Row],[bedrooms2]],2)</f>
        <v>04</v>
      </c>
      <c r="E3794" s="1" t="s">
        <v>22</v>
      </c>
      <c r="F3794" s="3" t="str">
        <f>LEFT(Table2[[#This Row],[bathrooms2]],1)</f>
        <v>3</v>
      </c>
      <c r="G3794" s="1">
        <v>3.25</v>
      </c>
      <c r="H3794" s="1">
        <v>4280</v>
      </c>
      <c r="I3794" s="1">
        <v>47179</v>
      </c>
      <c r="J3794" s="1" t="str">
        <f>LEFT(Table2[[#This Row],[floors2]],2)</f>
        <v>02</v>
      </c>
      <c r="K3794" t="s">
        <v>17</v>
      </c>
      <c r="L3794">
        <v>0</v>
      </c>
      <c r="M3794">
        <v>0</v>
      </c>
      <c r="N3794">
        <v>3</v>
      </c>
      <c r="O3794" s="1">
        <v>3050</v>
      </c>
      <c r="P3794" s="1">
        <v>1230</v>
      </c>
      <c r="Q3794" s="1">
        <v>2002</v>
      </c>
      <c r="R3794">
        <v>0</v>
      </c>
      <c r="S3794" t="s">
        <v>3948</v>
      </c>
      <c r="T3794" t="s">
        <v>72</v>
      </c>
      <c r="U3794" t="s">
        <v>73</v>
      </c>
      <c r="V3794" t="s">
        <v>21</v>
      </c>
    </row>
    <row r="3795" spans="1:22" x14ac:dyDescent="0.25">
      <c r="A3795" t="s">
        <v>3862</v>
      </c>
      <c r="B3795" s="2" t="str">
        <f>LEFT(Table2[[#This Row],[date]],8)</f>
        <v>09/07/14</v>
      </c>
      <c r="C3795" s="4">
        <v>284000</v>
      </c>
      <c r="D3795" s="1" t="str">
        <f>LEFT(Table2[[#This Row],[bedrooms2]],2)</f>
        <v>03</v>
      </c>
      <c r="E3795" s="1" t="s">
        <v>16</v>
      </c>
      <c r="F3795" s="3" t="str">
        <f>LEFT(Table2[[#This Row],[bathrooms2]],1)</f>
        <v>1</v>
      </c>
      <c r="G3795" s="1">
        <v>1.05</v>
      </c>
      <c r="H3795" s="1">
        <v>1500</v>
      </c>
      <c r="I3795" s="1">
        <v>10018</v>
      </c>
      <c r="J3795" s="1" t="str">
        <f>LEFT(Table2[[#This Row],[floors2]],2)</f>
        <v>01</v>
      </c>
      <c r="K3795" t="s">
        <v>33</v>
      </c>
      <c r="L3795">
        <v>0</v>
      </c>
      <c r="M3795">
        <v>0</v>
      </c>
      <c r="N3795">
        <v>4</v>
      </c>
      <c r="O3795" s="1">
        <v>1500</v>
      </c>
      <c r="P3795" s="1">
        <v>0</v>
      </c>
      <c r="Q3795" s="1">
        <v>1957</v>
      </c>
      <c r="R3795">
        <v>2001</v>
      </c>
      <c r="S3795" t="s">
        <v>3949</v>
      </c>
      <c r="T3795" t="s">
        <v>98</v>
      </c>
      <c r="U3795" t="s">
        <v>99</v>
      </c>
      <c r="V3795" t="s">
        <v>21</v>
      </c>
    </row>
    <row r="3796" spans="1:22" x14ac:dyDescent="0.25">
      <c r="A3796" t="s">
        <v>3862</v>
      </c>
      <c r="B3796" s="2" t="str">
        <f>LEFT(Table2[[#This Row],[date]],8)</f>
        <v>09/07/14</v>
      </c>
      <c r="C3796" s="4">
        <v>696000</v>
      </c>
      <c r="D3796" s="1" t="str">
        <f>LEFT(Table2[[#This Row],[bedrooms2]],2)</f>
        <v>04</v>
      </c>
      <c r="E3796" s="1" t="s">
        <v>22</v>
      </c>
      <c r="F3796" s="3" t="str">
        <f>LEFT(Table2[[#This Row],[bathrooms2]],1)</f>
        <v>3</v>
      </c>
      <c r="G3796" s="1">
        <v>3.05</v>
      </c>
      <c r="H3796" s="1">
        <v>3650</v>
      </c>
      <c r="I3796" s="1">
        <v>38546</v>
      </c>
      <c r="J3796" s="1" t="str">
        <f>LEFT(Table2[[#This Row],[floors2]],2)</f>
        <v>02</v>
      </c>
      <c r="K3796" t="s">
        <v>17</v>
      </c>
      <c r="L3796">
        <v>0</v>
      </c>
      <c r="M3796">
        <v>0</v>
      </c>
      <c r="N3796">
        <v>3</v>
      </c>
      <c r="O3796" s="1">
        <v>2550</v>
      </c>
      <c r="P3796" s="1">
        <v>1100</v>
      </c>
      <c r="Q3796" s="1">
        <v>1996</v>
      </c>
      <c r="R3796">
        <v>0</v>
      </c>
      <c r="S3796" t="s">
        <v>3950</v>
      </c>
      <c r="T3796" t="s">
        <v>400</v>
      </c>
      <c r="U3796" t="s">
        <v>401</v>
      </c>
      <c r="V3796" t="s">
        <v>21</v>
      </c>
    </row>
    <row r="3797" spans="1:22" x14ac:dyDescent="0.25">
      <c r="A3797" t="s">
        <v>3862</v>
      </c>
      <c r="B3797" s="2" t="str">
        <f>LEFT(Table2[[#This Row],[date]],8)</f>
        <v>09/07/14</v>
      </c>
      <c r="C3797" s="4">
        <v>380000</v>
      </c>
      <c r="D3797" s="1" t="str">
        <f>LEFT(Table2[[#This Row],[bedrooms2]],2)</f>
        <v>02</v>
      </c>
      <c r="E3797" s="1" t="s">
        <v>17</v>
      </c>
      <c r="F3797" s="3" t="str">
        <f>LEFT(Table2[[#This Row],[bathrooms2]],1)</f>
        <v>1</v>
      </c>
      <c r="G3797" s="1">
        <v>1</v>
      </c>
      <c r="H3797" s="1">
        <v>780</v>
      </c>
      <c r="I3797" s="1">
        <v>3910</v>
      </c>
      <c r="J3797" s="1" t="str">
        <f>LEFT(Table2[[#This Row],[floors2]],2)</f>
        <v>01</v>
      </c>
      <c r="K3797" t="s">
        <v>33</v>
      </c>
      <c r="L3797">
        <v>0</v>
      </c>
      <c r="M3797">
        <v>0</v>
      </c>
      <c r="N3797">
        <v>3</v>
      </c>
      <c r="O3797" s="1">
        <v>780</v>
      </c>
      <c r="P3797" s="1">
        <v>0</v>
      </c>
      <c r="Q3797" s="1">
        <v>1918</v>
      </c>
      <c r="R3797">
        <v>0</v>
      </c>
      <c r="S3797" t="s">
        <v>3951</v>
      </c>
      <c r="T3797" t="s">
        <v>19</v>
      </c>
      <c r="U3797" t="s">
        <v>67</v>
      </c>
      <c r="V3797" t="s">
        <v>21</v>
      </c>
    </row>
    <row r="3798" spans="1:22" x14ac:dyDescent="0.25">
      <c r="A3798" t="s">
        <v>3862</v>
      </c>
      <c r="B3798" s="2" t="str">
        <f>LEFT(Table2[[#This Row],[date]],8)</f>
        <v>09/07/14</v>
      </c>
      <c r="C3798" s="4">
        <v>625000</v>
      </c>
      <c r="D3798" s="1" t="str">
        <f>LEFT(Table2[[#This Row],[bedrooms2]],2)</f>
        <v>04</v>
      </c>
      <c r="E3798" s="1" t="s">
        <v>22</v>
      </c>
      <c r="F3798" s="3" t="str">
        <f>LEFT(Table2[[#This Row],[bathrooms2]],1)</f>
        <v>1</v>
      </c>
      <c r="G3798" s="1">
        <v>1</v>
      </c>
      <c r="H3798" s="1">
        <v>1600</v>
      </c>
      <c r="I3798" s="1">
        <v>5500</v>
      </c>
      <c r="J3798" s="1" t="str">
        <f>LEFT(Table2[[#This Row],[floors2]],2)</f>
        <v>01</v>
      </c>
      <c r="K3798" t="s">
        <v>62</v>
      </c>
      <c r="L3798">
        <v>0</v>
      </c>
      <c r="M3798">
        <v>0</v>
      </c>
      <c r="N3798">
        <v>4</v>
      </c>
      <c r="O3798" s="1">
        <v>1600</v>
      </c>
      <c r="P3798" s="1">
        <v>0</v>
      </c>
      <c r="Q3798" s="1">
        <v>1946</v>
      </c>
      <c r="R3798">
        <v>1989</v>
      </c>
      <c r="S3798" t="s">
        <v>3952</v>
      </c>
      <c r="T3798" t="s">
        <v>19</v>
      </c>
      <c r="U3798" t="s">
        <v>31</v>
      </c>
      <c r="V3798" t="s">
        <v>21</v>
      </c>
    </row>
    <row r="3799" spans="1:22" x14ac:dyDescent="0.25">
      <c r="A3799" t="s">
        <v>3862</v>
      </c>
      <c r="B3799" s="2" t="str">
        <f>LEFT(Table2[[#This Row],[date]],8)</f>
        <v>09/07/14</v>
      </c>
      <c r="C3799" s="4">
        <v>252000</v>
      </c>
      <c r="D3799" s="1" t="str">
        <f>LEFT(Table2[[#This Row],[bedrooms2]],2)</f>
        <v>04</v>
      </c>
      <c r="E3799" s="1" t="s">
        <v>22</v>
      </c>
      <c r="F3799" s="3" t="str">
        <f>LEFT(Table2[[#This Row],[bathrooms2]],1)</f>
        <v>9</v>
      </c>
      <c r="G3799" s="1">
        <v>9375</v>
      </c>
      <c r="H3799" s="1">
        <v>1120</v>
      </c>
      <c r="I3799" s="1">
        <v>8250</v>
      </c>
      <c r="J3799" s="1" t="str">
        <f>LEFT(Table2[[#This Row],[floors2]],2)</f>
        <v>01</v>
      </c>
      <c r="K3799" t="s">
        <v>33</v>
      </c>
      <c r="L3799">
        <v>0</v>
      </c>
      <c r="M3799">
        <v>0</v>
      </c>
      <c r="N3799">
        <v>4</v>
      </c>
      <c r="O3799" s="1">
        <v>1120</v>
      </c>
      <c r="P3799" s="1">
        <v>0</v>
      </c>
      <c r="Q3799" s="1">
        <v>1966</v>
      </c>
      <c r="R3799">
        <v>0</v>
      </c>
      <c r="S3799" t="s">
        <v>3953</v>
      </c>
      <c r="T3799" t="s">
        <v>98</v>
      </c>
      <c r="U3799" t="s">
        <v>99</v>
      </c>
      <c r="V3799" t="s">
        <v>21</v>
      </c>
    </row>
    <row r="3800" spans="1:22" x14ac:dyDescent="0.25">
      <c r="A3800" t="s">
        <v>3862</v>
      </c>
      <c r="B3800" s="2" t="str">
        <f>LEFT(Table2[[#This Row],[date]],8)</f>
        <v>09/07/14</v>
      </c>
      <c r="C3800" s="4">
        <v>560000</v>
      </c>
      <c r="D3800" s="1" t="str">
        <f>LEFT(Table2[[#This Row],[bedrooms2]],2)</f>
        <v>02</v>
      </c>
      <c r="E3800" s="1" t="s">
        <v>17</v>
      </c>
      <c r="F3800" s="3" t="str">
        <f>LEFT(Table2[[#This Row],[bathrooms2]],1)</f>
        <v>1</v>
      </c>
      <c r="G3800" s="1">
        <v>1</v>
      </c>
      <c r="H3800" s="1">
        <v>1010</v>
      </c>
      <c r="I3800" s="1">
        <v>9219</v>
      </c>
      <c r="J3800" s="1" t="str">
        <f>LEFT(Table2[[#This Row],[floors2]],2)</f>
        <v>01</v>
      </c>
      <c r="K3800" t="s">
        <v>33</v>
      </c>
      <c r="L3800">
        <v>0</v>
      </c>
      <c r="M3800">
        <v>0</v>
      </c>
      <c r="N3800">
        <v>4</v>
      </c>
      <c r="O3800" s="1">
        <v>1010</v>
      </c>
      <c r="P3800" s="1">
        <v>0</v>
      </c>
      <c r="Q3800" s="1">
        <v>1960</v>
      </c>
      <c r="R3800">
        <v>2001</v>
      </c>
      <c r="S3800" t="s">
        <v>3954</v>
      </c>
      <c r="T3800" t="s">
        <v>110</v>
      </c>
      <c r="U3800" t="s">
        <v>111</v>
      </c>
      <c r="V3800" t="s">
        <v>21</v>
      </c>
    </row>
    <row r="3801" spans="1:22" x14ac:dyDescent="0.25">
      <c r="A3801" t="s">
        <v>3862</v>
      </c>
      <c r="B3801" s="2" t="str">
        <f>LEFT(Table2[[#This Row],[date]],8)</f>
        <v>09/07/14</v>
      </c>
      <c r="C3801" s="4">
        <v>395000</v>
      </c>
      <c r="D3801" s="1" t="str">
        <f>LEFT(Table2[[#This Row],[bedrooms2]],2)</f>
        <v>04</v>
      </c>
      <c r="E3801" s="1" t="s">
        <v>22</v>
      </c>
      <c r="F3801" s="3" t="str">
        <f>LEFT(Table2[[#This Row],[bathrooms2]],1)</f>
        <v>1</v>
      </c>
      <c r="G3801" s="1">
        <v>135416667</v>
      </c>
      <c r="H3801" s="1">
        <v>1970</v>
      </c>
      <c r="I3801" s="1">
        <v>37026</v>
      </c>
      <c r="J3801" s="1" t="str">
        <f>LEFT(Table2[[#This Row],[floors2]],2)</f>
        <v>01</v>
      </c>
      <c r="K3801" t="s">
        <v>33</v>
      </c>
      <c r="L3801">
        <v>0</v>
      </c>
      <c r="M3801">
        <v>0</v>
      </c>
      <c r="N3801">
        <v>4</v>
      </c>
      <c r="O3801" s="1">
        <v>1970</v>
      </c>
      <c r="P3801" s="1">
        <v>0</v>
      </c>
      <c r="Q3801" s="1">
        <v>1961</v>
      </c>
      <c r="R3801">
        <v>2001</v>
      </c>
      <c r="S3801" t="s">
        <v>3955</v>
      </c>
      <c r="T3801" t="s">
        <v>164</v>
      </c>
      <c r="U3801" t="s">
        <v>165</v>
      </c>
      <c r="V3801" t="s">
        <v>21</v>
      </c>
    </row>
    <row r="3802" spans="1:22" x14ac:dyDescent="0.25">
      <c r="A3802" t="s">
        <v>3862</v>
      </c>
      <c r="B3802" s="2" t="str">
        <f>LEFT(Table2[[#This Row],[date]],8)</f>
        <v>09/07/14</v>
      </c>
      <c r="C3802" s="4">
        <v>900000</v>
      </c>
      <c r="D3802" s="1" t="str">
        <f>LEFT(Table2[[#This Row],[bedrooms2]],2)</f>
        <v>04</v>
      </c>
      <c r="E3802" s="1" t="s">
        <v>22</v>
      </c>
      <c r="F3802" s="3" t="str">
        <f>LEFT(Table2[[#This Row],[bathrooms2]],1)</f>
        <v>2</v>
      </c>
      <c r="G3802" s="1">
        <v>2.0499999999999998</v>
      </c>
      <c r="H3802" s="1">
        <v>2230</v>
      </c>
      <c r="I3802" s="1">
        <v>4372</v>
      </c>
      <c r="J3802" s="1" t="str">
        <f>LEFT(Table2[[#This Row],[floors2]],2)</f>
        <v>02</v>
      </c>
      <c r="K3802" t="s">
        <v>17</v>
      </c>
      <c r="L3802">
        <v>0</v>
      </c>
      <c r="M3802">
        <v>0</v>
      </c>
      <c r="N3802">
        <v>5</v>
      </c>
      <c r="O3802" s="1">
        <v>1540</v>
      </c>
      <c r="P3802" s="1">
        <v>690</v>
      </c>
      <c r="Q3802" s="1">
        <v>1935</v>
      </c>
      <c r="R3802">
        <v>0</v>
      </c>
      <c r="S3802" t="s">
        <v>3956</v>
      </c>
      <c r="T3802" t="s">
        <v>19</v>
      </c>
      <c r="U3802" t="s">
        <v>20</v>
      </c>
      <c r="V3802" t="s">
        <v>21</v>
      </c>
    </row>
    <row r="3803" spans="1:22" x14ac:dyDescent="0.25">
      <c r="A3803" t="s">
        <v>3862</v>
      </c>
      <c r="B3803" s="2" t="str">
        <f>LEFT(Table2[[#This Row],[date]],8)</f>
        <v>09/07/14</v>
      </c>
      <c r="C3803" s="4">
        <v>2680000</v>
      </c>
      <c r="D3803" s="1" t="str">
        <f>LEFT(Table2[[#This Row],[bedrooms2]],2)</f>
        <v>05</v>
      </c>
      <c r="E3803" s="1" t="s">
        <v>26</v>
      </c>
      <c r="F3803" s="3" t="str">
        <f>LEFT(Table2[[#This Row],[bathrooms2]],1)</f>
        <v>3</v>
      </c>
      <c r="G3803" s="1">
        <v>3</v>
      </c>
      <c r="H3803" s="1">
        <v>4290</v>
      </c>
      <c r="I3803" s="1">
        <v>20445</v>
      </c>
      <c r="J3803" s="1" t="str">
        <f>LEFT(Table2[[#This Row],[floors2]],2)</f>
        <v>02</v>
      </c>
      <c r="K3803" t="s">
        <v>17</v>
      </c>
      <c r="L3803">
        <v>0</v>
      </c>
      <c r="M3803">
        <v>0</v>
      </c>
      <c r="N3803">
        <v>4</v>
      </c>
      <c r="O3803" s="1">
        <v>4290</v>
      </c>
      <c r="P3803" s="1">
        <v>0</v>
      </c>
      <c r="Q3803" s="1">
        <v>1985</v>
      </c>
      <c r="R3803">
        <v>0</v>
      </c>
      <c r="S3803" t="s">
        <v>3957</v>
      </c>
      <c r="T3803" t="s">
        <v>414</v>
      </c>
      <c r="U3803" t="s">
        <v>415</v>
      </c>
      <c r="V3803" t="s">
        <v>21</v>
      </c>
    </row>
    <row r="3804" spans="1:22" x14ac:dyDescent="0.25">
      <c r="A3804" t="s">
        <v>3862</v>
      </c>
      <c r="B3804" s="2" t="str">
        <f>LEFT(Table2[[#This Row],[date]],8)</f>
        <v>09/07/14</v>
      </c>
      <c r="C3804" s="4">
        <v>625000</v>
      </c>
      <c r="D3804" s="1" t="str">
        <f>LEFT(Table2[[#This Row],[bedrooms2]],2)</f>
        <v>03</v>
      </c>
      <c r="E3804" s="1" t="s">
        <v>16</v>
      </c>
      <c r="F3804" s="3" t="str">
        <f>LEFT(Table2[[#This Row],[bathrooms2]],1)</f>
        <v>9</v>
      </c>
      <c r="G3804" s="1">
        <v>9375</v>
      </c>
      <c r="H3804" s="1">
        <v>3160</v>
      </c>
      <c r="I3804" s="1">
        <v>76230</v>
      </c>
      <c r="J3804" s="1" t="str">
        <f>LEFT(Table2[[#This Row],[floors2]],2)</f>
        <v>01</v>
      </c>
      <c r="K3804" t="s">
        <v>33</v>
      </c>
      <c r="L3804">
        <v>0</v>
      </c>
      <c r="M3804">
        <v>0</v>
      </c>
      <c r="N3804">
        <v>4</v>
      </c>
      <c r="O3804" s="1">
        <v>2160</v>
      </c>
      <c r="P3804" s="1">
        <v>1000</v>
      </c>
      <c r="Q3804" s="1">
        <v>1978</v>
      </c>
      <c r="R3804">
        <v>2000</v>
      </c>
      <c r="S3804" t="s">
        <v>3958</v>
      </c>
      <c r="T3804" t="s">
        <v>72</v>
      </c>
      <c r="U3804" t="s">
        <v>212</v>
      </c>
      <c r="V3804" t="s">
        <v>21</v>
      </c>
    </row>
    <row r="3805" spans="1:22" x14ac:dyDescent="0.25">
      <c r="A3805" t="s">
        <v>3862</v>
      </c>
      <c r="B3805" s="2" t="str">
        <f>LEFT(Table2[[#This Row],[date]],8)</f>
        <v>09/07/14</v>
      </c>
      <c r="C3805" s="4">
        <v>580000</v>
      </c>
      <c r="D3805" s="1" t="str">
        <f>LEFT(Table2[[#This Row],[bedrooms2]],2)</f>
        <v>03</v>
      </c>
      <c r="E3805" s="1" t="s">
        <v>16</v>
      </c>
      <c r="F3805" s="3" t="str">
        <f>LEFT(Table2[[#This Row],[bathrooms2]],1)</f>
        <v>9</v>
      </c>
      <c r="G3805" s="1">
        <v>9375</v>
      </c>
      <c r="H3805" s="1">
        <v>1850</v>
      </c>
      <c r="I3805" s="1">
        <v>5100</v>
      </c>
      <c r="J3805" s="1" t="str">
        <f>LEFT(Table2[[#This Row],[floors2]],2)</f>
        <v>01</v>
      </c>
      <c r="K3805" t="s">
        <v>33</v>
      </c>
      <c r="L3805">
        <v>0</v>
      </c>
      <c r="M3805">
        <v>0</v>
      </c>
      <c r="N3805">
        <v>3</v>
      </c>
      <c r="O3805" s="1">
        <v>1020</v>
      </c>
      <c r="P3805" s="1">
        <v>830</v>
      </c>
      <c r="Q3805" s="1">
        <v>1909</v>
      </c>
      <c r="R3805">
        <v>2004</v>
      </c>
      <c r="S3805" t="s">
        <v>3959</v>
      </c>
      <c r="T3805" t="s">
        <v>19</v>
      </c>
      <c r="U3805" t="s">
        <v>55</v>
      </c>
      <c r="V3805" t="s">
        <v>21</v>
      </c>
    </row>
    <row r="3806" spans="1:22" x14ac:dyDescent="0.25">
      <c r="A3806" t="s">
        <v>3862</v>
      </c>
      <c r="B3806" s="2" t="str">
        <f>LEFT(Table2[[#This Row],[date]],8)</f>
        <v>09/07/14</v>
      </c>
      <c r="C3806" s="4">
        <v>309000</v>
      </c>
      <c r="D3806" s="1" t="str">
        <f>LEFT(Table2[[#This Row],[bedrooms2]],2)</f>
        <v>03</v>
      </c>
      <c r="E3806" s="1" t="s">
        <v>16</v>
      </c>
      <c r="F3806" s="3" t="str">
        <f>LEFT(Table2[[#This Row],[bathrooms2]],1)</f>
        <v>2</v>
      </c>
      <c r="G3806" s="1">
        <v>2.25</v>
      </c>
      <c r="H3806" s="1">
        <v>1980</v>
      </c>
      <c r="I3806" s="1">
        <v>8755</v>
      </c>
      <c r="J3806" s="1" t="str">
        <f>LEFT(Table2[[#This Row],[floors2]],2)</f>
        <v>01</v>
      </c>
      <c r="K3806" t="s">
        <v>33</v>
      </c>
      <c r="L3806">
        <v>0</v>
      </c>
      <c r="M3806">
        <v>0</v>
      </c>
      <c r="N3806">
        <v>4</v>
      </c>
      <c r="O3806" s="1">
        <v>1300</v>
      </c>
      <c r="P3806" s="1">
        <v>680</v>
      </c>
      <c r="Q3806" s="1">
        <v>1963</v>
      </c>
      <c r="R3806">
        <v>0</v>
      </c>
      <c r="S3806" t="s">
        <v>3960</v>
      </c>
      <c r="T3806" t="s">
        <v>290</v>
      </c>
      <c r="U3806" t="s">
        <v>291</v>
      </c>
      <c r="V3806" t="s">
        <v>21</v>
      </c>
    </row>
    <row r="3807" spans="1:22" x14ac:dyDescent="0.25">
      <c r="A3807" t="s">
        <v>3862</v>
      </c>
      <c r="B3807" s="2" t="str">
        <f>LEFT(Table2[[#This Row],[date]],8)</f>
        <v>09/07/14</v>
      </c>
      <c r="C3807" s="4">
        <v>412000</v>
      </c>
      <c r="D3807" s="1" t="str">
        <f>LEFT(Table2[[#This Row],[bedrooms2]],2)</f>
        <v>04</v>
      </c>
      <c r="E3807" s="1" t="s">
        <v>22</v>
      </c>
      <c r="F3807" s="3" t="str">
        <f>LEFT(Table2[[#This Row],[bathrooms2]],1)</f>
        <v>3</v>
      </c>
      <c r="G3807" s="1">
        <v>3.05</v>
      </c>
      <c r="H3807" s="1">
        <v>3360</v>
      </c>
      <c r="I3807" s="1">
        <v>9767</v>
      </c>
      <c r="J3807" s="1" t="str">
        <f>LEFT(Table2[[#This Row],[floors2]],2)</f>
        <v>02</v>
      </c>
      <c r="K3807" t="s">
        <v>17</v>
      </c>
      <c r="L3807">
        <v>0</v>
      </c>
      <c r="M3807">
        <v>0</v>
      </c>
      <c r="N3807">
        <v>3</v>
      </c>
      <c r="O3807" s="1">
        <v>2450</v>
      </c>
      <c r="P3807" s="1">
        <v>910</v>
      </c>
      <c r="Q3807" s="1">
        <v>1990</v>
      </c>
      <c r="R3807">
        <v>2009</v>
      </c>
      <c r="S3807" t="s">
        <v>3961</v>
      </c>
      <c r="T3807" t="s">
        <v>142</v>
      </c>
      <c r="U3807" t="s">
        <v>186</v>
      </c>
      <c r="V3807" t="s">
        <v>21</v>
      </c>
    </row>
    <row r="3808" spans="1:22" x14ac:dyDescent="0.25">
      <c r="A3808" t="s">
        <v>3862</v>
      </c>
      <c r="B3808" s="2" t="str">
        <f>LEFT(Table2[[#This Row],[date]],8)</f>
        <v>09/07/14</v>
      </c>
      <c r="C3808" s="4">
        <v>495000</v>
      </c>
      <c r="D3808" s="1" t="str">
        <f>LEFT(Table2[[#This Row],[bedrooms2]],2)</f>
        <v>03</v>
      </c>
      <c r="E3808" s="1" t="s">
        <v>16</v>
      </c>
      <c r="F3808" s="3" t="str">
        <f>LEFT(Table2[[#This Row],[bathrooms2]],1)</f>
        <v>2</v>
      </c>
      <c r="G3808" s="1">
        <v>2</v>
      </c>
      <c r="H3808" s="1">
        <v>2660</v>
      </c>
      <c r="I3808" s="1">
        <v>192099</v>
      </c>
      <c r="J3808" s="1" t="str">
        <f>LEFT(Table2[[#This Row],[floors2]],2)</f>
        <v>01</v>
      </c>
      <c r="K3808" t="s">
        <v>33</v>
      </c>
      <c r="L3808">
        <v>0</v>
      </c>
      <c r="M3808">
        <v>0</v>
      </c>
      <c r="N3808">
        <v>4</v>
      </c>
      <c r="O3808" s="1">
        <v>2660</v>
      </c>
      <c r="P3808" s="1">
        <v>0</v>
      </c>
      <c r="Q3808" s="1">
        <v>1964</v>
      </c>
      <c r="R3808">
        <v>0</v>
      </c>
      <c r="S3808" t="s">
        <v>3962</v>
      </c>
      <c r="T3808" t="s">
        <v>529</v>
      </c>
      <c r="U3808" t="s">
        <v>530</v>
      </c>
      <c r="V3808" t="s">
        <v>21</v>
      </c>
    </row>
    <row r="3809" spans="1:22" x14ac:dyDescent="0.25">
      <c r="A3809" t="s">
        <v>3862</v>
      </c>
      <c r="B3809" s="2" t="str">
        <f>LEFT(Table2[[#This Row],[date]],8)</f>
        <v>09/07/14</v>
      </c>
      <c r="C3809" s="4">
        <v>215000</v>
      </c>
      <c r="D3809" s="1" t="str">
        <f>LEFT(Table2[[#This Row],[bedrooms2]],2)</f>
        <v>03</v>
      </c>
      <c r="E3809" s="1" t="s">
        <v>16</v>
      </c>
      <c r="F3809" s="3" t="str">
        <f>LEFT(Table2[[#This Row],[bathrooms2]],1)</f>
        <v>1</v>
      </c>
      <c r="G3809" s="1">
        <v>1</v>
      </c>
      <c r="H3809" s="1">
        <v>1200</v>
      </c>
      <c r="I3809" s="1">
        <v>7280</v>
      </c>
      <c r="J3809" s="1" t="str">
        <f>LEFT(Table2[[#This Row],[floors2]],2)</f>
        <v>01</v>
      </c>
      <c r="K3809" t="s">
        <v>33</v>
      </c>
      <c r="L3809">
        <v>0</v>
      </c>
      <c r="M3809">
        <v>0</v>
      </c>
      <c r="N3809">
        <v>4</v>
      </c>
      <c r="O3809" s="1">
        <v>1200</v>
      </c>
      <c r="P3809" s="1">
        <v>0</v>
      </c>
      <c r="Q3809" s="1">
        <v>1967</v>
      </c>
      <c r="R3809">
        <v>0</v>
      </c>
      <c r="S3809" t="s">
        <v>3963</v>
      </c>
      <c r="T3809" t="s">
        <v>42</v>
      </c>
      <c r="U3809" t="s">
        <v>486</v>
      </c>
      <c r="V3809" t="s">
        <v>21</v>
      </c>
    </row>
    <row r="3810" spans="1:22" x14ac:dyDescent="0.25">
      <c r="A3810" t="s">
        <v>3862</v>
      </c>
      <c r="B3810" s="2" t="str">
        <f>LEFT(Table2[[#This Row],[date]],8)</f>
        <v>09/07/14</v>
      </c>
      <c r="C3810" s="4">
        <v>741500</v>
      </c>
      <c r="D3810" s="1" t="str">
        <f>LEFT(Table2[[#This Row],[bedrooms2]],2)</f>
        <v>02</v>
      </c>
      <c r="E3810" s="1" t="s">
        <v>17</v>
      </c>
      <c r="F3810" s="3" t="str">
        <f>LEFT(Table2[[#This Row],[bathrooms2]],1)</f>
        <v>2</v>
      </c>
      <c r="G3810" s="1">
        <v>2.0499999999999998</v>
      </c>
      <c r="H3810" s="1">
        <v>2150</v>
      </c>
      <c r="I3810" s="1">
        <v>5760</v>
      </c>
      <c r="J3810" s="1" t="str">
        <f>LEFT(Table2[[#This Row],[floors2]],2)</f>
        <v>01</v>
      </c>
      <c r="K3810" t="s">
        <v>33</v>
      </c>
      <c r="L3810">
        <v>0</v>
      </c>
      <c r="M3810">
        <v>0</v>
      </c>
      <c r="N3810">
        <v>3</v>
      </c>
      <c r="O3810" s="1">
        <v>2150</v>
      </c>
      <c r="P3810" s="1">
        <v>0</v>
      </c>
      <c r="Q3810" s="1">
        <v>2010</v>
      </c>
      <c r="R3810">
        <v>0</v>
      </c>
      <c r="S3810" t="s">
        <v>3964</v>
      </c>
      <c r="T3810" t="s">
        <v>52</v>
      </c>
      <c r="U3810" t="s">
        <v>53</v>
      </c>
      <c r="V3810" t="s">
        <v>21</v>
      </c>
    </row>
    <row r="3811" spans="1:22" x14ac:dyDescent="0.25">
      <c r="A3811" t="s">
        <v>3862</v>
      </c>
      <c r="B3811" s="2" t="str">
        <f>LEFT(Table2[[#This Row],[date]],8)</f>
        <v>09/07/14</v>
      </c>
      <c r="C3811" s="4">
        <v>749000</v>
      </c>
      <c r="D3811" s="1" t="str">
        <f>LEFT(Table2[[#This Row],[bedrooms2]],2)</f>
        <v>03</v>
      </c>
      <c r="E3811" s="1" t="s">
        <v>16</v>
      </c>
      <c r="F3811" s="3" t="str">
        <f>LEFT(Table2[[#This Row],[bathrooms2]],1)</f>
        <v>1</v>
      </c>
      <c r="G3811" s="1">
        <v>135416667</v>
      </c>
      <c r="H3811" s="1">
        <v>2820</v>
      </c>
      <c r="I3811" s="1">
        <v>5348</v>
      </c>
      <c r="J3811" s="1" t="str">
        <f>LEFT(Table2[[#This Row],[floors2]],2)</f>
        <v>02</v>
      </c>
      <c r="K3811" t="s">
        <v>17</v>
      </c>
      <c r="L3811">
        <v>0</v>
      </c>
      <c r="M3811">
        <v>0</v>
      </c>
      <c r="N3811">
        <v>3</v>
      </c>
      <c r="O3811" s="1">
        <v>2820</v>
      </c>
      <c r="P3811" s="1">
        <v>0</v>
      </c>
      <c r="Q3811" s="1">
        <v>2008</v>
      </c>
      <c r="R3811">
        <v>0</v>
      </c>
      <c r="S3811" t="s">
        <v>3965</v>
      </c>
      <c r="T3811" t="s">
        <v>52</v>
      </c>
      <c r="U3811" t="s">
        <v>116</v>
      </c>
      <c r="V3811" t="s">
        <v>21</v>
      </c>
    </row>
    <row r="3812" spans="1:22" x14ac:dyDescent="0.25">
      <c r="A3812" t="s">
        <v>3862</v>
      </c>
      <c r="B3812" s="2" t="str">
        <f>LEFT(Table2[[#This Row],[date]],8)</f>
        <v>09/07/14</v>
      </c>
      <c r="C3812" s="4">
        <v>659950</v>
      </c>
      <c r="D3812" s="1" t="str">
        <f>LEFT(Table2[[#This Row],[bedrooms2]],2)</f>
        <v>04</v>
      </c>
      <c r="E3812" s="1" t="s">
        <v>22</v>
      </c>
      <c r="F3812" s="3" t="str">
        <f>LEFT(Table2[[#This Row],[bathrooms2]],1)</f>
        <v>1</v>
      </c>
      <c r="G3812" s="1">
        <v>135416667</v>
      </c>
      <c r="H3812" s="1">
        <v>3510</v>
      </c>
      <c r="I3812" s="1">
        <v>9400</v>
      </c>
      <c r="J3812" s="1" t="str">
        <f>LEFT(Table2[[#This Row],[floors2]],2)</f>
        <v>02</v>
      </c>
      <c r="K3812" t="s">
        <v>17</v>
      </c>
      <c r="L3812">
        <v>0</v>
      </c>
      <c r="M3812">
        <v>0</v>
      </c>
      <c r="N3812">
        <v>3</v>
      </c>
      <c r="O3812" s="1">
        <v>3510</v>
      </c>
      <c r="P3812" s="1">
        <v>0</v>
      </c>
      <c r="Q3812" s="1">
        <v>2014</v>
      </c>
      <c r="R3812">
        <v>0</v>
      </c>
      <c r="S3812" t="s">
        <v>3966</v>
      </c>
      <c r="T3812" t="s">
        <v>98</v>
      </c>
      <c r="U3812" t="s">
        <v>279</v>
      </c>
      <c r="V3812" t="s">
        <v>21</v>
      </c>
    </row>
    <row r="3813" spans="1:22" x14ac:dyDescent="0.25">
      <c r="A3813" t="s">
        <v>3862</v>
      </c>
      <c r="B3813" s="2" t="str">
        <f>LEFT(Table2[[#This Row],[date]],8)</f>
        <v>09/07/14</v>
      </c>
      <c r="C3813" s="4">
        <v>530000</v>
      </c>
      <c r="D3813" s="1" t="str">
        <f>LEFT(Table2[[#This Row],[bedrooms2]],2)</f>
        <v>03</v>
      </c>
      <c r="E3813" s="1" t="s">
        <v>16</v>
      </c>
      <c r="F3813" s="3" t="str">
        <f>LEFT(Table2[[#This Row],[bathrooms2]],1)</f>
        <v>2</v>
      </c>
      <c r="G3813" s="1">
        <v>2.0499999999999998</v>
      </c>
      <c r="H3813" s="1">
        <v>1790</v>
      </c>
      <c r="I3813" s="1">
        <v>3078</v>
      </c>
      <c r="J3813" s="1" t="str">
        <f>LEFT(Table2[[#This Row],[floors2]],2)</f>
        <v>02</v>
      </c>
      <c r="K3813" t="s">
        <v>17</v>
      </c>
      <c r="L3813">
        <v>0</v>
      </c>
      <c r="M3813">
        <v>0</v>
      </c>
      <c r="N3813">
        <v>3</v>
      </c>
      <c r="O3813" s="1">
        <v>1790</v>
      </c>
      <c r="P3813" s="1">
        <v>0</v>
      </c>
      <c r="Q3813" s="1">
        <v>2010</v>
      </c>
      <c r="R3813">
        <v>0</v>
      </c>
      <c r="S3813" t="s">
        <v>3967</v>
      </c>
      <c r="T3813" t="s">
        <v>28</v>
      </c>
      <c r="U3813" t="s">
        <v>133</v>
      </c>
      <c r="V3813" t="s">
        <v>21</v>
      </c>
    </row>
    <row r="3814" spans="1:22" x14ac:dyDescent="0.25">
      <c r="A3814" t="s">
        <v>3862</v>
      </c>
      <c r="B3814" s="2" t="str">
        <f>LEFT(Table2[[#This Row],[date]],8)</f>
        <v>09/07/14</v>
      </c>
      <c r="C3814" s="4">
        <v>749000</v>
      </c>
      <c r="D3814" s="1" t="str">
        <f>LEFT(Table2[[#This Row],[bedrooms2]],2)</f>
        <v>04</v>
      </c>
      <c r="E3814" s="1" t="s">
        <v>22</v>
      </c>
      <c r="F3814" s="3" t="str">
        <f>LEFT(Table2[[#This Row],[bathrooms2]],1)</f>
        <v>1</v>
      </c>
      <c r="G3814" s="1">
        <v>135416667</v>
      </c>
      <c r="H3814" s="1">
        <v>2700</v>
      </c>
      <c r="I3814" s="1">
        <v>6000</v>
      </c>
      <c r="J3814" s="1" t="str">
        <f>LEFT(Table2[[#This Row],[floors2]],2)</f>
        <v>02</v>
      </c>
      <c r="K3814" t="s">
        <v>17</v>
      </c>
      <c r="L3814">
        <v>0</v>
      </c>
      <c r="M3814">
        <v>0</v>
      </c>
      <c r="N3814">
        <v>4</v>
      </c>
      <c r="O3814" s="1">
        <v>2100</v>
      </c>
      <c r="P3814" s="1">
        <v>600</v>
      </c>
      <c r="Q3814" s="1">
        <v>1910</v>
      </c>
      <c r="R3814">
        <v>0</v>
      </c>
      <c r="S3814" t="s">
        <v>3968</v>
      </c>
      <c r="T3814" t="s">
        <v>19</v>
      </c>
      <c r="U3814" t="s">
        <v>96</v>
      </c>
      <c r="V3814" t="s">
        <v>21</v>
      </c>
    </row>
    <row r="3815" spans="1:22" x14ac:dyDescent="0.25">
      <c r="A3815" t="s">
        <v>3862</v>
      </c>
      <c r="B3815" s="2" t="str">
        <f>LEFT(Table2[[#This Row],[date]],8)</f>
        <v>09/07/14</v>
      </c>
      <c r="C3815" s="4">
        <v>2321000</v>
      </c>
      <c r="D3815" s="1" t="str">
        <f>LEFT(Table2[[#This Row],[bedrooms2]],2)</f>
        <v>05</v>
      </c>
      <c r="E3815" s="1" t="s">
        <v>26</v>
      </c>
      <c r="F3815" s="3" t="str">
        <f>LEFT(Table2[[#This Row],[bathrooms2]],1)</f>
        <v>2</v>
      </c>
      <c r="G3815" s="1">
        <v>21875</v>
      </c>
      <c r="H3815" s="1">
        <v>5780</v>
      </c>
      <c r="I3815" s="1">
        <v>17004</v>
      </c>
      <c r="J3815" s="1" t="str">
        <f>LEFT(Table2[[#This Row],[floors2]],2)</f>
        <v>02</v>
      </c>
      <c r="K3815" t="s">
        <v>17</v>
      </c>
      <c r="L3815">
        <v>0</v>
      </c>
      <c r="M3815">
        <v>0</v>
      </c>
      <c r="N3815">
        <v>3</v>
      </c>
      <c r="O3815" s="1">
        <v>4260</v>
      </c>
      <c r="P3815" s="1">
        <v>1520</v>
      </c>
      <c r="Q3815" s="1">
        <v>2006</v>
      </c>
      <c r="R3815">
        <v>0</v>
      </c>
      <c r="S3815" t="s">
        <v>3969</v>
      </c>
      <c r="T3815" t="s">
        <v>69</v>
      </c>
      <c r="U3815" t="s">
        <v>70</v>
      </c>
      <c r="V3815" t="s">
        <v>21</v>
      </c>
    </row>
    <row r="3816" spans="1:22" x14ac:dyDescent="0.25">
      <c r="A3816" t="s">
        <v>3862</v>
      </c>
      <c r="B3816" s="2" t="str">
        <f>LEFT(Table2[[#This Row],[date]],8)</f>
        <v>09/07/14</v>
      </c>
      <c r="C3816" s="4">
        <v>595000</v>
      </c>
      <c r="D3816" s="1" t="str">
        <f>LEFT(Table2[[#This Row],[bedrooms2]],2)</f>
        <v>04</v>
      </c>
      <c r="E3816" s="1" t="s">
        <v>22</v>
      </c>
      <c r="F3816" s="3" t="str">
        <f>LEFT(Table2[[#This Row],[bathrooms2]],1)</f>
        <v>3</v>
      </c>
      <c r="G3816" s="1">
        <v>3.25</v>
      </c>
      <c r="H3816" s="1">
        <v>3730</v>
      </c>
      <c r="I3816" s="1">
        <v>4560</v>
      </c>
      <c r="J3816" s="1" t="str">
        <f>LEFT(Table2[[#This Row],[floors2]],2)</f>
        <v>02</v>
      </c>
      <c r="K3816" t="s">
        <v>17</v>
      </c>
      <c r="L3816">
        <v>0</v>
      </c>
      <c r="M3816">
        <v>0</v>
      </c>
      <c r="N3816">
        <v>3</v>
      </c>
      <c r="O3816" s="1">
        <v>2760</v>
      </c>
      <c r="P3816" s="1">
        <v>970</v>
      </c>
      <c r="Q3816" s="1">
        <v>2013</v>
      </c>
      <c r="R3816">
        <v>1923</v>
      </c>
      <c r="S3816" t="s">
        <v>3970</v>
      </c>
      <c r="T3816" t="s">
        <v>19</v>
      </c>
      <c r="U3816" t="s">
        <v>20</v>
      </c>
      <c r="V3816" t="s">
        <v>21</v>
      </c>
    </row>
    <row r="3817" spans="1:22" x14ac:dyDescent="0.25">
      <c r="A3817" t="s">
        <v>3862</v>
      </c>
      <c r="B3817" s="2" t="str">
        <f>LEFT(Table2[[#This Row],[date]],8)</f>
        <v>09/07/14</v>
      </c>
      <c r="C3817" s="4">
        <v>487000</v>
      </c>
      <c r="D3817" s="1" t="str">
        <f>LEFT(Table2[[#This Row],[bedrooms2]],2)</f>
        <v>04</v>
      </c>
      <c r="E3817" s="1" t="s">
        <v>22</v>
      </c>
      <c r="F3817" s="3" t="str">
        <f>LEFT(Table2[[#This Row],[bathrooms2]],1)</f>
        <v>2</v>
      </c>
      <c r="G3817" s="1">
        <v>2.0499999999999998</v>
      </c>
      <c r="H3817" s="1">
        <v>2540</v>
      </c>
      <c r="I3817" s="1">
        <v>5001</v>
      </c>
      <c r="J3817" s="1" t="str">
        <f>LEFT(Table2[[#This Row],[floors2]],2)</f>
        <v>02</v>
      </c>
      <c r="K3817" t="s">
        <v>17</v>
      </c>
      <c r="L3817">
        <v>0</v>
      </c>
      <c r="M3817">
        <v>0</v>
      </c>
      <c r="N3817">
        <v>3</v>
      </c>
      <c r="O3817" s="1">
        <v>2540</v>
      </c>
      <c r="P3817" s="1">
        <v>0</v>
      </c>
      <c r="Q3817" s="1">
        <v>2005</v>
      </c>
      <c r="R3817">
        <v>0</v>
      </c>
      <c r="S3817" t="s">
        <v>3971</v>
      </c>
      <c r="T3817" t="s">
        <v>19</v>
      </c>
      <c r="U3817" t="s">
        <v>203</v>
      </c>
      <c r="V3817" t="s">
        <v>21</v>
      </c>
    </row>
    <row r="3818" spans="1:22" x14ac:dyDescent="0.25">
      <c r="A3818" t="s">
        <v>3862</v>
      </c>
      <c r="B3818" s="2" t="str">
        <f>LEFT(Table2[[#This Row],[date]],8)</f>
        <v>09/07/14</v>
      </c>
      <c r="C3818" s="4">
        <v>760000</v>
      </c>
      <c r="D3818" s="1" t="str">
        <f>LEFT(Table2[[#This Row],[bedrooms2]],2)</f>
        <v>04</v>
      </c>
      <c r="E3818" s="1" t="s">
        <v>22</v>
      </c>
      <c r="F3818" s="3" t="str">
        <f>LEFT(Table2[[#This Row],[bathrooms2]],1)</f>
        <v>2</v>
      </c>
      <c r="G3818" s="1">
        <v>2.25</v>
      </c>
      <c r="H3818" s="1">
        <v>3300</v>
      </c>
      <c r="I3818" s="1">
        <v>8365</v>
      </c>
      <c r="J3818" s="1" t="str">
        <f>LEFT(Table2[[#This Row],[floors2]],2)</f>
        <v>03</v>
      </c>
      <c r="K3818" t="s">
        <v>16</v>
      </c>
      <c r="L3818">
        <v>0</v>
      </c>
      <c r="M3818">
        <v>0</v>
      </c>
      <c r="N3818">
        <v>3</v>
      </c>
      <c r="O3818" s="1">
        <v>3300</v>
      </c>
      <c r="P3818" s="1">
        <v>0</v>
      </c>
      <c r="Q3818" s="1">
        <v>2014</v>
      </c>
      <c r="R3818">
        <v>0</v>
      </c>
      <c r="S3818" t="s">
        <v>3972</v>
      </c>
      <c r="T3818" t="s">
        <v>19</v>
      </c>
      <c r="U3818" t="s">
        <v>67</v>
      </c>
      <c r="V3818" t="s">
        <v>21</v>
      </c>
    </row>
    <row r="3819" spans="1:22" x14ac:dyDescent="0.25">
      <c r="A3819" t="s">
        <v>3862</v>
      </c>
      <c r="B3819" s="2" t="str">
        <f>LEFT(Table2[[#This Row],[date]],8)</f>
        <v>09/07/14</v>
      </c>
      <c r="C3819" s="4">
        <v>1240000</v>
      </c>
      <c r="D3819" s="1" t="str">
        <f>LEFT(Table2[[#This Row],[bedrooms2]],2)</f>
        <v>05</v>
      </c>
      <c r="E3819" s="1" t="s">
        <v>26</v>
      </c>
      <c r="F3819" s="3" t="str">
        <f>LEFT(Table2[[#This Row],[bathrooms2]],1)</f>
        <v>3</v>
      </c>
      <c r="G3819" s="1">
        <v>3.05</v>
      </c>
      <c r="H3819" s="1">
        <v>5430</v>
      </c>
      <c r="I3819" s="1">
        <v>10327</v>
      </c>
      <c r="J3819" s="1" t="str">
        <f>LEFT(Table2[[#This Row],[floors2]],2)</f>
        <v>02</v>
      </c>
      <c r="K3819" t="s">
        <v>17</v>
      </c>
      <c r="L3819">
        <v>0</v>
      </c>
      <c r="M3819">
        <v>2</v>
      </c>
      <c r="N3819">
        <v>3</v>
      </c>
      <c r="O3819" s="1">
        <v>4010</v>
      </c>
      <c r="P3819" s="1">
        <v>1420</v>
      </c>
      <c r="Q3819" s="1">
        <v>2007</v>
      </c>
      <c r="R3819">
        <v>0</v>
      </c>
      <c r="S3819" t="s">
        <v>3973</v>
      </c>
      <c r="T3819" t="s">
        <v>75</v>
      </c>
      <c r="U3819" t="s">
        <v>86</v>
      </c>
      <c r="V3819" t="s">
        <v>21</v>
      </c>
    </row>
    <row r="3820" spans="1:22" x14ac:dyDescent="0.25">
      <c r="A3820" t="s">
        <v>3862</v>
      </c>
      <c r="B3820" s="2" t="str">
        <f>LEFT(Table2[[#This Row],[date]],8)</f>
        <v>09/07/14</v>
      </c>
      <c r="C3820" s="4">
        <v>435000</v>
      </c>
      <c r="D3820" s="1" t="str">
        <f>LEFT(Table2[[#This Row],[bedrooms2]],2)</f>
        <v>04</v>
      </c>
      <c r="E3820" s="1" t="s">
        <v>22</v>
      </c>
      <c r="F3820" s="3" t="str">
        <f>LEFT(Table2[[#This Row],[bathrooms2]],1)</f>
        <v>2</v>
      </c>
      <c r="G3820" s="1">
        <v>2.0499999999999998</v>
      </c>
      <c r="H3820" s="1">
        <v>2550</v>
      </c>
      <c r="I3820" s="1">
        <v>5200</v>
      </c>
      <c r="J3820" s="1" t="str">
        <f>LEFT(Table2[[#This Row],[floors2]],2)</f>
        <v>02</v>
      </c>
      <c r="K3820" t="s">
        <v>17</v>
      </c>
      <c r="L3820">
        <v>0</v>
      </c>
      <c r="M3820">
        <v>0</v>
      </c>
      <c r="N3820">
        <v>3</v>
      </c>
      <c r="O3820" s="1">
        <v>2550</v>
      </c>
      <c r="P3820" s="1">
        <v>0</v>
      </c>
      <c r="Q3820" s="1">
        <v>2009</v>
      </c>
      <c r="R3820">
        <v>0</v>
      </c>
      <c r="S3820" t="s">
        <v>3974</v>
      </c>
      <c r="T3820" t="s">
        <v>98</v>
      </c>
      <c r="U3820" t="s">
        <v>279</v>
      </c>
      <c r="V3820" t="s">
        <v>21</v>
      </c>
    </row>
    <row r="3821" spans="1:22" x14ac:dyDescent="0.25">
      <c r="A3821" t="s">
        <v>3862</v>
      </c>
      <c r="B3821" s="2" t="str">
        <f>LEFT(Table2[[#This Row],[date]],8)</f>
        <v>09/07/14</v>
      </c>
      <c r="C3821" s="4">
        <v>374950</v>
      </c>
      <c r="D3821" s="1" t="str">
        <f>LEFT(Table2[[#This Row],[bedrooms2]],2)</f>
        <v>03</v>
      </c>
      <c r="E3821" s="1" t="s">
        <v>16</v>
      </c>
      <c r="F3821" s="3" t="str">
        <f>LEFT(Table2[[#This Row],[bathrooms2]],1)</f>
        <v>2</v>
      </c>
      <c r="G3821" s="1">
        <v>2.25</v>
      </c>
      <c r="H3821" s="1">
        <v>1390</v>
      </c>
      <c r="I3821" s="1">
        <v>1484</v>
      </c>
      <c r="J3821" s="1" t="str">
        <f>LEFT(Table2[[#This Row],[floors2]],2)</f>
        <v>03</v>
      </c>
      <c r="K3821" t="s">
        <v>16</v>
      </c>
      <c r="L3821">
        <v>0</v>
      </c>
      <c r="M3821">
        <v>0</v>
      </c>
      <c r="N3821">
        <v>3</v>
      </c>
      <c r="O3821" s="1">
        <v>1390</v>
      </c>
      <c r="P3821" s="1">
        <v>0</v>
      </c>
      <c r="Q3821" s="1">
        <v>2007</v>
      </c>
      <c r="R3821">
        <v>0</v>
      </c>
      <c r="S3821" t="s">
        <v>3975</v>
      </c>
      <c r="T3821" t="s">
        <v>19</v>
      </c>
      <c r="U3821" t="s">
        <v>20</v>
      </c>
      <c r="V3821" t="s">
        <v>21</v>
      </c>
    </row>
    <row r="3822" spans="1:22" x14ac:dyDescent="0.25">
      <c r="A3822" t="s">
        <v>3862</v>
      </c>
      <c r="B3822" s="2" t="str">
        <f>LEFT(Table2[[#This Row],[date]],8)</f>
        <v>09/07/14</v>
      </c>
      <c r="C3822" s="4">
        <v>440000</v>
      </c>
      <c r="D3822" s="1" t="str">
        <f>LEFT(Table2[[#This Row],[bedrooms2]],2)</f>
        <v>03</v>
      </c>
      <c r="E3822" s="1" t="s">
        <v>16</v>
      </c>
      <c r="F3822" s="3" t="str">
        <f>LEFT(Table2[[#This Row],[bathrooms2]],1)</f>
        <v>1</v>
      </c>
      <c r="G3822" s="1">
        <v>1.05</v>
      </c>
      <c r="H3822" s="1">
        <v>1270</v>
      </c>
      <c r="I3822" s="1">
        <v>1413</v>
      </c>
      <c r="J3822" s="1" t="str">
        <f>LEFT(Table2[[#This Row],[floors2]],2)</f>
        <v>03</v>
      </c>
      <c r="K3822" t="s">
        <v>16</v>
      </c>
      <c r="L3822">
        <v>0</v>
      </c>
      <c r="M3822">
        <v>0</v>
      </c>
      <c r="N3822">
        <v>3</v>
      </c>
      <c r="O3822" s="1">
        <v>1270</v>
      </c>
      <c r="P3822" s="1">
        <v>0</v>
      </c>
      <c r="Q3822" s="1">
        <v>2007</v>
      </c>
      <c r="R3822">
        <v>0</v>
      </c>
      <c r="S3822" t="s">
        <v>3653</v>
      </c>
      <c r="T3822" t="s">
        <v>19</v>
      </c>
      <c r="U3822" t="s">
        <v>114</v>
      </c>
      <c r="V3822" t="s">
        <v>21</v>
      </c>
    </row>
    <row r="3823" spans="1:22" x14ac:dyDescent="0.25">
      <c r="A3823" t="s">
        <v>3976</v>
      </c>
      <c r="B3823" s="2" t="str">
        <f>LEFT(Table2[[#This Row],[date]],8)</f>
        <v>10/07/14</v>
      </c>
      <c r="C3823" s="4">
        <v>360000</v>
      </c>
      <c r="D3823" s="1" t="str">
        <f>LEFT(Table2[[#This Row],[bedrooms2]],2)</f>
        <v>04</v>
      </c>
      <c r="E3823" s="1" t="s">
        <v>22</v>
      </c>
      <c r="F3823" s="3" t="str">
        <f>LEFT(Table2[[#This Row],[bathrooms2]],1)</f>
        <v>2</v>
      </c>
      <c r="G3823" s="1">
        <v>2.0499999999999998</v>
      </c>
      <c r="H3823" s="1">
        <v>2380</v>
      </c>
      <c r="I3823" s="1">
        <v>5000</v>
      </c>
      <c r="J3823" s="1" t="str">
        <f>LEFT(Table2[[#This Row],[floors2]],2)</f>
        <v>02</v>
      </c>
      <c r="K3823" t="s">
        <v>17</v>
      </c>
      <c r="L3823">
        <v>0</v>
      </c>
      <c r="M3823">
        <v>0</v>
      </c>
      <c r="N3823">
        <v>3</v>
      </c>
      <c r="O3823" s="1">
        <v>2380</v>
      </c>
      <c r="P3823" s="1">
        <v>0</v>
      </c>
      <c r="Q3823" s="1">
        <v>2005</v>
      </c>
      <c r="R3823">
        <v>0</v>
      </c>
      <c r="S3823" t="s">
        <v>1649</v>
      </c>
      <c r="T3823" t="s">
        <v>38</v>
      </c>
      <c r="U3823" t="s">
        <v>39</v>
      </c>
      <c r="V3823" t="s">
        <v>21</v>
      </c>
    </row>
    <row r="3824" spans="1:22" x14ac:dyDescent="0.25">
      <c r="A3824" t="s">
        <v>3976</v>
      </c>
      <c r="B3824" s="2" t="str">
        <f>LEFT(Table2[[#This Row],[date]],8)</f>
        <v>10/07/14</v>
      </c>
      <c r="C3824" s="4">
        <v>879000</v>
      </c>
      <c r="D3824" s="1" t="str">
        <f>LEFT(Table2[[#This Row],[bedrooms2]],2)</f>
        <v>04</v>
      </c>
      <c r="E3824" s="1" t="s">
        <v>22</v>
      </c>
      <c r="F3824" s="3" t="str">
        <f>LEFT(Table2[[#This Row],[bathrooms2]],1)</f>
        <v>2</v>
      </c>
      <c r="G3824" s="1">
        <v>2.0499999999999998</v>
      </c>
      <c r="H3824" s="1">
        <v>3360</v>
      </c>
      <c r="I3824" s="1">
        <v>22111</v>
      </c>
      <c r="J3824" s="1" t="str">
        <f>LEFT(Table2[[#This Row],[floors2]],2)</f>
        <v>02</v>
      </c>
      <c r="K3824" t="s">
        <v>17</v>
      </c>
      <c r="L3824">
        <v>0</v>
      </c>
      <c r="M3824">
        <v>0</v>
      </c>
      <c r="N3824">
        <v>3</v>
      </c>
      <c r="O3824" s="1">
        <v>3360</v>
      </c>
      <c r="P3824" s="1">
        <v>0</v>
      </c>
      <c r="Q3824" s="1">
        <v>1994</v>
      </c>
      <c r="R3824">
        <v>0</v>
      </c>
      <c r="S3824" t="s">
        <v>3977</v>
      </c>
      <c r="T3824" t="s">
        <v>101</v>
      </c>
      <c r="U3824" t="s">
        <v>224</v>
      </c>
      <c r="V3824" t="s">
        <v>21</v>
      </c>
    </row>
    <row r="3825" spans="1:22" x14ac:dyDescent="0.25">
      <c r="A3825" t="s">
        <v>3976</v>
      </c>
      <c r="B3825" s="2" t="str">
        <f>LEFT(Table2[[#This Row],[date]],8)</f>
        <v>10/07/14</v>
      </c>
      <c r="C3825" s="4">
        <v>1550000</v>
      </c>
      <c r="D3825" s="1" t="str">
        <f>LEFT(Table2[[#This Row],[bedrooms2]],2)</f>
        <v>05</v>
      </c>
      <c r="E3825" s="1" t="s">
        <v>26</v>
      </c>
      <c r="F3825" s="3" t="str">
        <f>LEFT(Table2[[#This Row],[bathrooms2]],1)</f>
        <v>4</v>
      </c>
      <c r="G3825" s="1">
        <v>4.25</v>
      </c>
      <c r="H3825" s="1">
        <v>6070</v>
      </c>
      <c r="I3825" s="1">
        <v>171626</v>
      </c>
      <c r="J3825" s="1" t="str">
        <f>LEFT(Table2[[#This Row],[floors2]],2)</f>
        <v>02</v>
      </c>
      <c r="K3825" t="s">
        <v>17</v>
      </c>
      <c r="L3825">
        <v>0</v>
      </c>
      <c r="M3825">
        <v>0</v>
      </c>
      <c r="N3825">
        <v>3</v>
      </c>
      <c r="O3825" s="1">
        <v>6070</v>
      </c>
      <c r="P3825" s="1">
        <v>0</v>
      </c>
      <c r="Q3825" s="1">
        <v>1999</v>
      </c>
      <c r="R3825">
        <v>0</v>
      </c>
      <c r="S3825" t="s">
        <v>3978</v>
      </c>
      <c r="T3825" t="s">
        <v>324</v>
      </c>
      <c r="U3825" t="s">
        <v>325</v>
      </c>
      <c r="V3825" t="s">
        <v>21</v>
      </c>
    </row>
    <row r="3826" spans="1:22" x14ac:dyDescent="0.25">
      <c r="A3826" t="s">
        <v>3976</v>
      </c>
      <c r="B3826" s="2" t="str">
        <f>LEFT(Table2[[#This Row],[date]],8)</f>
        <v>10/07/14</v>
      </c>
      <c r="C3826" s="4">
        <v>505000</v>
      </c>
      <c r="D3826" s="1" t="str">
        <f>LEFT(Table2[[#This Row],[bedrooms2]],2)</f>
        <v>02</v>
      </c>
      <c r="E3826" s="1" t="s">
        <v>17</v>
      </c>
      <c r="F3826" s="3" t="str">
        <f>LEFT(Table2[[#This Row],[bathrooms2]],1)</f>
        <v>1</v>
      </c>
      <c r="G3826" s="1">
        <v>1</v>
      </c>
      <c r="H3826" s="1">
        <v>1240</v>
      </c>
      <c r="I3826" s="1">
        <v>57000</v>
      </c>
      <c r="J3826" s="1" t="str">
        <f>LEFT(Table2[[#This Row],[floors2]],2)</f>
        <v>01</v>
      </c>
      <c r="K3826" t="s">
        <v>33</v>
      </c>
      <c r="L3826">
        <v>0</v>
      </c>
      <c r="M3826">
        <v>0</v>
      </c>
      <c r="N3826">
        <v>3</v>
      </c>
      <c r="O3826" s="1">
        <v>1240</v>
      </c>
      <c r="P3826" s="1">
        <v>0</v>
      </c>
      <c r="Q3826" s="1">
        <v>1962</v>
      </c>
      <c r="R3826">
        <v>2003</v>
      </c>
      <c r="S3826" t="s">
        <v>3979</v>
      </c>
      <c r="T3826" t="s">
        <v>101</v>
      </c>
      <c r="U3826" t="s">
        <v>224</v>
      </c>
      <c r="V3826" t="s">
        <v>21</v>
      </c>
    </row>
    <row r="3827" spans="1:22" x14ac:dyDescent="0.25">
      <c r="A3827" t="s">
        <v>3976</v>
      </c>
      <c r="B3827" s="2" t="str">
        <f>LEFT(Table2[[#This Row],[date]],8)</f>
        <v>10/07/14</v>
      </c>
      <c r="C3827" s="4">
        <v>545000</v>
      </c>
      <c r="D3827" s="1" t="str">
        <f>LEFT(Table2[[#This Row],[bedrooms2]],2)</f>
        <v>02</v>
      </c>
      <c r="E3827" s="1" t="s">
        <v>17</v>
      </c>
      <c r="F3827" s="3" t="str">
        <f>LEFT(Table2[[#This Row],[bathrooms2]],1)</f>
        <v>2</v>
      </c>
      <c r="G3827" s="1">
        <v>2</v>
      </c>
      <c r="H3827" s="1">
        <v>2930</v>
      </c>
      <c r="I3827" s="1">
        <v>14057</v>
      </c>
      <c r="J3827" s="1" t="str">
        <f>LEFT(Table2[[#This Row],[floors2]],2)</f>
        <v>01</v>
      </c>
      <c r="K3827" t="s">
        <v>33</v>
      </c>
      <c r="L3827">
        <v>0</v>
      </c>
      <c r="M3827">
        <v>2</v>
      </c>
      <c r="N3827">
        <v>4</v>
      </c>
      <c r="O3827" s="1">
        <v>1680</v>
      </c>
      <c r="P3827" s="1">
        <v>1250</v>
      </c>
      <c r="Q3827" s="1">
        <v>1980</v>
      </c>
      <c r="R3827">
        <v>0</v>
      </c>
      <c r="S3827" t="s">
        <v>3980</v>
      </c>
      <c r="T3827" t="s">
        <v>164</v>
      </c>
      <c r="U3827" t="s">
        <v>165</v>
      </c>
      <c r="V3827" t="s">
        <v>21</v>
      </c>
    </row>
    <row r="3828" spans="1:22" x14ac:dyDescent="0.25">
      <c r="A3828" t="s">
        <v>3976</v>
      </c>
      <c r="B3828" s="2" t="str">
        <f>LEFT(Table2[[#This Row],[date]],8)</f>
        <v>10/07/14</v>
      </c>
      <c r="C3828" s="4">
        <v>600000</v>
      </c>
      <c r="D3828" s="1" t="str">
        <f>LEFT(Table2[[#This Row],[bedrooms2]],2)</f>
        <v>02</v>
      </c>
      <c r="E3828" s="1" t="s">
        <v>17</v>
      </c>
      <c r="F3828" s="3" t="str">
        <f>LEFT(Table2[[#This Row],[bathrooms2]],1)</f>
        <v>2</v>
      </c>
      <c r="G3828" s="1">
        <v>2.0499999999999998</v>
      </c>
      <c r="H3828" s="1">
        <v>2410</v>
      </c>
      <c r="I3828" s="1">
        <v>102366</v>
      </c>
      <c r="J3828" s="1" t="str">
        <f>LEFT(Table2[[#This Row],[floors2]],2)</f>
        <v>01</v>
      </c>
      <c r="K3828" t="s">
        <v>33</v>
      </c>
      <c r="L3828">
        <v>0</v>
      </c>
      <c r="M3828">
        <v>0</v>
      </c>
      <c r="N3828">
        <v>4</v>
      </c>
      <c r="O3828" s="1">
        <v>1940</v>
      </c>
      <c r="P3828" s="1">
        <v>470</v>
      </c>
      <c r="Q3828" s="1">
        <v>1912</v>
      </c>
      <c r="R3828">
        <v>1989</v>
      </c>
      <c r="S3828" t="s">
        <v>3981</v>
      </c>
      <c r="T3828" t="s">
        <v>324</v>
      </c>
      <c r="U3828" t="s">
        <v>325</v>
      </c>
      <c r="V3828" t="s">
        <v>21</v>
      </c>
    </row>
    <row r="3829" spans="1:22" x14ac:dyDescent="0.25">
      <c r="A3829" t="s">
        <v>3976</v>
      </c>
      <c r="B3829" s="2" t="str">
        <f>LEFT(Table2[[#This Row],[date]],8)</f>
        <v>10/07/14</v>
      </c>
      <c r="C3829" s="4">
        <v>775000</v>
      </c>
      <c r="D3829" s="1" t="str">
        <f>LEFT(Table2[[#This Row],[bedrooms2]],2)</f>
        <v>06</v>
      </c>
      <c r="E3829" s="1" t="s">
        <v>208</v>
      </c>
      <c r="F3829" s="3" t="str">
        <f>LEFT(Table2[[#This Row],[bathrooms2]],1)</f>
        <v>1</v>
      </c>
      <c r="G3829" s="1">
        <v>135416667</v>
      </c>
      <c r="H3829" s="1">
        <v>2980</v>
      </c>
      <c r="I3829" s="1">
        <v>5000</v>
      </c>
      <c r="J3829" s="1" t="str">
        <f>LEFT(Table2[[#This Row],[floors2]],2)</f>
        <v>01</v>
      </c>
      <c r="K3829" t="s">
        <v>62</v>
      </c>
      <c r="L3829">
        <v>0</v>
      </c>
      <c r="M3829">
        <v>0</v>
      </c>
      <c r="N3829">
        <v>3</v>
      </c>
      <c r="O3829" s="1">
        <v>2480</v>
      </c>
      <c r="P3829" s="1">
        <v>500</v>
      </c>
      <c r="Q3829" s="1">
        <v>1916</v>
      </c>
      <c r="R3829">
        <v>1986</v>
      </c>
      <c r="S3829" t="s">
        <v>3982</v>
      </c>
      <c r="T3829" t="s">
        <v>19</v>
      </c>
      <c r="U3829" t="s">
        <v>20</v>
      </c>
      <c r="V3829" t="s">
        <v>21</v>
      </c>
    </row>
    <row r="3830" spans="1:22" x14ac:dyDescent="0.25">
      <c r="A3830" t="s">
        <v>3976</v>
      </c>
      <c r="B3830" s="2" t="str">
        <f>LEFT(Table2[[#This Row],[date]],8)</f>
        <v>10/07/14</v>
      </c>
      <c r="C3830" s="4">
        <v>725000</v>
      </c>
      <c r="D3830" s="1" t="str">
        <f>LEFT(Table2[[#This Row],[bedrooms2]],2)</f>
        <v>02</v>
      </c>
      <c r="E3830" s="1" t="s">
        <v>17</v>
      </c>
      <c r="F3830" s="3" t="str">
        <f>LEFT(Table2[[#This Row],[bathrooms2]],1)</f>
        <v>9</v>
      </c>
      <c r="G3830" s="1">
        <v>9375</v>
      </c>
      <c r="H3830" s="1">
        <v>1950</v>
      </c>
      <c r="I3830" s="1">
        <v>2719</v>
      </c>
      <c r="J3830" s="1" t="str">
        <f>LEFT(Table2[[#This Row],[floors2]],2)</f>
        <v>01</v>
      </c>
      <c r="K3830" t="s">
        <v>33</v>
      </c>
      <c r="L3830">
        <v>0</v>
      </c>
      <c r="M3830">
        <v>0</v>
      </c>
      <c r="N3830">
        <v>5</v>
      </c>
      <c r="O3830" s="1">
        <v>1010</v>
      </c>
      <c r="P3830" s="1">
        <v>940</v>
      </c>
      <c r="Q3830" s="1">
        <v>1919</v>
      </c>
      <c r="R3830">
        <v>1934</v>
      </c>
      <c r="S3830" t="s">
        <v>3983</v>
      </c>
      <c r="T3830" t="s">
        <v>19</v>
      </c>
      <c r="U3830" t="s">
        <v>20</v>
      </c>
      <c r="V3830" t="s">
        <v>21</v>
      </c>
    </row>
    <row r="3831" spans="1:22" x14ac:dyDescent="0.25">
      <c r="A3831" t="s">
        <v>3976</v>
      </c>
      <c r="B3831" s="2" t="str">
        <f>LEFT(Table2[[#This Row],[date]],8)</f>
        <v>10/07/14</v>
      </c>
      <c r="C3831" s="4">
        <v>610000</v>
      </c>
      <c r="D3831" s="1" t="str">
        <f>LEFT(Table2[[#This Row],[bedrooms2]],2)</f>
        <v>04</v>
      </c>
      <c r="E3831" s="1" t="s">
        <v>22</v>
      </c>
      <c r="F3831" s="3" t="str">
        <f>LEFT(Table2[[#This Row],[bathrooms2]],1)</f>
        <v>1</v>
      </c>
      <c r="G3831" s="1">
        <v>135416667</v>
      </c>
      <c r="H3831" s="1">
        <v>2600</v>
      </c>
      <c r="I3831" s="1">
        <v>36583</v>
      </c>
      <c r="J3831" s="1" t="str">
        <f>LEFT(Table2[[#This Row],[floors2]],2)</f>
        <v>01</v>
      </c>
      <c r="K3831" t="s">
        <v>33</v>
      </c>
      <c r="L3831">
        <v>0</v>
      </c>
      <c r="M3831">
        <v>0</v>
      </c>
      <c r="N3831">
        <v>5</v>
      </c>
      <c r="O3831" s="1">
        <v>1580</v>
      </c>
      <c r="P3831" s="1">
        <v>1020</v>
      </c>
      <c r="Q3831" s="1">
        <v>1976</v>
      </c>
      <c r="R3831">
        <v>0</v>
      </c>
      <c r="S3831" t="s">
        <v>3984</v>
      </c>
      <c r="T3831" t="s">
        <v>101</v>
      </c>
      <c r="U3831" t="s">
        <v>224</v>
      </c>
      <c r="V3831" t="s">
        <v>21</v>
      </c>
    </row>
    <row r="3832" spans="1:22" x14ac:dyDescent="0.25">
      <c r="A3832" t="s">
        <v>3976</v>
      </c>
      <c r="B3832" s="2" t="str">
        <f>LEFT(Table2[[#This Row],[date]],8)</f>
        <v>10/07/14</v>
      </c>
      <c r="C3832" s="4">
        <v>350000</v>
      </c>
      <c r="D3832" s="1" t="str">
        <f>LEFT(Table2[[#This Row],[bedrooms2]],2)</f>
        <v>04</v>
      </c>
      <c r="E3832" s="1" t="s">
        <v>22</v>
      </c>
      <c r="F3832" s="3" t="str">
        <f>LEFT(Table2[[#This Row],[bathrooms2]],1)</f>
        <v>1</v>
      </c>
      <c r="G3832" s="1">
        <v>1</v>
      </c>
      <c r="H3832" s="1">
        <v>1170</v>
      </c>
      <c r="I3832" s="1">
        <v>8147</v>
      </c>
      <c r="J3832" s="1" t="str">
        <f>LEFT(Table2[[#This Row],[floors2]],2)</f>
        <v>01</v>
      </c>
      <c r="K3832" t="s">
        <v>62</v>
      </c>
      <c r="L3832">
        <v>0</v>
      </c>
      <c r="M3832">
        <v>0</v>
      </c>
      <c r="N3832">
        <v>3</v>
      </c>
      <c r="O3832" s="1">
        <v>1170</v>
      </c>
      <c r="P3832" s="1">
        <v>0</v>
      </c>
      <c r="Q3832" s="1">
        <v>1959</v>
      </c>
      <c r="R3832">
        <v>1989</v>
      </c>
      <c r="S3832" t="s">
        <v>3985</v>
      </c>
      <c r="T3832" t="s">
        <v>19</v>
      </c>
      <c r="U3832" t="s">
        <v>135</v>
      </c>
      <c r="V3832" t="s">
        <v>21</v>
      </c>
    </row>
    <row r="3833" spans="1:22" x14ac:dyDescent="0.25">
      <c r="A3833" t="s">
        <v>3976</v>
      </c>
      <c r="B3833" s="2" t="str">
        <f>LEFT(Table2[[#This Row],[date]],8)</f>
        <v>10/07/14</v>
      </c>
      <c r="C3833" s="4">
        <v>410000</v>
      </c>
      <c r="D3833" s="1" t="str">
        <f>LEFT(Table2[[#This Row],[bedrooms2]],2)</f>
        <v>03</v>
      </c>
      <c r="E3833" s="1" t="s">
        <v>16</v>
      </c>
      <c r="F3833" s="3" t="str">
        <f>LEFT(Table2[[#This Row],[bathrooms2]],1)</f>
        <v>1</v>
      </c>
      <c r="G3833" s="1">
        <v>1</v>
      </c>
      <c r="H3833" s="1">
        <v>1470</v>
      </c>
      <c r="I3833" s="1">
        <v>6500</v>
      </c>
      <c r="J3833" s="1" t="str">
        <f>LEFT(Table2[[#This Row],[floors2]],2)</f>
        <v>01</v>
      </c>
      <c r="K3833" t="s">
        <v>33</v>
      </c>
      <c r="L3833">
        <v>0</v>
      </c>
      <c r="M3833">
        <v>0</v>
      </c>
      <c r="N3833">
        <v>4</v>
      </c>
      <c r="O3833" s="1">
        <v>1470</v>
      </c>
      <c r="P3833" s="1">
        <v>0</v>
      </c>
      <c r="Q3833" s="1">
        <v>1953</v>
      </c>
      <c r="R3833">
        <v>1983</v>
      </c>
      <c r="S3833" t="s">
        <v>3986</v>
      </c>
      <c r="T3833" t="s">
        <v>118</v>
      </c>
      <c r="U3833" t="s">
        <v>140</v>
      </c>
      <c r="V3833" t="s">
        <v>21</v>
      </c>
    </row>
    <row r="3834" spans="1:22" x14ac:dyDescent="0.25">
      <c r="A3834" t="s">
        <v>3976</v>
      </c>
      <c r="B3834" s="2" t="str">
        <f>LEFT(Table2[[#This Row],[date]],8)</f>
        <v>10/07/14</v>
      </c>
      <c r="C3834" s="4">
        <v>639000</v>
      </c>
      <c r="D3834" s="1" t="str">
        <f>LEFT(Table2[[#This Row],[bedrooms2]],2)</f>
        <v>04</v>
      </c>
      <c r="E3834" s="1" t="s">
        <v>22</v>
      </c>
      <c r="F3834" s="3" t="str">
        <f>LEFT(Table2[[#This Row],[bathrooms2]],1)</f>
        <v>2</v>
      </c>
      <c r="G3834" s="1">
        <v>2</v>
      </c>
      <c r="H3834" s="1">
        <v>1840</v>
      </c>
      <c r="I3834" s="1">
        <v>5419</v>
      </c>
      <c r="J3834" s="1" t="str">
        <f>LEFT(Table2[[#This Row],[floors2]],2)</f>
        <v>01</v>
      </c>
      <c r="K3834" t="s">
        <v>33</v>
      </c>
      <c r="L3834">
        <v>0</v>
      </c>
      <c r="M3834">
        <v>0</v>
      </c>
      <c r="N3834">
        <v>4</v>
      </c>
      <c r="O3834" s="1">
        <v>920</v>
      </c>
      <c r="P3834" s="1">
        <v>920</v>
      </c>
      <c r="Q3834" s="1">
        <v>1942</v>
      </c>
      <c r="R3834">
        <v>1982</v>
      </c>
      <c r="S3834" t="s">
        <v>3987</v>
      </c>
      <c r="T3834" t="s">
        <v>19</v>
      </c>
      <c r="U3834" t="s">
        <v>167</v>
      </c>
      <c r="V3834" t="s">
        <v>21</v>
      </c>
    </row>
    <row r="3835" spans="1:22" x14ac:dyDescent="0.25">
      <c r="A3835" t="s">
        <v>3976</v>
      </c>
      <c r="B3835" s="2" t="str">
        <f>LEFT(Table2[[#This Row],[date]],8)</f>
        <v>10/07/14</v>
      </c>
      <c r="C3835" s="4">
        <v>439000</v>
      </c>
      <c r="D3835" s="1" t="str">
        <f>LEFT(Table2[[#This Row],[bedrooms2]],2)</f>
        <v>04</v>
      </c>
      <c r="E3835" s="1" t="s">
        <v>22</v>
      </c>
      <c r="F3835" s="3" t="str">
        <f>LEFT(Table2[[#This Row],[bathrooms2]],1)</f>
        <v>2</v>
      </c>
      <c r="G3835" s="1">
        <v>2</v>
      </c>
      <c r="H3835" s="1">
        <v>1560</v>
      </c>
      <c r="I3835" s="1">
        <v>7500</v>
      </c>
      <c r="J3835" s="1" t="str">
        <f>LEFT(Table2[[#This Row],[floors2]],2)</f>
        <v>01</v>
      </c>
      <c r="K3835" t="s">
        <v>33</v>
      </c>
      <c r="L3835">
        <v>0</v>
      </c>
      <c r="M3835">
        <v>0</v>
      </c>
      <c r="N3835">
        <v>4</v>
      </c>
      <c r="O3835" s="1">
        <v>1560</v>
      </c>
      <c r="P3835" s="1">
        <v>0</v>
      </c>
      <c r="Q3835" s="1">
        <v>1968</v>
      </c>
      <c r="R3835">
        <v>0</v>
      </c>
      <c r="S3835" t="s">
        <v>3988</v>
      </c>
      <c r="T3835" t="s">
        <v>110</v>
      </c>
      <c r="U3835" t="s">
        <v>156</v>
      </c>
      <c r="V3835" t="s">
        <v>21</v>
      </c>
    </row>
    <row r="3836" spans="1:22" x14ac:dyDescent="0.25">
      <c r="A3836" t="s">
        <v>3976</v>
      </c>
      <c r="B3836" s="2" t="str">
        <f>LEFT(Table2[[#This Row],[date]],8)</f>
        <v>10/07/14</v>
      </c>
      <c r="C3836" s="4">
        <v>499950</v>
      </c>
      <c r="D3836" s="1" t="str">
        <f>LEFT(Table2[[#This Row],[bedrooms2]],2)</f>
        <v>04</v>
      </c>
      <c r="E3836" s="1" t="s">
        <v>22</v>
      </c>
      <c r="F3836" s="3" t="str">
        <f>LEFT(Table2[[#This Row],[bathrooms2]],1)</f>
        <v>9</v>
      </c>
      <c r="G3836" s="1">
        <v>9375</v>
      </c>
      <c r="H3836" s="1">
        <v>1520</v>
      </c>
      <c r="I3836" s="1">
        <v>7700</v>
      </c>
      <c r="J3836" s="1" t="str">
        <f>LEFT(Table2[[#This Row],[floors2]],2)</f>
        <v>01</v>
      </c>
      <c r="K3836" t="s">
        <v>33</v>
      </c>
      <c r="L3836">
        <v>0</v>
      </c>
      <c r="M3836">
        <v>0</v>
      </c>
      <c r="N3836">
        <v>4</v>
      </c>
      <c r="O3836" s="1">
        <v>1520</v>
      </c>
      <c r="P3836" s="1">
        <v>0</v>
      </c>
      <c r="Q3836" s="1">
        <v>1967</v>
      </c>
      <c r="R3836">
        <v>0</v>
      </c>
      <c r="S3836" t="s">
        <v>3989</v>
      </c>
      <c r="T3836" t="s">
        <v>110</v>
      </c>
      <c r="U3836" t="s">
        <v>156</v>
      </c>
      <c r="V3836" t="s">
        <v>21</v>
      </c>
    </row>
    <row r="3837" spans="1:22" x14ac:dyDescent="0.25">
      <c r="A3837" t="s">
        <v>3976</v>
      </c>
      <c r="B3837" s="2" t="str">
        <f>LEFT(Table2[[#This Row],[date]],8)</f>
        <v>10/07/14</v>
      </c>
      <c r="C3837" s="4">
        <v>800000</v>
      </c>
      <c r="D3837" s="1" t="str">
        <f>LEFT(Table2[[#This Row],[bedrooms2]],2)</f>
        <v>03</v>
      </c>
      <c r="E3837" s="1" t="s">
        <v>16</v>
      </c>
      <c r="F3837" s="3" t="str">
        <f>LEFT(Table2[[#This Row],[bathrooms2]],1)</f>
        <v>1</v>
      </c>
      <c r="G3837" s="1">
        <v>135416667</v>
      </c>
      <c r="H3837" s="1">
        <v>2220</v>
      </c>
      <c r="I3837" s="1">
        <v>4000</v>
      </c>
      <c r="J3837" s="1" t="str">
        <f>LEFT(Table2[[#This Row],[floors2]],2)</f>
        <v>02</v>
      </c>
      <c r="K3837" t="s">
        <v>17</v>
      </c>
      <c r="L3837">
        <v>0</v>
      </c>
      <c r="M3837">
        <v>0</v>
      </c>
      <c r="N3837">
        <v>3</v>
      </c>
      <c r="O3837" s="1">
        <v>1700</v>
      </c>
      <c r="P3837" s="1">
        <v>520</v>
      </c>
      <c r="Q3837" s="1">
        <v>1914</v>
      </c>
      <c r="R3837">
        <v>2000</v>
      </c>
      <c r="S3837" t="s">
        <v>3990</v>
      </c>
      <c r="T3837" t="s">
        <v>19</v>
      </c>
      <c r="U3837" t="s">
        <v>48</v>
      </c>
      <c r="V3837" t="s">
        <v>21</v>
      </c>
    </row>
    <row r="3838" spans="1:22" x14ac:dyDescent="0.25">
      <c r="A3838" t="s">
        <v>3976</v>
      </c>
      <c r="B3838" s="2" t="str">
        <f>LEFT(Table2[[#This Row],[date]],8)</f>
        <v>10/07/14</v>
      </c>
      <c r="C3838" s="4">
        <v>350000</v>
      </c>
      <c r="D3838" s="1" t="str">
        <f>LEFT(Table2[[#This Row],[bedrooms2]],2)</f>
        <v>04</v>
      </c>
      <c r="E3838" s="1" t="s">
        <v>22</v>
      </c>
      <c r="F3838" s="3" t="str">
        <f>LEFT(Table2[[#This Row],[bathrooms2]],1)</f>
        <v>2</v>
      </c>
      <c r="G3838" s="1">
        <v>2.0499999999999998</v>
      </c>
      <c r="H3838" s="1">
        <v>2800</v>
      </c>
      <c r="I3838" s="1">
        <v>9538</v>
      </c>
      <c r="J3838" s="1" t="str">
        <f>LEFT(Table2[[#This Row],[floors2]],2)</f>
        <v>02</v>
      </c>
      <c r="K3838" t="s">
        <v>17</v>
      </c>
      <c r="L3838">
        <v>0</v>
      </c>
      <c r="M3838">
        <v>0</v>
      </c>
      <c r="N3838">
        <v>3</v>
      </c>
      <c r="O3838" s="1">
        <v>2800</v>
      </c>
      <c r="P3838" s="1">
        <v>0</v>
      </c>
      <c r="Q3838" s="1">
        <v>1993</v>
      </c>
      <c r="R3838">
        <v>0</v>
      </c>
      <c r="S3838" t="s">
        <v>3991</v>
      </c>
      <c r="T3838" t="s">
        <v>142</v>
      </c>
      <c r="U3838" t="s">
        <v>186</v>
      </c>
      <c r="V3838" t="s">
        <v>21</v>
      </c>
    </row>
    <row r="3839" spans="1:22" x14ac:dyDescent="0.25">
      <c r="A3839" t="s">
        <v>3976</v>
      </c>
      <c r="B3839" s="2" t="str">
        <f>LEFT(Table2[[#This Row],[date]],8)</f>
        <v>10/07/14</v>
      </c>
      <c r="C3839" s="4">
        <v>279000</v>
      </c>
      <c r="D3839" s="1" t="str">
        <f>LEFT(Table2[[#This Row],[bedrooms2]],2)</f>
        <v>02</v>
      </c>
      <c r="E3839" s="1" t="s">
        <v>17</v>
      </c>
      <c r="F3839" s="3" t="str">
        <f>LEFT(Table2[[#This Row],[bathrooms2]],1)</f>
        <v>1</v>
      </c>
      <c r="G3839" s="1">
        <v>1</v>
      </c>
      <c r="H3839" s="1">
        <v>670</v>
      </c>
      <c r="I3839" s="1">
        <v>6300</v>
      </c>
      <c r="J3839" s="1" t="str">
        <f>LEFT(Table2[[#This Row],[floors2]],2)</f>
        <v>01</v>
      </c>
      <c r="K3839" t="s">
        <v>33</v>
      </c>
      <c r="L3839">
        <v>0</v>
      </c>
      <c r="M3839">
        <v>0</v>
      </c>
      <c r="N3839">
        <v>5</v>
      </c>
      <c r="O3839" s="1">
        <v>670</v>
      </c>
      <c r="P3839" s="1">
        <v>0</v>
      </c>
      <c r="Q3839" s="1">
        <v>1942</v>
      </c>
      <c r="R3839">
        <v>0</v>
      </c>
      <c r="S3839" t="s">
        <v>3992</v>
      </c>
      <c r="T3839" t="s">
        <v>19</v>
      </c>
      <c r="U3839" t="s">
        <v>67</v>
      </c>
      <c r="V3839" t="s">
        <v>21</v>
      </c>
    </row>
    <row r="3840" spans="1:22" x14ac:dyDescent="0.25">
      <c r="A3840" t="s">
        <v>3976</v>
      </c>
      <c r="B3840" s="2" t="str">
        <f>LEFT(Table2[[#This Row],[date]],8)</f>
        <v>10/07/14</v>
      </c>
      <c r="C3840" s="4">
        <v>290256</v>
      </c>
      <c r="D3840" s="1" t="str">
        <f>LEFT(Table2[[#This Row],[bedrooms2]],2)</f>
        <v>03</v>
      </c>
      <c r="E3840" s="1" t="s">
        <v>16</v>
      </c>
      <c r="F3840" s="3" t="str">
        <f>LEFT(Table2[[#This Row],[bathrooms2]],1)</f>
        <v>2</v>
      </c>
      <c r="G3840" s="1">
        <v>2.25</v>
      </c>
      <c r="H3840" s="1">
        <v>1720</v>
      </c>
      <c r="I3840" s="1">
        <v>7885</v>
      </c>
      <c r="J3840" s="1" t="str">
        <f>LEFT(Table2[[#This Row],[floors2]],2)</f>
        <v>02</v>
      </c>
      <c r="K3840" t="s">
        <v>17</v>
      </c>
      <c r="L3840">
        <v>0</v>
      </c>
      <c r="M3840">
        <v>0</v>
      </c>
      <c r="N3840">
        <v>3</v>
      </c>
      <c r="O3840" s="1">
        <v>1720</v>
      </c>
      <c r="P3840" s="1">
        <v>0</v>
      </c>
      <c r="Q3840" s="1">
        <v>1983</v>
      </c>
      <c r="R3840">
        <v>2009</v>
      </c>
      <c r="S3840" t="s">
        <v>3993</v>
      </c>
      <c r="T3840" t="s">
        <v>142</v>
      </c>
      <c r="U3840" t="s">
        <v>186</v>
      </c>
      <c r="V3840" t="s">
        <v>21</v>
      </c>
    </row>
    <row r="3841" spans="1:22" x14ac:dyDescent="0.25">
      <c r="A3841" t="s">
        <v>3976</v>
      </c>
      <c r="B3841" s="2" t="str">
        <f>LEFT(Table2[[#This Row],[date]],8)</f>
        <v>10/07/14</v>
      </c>
      <c r="C3841" s="4">
        <v>355000</v>
      </c>
      <c r="D3841" s="1" t="str">
        <f>LEFT(Table2[[#This Row],[bedrooms2]],2)</f>
        <v>03</v>
      </c>
      <c r="E3841" s="1" t="s">
        <v>16</v>
      </c>
      <c r="F3841" s="3" t="str">
        <f>LEFT(Table2[[#This Row],[bathrooms2]],1)</f>
        <v>2</v>
      </c>
      <c r="G3841" s="1">
        <v>2.0499999999999998</v>
      </c>
      <c r="H3841" s="1">
        <v>2110</v>
      </c>
      <c r="I3841" s="1">
        <v>4038</v>
      </c>
      <c r="J3841" s="1" t="str">
        <f>LEFT(Table2[[#This Row],[floors2]],2)</f>
        <v>02</v>
      </c>
      <c r="K3841" t="s">
        <v>17</v>
      </c>
      <c r="L3841">
        <v>0</v>
      </c>
      <c r="M3841">
        <v>0</v>
      </c>
      <c r="N3841">
        <v>4</v>
      </c>
      <c r="O3841" s="1">
        <v>2110</v>
      </c>
      <c r="P3841" s="1">
        <v>0</v>
      </c>
      <c r="Q3841" s="1">
        <v>1989</v>
      </c>
      <c r="R3841">
        <v>0</v>
      </c>
      <c r="S3841" t="s">
        <v>3994</v>
      </c>
      <c r="T3841" t="s">
        <v>42</v>
      </c>
      <c r="U3841" t="s">
        <v>127</v>
      </c>
      <c r="V3841" t="s">
        <v>21</v>
      </c>
    </row>
    <row r="3842" spans="1:22" x14ac:dyDescent="0.25">
      <c r="A3842" t="s">
        <v>3976</v>
      </c>
      <c r="B3842" s="2" t="str">
        <f>LEFT(Table2[[#This Row],[date]],8)</f>
        <v>10/07/14</v>
      </c>
      <c r="C3842" s="4">
        <v>263000</v>
      </c>
      <c r="D3842" s="1" t="str">
        <f>LEFT(Table2[[#This Row],[bedrooms2]],2)</f>
        <v>03</v>
      </c>
      <c r="E3842" s="1" t="s">
        <v>16</v>
      </c>
      <c r="F3842" s="3" t="str">
        <f>LEFT(Table2[[#This Row],[bathrooms2]],1)</f>
        <v>9</v>
      </c>
      <c r="G3842" s="1">
        <v>9375</v>
      </c>
      <c r="H3842" s="1">
        <v>1580</v>
      </c>
      <c r="I3842" s="1">
        <v>9187</v>
      </c>
      <c r="J3842" s="1" t="str">
        <f>LEFT(Table2[[#This Row],[floors2]],2)</f>
        <v>01</v>
      </c>
      <c r="K3842" t="s">
        <v>33</v>
      </c>
      <c r="L3842">
        <v>0</v>
      </c>
      <c r="M3842">
        <v>0</v>
      </c>
      <c r="N3842">
        <v>3</v>
      </c>
      <c r="O3842" s="1">
        <v>1180</v>
      </c>
      <c r="P3842" s="1">
        <v>400</v>
      </c>
      <c r="Q3842" s="1">
        <v>1993</v>
      </c>
      <c r="R3842">
        <v>0</v>
      </c>
      <c r="S3842" t="s">
        <v>3995</v>
      </c>
      <c r="T3842" t="s">
        <v>38</v>
      </c>
      <c r="U3842" t="s">
        <v>39</v>
      </c>
      <c r="V3842" t="s">
        <v>21</v>
      </c>
    </row>
    <row r="3843" spans="1:22" x14ac:dyDescent="0.25">
      <c r="A3843" t="s">
        <v>3976</v>
      </c>
      <c r="B3843" s="2" t="str">
        <f>LEFT(Table2[[#This Row],[date]],8)</f>
        <v>10/07/14</v>
      </c>
      <c r="C3843" s="4">
        <v>880000</v>
      </c>
      <c r="D3843" s="1" t="str">
        <f>LEFT(Table2[[#This Row],[bedrooms2]],2)</f>
        <v>06</v>
      </c>
      <c r="E3843" s="1" t="s">
        <v>208</v>
      </c>
      <c r="F3843" s="3" t="str">
        <f>LEFT(Table2[[#This Row],[bathrooms2]],1)</f>
        <v>2</v>
      </c>
      <c r="G3843" s="1">
        <v>2.0499999999999998</v>
      </c>
      <c r="H3843" s="1">
        <v>2640</v>
      </c>
      <c r="I3843" s="1">
        <v>3680</v>
      </c>
      <c r="J3843" s="1" t="str">
        <f>LEFT(Table2[[#This Row],[floors2]],2)</f>
        <v>02</v>
      </c>
      <c r="K3843" t="s">
        <v>17</v>
      </c>
      <c r="L3843">
        <v>0</v>
      </c>
      <c r="M3843">
        <v>0</v>
      </c>
      <c r="N3843">
        <v>5</v>
      </c>
      <c r="O3843" s="1">
        <v>1760</v>
      </c>
      <c r="P3843" s="1">
        <v>880</v>
      </c>
      <c r="Q3843" s="1">
        <v>1922</v>
      </c>
      <c r="R3843">
        <v>1956</v>
      </c>
      <c r="S3843" t="s">
        <v>3996</v>
      </c>
      <c r="T3843" t="s">
        <v>19</v>
      </c>
      <c r="U3843" t="s">
        <v>67</v>
      </c>
      <c r="V3843" t="s">
        <v>21</v>
      </c>
    </row>
    <row r="3844" spans="1:22" x14ac:dyDescent="0.25">
      <c r="A3844" t="s">
        <v>3976</v>
      </c>
      <c r="B3844" s="2" t="str">
        <f>LEFT(Table2[[#This Row],[date]],8)</f>
        <v>10/07/14</v>
      </c>
      <c r="C3844" s="4">
        <v>426500</v>
      </c>
      <c r="D3844" s="1" t="str">
        <f>LEFT(Table2[[#This Row],[bedrooms2]],2)</f>
        <v>04</v>
      </c>
      <c r="E3844" s="1" t="s">
        <v>22</v>
      </c>
      <c r="F3844" s="3" t="str">
        <f>LEFT(Table2[[#This Row],[bathrooms2]],1)</f>
        <v>2</v>
      </c>
      <c r="G3844" s="1">
        <v>2.0499999999999998</v>
      </c>
      <c r="H3844" s="1">
        <v>2700</v>
      </c>
      <c r="I3844" s="1">
        <v>6515</v>
      </c>
      <c r="J3844" s="1" t="str">
        <f>LEFT(Table2[[#This Row],[floors2]],2)</f>
        <v>02</v>
      </c>
      <c r="K3844" t="s">
        <v>17</v>
      </c>
      <c r="L3844">
        <v>0</v>
      </c>
      <c r="M3844">
        <v>0</v>
      </c>
      <c r="N3844">
        <v>3</v>
      </c>
      <c r="O3844" s="1">
        <v>2700</v>
      </c>
      <c r="P3844" s="1">
        <v>0</v>
      </c>
      <c r="Q3844" s="1">
        <v>1998</v>
      </c>
      <c r="R3844">
        <v>2006</v>
      </c>
      <c r="S3844" t="s">
        <v>3997</v>
      </c>
      <c r="T3844" t="s">
        <v>98</v>
      </c>
      <c r="U3844" t="s">
        <v>99</v>
      </c>
      <c r="V3844" t="s">
        <v>21</v>
      </c>
    </row>
    <row r="3845" spans="1:22" x14ac:dyDescent="0.25">
      <c r="A3845" t="s">
        <v>3976</v>
      </c>
      <c r="B3845" s="2" t="str">
        <f>LEFT(Table2[[#This Row],[date]],8)</f>
        <v>10/07/14</v>
      </c>
      <c r="C3845" s="4">
        <v>735000</v>
      </c>
      <c r="D3845" s="1" t="str">
        <f>LEFT(Table2[[#This Row],[bedrooms2]],2)</f>
        <v>03</v>
      </c>
      <c r="E3845" s="1" t="s">
        <v>16</v>
      </c>
      <c r="F3845" s="3" t="str">
        <f>LEFT(Table2[[#This Row],[bathrooms2]],1)</f>
        <v>2</v>
      </c>
      <c r="G3845" s="1">
        <v>2.0499999999999998</v>
      </c>
      <c r="H3845" s="1">
        <v>2820</v>
      </c>
      <c r="I3845" s="1">
        <v>8159</v>
      </c>
      <c r="J3845" s="1" t="str">
        <f>LEFT(Table2[[#This Row],[floors2]],2)</f>
        <v>02</v>
      </c>
      <c r="K3845" t="s">
        <v>17</v>
      </c>
      <c r="L3845">
        <v>0</v>
      </c>
      <c r="M3845">
        <v>0</v>
      </c>
      <c r="N3845">
        <v>3</v>
      </c>
      <c r="O3845" s="1">
        <v>2820</v>
      </c>
      <c r="P3845" s="1">
        <v>0</v>
      </c>
      <c r="Q3845" s="1">
        <v>2004</v>
      </c>
      <c r="R3845">
        <v>2003</v>
      </c>
      <c r="S3845" t="s">
        <v>3998</v>
      </c>
      <c r="T3845" t="s">
        <v>28</v>
      </c>
      <c r="U3845" t="s">
        <v>29</v>
      </c>
      <c r="V3845" t="s">
        <v>21</v>
      </c>
    </row>
    <row r="3846" spans="1:22" x14ac:dyDescent="0.25">
      <c r="A3846" t="s">
        <v>3976</v>
      </c>
      <c r="B3846" s="2" t="str">
        <f>LEFT(Table2[[#This Row],[date]],8)</f>
        <v>10/07/14</v>
      </c>
      <c r="C3846" s="4">
        <v>720000</v>
      </c>
      <c r="D3846" s="1" t="str">
        <f>LEFT(Table2[[#This Row],[bedrooms2]],2)</f>
        <v>04</v>
      </c>
      <c r="E3846" s="1" t="s">
        <v>22</v>
      </c>
      <c r="F3846" s="3" t="str">
        <f>LEFT(Table2[[#This Row],[bathrooms2]],1)</f>
        <v>2</v>
      </c>
      <c r="G3846" s="1">
        <v>2.0499999999999998</v>
      </c>
      <c r="H3846" s="1">
        <v>3340</v>
      </c>
      <c r="I3846" s="1">
        <v>8930</v>
      </c>
      <c r="J3846" s="1" t="str">
        <f>LEFT(Table2[[#This Row],[floors2]],2)</f>
        <v>02</v>
      </c>
      <c r="K3846" t="s">
        <v>17</v>
      </c>
      <c r="L3846">
        <v>0</v>
      </c>
      <c r="M3846">
        <v>2</v>
      </c>
      <c r="N3846">
        <v>3</v>
      </c>
      <c r="O3846" s="1">
        <v>3340</v>
      </c>
      <c r="P3846" s="1">
        <v>0</v>
      </c>
      <c r="Q3846" s="1">
        <v>1999</v>
      </c>
      <c r="R3846">
        <v>0</v>
      </c>
      <c r="S3846" t="s">
        <v>3999</v>
      </c>
      <c r="T3846" t="s">
        <v>270</v>
      </c>
      <c r="U3846" t="s">
        <v>271</v>
      </c>
      <c r="V3846" t="s">
        <v>21</v>
      </c>
    </row>
    <row r="3847" spans="1:22" x14ac:dyDescent="0.25">
      <c r="A3847" t="s">
        <v>3976</v>
      </c>
      <c r="B3847" s="2" t="str">
        <f>LEFT(Table2[[#This Row],[date]],8)</f>
        <v>10/07/14</v>
      </c>
      <c r="C3847" s="4">
        <v>265000</v>
      </c>
      <c r="D3847" s="1" t="str">
        <f>LEFT(Table2[[#This Row],[bedrooms2]],2)</f>
        <v>03</v>
      </c>
      <c r="E3847" s="1" t="s">
        <v>16</v>
      </c>
      <c r="F3847" s="3" t="str">
        <f>LEFT(Table2[[#This Row],[bathrooms2]],1)</f>
        <v>2</v>
      </c>
      <c r="G3847" s="1">
        <v>2.0499999999999998</v>
      </c>
      <c r="H3847" s="1">
        <v>1530</v>
      </c>
      <c r="I3847" s="1">
        <v>6000</v>
      </c>
      <c r="J3847" s="1" t="str">
        <f>LEFT(Table2[[#This Row],[floors2]],2)</f>
        <v>02</v>
      </c>
      <c r="K3847" t="s">
        <v>17</v>
      </c>
      <c r="L3847">
        <v>0</v>
      </c>
      <c r="M3847">
        <v>0</v>
      </c>
      <c r="N3847">
        <v>4</v>
      </c>
      <c r="O3847" s="1">
        <v>1530</v>
      </c>
      <c r="P3847" s="1">
        <v>0</v>
      </c>
      <c r="Q3847" s="1">
        <v>1991</v>
      </c>
      <c r="R3847">
        <v>0</v>
      </c>
      <c r="S3847" t="s">
        <v>4000</v>
      </c>
      <c r="T3847" t="s">
        <v>38</v>
      </c>
      <c r="U3847" t="s">
        <v>39</v>
      </c>
      <c r="V3847" t="s">
        <v>21</v>
      </c>
    </row>
    <row r="3848" spans="1:22" x14ac:dyDescent="0.25">
      <c r="A3848" t="s">
        <v>3976</v>
      </c>
      <c r="B3848" s="2" t="str">
        <f>LEFT(Table2[[#This Row],[date]],8)</f>
        <v>10/07/14</v>
      </c>
      <c r="C3848" s="4">
        <v>840000</v>
      </c>
      <c r="D3848" s="1" t="str">
        <f>LEFT(Table2[[#This Row],[bedrooms2]],2)</f>
        <v>04</v>
      </c>
      <c r="E3848" s="1" t="s">
        <v>22</v>
      </c>
      <c r="F3848" s="3" t="str">
        <f>LEFT(Table2[[#This Row],[bathrooms2]],1)</f>
        <v>3</v>
      </c>
      <c r="G3848" s="1">
        <v>3.05</v>
      </c>
      <c r="H3848" s="1">
        <v>3840</v>
      </c>
      <c r="I3848" s="1">
        <v>85728</v>
      </c>
      <c r="J3848" s="1" t="str">
        <f>LEFT(Table2[[#This Row],[floors2]],2)</f>
        <v>02</v>
      </c>
      <c r="K3848" t="s">
        <v>17</v>
      </c>
      <c r="L3848">
        <v>0</v>
      </c>
      <c r="M3848">
        <v>0</v>
      </c>
      <c r="N3848">
        <v>3</v>
      </c>
      <c r="O3848" s="1">
        <v>3840</v>
      </c>
      <c r="P3848" s="1">
        <v>0</v>
      </c>
      <c r="Q3848" s="1">
        <v>1998</v>
      </c>
      <c r="R3848">
        <v>2006</v>
      </c>
      <c r="S3848" t="s">
        <v>4001</v>
      </c>
      <c r="T3848" t="s">
        <v>24</v>
      </c>
      <c r="U3848" t="s">
        <v>25</v>
      </c>
      <c r="V3848" t="s">
        <v>21</v>
      </c>
    </row>
    <row r="3849" spans="1:22" x14ac:dyDescent="0.25">
      <c r="A3849" t="s">
        <v>3976</v>
      </c>
      <c r="B3849" s="2" t="str">
        <f>LEFT(Table2[[#This Row],[date]],8)</f>
        <v>10/07/14</v>
      </c>
      <c r="C3849" s="4">
        <v>657500</v>
      </c>
      <c r="D3849" s="1" t="str">
        <f>LEFT(Table2[[#This Row],[bedrooms2]],2)</f>
        <v>03</v>
      </c>
      <c r="E3849" s="1" t="s">
        <v>16</v>
      </c>
      <c r="F3849" s="3" t="str">
        <f>LEFT(Table2[[#This Row],[bathrooms2]],1)</f>
        <v>2</v>
      </c>
      <c r="G3849" s="1">
        <v>2</v>
      </c>
      <c r="H3849" s="1">
        <v>2320</v>
      </c>
      <c r="I3849" s="1">
        <v>10960</v>
      </c>
      <c r="J3849" s="1" t="str">
        <f>LEFT(Table2[[#This Row],[floors2]],2)</f>
        <v>01</v>
      </c>
      <c r="K3849" t="s">
        <v>33</v>
      </c>
      <c r="L3849">
        <v>0</v>
      </c>
      <c r="M3849">
        <v>0</v>
      </c>
      <c r="N3849">
        <v>3</v>
      </c>
      <c r="O3849" s="1">
        <v>1510</v>
      </c>
      <c r="P3849" s="1">
        <v>810</v>
      </c>
      <c r="Q3849" s="1">
        <v>1956</v>
      </c>
      <c r="R3849">
        <v>2001</v>
      </c>
      <c r="S3849" t="s">
        <v>4002</v>
      </c>
      <c r="T3849" t="s">
        <v>75</v>
      </c>
      <c r="U3849" t="s">
        <v>76</v>
      </c>
      <c r="V3849" t="s">
        <v>21</v>
      </c>
    </row>
    <row r="3850" spans="1:22" x14ac:dyDescent="0.25">
      <c r="A3850" t="s">
        <v>3976</v>
      </c>
      <c r="B3850" s="2" t="str">
        <f>LEFT(Table2[[#This Row],[date]],8)</f>
        <v>10/07/14</v>
      </c>
      <c r="C3850" s="4">
        <v>850000</v>
      </c>
      <c r="D3850" s="1" t="str">
        <f>LEFT(Table2[[#This Row],[bedrooms2]],2)</f>
        <v>05</v>
      </c>
      <c r="E3850" s="1" t="s">
        <v>26</v>
      </c>
      <c r="F3850" s="3" t="str">
        <f>LEFT(Table2[[#This Row],[bathrooms2]],1)</f>
        <v>2</v>
      </c>
      <c r="G3850" s="1">
        <v>2</v>
      </c>
      <c r="H3850" s="1">
        <v>2310</v>
      </c>
      <c r="I3850" s="1">
        <v>13430</v>
      </c>
      <c r="J3850" s="1" t="str">
        <f>LEFT(Table2[[#This Row],[floors2]],2)</f>
        <v>01</v>
      </c>
      <c r="K3850" t="s">
        <v>62</v>
      </c>
      <c r="L3850">
        <v>0</v>
      </c>
      <c r="M3850">
        <v>0</v>
      </c>
      <c r="N3850">
        <v>4</v>
      </c>
      <c r="O3850" s="1">
        <v>2310</v>
      </c>
      <c r="P3850" s="1">
        <v>0</v>
      </c>
      <c r="Q3850" s="1">
        <v>1966</v>
      </c>
      <c r="R3850">
        <v>0</v>
      </c>
      <c r="S3850" t="s">
        <v>4003</v>
      </c>
      <c r="T3850" t="s">
        <v>75</v>
      </c>
      <c r="U3850" t="s">
        <v>59</v>
      </c>
      <c r="V3850" t="s">
        <v>21</v>
      </c>
    </row>
    <row r="3851" spans="1:22" x14ac:dyDescent="0.25">
      <c r="A3851" t="s">
        <v>4004</v>
      </c>
      <c r="B3851" s="2" t="str">
        <f>LEFT(Table2[[#This Row],[date]],8)</f>
        <v>02/05/14</v>
      </c>
      <c r="C3851" s="4">
        <v>436110</v>
      </c>
      <c r="D3851" s="1" t="str">
        <f>LEFT(Table2[[#This Row],[bedrooms2]],2)</f>
        <v>03</v>
      </c>
      <c r="E3851" s="1" t="s">
        <v>16</v>
      </c>
      <c r="F3851" s="3" t="str">
        <f>LEFT(Table2[[#This Row],[bathrooms2]],1)</f>
        <v>2</v>
      </c>
      <c r="G3851" s="1">
        <v>2.0499999999999998</v>
      </c>
      <c r="H3851" s="1">
        <v>1770</v>
      </c>
      <c r="I3851" s="1">
        <v>1235</v>
      </c>
      <c r="J3851" s="1" t="str">
        <f>LEFT(Table2[[#This Row],[floors2]],2)</f>
        <v>03</v>
      </c>
      <c r="K3851" t="s">
        <v>16</v>
      </c>
      <c r="L3851">
        <v>0</v>
      </c>
      <c r="M3851">
        <v>0</v>
      </c>
      <c r="N3851">
        <v>3</v>
      </c>
      <c r="O3851" s="1">
        <v>1600</v>
      </c>
      <c r="P3851" s="1">
        <v>170</v>
      </c>
      <c r="Q3851" s="1">
        <v>2007</v>
      </c>
      <c r="R3851">
        <v>0</v>
      </c>
      <c r="S3851" t="s">
        <v>4005</v>
      </c>
      <c r="T3851" t="s">
        <v>19</v>
      </c>
      <c r="U3851" t="s">
        <v>20</v>
      </c>
      <c r="V3851" t="s">
        <v>21</v>
      </c>
    </row>
    <row r="3852" spans="1:22" x14ac:dyDescent="0.25">
      <c r="A3852" t="s">
        <v>4006</v>
      </c>
      <c r="B3852" s="2" t="str">
        <f>LEFT(Table2[[#This Row],[date]],8)</f>
        <v>08/05/14</v>
      </c>
      <c r="C3852" s="4">
        <v>589900</v>
      </c>
      <c r="D3852" s="1" t="str">
        <f>LEFT(Table2[[#This Row],[bedrooms2]],2)</f>
        <v>02</v>
      </c>
      <c r="E3852" s="1" t="s">
        <v>17</v>
      </c>
      <c r="F3852" s="3" t="str">
        <f>LEFT(Table2[[#This Row],[bathrooms2]],1)</f>
        <v>3</v>
      </c>
      <c r="G3852" s="1">
        <v>3</v>
      </c>
      <c r="H3852" s="1">
        <v>3160</v>
      </c>
      <c r="I3852" s="1">
        <v>66646</v>
      </c>
      <c r="J3852" s="1" t="str">
        <f>LEFT(Table2[[#This Row],[floors2]],2)</f>
        <v>02</v>
      </c>
      <c r="K3852" t="s">
        <v>17</v>
      </c>
      <c r="L3852">
        <v>0</v>
      </c>
      <c r="M3852">
        <v>0</v>
      </c>
      <c r="N3852">
        <v>3</v>
      </c>
      <c r="O3852" s="1">
        <v>3160</v>
      </c>
      <c r="P3852" s="1">
        <v>0</v>
      </c>
      <c r="Q3852" s="1">
        <v>1993</v>
      </c>
      <c r="R3852">
        <v>0</v>
      </c>
      <c r="S3852" t="s">
        <v>4007</v>
      </c>
      <c r="T3852" t="s">
        <v>104</v>
      </c>
      <c r="U3852" t="s">
        <v>105</v>
      </c>
      <c r="V3852" t="s">
        <v>21</v>
      </c>
    </row>
    <row r="3853" spans="1:22" x14ac:dyDescent="0.25">
      <c r="A3853" t="s">
        <v>50</v>
      </c>
      <c r="B3853" s="2" t="str">
        <f>LEFT(Table2[[#This Row],[date]],8)</f>
        <v>12/05/14</v>
      </c>
      <c r="C3853" s="4">
        <v>620000</v>
      </c>
      <c r="D3853" s="1" t="str">
        <f>LEFT(Table2[[#This Row],[bedrooms2]],2)</f>
        <v>03</v>
      </c>
      <c r="E3853" s="1" t="s">
        <v>16</v>
      </c>
      <c r="F3853" s="3" t="str">
        <f>LEFT(Table2[[#This Row],[bathrooms2]],1)</f>
        <v>1</v>
      </c>
      <c r="G3853" s="1">
        <v>1.05</v>
      </c>
      <c r="H3853" s="1">
        <v>1620</v>
      </c>
      <c r="I3853" s="1">
        <v>6630</v>
      </c>
      <c r="J3853" s="1" t="str">
        <f>LEFT(Table2[[#This Row],[floors2]],2)</f>
        <v>01</v>
      </c>
      <c r="K3853" t="s">
        <v>33</v>
      </c>
      <c r="L3853">
        <v>0</v>
      </c>
      <c r="M3853">
        <v>0</v>
      </c>
      <c r="N3853">
        <v>3</v>
      </c>
      <c r="O3853" s="1">
        <v>1280</v>
      </c>
      <c r="P3853" s="1">
        <v>340</v>
      </c>
      <c r="Q3853" s="1">
        <v>1954</v>
      </c>
      <c r="R3853">
        <v>2005</v>
      </c>
      <c r="S3853" t="s">
        <v>4008</v>
      </c>
      <c r="T3853" t="s">
        <v>19</v>
      </c>
      <c r="U3853" t="s">
        <v>31</v>
      </c>
      <c r="V3853" t="s">
        <v>21</v>
      </c>
    </row>
    <row r="3854" spans="1:22" x14ac:dyDescent="0.25">
      <c r="A3854" t="s">
        <v>452</v>
      </c>
      <c r="B3854" s="2" t="str">
        <f>LEFT(Table2[[#This Row],[date]],8)</f>
        <v>16/05/14</v>
      </c>
      <c r="C3854" s="4">
        <v>254000</v>
      </c>
      <c r="D3854" s="1" t="str">
        <f>LEFT(Table2[[#This Row],[bedrooms2]],2)</f>
        <v>04</v>
      </c>
      <c r="E3854" s="1" t="s">
        <v>22</v>
      </c>
      <c r="F3854" s="3" t="str">
        <f>LEFT(Table2[[#This Row],[bathrooms2]],1)</f>
        <v>2</v>
      </c>
      <c r="G3854" s="1">
        <v>2</v>
      </c>
      <c r="H3854" s="1">
        <v>1510</v>
      </c>
      <c r="I3854" s="1">
        <v>4235</v>
      </c>
      <c r="J3854" s="1" t="str">
        <f>LEFT(Table2[[#This Row],[floors2]],2)</f>
        <v>01</v>
      </c>
      <c r="K3854" t="s">
        <v>33</v>
      </c>
      <c r="L3854">
        <v>0</v>
      </c>
      <c r="M3854">
        <v>0</v>
      </c>
      <c r="N3854">
        <v>3</v>
      </c>
      <c r="O3854" s="1">
        <v>1510</v>
      </c>
      <c r="P3854" s="1">
        <v>0</v>
      </c>
      <c r="Q3854" s="1">
        <v>1955</v>
      </c>
      <c r="R3854">
        <v>2005</v>
      </c>
      <c r="S3854" t="s">
        <v>4009</v>
      </c>
      <c r="T3854" t="s">
        <v>19</v>
      </c>
      <c r="U3854" t="s">
        <v>203</v>
      </c>
      <c r="V3854" t="s">
        <v>21</v>
      </c>
    </row>
    <row r="3855" spans="1:22" x14ac:dyDescent="0.25">
      <c r="A3855" t="s">
        <v>1631</v>
      </c>
      <c r="B3855" s="2" t="str">
        <f>LEFT(Table2[[#This Row],[date]],8)</f>
        <v>05/06/14</v>
      </c>
      <c r="C3855" s="4">
        <v>375000</v>
      </c>
      <c r="D3855" s="1" t="str">
        <f>LEFT(Table2[[#This Row],[bedrooms2]],2)</f>
        <v>03</v>
      </c>
      <c r="E3855" s="1" t="s">
        <v>16</v>
      </c>
      <c r="F3855" s="3" t="str">
        <f>LEFT(Table2[[#This Row],[bathrooms2]],1)</f>
        <v>9</v>
      </c>
      <c r="G3855" s="1">
        <v>9375</v>
      </c>
      <c r="H3855" s="1">
        <v>960</v>
      </c>
      <c r="I3855" s="1">
        <v>8106</v>
      </c>
      <c r="J3855" s="1" t="str">
        <f>LEFT(Table2[[#This Row],[floors2]],2)</f>
        <v>01</v>
      </c>
      <c r="K3855" t="s">
        <v>33</v>
      </c>
      <c r="L3855">
        <v>0</v>
      </c>
      <c r="M3855">
        <v>0</v>
      </c>
      <c r="N3855">
        <v>3</v>
      </c>
      <c r="O3855" s="1">
        <v>960</v>
      </c>
      <c r="P3855" s="1">
        <v>0</v>
      </c>
      <c r="Q3855" s="1">
        <v>1962</v>
      </c>
      <c r="R3855">
        <v>2003</v>
      </c>
      <c r="S3855" t="s">
        <v>4010</v>
      </c>
      <c r="T3855" t="s">
        <v>52</v>
      </c>
      <c r="U3855" t="s">
        <v>116</v>
      </c>
      <c r="V3855" t="s">
        <v>21</v>
      </c>
    </row>
    <row r="3856" spans="1:22" x14ac:dyDescent="0.25">
      <c r="A3856" t="s">
        <v>1716</v>
      </c>
      <c r="B3856" s="2" t="str">
        <f>LEFT(Table2[[#This Row],[date]],8)</f>
        <v>06/06/14</v>
      </c>
      <c r="C3856" s="4">
        <v>455000</v>
      </c>
      <c r="D3856" s="1" t="str">
        <f>LEFT(Table2[[#This Row],[bedrooms2]],2)</f>
        <v>04</v>
      </c>
      <c r="E3856" s="1" t="s">
        <v>22</v>
      </c>
      <c r="F3856" s="3" t="str">
        <f>LEFT(Table2[[#This Row],[bathrooms2]],1)</f>
        <v>2</v>
      </c>
      <c r="G3856" s="1">
        <v>2.25</v>
      </c>
      <c r="H3856" s="1">
        <v>1740</v>
      </c>
      <c r="I3856" s="1">
        <v>8449</v>
      </c>
      <c r="J3856" s="1" t="str">
        <f>LEFT(Table2[[#This Row],[floors2]],2)</f>
        <v>01</v>
      </c>
      <c r="K3856" t="s">
        <v>33</v>
      </c>
      <c r="L3856">
        <v>0</v>
      </c>
      <c r="M3856">
        <v>0</v>
      </c>
      <c r="N3856">
        <v>4</v>
      </c>
      <c r="O3856" s="1">
        <v>1170</v>
      </c>
      <c r="P3856" s="1">
        <v>570</v>
      </c>
      <c r="Q3856" s="1">
        <v>1958</v>
      </c>
      <c r="R3856">
        <v>1972</v>
      </c>
      <c r="S3856" t="s">
        <v>4011</v>
      </c>
      <c r="T3856" t="s">
        <v>75</v>
      </c>
      <c r="U3856" t="s">
        <v>198</v>
      </c>
      <c r="V3856" t="s">
        <v>21</v>
      </c>
    </row>
    <row r="3857" spans="1:22" x14ac:dyDescent="0.25">
      <c r="A3857" t="s">
        <v>1716</v>
      </c>
      <c r="B3857" s="2" t="str">
        <f>LEFT(Table2[[#This Row],[date]],8)</f>
        <v>06/06/14</v>
      </c>
      <c r="C3857" s="4">
        <v>445000</v>
      </c>
      <c r="D3857" s="1" t="str">
        <f>LEFT(Table2[[#This Row],[bedrooms2]],2)</f>
        <v>04</v>
      </c>
      <c r="E3857" s="1" t="s">
        <v>22</v>
      </c>
      <c r="F3857" s="3" t="str">
        <f>LEFT(Table2[[#This Row],[bathrooms2]],1)</f>
        <v>2</v>
      </c>
      <c r="G3857" s="1">
        <v>2</v>
      </c>
      <c r="H3857" s="1">
        <v>1470</v>
      </c>
      <c r="I3857" s="1">
        <v>8395</v>
      </c>
      <c r="J3857" s="1" t="str">
        <f>LEFT(Table2[[#This Row],[floors2]],2)</f>
        <v>01</v>
      </c>
      <c r="K3857" t="s">
        <v>33</v>
      </c>
      <c r="L3857">
        <v>0</v>
      </c>
      <c r="M3857">
        <v>0</v>
      </c>
      <c r="N3857">
        <v>4</v>
      </c>
      <c r="O3857" s="1">
        <v>1470</v>
      </c>
      <c r="P3857" s="1">
        <v>0</v>
      </c>
      <c r="Q3857" s="1">
        <v>1965</v>
      </c>
      <c r="R3857">
        <v>0</v>
      </c>
      <c r="S3857" t="s">
        <v>4012</v>
      </c>
      <c r="T3857" t="s">
        <v>75</v>
      </c>
      <c r="U3857" t="s">
        <v>198</v>
      </c>
      <c r="V3857" t="s">
        <v>21</v>
      </c>
    </row>
    <row r="3858" spans="1:22" x14ac:dyDescent="0.25">
      <c r="A3858" t="s">
        <v>1778</v>
      </c>
      <c r="B3858" s="2" t="str">
        <f>LEFT(Table2[[#This Row],[date]],8)</f>
        <v>07/06/14</v>
      </c>
      <c r="C3858" s="4">
        <v>568500</v>
      </c>
      <c r="D3858" s="1" t="str">
        <f>LEFT(Table2[[#This Row],[bedrooms2]],2)</f>
        <v>04</v>
      </c>
      <c r="E3858" s="1" t="s">
        <v>22</v>
      </c>
      <c r="F3858" s="3" t="str">
        <f>LEFT(Table2[[#This Row],[bathrooms2]],1)</f>
        <v>2</v>
      </c>
      <c r="G3858" s="1">
        <v>2.0499999999999998</v>
      </c>
      <c r="H3858" s="1">
        <v>2460</v>
      </c>
      <c r="I3858" s="1">
        <v>4200</v>
      </c>
      <c r="J3858" s="1" t="str">
        <f>LEFT(Table2[[#This Row],[floors2]],2)</f>
        <v>02</v>
      </c>
      <c r="K3858" t="s">
        <v>17</v>
      </c>
      <c r="L3858">
        <v>0</v>
      </c>
      <c r="M3858">
        <v>0</v>
      </c>
      <c r="N3858">
        <v>3</v>
      </c>
      <c r="O3858" s="1">
        <v>2460</v>
      </c>
      <c r="P3858" s="1">
        <v>0</v>
      </c>
      <c r="Q3858" s="1">
        <v>1998</v>
      </c>
      <c r="R3858">
        <v>2006</v>
      </c>
      <c r="S3858" t="s">
        <v>4013</v>
      </c>
      <c r="T3858" t="s">
        <v>101</v>
      </c>
      <c r="U3858" t="s">
        <v>102</v>
      </c>
      <c r="V3858" t="s">
        <v>21</v>
      </c>
    </row>
    <row r="3859" spans="1:22" x14ac:dyDescent="0.25">
      <c r="A3859" t="s">
        <v>1978</v>
      </c>
      <c r="B3859" s="2" t="str">
        <f>LEFT(Table2[[#This Row],[date]],8)</f>
        <v>11/06/14</v>
      </c>
      <c r="C3859" s="4">
        <v>352500</v>
      </c>
      <c r="D3859" s="1" t="str">
        <f>LEFT(Table2[[#This Row],[bedrooms2]],2)</f>
        <v>03</v>
      </c>
      <c r="E3859" s="1" t="s">
        <v>16</v>
      </c>
      <c r="F3859" s="3" t="str">
        <f>LEFT(Table2[[#This Row],[bathrooms2]],1)</f>
        <v>9</v>
      </c>
      <c r="G3859" s="1">
        <v>9375</v>
      </c>
      <c r="H3859" s="1">
        <v>1170</v>
      </c>
      <c r="I3859" s="1">
        <v>8182</v>
      </c>
      <c r="J3859" s="1" t="str">
        <f>LEFT(Table2[[#This Row],[floors2]],2)</f>
        <v>01</v>
      </c>
      <c r="K3859" t="s">
        <v>33</v>
      </c>
      <c r="L3859">
        <v>0</v>
      </c>
      <c r="M3859">
        <v>0</v>
      </c>
      <c r="N3859">
        <v>3</v>
      </c>
      <c r="O3859" s="1">
        <v>1170</v>
      </c>
      <c r="P3859" s="1">
        <v>0</v>
      </c>
      <c r="Q3859" s="1">
        <v>1962</v>
      </c>
      <c r="R3859">
        <v>2003</v>
      </c>
      <c r="S3859" t="s">
        <v>4014</v>
      </c>
      <c r="T3859" t="s">
        <v>64</v>
      </c>
      <c r="U3859" t="s">
        <v>65</v>
      </c>
      <c r="V3859" t="s">
        <v>21</v>
      </c>
    </row>
    <row r="3860" spans="1:22" x14ac:dyDescent="0.25">
      <c r="A3860" t="s">
        <v>2872</v>
      </c>
      <c r="B3860" s="2" t="str">
        <f>LEFT(Table2[[#This Row],[date]],8)</f>
        <v>24/06/14</v>
      </c>
      <c r="C3860" s="4">
        <v>342500</v>
      </c>
      <c r="D3860" s="1" t="str">
        <f>LEFT(Table2[[#This Row],[bedrooms2]],2)</f>
        <v>02</v>
      </c>
      <c r="E3860" s="1" t="s">
        <v>17</v>
      </c>
      <c r="F3860" s="3" t="str">
        <f>LEFT(Table2[[#This Row],[bathrooms2]],1)</f>
        <v>9</v>
      </c>
      <c r="G3860" s="1">
        <v>9375</v>
      </c>
      <c r="H3860" s="1">
        <v>1210</v>
      </c>
      <c r="I3860" s="1">
        <v>7507</v>
      </c>
      <c r="J3860" s="1" t="str">
        <f>LEFT(Table2[[#This Row],[floors2]],2)</f>
        <v>01</v>
      </c>
      <c r="K3860" t="s">
        <v>33</v>
      </c>
      <c r="L3860">
        <v>0</v>
      </c>
      <c r="M3860">
        <v>0</v>
      </c>
      <c r="N3860">
        <v>3</v>
      </c>
      <c r="O3860" s="1">
        <v>1210</v>
      </c>
      <c r="P3860" s="1">
        <v>0</v>
      </c>
      <c r="Q3860" s="1">
        <v>1982</v>
      </c>
      <c r="R3860">
        <v>0</v>
      </c>
      <c r="S3860" t="s">
        <v>4015</v>
      </c>
      <c r="T3860" t="s">
        <v>110</v>
      </c>
      <c r="U3860" t="s">
        <v>156</v>
      </c>
      <c r="V3860" t="s">
        <v>21</v>
      </c>
    </row>
    <row r="3861" spans="1:22" x14ac:dyDescent="0.25">
      <c r="A3861" t="s">
        <v>2979</v>
      </c>
      <c r="B3861" s="2" t="str">
        <f>LEFT(Table2[[#This Row],[date]],8)</f>
        <v>25/06/14</v>
      </c>
      <c r="C3861" s="4">
        <v>299950</v>
      </c>
      <c r="D3861" s="1" t="str">
        <f>LEFT(Table2[[#This Row],[bedrooms2]],2)</f>
        <v>03</v>
      </c>
      <c r="E3861" s="1" t="s">
        <v>16</v>
      </c>
      <c r="F3861" s="3" t="str">
        <f>LEFT(Table2[[#This Row],[bathrooms2]],1)</f>
        <v>2</v>
      </c>
      <c r="G3861" s="1">
        <v>2.0499999999999998</v>
      </c>
      <c r="H3861" s="1">
        <v>1870</v>
      </c>
      <c r="I3861" s="1">
        <v>7942</v>
      </c>
      <c r="J3861" s="1" t="str">
        <f>LEFT(Table2[[#This Row],[floors2]],2)</f>
        <v>02</v>
      </c>
      <c r="K3861" t="s">
        <v>17</v>
      </c>
      <c r="L3861">
        <v>0</v>
      </c>
      <c r="M3861">
        <v>0</v>
      </c>
      <c r="N3861">
        <v>3</v>
      </c>
      <c r="O3861" s="1">
        <v>1870</v>
      </c>
      <c r="P3861" s="1">
        <v>0</v>
      </c>
      <c r="Q3861" s="1">
        <v>1990</v>
      </c>
      <c r="R3861">
        <v>2009</v>
      </c>
      <c r="S3861" t="s">
        <v>4016</v>
      </c>
      <c r="T3861" t="s">
        <v>72</v>
      </c>
      <c r="U3861" t="s">
        <v>212</v>
      </c>
      <c r="V3861" t="s">
        <v>21</v>
      </c>
    </row>
    <row r="3862" spans="1:22" x14ac:dyDescent="0.25">
      <c r="A3862" t="s">
        <v>3399</v>
      </c>
      <c r="B3862" s="2" t="str">
        <f>LEFT(Table2[[#This Row],[date]],8)</f>
        <v>01/07/14</v>
      </c>
      <c r="C3862" s="4">
        <v>425000</v>
      </c>
      <c r="D3862" s="1" t="str">
        <f>LEFT(Table2[[#This Row],[bedrooms2]],2)</f>
        <v>03</v>
      </c>
      <c r="E3862" s="1" t="s">
        <v>16</v>
      </c>
      <c r="F3862" s="3" t="str">
        <f>LEFT(Table2[[#This Row],[bathrooms2]],1)</f>
        <v>2</v>
      </c>
      <c r="G3862" s="1">
        <v>2.0499999999999998</v>
      </c>
      <c r="H3862" s="1">
        <v>1950</v>
      </c>
      <c r="I3862" s="1">
        <v>5689</v>
      </c>
      <c r="J3862" s="1" t="str">
        <f>LEFT(Table2[[#This Row],[floors2]],2)</f>
        <v>02</v>
      </c>
      <c r="K3862" t="s">
        <v>17</v>
      </c>
      <c r="L3862">
        <v>0</v>
      </c>
      <c r="M3862">
        <v>0</v>
      </c>
      <c r="N3862">
        <v>3</v>
      </c>
      <c r="O3862" s="1">
        <v>1950</v>
      </c>
      <c r="P3862" s="1">
        <v>0</v>
      </c>
      <c r="Q3862" s="1">
        <v>2009</v>
      </c>
      <c r="R3862">
        <v>0</v>
      </c>
      <c r="S3862" t="s">
        <v>4017</v>
      </c>
      <c r="T3862" t="s">
        <v>270</v>
      </c>
      <c r="U3862" t="s">
        <v>271</v>
      </c>
      <c r="V3862" t="s">
        <v>21</v>
      </c>
    </row>
    <row r="3863" spans="1:22" x14ac:dyDescent="0.25">
      <c r="A3863" t="s">
        <v>3862</v>
      </c>
      <c r="B3863" s="2" t="str">
        <f>LEFT(Table2[[#This Row],[date]],8)</f>
        <v>09/07/14</v>
      </c>
      <c r="C3863" s="4">
        <v>561000</v>
      </c>
      <c r="D3863" s="1" t="str">
        <f>LEFT(Table2[[#This Row],[bedrooms2]],2)</f>
        <v>04</v>
      </c>
      <c r="E3863" s="1" t="s">
        <v>22</v>
      </c>
      <c r="F3863" s="3" t="str">
        <f>LEFT(Table2[[#This Row],[bathrooms2]],1)</f>
        <v>2</v>
      </c>
      <c r="G3863" s="1">
        <v>2.0499999999999998</v>
      </c>
      <c r="H3863" s="1">
        <v>2570</v>
      </c>
      <c r="I3863" s="1">
        <v>5250</v>
      </c>
      <c r="J3863" s="1" t="str">
        <f>LEFT(Table2[[#This Row],[floors2]],2)</f>
        <v>02</v>
      </c>
      <c r="K3863" t="s">
        <v>17</v>
      </c>
      <c r="L3863">
        <v>0</v>
      </c>
      <c r="M3863">
        <v>0</v>
      </c>
      <c r="N3863">
        <v>3</v>
      </c>
      <c r="O3863" s="1">
        <v>2570</v>
      </c>
      <c r="P3863" s="1">
        <v>0</v>
      </c>
      <c r="Q3863" s="1">
        <v>1990</v>
      </c>
      <c r="R3863">
        <v>2009</v>
      </c>
      <c r="S3863" t="s">
        <v>4018</v>
      </c>
      <c r="T3863" t="s">
        <v>28</v>
      </c>
      <c r="U3863" t="s">
        <v>29</v>
      </c>
      <c r="V3863" t="s">
        <v>21</v>
      </c>
    </row>
    <row r="3864" spans="1:22" x14ac:dyDescent="0.25">
      <c r="A3864" t="s">
        <v>1013</v>
      </c>
      <c r="B3864" s="2" t="str">
        <f>LEFT(Table2[[#This Row],[date]],8)</f>
        <v>27/05/14</v>
      </c>
      <c r="C3864" s="4">
        <v>455500</v>
      </c>
      <c r="D3864" s="1" t="str">
        <f>LEFT(Table2[[#This Row],[bedrooms2]],2)</f>
        <v>03</v>
      </c>
      <c r="E3864" s="1" t="s">
        <v>16</v>
      </c>
      <c r="F3864" s="3" t="str">
        <f>LEFT(Table2[[#This Row],[bathrooms2]],1)</f>
        <v>2</v>
      </c>
      <c r="G3864" s="1">
        <v>2</v>
      </c>
      <c r="H3864" s="1">
        <v>1460</v>
      </c>
      <c r="I3864" s="1">
        <v>10311</v>
      </c>
      <c r="J3864" s="1" t="str">
        <f>LEFT(Table2[[#This Row],[floors2]],2)</f>
        <v>01</v>
      </c>
      <c r="K3864" t="s">
        <v>33</v>
      </c>
      <c r="L3864">
        <v>0</v>
      </c>
      <c r="M3864">
        <v>0</v>
      </c>
      <c r="N3864">
        <v>4</v>
      </c>
      <c r="O3864" s="1">
        <v>1460</v>
      </c>
      <c r="P3864" s="1">
        <v>0</v>
      </c>
      <c r="Q3864" s="1">
        <v>1975</v>
      </c>
      <c r="R3864">
        <v>0</v>
      </c>
      <c r="S3864" t="s">
        <v>4019</v>
      </c>
      <c r="T3864" t="s">
        <v>52</v>
      </c>
      <c r="U3864" t="s">
        <v>116</v>
      </c>
      <c r="V3864" t="s">
        <v>21</v>
      </c>
    </row>
    <row r="3865" spans="1:22" x14ac:dyDescent="0.25">
      <c r="A3865" t="s">
        <v>2872</v>
      </c>
      <c r="B3865" s="2" t="str">
        <f>LEFT(Table2[[#This Row],[date]],8)</f>
        <v>24/06/14</v>
      </c>
      <c r="C3865" s="4">
        <v>400000</v>
      </c>
      <c r="D3865" s="1" t="str">
        <f>LEFT(Table2[[#This Row],[bedrooms2]],2)</f>
        <v>03</v>
      </c>
      <c r="E3865" s="1" t="s">
        <v>16</v>
      </c>
      <c r="F3865" s="3" t="str">
        <f>LEFT(Table2[[#This Row],[bathrooms2]],1)</f>
        <v>2</v>
      </c>
      <c r="G3865" s="1">
        <v>2.0499999999999998</v>
      </c>
      <c r="H3865" s="1">
        <v>2970</v>
      </c>
      <c r="I3865" s="1">
        <v>23100</v>
      </c>
      <c r="J3865" s="1" t="str">
        <f>LEFT(Table2[[#This Row],[floors2]],2)</f>
        <v>01</v>
      </c>
      <c r="K3865" t="s">
        <v>33</v>
      </c>
      <c r="L3865">
        <v>0</v>
      </c>
      <c r="M3865">
        <v>0</v>
      </c>
      <c r="N3865">
        <v>3</v>
      </c>
      <c r="O3865" s="1">
        <v>1510</v>
      </c>
      <c r="P3865" s="1">
        <v>1460</v>
      </c>
      <c r="Q3865" s="1">
        <v>1967</v>
      </c>
      <c r="R3865">
        <v>2011</v>
      </c>
      <c r="S3865" t="s">
        <v>4020</v>
      </c>
      <c r="T3865" t="s">
        <v>104</v>
      </c>
      <c r="U3865" t="s">
        <v>138</v>
      </c>
      <c r="V3865" t="s">
        <v>21</v>
      </c>
    </row>
    <row r="3866" spans="1:22" x14ac:dyDescent="0.25">
      <c r="A3866" t="s">
        <v>2618</v>
      </c>
      <c r="B3866" s="2" t="str">
        <f>LEFT(Table2[[#This Row],[date]],8)</f>
        <v>20/06/14</v>
      </c>
      <c r="C3866" s="4">
        <v>443500</v>
      </c>
      <c r="D3866" s="1" t="str">
        <f>LEFT(Table2[[#This Row],[bedrooms2]],2)</f>
        <v>04</v>
      </c>
      <c r="E3866" s="1" t="s">
        <v>22</v>
      </c>
      <c r="F3866" s="3" t="str">
        <f>LEFT(Table2[[#This Row],[bathrooms2]],1)</f>
        <v>2</v>
      </c>
      <c r="G3866" s="1">
        <v>2.0499999999999998</v>
      </c>
      <c r="H3866" s="1">
        <v>2040</v>
      </c>
      <c r="I3866" s="1">
        <v>21781</v>
      </c>
      <c r="J3866" s="1" t="str">
        <f>LEFT(Table2[[#This Row],[floors2]],2)</f>
        <v>02</v>
      </c>
      <c r="K3866" t="s">
        <v>17</v>
      </c>
      <c r="L3866">
        <v>0</v>
      </c>
      <c r="M3866">
        <v>0</v>
      </c>
      <c r="N3866">
        <v>3</v>
      </c>
      <c r="O3866" s="1">
        <v>2040</v>
      </c>
      <c r="P3866" s="1">
        <v>0</v>
      </c>
      <c r="Q3866" s="1">
        <v>1994</v>
      </c>
      <c r="R3866">
        <v>0</v>
      </c>
      <c r="S3866" t="s">
        <v>4021</v>
      </c>
      <c r="T3866" t="s">
        <v>24</v>
      </c>
      <c r="U3866" t="s">
        <v>25</v>
      </c>
      <c r="V3866" t="s">
        <v>21</v>
      </c>
    </row>
    <row r="3867" spans="1:22" x14ac:dyDescent="0.25">
      <c r="A3867" t="s">
        <v>2618</v>
      </c>
      <c r="B3867" s="2" t="str">
        <f>LEFT(Table2[[#This Row],[date]],8)</f>
        <v>20/06/14</v>
      </c>
      <c r="C3867" s="4">
        <v>1234582</v>
      </c>
      <c r="D3867" s="1" t="str">
        <f>LEFT(Table2[[#This Row],[bedrooms2]],2)</f>
        <v>05</v>
      </c>
      <c r="E3867" s="1" t="s">
        <v>26</v>
      </c>
      <c r="F3867" s="3" t="str">
        <f>LEFT(Table2[[#This Row],[bathrooms2]],1)</f>
        <v>3</v>
      </c>
      <c r="G3867" s="1">
        <v>3.25</v>
      </c>
      <c r="H3867" s="1">
        <v>3240</v>
      </c>
      <c r="I3867" s="1">
        <v>6551</v>
      </c>
      <c r="J3867" s="1" t="str">
        <f>LEFT(Table2[[#This Row],[floors2]],2)</f>
        <v>01</v>
      </c>
      <c r="K3867" t="s">
        <v>62</v>
      </c>
      <c r="L3867">
        <v>0</v>
      </c>
      <c r="M3867">
        <v>4</v>
      </c>
      <c r="N3867">
        <v>4</v>
      </c>
      <c r="O3867" s="1">
        <v>2500</v>
      </c>
      <c r="P3867" s="1">
        <v>740</v>
      </c>
      <c r="Q3867" s="1">
        <v>1939</v>
      </c>
      <c r="R3867">
        <v>1989</v>
      </c>
      <c r="S3867" t="s">
        <v>4022</v>
      </c>
      <c r="T3867" t="s">
        <v>19</v>
      </c>
      <c r="U3867" t="s">
        <v>114</v>
      </c>
      <c r="V3867" t="s">
        <v>21</v>
      </c>
    </row>
    <row r="3868" spans="1:22" x14ac:dyDescent="0.25">
      <c r="A3868" t="s">
        <v>821</v>
      </c>
      <c r="B3868" s="2" t="str">
        <f>LEFT(Table2[[#This Row],[date]],8)</f>
        <v>22/05/14</v>
      </c>
      <c r="C3868" s="4">
        <v>370000</v>
      </c>
      <c r="D3868" s="1" t="str">
        <f>LEFT(Table2[[#This Row],[bedrooms2]],2)</f>
        <v>04</v>
      </c>
      <c r="E3868" s="1" t="s">
        <v>22</v>
      </c>
      <c r="F3868" s="3" t="str">
        <f>LEFT(Table2[[#This Row],[bathrooms2]],1)</f>
        <v>1</v>
      </c>
      <c r="G3868" s="1">
        <v>135416667</v>
      </c>
      <c r="H3868" s="1">
        <v>3150</v>
      </c>
      <c r="I3868" s="1">
        <v>67518</v>
      </c>
      <c r="J3868" s="1" t="str">
        <f>LEFT(Table2[[#This Row],[floors2]],2)</f>
        <v>01</v>
      </c>
      <c r="K3868" t="s">
        <v>33</v>
      </c>
      <c r="L3868">
        <v>0</v>
      </c>
      <c r="M3868">
        <v>0</v>
      </c>
      <c r="N3868">
        <v>4</v>
      </c>
      <c r="O3868" s="1">
        <v>2250</v>
      </c>
      <c r="P3868" s="1">
        <v>900</v>
      </c>
      <c r="Q3868" s="1">
        <v>1965</v>
      </c>
      <c r="R3868">
        <v>0</v>
      </c>
      <c r="S3868" t="s">
        <v>4023</v>
      </c>
      <c r="T3868" t="s">
        <v>72</v>
      </c>
      <c r="U3868" t="s">
        <v>73</v>
      </c>
      <c r="V3868" t="s">
        <v>21</v>
      </c>
    </row>
    <row r="3869" spans="1:22" x14ac:dyDescent="0.25">
      <c r="A3869" t="s">
        <v>821</v>
      </c>
      <c r="B3869" s="2" t="str">
        <f>LEFT(Table2[[#This Row],[date]],8)</f>
        <v>22/05/14</v>
      </c>
      <c r="C3869" s="4">
        <v>475000</v>
      </c>
      <c r="D3869" s="1" t="str">
        <f>LEFT(Table2[[#This Row],[bedrooms2]],2)</f>
        <v>03</v>
      </c>
      <c r="E3869" s="1" t="s">
        <v>16</v>
      </c>
      <c r="F3869" s="3" t="str">
        <f>LEFT(Table2[[#This Row],[bathrooms2]],1)</f>
        <v>2</v>
      </c>
      <c r="G3869" s="1">
        <v>2.25</v>
      </c>
      <c r="H3869" s="1">
        <v>1820</v>
      </c>
      <c r="I3869" s="1">
        <v>8008</v>
      </c>
      <c r="J3869" s="1" t="str">
        <f>LEFT(Table2[[#This Row],[floors2]],2)</f>
        <v>01</v>
      </c>
      <c r="K3869" t="s">
        <v>33</v>
      </c>
      <c r="L3869">
        <v>0</v>
      </c>
      <c r="M3869">
        <v>0</v>
      </c>
      <c r="N3869">
        <v>3</v>
      </c>
      <c r="O3869" s="1">
        <v>1240</v>
      </c>
      <c r="P3869" s="1">
        <v>580</v>
      </c>
      <c r="Q3869" s="1">
        <v>1981</v>
      </c>
      <c r="R3869">
        <v>2013</v>
      </c>
      <c r="S3869" t="s">
        <v>4024</v>
      </c>
      <c r="T3869" t="s">
        <v>52</v>
      </c>
      <c r="U3869" t="s">
        <v>116</v>
      </c>
      <c r="V3869" t="s">
        <v>21</v>
      </c>
    </row>
    <row r="3870" spans="1:22" x14ac:dyDescent="0.25">
      <c r="A3870" t="s">
        <v>3746</v>
      </c>
      <c r="B3870" s="2" t="str">
        <f>LEFT(Table2[[#This Row],[date]],8)</f>
        <v>08/07/14</v>
      </c>
      <c r="C3870" s="4">
        <v>580000</v>
      </c>
      <c r="D3870" s="1" t="str">
        <f>LEFT(Table2[[#This Row],[bedrooms2]],2)</f>
        <v>04</v>
      </c>
      <c r="E3870" s="1" t="s">
        <v>22</v>
      </c>
      <c r="F3870" s="3" t="str">
        <f>LEFT(Table2[[#This Row],[bathrooms2]],1)</f>
        <v>2</v>
      </c>
      <c r="G3870" s="1">
        <v>2.0499999999999998</v>
      </c>
      <c r="H3870" s="1">
        <v>2130</v>
      </c>
      <c r="I3870" s="1">
        <v>35752</v>
      </c>
      <c r="J3870" s="1" t="str">
        <f>LEFT(Table2[[#This Row],[floors2]],2)</f>
        <v>01</v>
      </c>
      <c r="K3870" t="s">
        <v>33</v>
      </c>
      <c r="L3870">
        <v>0</v>
      </c>
      <c r="M3870">
        <v>0</v>
      </c>
      <c r="N3870">
        <v>3</v>
      </c>
      <c r="O3870" s="1">
        <v>1490</v>
      </c>
      <c r="P3870" s="1">
        <v>640</v>
      </c>
      <c r="Q3870" s="1">
        <v>1980</v>
      </c>
      <c r="R3870">
        <v>0</v>
      </c>
      <c r="S3870" t="s">
        <v>4025</v>
      </c>
      <c r="T3870" t="s">
        <v>101</v>
      </c>
      <c r="U3870" t="s">
        <v>224</v>
      </c>
      <c r="V3870" t="s">
        <v>21</v>
      </c>
    </row>
    <row r="3871" spans="1:22" x14ac:dyDescent="0.25">
      <c r="A3871" t="s">
        <v>4026</v>
      </c>
      <c r="B3871" s="2" t="str">
        <f>LEFT(Table2[[#This Row],[date]],8)</f>
        <v>06/05/14</v>
      </c>
      <c r="C3871" s="4">
        <v>518000</v>
      </c>
      <c r="D3871" s="1" t="str">
        <f>LEFT(Table2[[#This Row],[bedrooms2]],2)</f>
        <v>03</v>
      </c>
      <c r="E3871" s="1" t="s">
        <v>16</v>
      </c>
      <c r="F3871" s="3" t="str">
        <f>LEFT(Table2[[#This Row],[bathrooms2]],1)</f>
        <v>1</v>
      </c>
      <c r="G3871" s="1">
        <v>1.05</v>
      </c>
      <c r="H3871" s="1">
        <v>1430</v>
      </c>
      <c r="I3871" s="1">
        <v>8000</v>
      </c>
      <c r="J3871" s="1" t="str">
        <f>LEFT(Table2[[#This Row],[floors2]],2)</f>
        <v>01</v>
      </c>
      <c r="K3871" t="s">
        <v>33</v>
      </c>
      <c r="L3871">
        <v>0</v>
      </c>
      <c r="M3871">
        <v>0</v>
      </c>
      <c r="N3871">
        <v>4</v>
      </c>
      <c r="O3871" s="1">
        <v>1430</v>
      </c>
      <c r="P3871" s="1">
        <v>0</v>
      </c>
      <c r="Q3871" s="1">
        <v>1956</v>
      </c>
      <c r="R3871">
        <v>0</v>
      </c>
      <c r="S3871" t="s">
        <v>4027</v>
      </c>
      <c r="T3871" t="s">
        <v>75</v>
      </c>
      <c r="U3871" t="s">
        <v>252</v>
      </c>
      <c r="V3871" t="s">
        <v>21</v>
      </c>
    </row>
    <row r="3872" spans="1:22" x14ac:dyDescent="0.25">
      <c r="A3872" t="s">
        <v>15</v>
      </c>
      <c r="B3872" s="2" t="str">
        <f>LEFT(Table2[[#This Row],[date]],8)</f>
        <v>09/05/14</v>
      </c>
      <c r="C3872" s="4">
        <v>525000</v>
      </c>
      <c r="D3872" s="1" t="str">
        <f>LEFT(Table2[[#This Row],[bedrooms2]],2)</f>
        <v>03</v>
      </c>
      <c r="E3872" s="1" t="s">
        <v>16</v>
      </c>
      <c r="F3872" s="3" t="str">
        <f>LEFT(Table2[[#This Row],[bathrooms2]],1)</f>
        <v>2</v>
      </c>
      <c r="G3872" s="1">
        <v>2.0499999999999998</v>
      </c>
      <c r="H3872" s="1">
        <v>2030</v>
      </c>
      <c r="I3872" s="1">
        <v>6970</v>
      </c>
      <c r="J3872" s="1" t="str">
        <f>LEFT(Table2[[#This Row],[floors2]],2)</f>
        <v>02</v>
      </c>
      <c r="K3872" t="s">
        <v>17</v>
      </c>
      <c r="L3872">
        <v>0</v>
      </c>
      <c r="M3872">
        <v>0</v>
      </c>
      <c r="N3872">
        <v>4</v>
      </c>
      <c r="O3872" s="1">
        <v>2030</v>
      </c>
      <c r="P3872" s="1">
        <v>0</v>
      </c>
      <c r="Q3872" s="1">
        <v>1991</v>
      </c>
      <c r="R3872">
        <v>0</v>
      </c>
      <c r="S3872" t="s">
        <v>4028</v>
      </c>
      <c r="T3872" t="s">
        <v>28</v>
      </c>
      <c r="U3872" t="s">
        <v>29</v>
      </c>
      <c r="V3872" t="s">
        <v>21</v>
      </c>
    </row>
    <row r="3873" spans="1:22" x14ac:dyDescent="0.25">
      <c r="A3873" t="s">
        <v>2872</v>
      </c>
      <c r="B3873" s="2" t="str">
        <f>LEFT(Table2[[#This Row],[date]],8)</f>
        <v>24/06/14</v>
      </c>
      <c r="C3873" s="4">
        <v>236000</v>
      </c>
      <c r="D3873" s="1" t="str">
        <f>LEFT(Table2[[#This Row],[bedrooms2]],2)</f>
        <v>04</v>
      </c>
      <c r="E3873" s="1" t="s">
        <v>22</v>
      </c>
      <c r="F3873" s="3" t="str">
        <f>LEFT(Table2[[#This Row],[bathrooms2]],1)</f>
        <v>1</v>
      </c>
      <c r="G3873" s="1">
        <v>135416667</v>
      </c>
      <c r="H3873" s="1">
        <v>2000</v>
      </c>
      <c r="I3873" s="1">
        <v>5827</v>
      </c>
      <c r="J3873" s="1" t="str">
        <f>LEFT(Table2[[#This Row],[floors2]],2)</f>
        <v>02</v>
      </c>
      <c r="K3873" t="s">
        <v>17</v>
      </c>
      <c r="L3873">
        <v>0</v>
      </c>
      <c r="M3873">
        <v>0</v>
      </c>
      <c r="N3873">
        <v>3</v>
      </c>
      <c r="O3873" s="1">
        <v>2000</v>
      </c>
      <c r="P3873" s="1">
        <v>0</v>
      </c>
      <c r="Q3873" s="1">
        <v>1997</v>
      </c>
      <c r="R3873">
        <v>0</v>
      </c>
      <c r="S3873" t="s">
        <v>4029</v>
      </c>
      <c r="T3873" t="s">
        <v>38</v>
      </c>
      <c r="U3873" t="s">
        <v>39</v>
      </c>
      <c r="V3873" t="s">
        <v>21</v>
      </c>
    </row>
    <row r="3874" spans="1:22" x14ac:dyDescent="0.25">
      <c r="A3874" t="s">
        <v>1886</v>
      </c>
      <c r="B3874" s="2" t="str">
        <f>LEFT(Table2[[#This Row],[date]],8)</f>
        <v>10/06/14</v>
      </c>
      <c r="C3874" s="4">
        <v>278500</v>
      </c>
      <c r="D3874" s="1" t="str">
        <f>LEFT(Table2[[#This Row],[bedrooms2]],2)</f>
        <v>04</v>
      </c>
      <c r="E3874" s="1" t="s">
        <v>22</v>
      </c>
      <c r="F3874" s="3" t="str">
        <f>LEFT(Table2[[#This Row],[bathrooms2]],1)</f>
        <v>2</v>
      </c>
      <c r="G3874" s="1">
        <v>2.25</v>
      </c>
      <c r="H3874" s="1">
        <v>1940</v>
      </c>
      <c r="I3874" s="1">
        <v>6206</v>
      </c>
      <c r="J3874" s="1" t="str">
        <f>LEFT(Table2[[#This Row],[floors2]],2)</f>
        <v>02</v>
      </c>
      <c r="K3874" t="s">
        <v>17</v>
      </c>
      <c r="L3874">
        <v>0</v>
      </c>
      <c r="M3874">
        <v>0</v>
      </c>
      <c r="N3874">
        <v>3</v>
      </c>
      <c r="O3874" s="1">
        <v>1940</v>
      </c>
      <c r="P3874" s="1">
        <v>0</v>
      </c>
      <c r="Q3874" s="1">
        <v>1990</v>
      </c>
      <c r="R3874">
        <v>2009</v>
      </c>
      <c r="S3874" t="s">
        <v>4030</v>
      </c>
      <c r="T3874" t="s">
        <v>142</v>
      </c>
      <c r="U3874" t="s">
        <v>186</v>
      </c>
      <c r="V3874" t="s">
        <v>21</v>
      </c>
    </row>
    <row r="3875" spans="1:22" x14ac:dyDescent="0.25">
      <c r="A3875" t="s">
        <v>2740</v>
      </c>
      <c r="B3875" s="2" t="str">
        <f>LEFT(Table2[[#This Row],[date]],8)</f>
        <v>23/06/14</v>
      </c>
      <c r="C3875" s="4">
        <v>205425</v>
      </c>
      <c r="D3875" s="1" t="str">
        <f>LEFT(Table2[[#This Row],[bedrooms2]],2)</f>
        <v>02</v>
      </c>
      <c r="E3875" s="1" t="s">
        <v>17</v>
      </c>
      <c r="F3875" s="3" t="str">
        <f>LEFT(Table2[[#This Row],[bathrooms2]],1)</f>
        <v>9</v>
      </c>
      <c r="G3875" s="1">
        <v>9375</v>
      </c>
      <c r="H3875" s="1">
        <v>880</v>
      </c>
      <c r="I3875" s="1">
        <v>6780</v>
      </c>
      <c r="J3875" s="1" t="str">
        <f>LEFT(Table2[[#This Row],[floors2]],2)</f>
        <v>01</v>
      </c>
      <c r="K3875" t="s">
        <v>33</v>
      </c>
      <c r="L3875">
        <v>0</v>
      </c>
      <c r="M3875">
        <v>0</v>
      </c>
      <c r="N3875">
        <v>4</v>
      </c>
      <c r="O3875" s="1">
        <v>880</v>
      </c>
      <c r="P3875" s="1">
        <v>0</v>
      </c>
      <c r="Q3875" s="1">
        <v>1945</v>
      </c>
      <c r="R3875">
        <v>0</v>
      </c>
      <c r="S3875" t="s">
        <v>4031</v>
      </c>
      <c r="T3875" t="s">
        <v>19</v>
      </c>
      <c r="U3875" t="s">
        <v>91</v>
      </c>
      <c r="V3875" t="s">
        <v>21</v>
      </c>
    </row>
    <row r="3876" spans="1:22" x14ac:dyDescent="0.25">
      <c r="A3876" t="s">
        <v>3399</v>
      </c>
      <c r="B3876" s="2" t="str">
        <f>LEFT(Table2[[#This Row],[date]],8)</f>
        <v>01/07/14</v>
      </c>
      <c r="C3876" s="4">
        <v>248000</v>
      </c>
      <c r="D3876" s="1" t="str">
        <f>LEFT(Table2[[#This Row],[bedrooms2]],2)</f>
        <v>03</v>
      </c>
      <c r="E3876" s="1" t="s">
        <v>16</v>
      </c>
      <c r="F3876" s="3" t="str">
        <f>LEFT(Table2[[#This Row],[bathrooms2]],1)</f>
        <v>1</v>
      </c>
      <c r="G3876" s="1">
        <v>1</v>
      </c>
      <c r="H3876" s="1">
        <v>950</v>
      </c>
      <c r="I3876" s="1">
        <v>9400</v>
      </c>
      <c r="J3876" s="1" t="str">
        <f>LEFT(Table2[[#This Row],[floors2]],2)</f>
        <v>01</v>
      </c>
      <c r="K3876" t="s">
        <v>33</v>
      </c>
      <c r="L3876">
        <v>0</v>
      </c>
      <c r="M3876">
        <v>0</v>
      </c>
      <c r="N3876">
        <v>4</v>
      </c>
      <c r="O3876" s="1">
        <v>950</v>
      </c>
      <c r="P3876" s="1">
        <v>0</v>
      </c>
      <c r="Q3876" s="1">
        <v>1954</v>
      </c>
      <c r="R3876">
        <v>1979</v>
      </c>
      <c r="S3876" t="s">
        <v>4032</v>
      </c>
      <c r="T3876" t="s">
        <v>75</v>
      </c>
      <c r="U3876" t="s">
        <v>86</v>
      </c>
      <c r="V3876" t="s">
        <v>21</v>
      </c>
    </row>
    <row r="3877" spans="1:22" x14ac:dyDescent="0.25">
      <c r="A3877" t="s">
        <v>905</v>
      </c>
      <c r="B3877" s="2" t="str">
        <f>LEFT(Table2[[#This Row],[date]],8)</f>
        <v>23/05/14</v>
      </c>
      <c r="C3877" s="4">
        <v>505000</v>
      </c>
      <c r="D3877" s="1" t="str">
        <f>LEFT(Table2[[#This Row],[bedrooms2]],2)</f>
        <v>03</v>
      </c>
      <c r="E3877" s="1" t="s">
        <v>16</v>
      </c>
      <c r="F3877" s="3" t="str">
        <f>LEFT(Table2[[#This Row],[bathrooms2]],1)</f>
        <v>2</v>
      </c>
      <c r="G3877" s="1">
        <v>2.25</v>
      </c>
      <c r="H3877" s="1">
        <v>1670</v>
      </c>
      <c r="I3877" s="1">
        <v>1596</v>
      </c>
      <c r="J3877" s="1" t="str">
        <f>LEFT(Table2[[#This Row],[floors2]],2)</f>
        <v>02</v>
      </c>
      <c r="K3877" t="s">
        <v>17</v>
      </c>
      <c r="L3877">
        <v>0</v>
      </c>
      <c r="M3877">
        <v>0</v>
      </c>
      <c r="N3877">
        <v>3</v>
      </c>
      <c r="O3877" s="1">
        <v>1220</v>
      </c>
      <c r="P3877" s="1">
        <v>450</v>
      </c>
      <c r="Q3877" s="1">
        <v>2002</v>
      </c>
      <c r="R3877">
        <v>0</v>
      </c>
      <c r="S3877" t="s">
        <v>4033</v>
      </c>
      <c r="T3877" t="s">
        <v>19</v>
      </c>
      <c r="U3877" t="s">
        <v>167</v>
      </c>
      <c r="V3877" t="s">
        <v>21</v>
      </c>
    </row>
    <row r="3878" spans="1:22" x14ac:dyDescent="0.25">
      <c r="A3878" t="s">
        <v>821</v>
      </c>
      <c r="B3878" s="2" t="str">
        <f>LEFT(Table2[[#This Row],[date]],8)</f>
        <v>22/05/14</v>
      </c>
      <c r="C3878" s="4">
        <v>657500</v>
      </c>
      <c r="D3878" s="1" t="str">
        <f>LEFT(Table2[[#This Row],[bedrooms2]],2)</f>
        <v>03</v>
      </c>
      <c r="E3878" s="1" t="s">
        <v>16</v>
      </c>
      <c r="F3878" s="3" t="str">
        <f>LEFT(Table2[[#This Row],[bathrooms2]],1)</f>
        <v>2</v>
      </c>
      <c r="G3878" s="1">
        <v>2.0499999999999998</v>
      </c>
      <c r="H3878" s="1">
        <v>2670</v>
      </c>
      <c r="I3878" s="1">
        <v>10496</v>
      </c>
      <c r="J3878" s="1" t="str">
        <f>LEFT(Table2[[#This Row],[floors2]],2)</f>
        <v>02</v>
      </c>
      <c r="K3878" t="s">
        <v>17</v>
      </c>
      <c r="L3878">
        <v>0</v>
      </c>
      <c r="M3878">
        <v>0</v>
      </c>
      <c r="N3878">
        <v>3</v>
      </c>
      <c r="O3878" s="1">
        <v>2670</v>
      </c>
      <c r="P3878" s="1">
        <v>0</v>
      </c>
      <c r="Q3878" s="1">
        <v>1989</v>
      </c>
      <c r="R3878">
        <v>0</v>
      </c>
      <c r="S3878" t="s">
        <v>4034</v>
      </c>
      <c r="T3878" t="s">
        <v>101</v>
      </c>
      <c r="U3878" t="s">
        <v>102</v>
      </c>
      <c r="V3878" t="s">
        <v>21</v>
      </c>
    </row>
    <row r="3879" spans="1:22" x14ac:dyDescent="0.25">
      <c r="A3879" t="s">
        <v>3976</v>
      </c>
      <c r="B3879" s="2" t="str">
        <f>LEFT(Table2[[#This Row],[date]],8)</f>
        <v>10/07/14</v>
      </c>
      <c r="C3879" s="4">
        <v>670000</v>
      </c>
      <c r="D3879" s="1" t="str">
        <f>LEFT(Table2[[#This Row],[bedrooms2]],2)</f>
        <v>03</v>
      </c>
      <c r="E3879" s="1" t="s">
        <v>16</v>
      </c>
      <c r="F3879" s="3" t="str">
        <f>LEFT(Table2[[#This Row],[bathrooms2]],1)</f>
        <v>2</v>
      </c>
      <c r="G3879" s="1">
        <v>2.0499999999999998</v>
      </c>
      <c r="H3879" s="1">
        <v>2700</v>
      </c>
      <c r="I3879" s="1">
        <v>1438</v>
      </c>
      <c r="J3879" s="1" t="str">
        <f>LEFT(Table2[[#This Row],[floors2]],2)</f>
        <v>02</v>
      </c>
      <c r="K3879" t="s">
        <v>17</v>
      </c>
      <c r="L3879">
        <v>0</v>
      </c>
      <c r="M3879">
        <v>0</v>
      </c>
      <c r="N3879">
        <v>3</v>
      </c>
      <c r="O3879" s="1">
        <v>1280</v>
      </c>
      <c r="P3879" s="1">
        <v>1420</v>
      </c>
      <c r="Q3879" s="1">
        <v>2003</v>
      </c>
      <c r="R3879">
        <v>0</v>
      </c>
      <c r="S3879" t="s">
        <v>4035</v>
      </c>
      <c r="T3879" t="s">
        <v>19</v>
      </c>
      <c r="U3879" t="s">
        <v>210</v>
      </c>
      <c r="V3879" t="s">
        <v>21</v>
      </c>
    </row>
    <row r="3880" spans="1:22" x14ac:dyDescent="0.25">
      <c r="A3880" t="s">
        <v>3399</v>
      </c>
      <c r="B3880" s="2" t="str">
        <f>LEFT(Table2[[#This Row],[date]],8)</f>
        <v>01/07/14</v>
      </c>
      <c r="C3880" s="4">
        <v>202000</v>
      </c>
      <c r="D3880" s="1" t="str">
        <f>LEFT(Table2[[#This Row],[bedrooms2]],2)</f>
        <v>01</v>
      </c>
      <c r="E3880" s="1" t="s">
        <v>33</v>
      </c>
      <c r="F3880" s="3" t="str">
        <f>LEFT(Table2[[#This Row],[bathrooms2]],1)</f>
        <v>1</v>
      </c>
      <c r="G3880" s="1">
        <v>1</v>
      </c>
      <c r="H3880" s="1">
        <v>590</v>
      </c>
      <c r="I3880" s="1">
        <v>833</v>
      </c>
      <c r="J3880" s="1" t="str">
        <f>LEFT(Table2[[#This Row],[floors2]],2)</f>
        <v>01</v>
      </c>
      <c r="K3880" t="s">
        <v>33</v>
      </c>
      <c r="L3880">
        <v>0</v>
      </c>
      <c r="M3880">
        <v>0</v>
      </c>
      <c r="N3880">
        <v>4</v>
      </c>
      <c r="O3880" s="1">
        <v>590</v>
      </c>
      <c r="P3880" s="1">
        <v>0</v>
      </c>
      <c r="Q3880" s="1">
        <v>1926</v>
      </c>
      <c r="R3880">
        <v>1993</v>
      </c>
      <c r="S3880" t="s">
        <v>4036</v>
      </c>
      <c r="T3880" t="s">
        <v>19</v>
      </c>
      <c r="U3880" t="s">
        <v>48</v>
      </c>
      <c r="V3880" t="s">
        <v>21</v>
      </c>
    </row>
    <row r="3881" spans="1:22" x14ac:dyDescent="0.25">
      <c r="A3881" t="s">
        <v>4004</v>
      </c>
      <c r="B3881" s="2" t="str">
        <f>LEFT(Table2[[#This Row],[date]],8)</f>
        <v>02/05/14</v>
      </c>
      <c r="C3881" s="4">
        <v>440000</v>
      </c>
      <c r="D3881" s="1" t="str">
        <f>LEFT(Table2[[#This Row],[bedrooms2]],2)</f>
        <v>04</v>
      </c>
      <c r="E3881" s="1" t="s">
        <v>22</v>
      </c>
      <c r="F3881" s="3" t="str">
        <f>LEFT(Table2[[#This Row],[bathrooms2]],1)</f>
        <v>2</v>
      </c>
      <c r="G3881" s="1">
        <v>2.25</v>
      </c>
      <c r="H3881" s="1">
        <v>2160</v>
      </c>
      <c r="I3881" s="1">
        <v>8119</v>
      </c>
      <c r="J3881" s="1" t="str">
        <f>LEFT(Table2[[#This Row],[floors2]],2)</f>
        <v>01</v>
      </c>
      <c r="K3881" t="s">
        <v>33</v>
      </c>
      <c r="L3881">
        <v>0</v>
      </c>
      <c r="M3881">
        <v>0</v>
      </c>
      <c r="N3881">
        <v>3</v>
      </c>
      <c r="O3881" s="1">
        <v>1080</v>
      </c>
      <c r="P3881" s="1">
        <v>1080</v>
      </c>
      <c r="Q3881" s="1">
        <v>1966</v>
      </c>
      <c r="R3881">
        <v>1913</v>
      </c>
      <c r="S3881" t="s">
        <v>4037</v>
      </c>
      <c r="T3881" t="s">
        <v>75</v>
      </c>
      <c r="U3881" t="s">
        <v>86</v>
      </c>
      <c r="V3881" t="s">
        <v>21</v>
      </c>
    </row>
    <row r="3882" spans="1:22" x14ac:dyDescent="0.25">
      <c r="A3882" t="s">
        <v>1005</v>
      </c>
      <c r="B3882" s="2" t="str">
        <f>LEFT(Table2[[#This Row],[date]],8)</f>
        <v>26/05/14</v>
      </c>
      <c r="C3882" s="4">
        <v>690000</v>
      </c>
      <c r="D3882" s="1" t="str">
        <f>LEFT(Table2[[#This Row],[bedrooms2]],2)</f>
        <v>04</v>
      </c>
      <c r="E3882" s="1" t="s">
        <v>22</v>
      </c>
      <c r="F3882" s="3" t="str">
        <f>LEFT(Table2[[#This Row],[bathrooms2]],1)</f>
        <v>2</v>
      </c>
      <c r="G3882" s="1">
        <v>2.0499999999999998</v>
      </c>
      <c r="H3882" s="1">
        <v>2700</v>
      </c>
      <c r="I3882" s="1">
        <v>8810</v>
      </c>
      <c r="J3882" s="1" t="str">
        <f>LEFT(Table2[[#This Row],[floors2]],2)</f>
        <v>02</v>
      </c>
      <c r="K3882" t="s">
        <v>17</v>
      </c>
      <c r="L3882">
        <v>0</v>
      </c>
      <c r="M3882">
        <v>0</v>
      </c>
      <c r="N3882">
        <v>3</v>
      </c>
      <c r="O3882" s="1">
        <v>2700</v>
      </c>
      <c r="P3882" s="1">
        <v>0</v>
      </c>
      <c r="Q3882" s="1">
        <v>2004</v>
      </c>
      <c r="R3882">
        <v>2003</v>
      </c>
      <c r="S3882" t="s">
        <v>4038</v>
      </c>
      <c r="T3882" t="s">
        <v>52</v>
      </c>
      <c r="U3882" t="s">
        <v>116</v>
      </c>
      <c r="V3882" t="s">
        <v>21</v>
      </c>
    </row>
    <row r="3883" spans="1:22" x14ac:dyDescent="0.25">
      <c r="A3883" t="s">
        <v>4006</v>
      </c>
      <c r="B3883" s="2" t="str">
        <f>LEFT(Table2[[#This Row],[date]],8)</f>
        <v>08/05/14</v>
      </c>
      <c r="C3883" s="4">
        <v>375000</v>
      </c>
      <c r="D3883" s="1" t="str">
        <f>LEFT(Table2[[#This Row],[bedrooms2]],2)</f>
        <v>06</v>
      </c>
      <c r="E3883" s="1" t="s">
        <v>208</v>
      </c>
      <c r="F3883" s="3" t="str">
        <f>LEFT(Table2[[#This Row],[bathrooms2]],1)</f>
        <v>2</v>
      </c>
      <c r="G3883" s="1">
        <v>2.25</v>
      </c>
      <c r="H3883" s="1">
        <v>3206</v>
      </c>
      <c r="I3883" s="1">
        <v>5793</v>
      </c>
      <c r="J3883" s="1" t="str">
        <f>LEFT(Table2[[#This Row],[floors2]],2)</f>
        <v>02</v>
      </c>
      <c r="K3883" t="s">
        <v>17</v>
      </c>
      <c r="L3883">
        <v>0</v>
      </c>
      <c r="M3883">
        <v>0</v>
      </c>
      <c r="N3883">
        <v>3</v>
      </c>
      <c r="O3883" s="1">
        <v>3206</v>
      </c>
      <c r="P3883" s="1">
        <v>0</v>
      </c>
      <c r="Q3883" s="1">
        <v>2012</v>
      </c>
      <c r="R3883">
        <v>1912</v>
      </c>
      <c r="S3883" t="s">
        <v>4039</v>
      </c>
      <c r="T3883" t="s">
        <v>42</v>
      </c>
      <c r="U3883" t="s">
        <v>486</v>
      </c>
      <c r="V3883" t="s">
        <v>21</v>
      </c>
    </row>
    <row r="3884" spans="1:22" x14ac:dyDescent="0.25">
      <c r="A3884" t="s">
        <v>613</v>
      </c>
      <c r="B3884" s="2" t="str">
        <f>LEFT(Table2[[#This Row],[date]],8)</f>
        <v>20/05/14</v>
      </c>
      <c r="C3884" s="4">
        <v>291000</v>
      </c>
      <c r="D3884" s="1" t="str">
        <f>LEFT(Table2[[#This Row],[bedrooms2]],2)</f>
        <v>03</v>
      </c>
      <c r="E3884" s="1" t="s">
        <v>16</v>
      </c>
      <c r="F3884" s="3" t="str">
        <f>LEFT(Table2[[#This Row],[bathrooms2]],1)</f>
        <v>9</v>
      </c>
      <c r="G3884" s="1">
        <v>9375</v>
      </c>
      <c r="H3884" s="1">
        <v>1560</v>
      </c>
      <c r="I3884" s="1">
        <v>9788</v>
      </c>
      <c r="J3884" s="1" t="str">
        <f>LEFT(Table2[[#This Row],[floors2]],2)</f>
        <v>01</v>
      </c>
      <c r="K3884" t="s">
        <v>33</v>
      </c>
      <c r="L3884">
        <v>0</v>
      </c>
      <c r="M3884">
        <v>0</v>
      </c>
      <c r="N3884">
        <v>3</v>
      </c>
      <c r="O3884" s="1">
        <v>1560</v>
      </c>
      <c r="P3884" s="1">
        <v>0</v>
      </c>
      <c r="Q3884" s="1">
        <v>1964</v>
      </c>
      <c r="R3884">
        <v>2000</v>
      </c>
      <c r="S3884" t="s">
        <v>4040</v>
      </c>
      <c r="T3884" t="s">
        <v>19</v>
      </c>
      <c r="U3884" t="s">
        <v>91</v>
      </c>
      <c r="V3884" t="s">
        <v>21</v>
      </c>
    </row>
    <row r="3885" spans="1:22" x14ac:dyDescent="0.25">
      <c r="A3885" t="s">
        <v>2235</v>
      </c>
      <c r="B3885" s="2" t="str">
        <f>LEFT(Table2[[#This Row],[date]],8)</f>
        <v>16/06/14</v>
      </c>
      <c r="C3885" s="4">
        <v>230000</v>
      </c>
      <c r="D3885" s="1" t="str">
        <f>LEFT(Table2[[#This Row],[bedrooms2]],2)</f>
        <v>03</v>
      </c>
      <c r="E3885" s="1" t="s">
        <v>16</v>
      </c>
      <c r="F3885" s="3" t="str">
        <f>LEFT(Table2[[#This Row],[bathrooms2]],1)</f>
        <v>9</v>
      </c>
      <c r="G3885" s="1">
        <v>9375</v>
      </c>
      <c r="H3885" s="1">
        <v>1400</v>
      </c>
      <c r="I3885" s="1">
        <v>6956</v>
      </c>
      <c r="J3885" s="1" t="str">
        <f>LEFT(Table2[[#This Row],[floors2]],2)</f>
        <v>01</v>
      </c>
      <c r="K3885" t="s">
        <v>33</v>
      </c>
      <c r="L3885">
        <v>0</v>
      </c>
      <c r="M3885">
        <v>0</v>
      </c>
      <c r="N3885">
        <v>4</v>
      </c>
      <c r="O3885" s="1">
        <v>1400</v>
      </c>
      <c r="P3885" s="1">
        <v>0</v>
      </c>
      <c r="Q3885" s="1">
        <v>1957</v>
      </c>
      <c r="R3885">
        <v>2001</v>
      </c>
      <c r="S3885" t="s">
        <v>4041</v>
      </c>
      <c r="T3885" t="s">
        <v>42</v>
      </c>
      <c r="U3885" t="s">
        <v>43</v>
      </c>
      <c r="V3885" t="s">
        <v>21</v>
      </c>
    </row>
    <row r="3886" spans="1:22" x14ac:dyDescent="0.25">
      <c r="A3886" t="s">
        <v>821</v>
      </c>
      <c r="B3886" s="2" t="str">
        <f>LEFT(Table2[[#This Row],[date]],8)</f>
        <v>22/05/14</v>
      </c>
      <c r="C3886" s="4">
        <v>850000</v>
      </c>
      <c r="D3886" s="1" t="str">
        <f>LEFT(Table2[[#This Row],[bedrooms2]],2)</f>
        <v>04</v>
      </c>
      <c r="E3886" s="1" t="s">
        <v>22</v>
      </c>
      <c r="F3886" s="3" t="str">
        <f>LEFT(Table2[[#This Row],[bathrooms2]],1)</f>
        <v>3</v>
      </c>
      <c r="G3886" s="1">
        <v>3.25</v>
      </c>
      <c r="H3886" s="1">
        <v>3090</v>
      </c>
      <c r="I3886" s="1">
        <v>6744</v>
      </c>
      <c r="J3886" s="1" t="str">
        <f>LEFT(Table2[[#This Row],[floors2]],2)</f>
        <v>02</v>
      </c>
      <c r="K3886" t="s">
        <v>17</v>
      </c>
      <c r="L3886">
        <v>0</v>
      </c>
      <c r="M3886">
        <v>4</v>
      </c>
      <c r="N3886">
        <v>3</v>
      </c>
      <c r="O3886" s="1">
        <v>3090</v>
      </c>
      <c r="P3886" s="1">
        <v>0</v>
      </c>
      <c r="Q3886" s="1">
        <v>2013</v>
      </c>
      <c r="R3886">
        <v>1923</v>
      </c>
      <c r="S3886" t="s">
        <v>4042</v>
      </c>
      <c r="T3886" t="s">
        <v>64</v>
      </c>
      <c r="U3886" t="s">
        <v>154</v>
      </c>
      <c r="V3886" t="s">
        <v>21</v>
      </c>
    </row>
    <row r="3887" spans="1:22" x14ac:dyDescent="0.25">
      <c r="A3887" t="s">
        <v>1356</v>
      </c>
      <c r="B3887" s="2" t="str">
        <f>LEFT(Table2[[#This Row],[date]],8)</f>
        <v>01/06/14</v>
      </c>
      <c r="C3887" s="4">
        <v>84350</v>
      </c>
      <c r="D3887" s="1" t="str">
        <f>LEFT(Table2[[#This Row],[bedrooms2]],2)</f>
        <v>04</v>
      </c>
      <c r="E3887" s="1" t="s">
        <v>22</v>
      </c>
      <c r="F3887" s="3" t="str">
        <f>LEFT(Table2[[#This Row],[bathrooms2]],1)</f>
        <v>2</v>
      </c>
      <c r="G3887" s="1">
        <v>2</v>
      </c>
      <c r="H3887" s="1">
        <v>2630</v>
      </c>
      <c r="I3887" s="1">
        <v>16475</v>
      </c>
      <c r="J3887" s="1" t="str">
        <f>LEFT(Table2[[#This Row],[floors2]],2)</f>
        <v>02</v>
      </c>
      <c r="K3887" t="s">
        <v>17</v>
      </c>
      <c r="L3887">
        <v>0</v>
      </c>
      <c r="M3887">
        <v>0</v>
      </c>
      <c r="N3887">
        <v>4</v>
      </c>
      <c r="O3887" s="1">
        <v>2630</v>
      </c>
      <c r="P3887" s="1">
        <v>0</v>
      </c>
      <c r="Q3887" s="1">
        <v>1953</v>
      </c>
      <c r="R3887">
        <v>1983</v>
      </c>
      <c r="S3887" t="s">
        <v>4043</v>
      </c>
      <c r="T3887" t="s">
        <v>205</v>
      </c>
      <c r="U3887" t="s">
        <v>59</v>
      </c>
      <c r="V3887" t="s">
        <v>21</v>
      </c>
    </row>
    <row r="3888" spans="1:22" x14ac:dyDescent="0.25">
      <c r="A3888" t="s">
        <v>2740</v>
      </c>
      <c r="B3888" s="2" t="str">
        <f>LEFT(Table2[[#This Row],[date]],8)</f>
        <v>23/06/14</v>
      </c>
      <c r="C3888" s="4">
        <v>12899000</v>
      </c>
      <c r="D3888" s="1" t="str">
        <f>LEFT(Table2[[#This Row],[bedrooms2]],2)</f>
        <v>03</v>
      </c>
      <c r="E3888" s="1" t="s">
        <v>16</v>
      </c>
      <c r="F3888" s="3" t="str">
        <f>LEFT(Table2[[#This Row],[bathrooms2]],1)</f>
        <v>2</v>
      </c>
      <c r="G3888" s="1">
        <v>2.0499999999999998</v>
      </c>
      <c r="H3888" s="1">
        <v>2190</v>
      </c>
      <c r="I3888" s="1">
        <v>11394</v>
      </c>
      <c r="J3888" s="1" t="str">
        <f>LEFT(Table2[[#This Row],[floors2]],2)</f>
        <v>01</v>
      </c>
      <c r="K3888" t="s">
        <v>33</v>
      </c>
      <c r="L3888">
        <v>0</v>
      </c>
      <c r="M3888">
        <v>0</v>
      </c>
      <c r="N3888">
        <v>3</v>
      </c>
      <c r="O3888" s="1">
        <v>1550</v>
      </c>
      <c r="P3888" s="1">
        <v>640</v>
      </c>
      <c r="Q3888" s="1">
        <v>1956</v>
      </c>
      <c r="R3888">
        <v>2001</v>
      </c>
      <c r="S3888" t="s">
        <v>4044</v>
      </c>
      <c r="T3888" t="s">
        <v>19</v>
      </c>
      <c r="U3888" t="s">
        <v>167</v>
      </c>
      <c r="V3888" t="s">
        <v>21</v>
      </c>
    </row>
    <row r="3889" spans="1:22" x14ac:dyDescent="0.25">
      <c r="A3889" t="s">
        <v>4006</v>
      </c>
      <c r="B3889" s="2" t="str">
        <f>LEFT(Table2[[#This Row],[date]],8)</f>
        <v>08/05/14</v>
      </c>
      <c r="C3889" s="4">
        <v>2110000</v>
      </c>
      <c r="D3889" s="1" t="str">
        <f>LEFT(Table2[[#This Row],[bedrooms2]],2)</f>
        <v>04</v>
      </c>
      <c r="E3889" s="1" t="s">
        <v>22</v>
      </c>
      <c r="F3889" s="3" t="str">
        <f>LEFT(Table2[[#This Row],[bathrooms2]],1)</f>
        <v>1</v>
      </c>
      <c r="G3889" s="1">
        <v>1</v>
      </c>
      <c r="H3889" s="1">
        <v>2100</v>
      </c>
      <c r="I3889" s="1">
        <v>9200</v>
      </c>
      <c r="J3889" s="1" t="str">
        <f>LEFT(Table2[[#This Row],[floors2]],2)</f>
        <v>01</v>
      </c>
      <c r="K3889" t="s">
        <v>33</v>
      </c>
      <c r="L3889">
        <v>0</v>
      </c>
      <c r="M3889">
        <v>0</v>
      </c>
      <c r="N3889">
        <v>3</v>
      </c>
      <c r="O3889" s="1">
        <v>1050</v>
      </c>
      <c r="P3889" s="1">
        <v>1050</v>
      </c>
      <c r="Q3889" s="1">
        <v>1959</v>
      </c>
      <c r="R3889">
        <v>1989</v>
      </c>
      <c r="S3889" t="s">
        <v>4045</v>
      </c>
      <c r="T3889" t="s">
        <v>336</v>
      </c>
      <c r="U3889" t="s">
        <v>119</v>
      </c>
      <c r="V3889" t="s">
        <v>21</v>
      </c>
    </row>
    <row r="3890" spans="1:22" x14ac:dyDescent="0.25">
      <c r="A3890" t="s">
        <v>4046</v>
      </c>
      <c r="B3890" s="2" t="str">
        <f>LEFT(Table2[[#This Row],[date]],8)</f>
        <v>05/05/14</v>
      </c>
      <c r="C3890" s="4">
        <v>2199900</v>
      </c>
      <c r="D3890" s="1" t="str">
        <f>LEFT(Table2[[#This Row],[bedrooms2]],2)</f>
        <v>04</v>
      </c>
      <c r="E3890" s="1" t="s">
        <v>22</v>
      </c>
      <c r="F3890" s="3" t="str">
        <f>LEFT(Table2[[#This Row],[bathrooms2]],1)</f>
        <v>1</v>
      </c>
      <c r="G3890" s="1">
        <v>1.05</v>
      </c>
      <c r="H3890" s="1">
        <v>1120</v>
      </c>
      <c r="I3890" s="1">
        <v>5427</v>
      </c>
      <c r="J3890" s="1" t="str">
        <f>LEFT(Table2[[#This Row],[floors2]],2)</f>
        <v>01</v>
      </c>
      <c r="K3890" t="s">
        <v>33</v>
      </c>
      <c r="L3890">
        <v>0</v>
      </c>
      <c r="M3890">
        <v>0</v>
      </c>
      <c r="N3890">
        <v>3</v>
      </c>
      <c r="O3890" s="1">
        <v>1120</v>
      </c>
      <c r="P3890" s="1">
        <v>0</v>
      </c>
      <c r="Q3890" s="1">
        <v>1969</v>
      </c>
      <c r="R3890">
        <v>2014</v>
      </c>
      <c r="S3890" t="s">
        <v>4047</v>
      </c>
      <c r="T3890" t="s">
        <v>249</v>
      </c>
      <c r="U3890" t="s">
        <v>127</v>
      </c>
      <c r="V3890" t="s">
        <v>21</v>
      </c>
    </row>
    <row r="3891" spans="1:22" x14ac:dyDescent="0.25">
      <c r="A3891" t="s">
        <v>281</v>
      </c>
      <c r="B3891" s="2" t="str">
        <f>LEFT(Table2[[#This Row],[date]],8)</f>
        <v>14/05/14</v>
      </c>
      <c r="C3891" s="4">
        <v>188000</v>
      </c>
      <c r="D3891" s="1" t="str">
        <f>LEFT(Table2[[#This Row],[bedrooms2]],2)</f>
        <v>04</v>
      </c>
      <c r="E3891" s="1" t="s">
        <v>22</v>
      </c>
      <c r="F3891" s="3" t="str">
        <f>LEFT(Table2[[#This Row],[bathrooms2]],1)</f>
        <v>1</v>
      </c>
      <c r="G3891" s="1">
        <v>135416667</v>
      </c>
      <c r="H3891" s="1">
        <v>3260</v>
      </c>
      <c r="I3891" s="1">
        <v>19542</v>
      </c>
      <c r="J3891" s="1" t="str">
        <f>LEFT(Table2[[#This Row],[floors2]],2)</f>
        <v>01</v>
      </c>
      <c r="K3891" t="s">
        <v>33</v>
      </c>
      <c r="L3891">
        <v>0</v>
      </c>
      <c r="M3891">
        <v>0</v>
      </c>
      <c r="N3891">
        <v>4</v>
      </c>
      <c r="O3891" s="1">
        <v>2170</v>
      </c>
      <c r="P3891" s="1">
        <v>1090</v>
      </c>
      <c r="Q3891" s="1">
        <v>1968</v>
      </c>
      <c r="R3891">
        <v>0</v>
      </c>
      <c r="S3891" t="s">
        <v>4048</v>
      </c>
      <c r="T3891" t="s">
        <v>414</v>
      </c>
      <c r="U3891" t="s">
        <v>415</v>
      </c>
      <c r="V3891" t="s">
        <v>21</v>
      </c>
    </row>
    <row r="3892" spans="1:22" x14ac:dyDescent="0.25">
      <c r="A3892" t="s">
        <v>3587</v>
      </c>
      <c r="B3892" s="2" t="str">
        <f>LEFT(Table2[[#This Row],[date]],8)</f>
        <v>03/07/14</v>
      </c>
      <c r="C3892" s="4">
        <v>26590000</v>
      </c>
      <c r="D3892" s="1" t="str">
        <f>LEFT(Table2[[#This Row],[bedrooms2]],2)</f>
        <v>03</v>
      </c>
      <c r="E3892" s="1" t="s">
        <v>16</v>
      </c>
      <c r="F3892" s="3" t="str">
        <f>LEFT(Table2[[#This Row],[bathrooms2]],1)</f>
        <v>2</v>
      </c>
      <c r="G3892" s="1">
        <v>2</v>
      </c>
      <c r="H3892" s="1">
        <v>1180</v>
      </c>
      <c r="I3892" s="1">
        <v>7793</v>
      </c>
      <c r="J3892" s="1" t="str">
        <f>LEFT(Table2[[#This Row],[floors2]],2)</f>
        <v>01</v>
      </c>
      <c r="K3892" t="s">
        <v>33</v>
      </c>
      <c r="L3892">
        <v>0</v>
      </c>
      <c r="M3892">
        <v>0</v>
      </c>
      <c r="N3892">
        <v>4</v>
      </c>
      <c r="O3892" s="1">
        <v>1180</v>
      </c>
      <c r="P3892" s="1">
        <v>0</v>
      </c>
      <c r="Q3892" s="1">
        <v>1992</v>
      </c>
      <c r="R3892">
        <v>0</v>
      </c>
      <c r="S3892" t="s">
        <v>4049</v>
      </c>
      <c r="T3892" t="s">
        <v>42</v>
      </c>
      <c r="U3892" t="s">
        <v>43</v>
      </c>
      <c r="V3892" t="s">
        <v>21</v>
      </c>
    </row>
    <row r="3893" spans="1:22" x14ac:dyDescent="0.25">
      <c r="A3893" t="s">
        <v>4026</v>
      </c>
      <c r="B3893" s="2" t="str">
        <f>LEFT(Table2[[#This Row],[date]],8)</f>
        <v>06/05/14</v>
      </c>
      <c r="C3893" s="4">
        <v>780000</v>
      </c>
      <c r="D3893" s="1" t="str">
        <f>LEFT(Table2[[#This Row],[bedrooms2]],2)</f>
        <v>02</v>
      </c>
      <c r="E3893" s="1" t="s">
        <v>17</v>
      </c>
      <c r="F3893" s="3" t="str">
        <f>LEFT(Table2[[#This Row],[bathrooms2]],1)</f>
        <v>1</v>
      </c>
      <c r="G3893" s="1">
        <v>1</v>
      </c>
      <c r="H3893" s="1">
        <v>780</v>
      </c>
      <c r="I3893" s="1">
        <v>16344</v>
      </c>
      <c r="J3893" s="1" t="str">
        <f>LEFT(Table2[[#This Row],[floors2]],2)</f>
        <v>01</v>
      </c>
      <c r="K3893" t="s">
        <v>33</v>
      </c>
      <c r="L3893">
        <v>0</v>
      </c>
      <c r="M3893">
        <v>0</v>
      </c>
      <c r="N3893">
        <v>1</v>
      </c>
      <c r="O3893" s="1">
        <v>780</v>
      </c>
      <c r="P3893" s="1">
        <v>0</v>
      </c>
      <c r="Q3893" s="1">
        <v>1942</v>
      </c>
      <c r="R3893">
        <v>0</v>
      </c>
      <c r="S3893" t="s">
        <v>4050</v>
      </c>
      <c r="T3893" t="s">
        <v>336</v>
      </c>
      <c r="U3893" t="s">
        <v>119</v>
      </c>
      <c r="V3893" t="s">
        <v>21</v>
      </c>
    </row>
    <row r="3894" spans="1:22" x14ac:dyDescent="0.25">
      <c r="A3894" t="s">
        <v>4004</v>
      </c>
      <c r="B3894" s="2" t="str">
        <f>LEFT(Table2[[#This Row],[date]],8)</f>
        <v>02/05/14</v>
      </c>
      <c r="C3894" s="4">
        <v>653041.60712314153</v>
      </c>
      <c r="D3894" s="1" t="str">
        <f>LEFT(Table2[[#This Row],[bedrooms2]],2)</f>
        <v>04</v>
      </c>
      <c r="E3894" s="1" t="s">
        <v>22</v>
      </c>
      <c r="F3894" s="3" t="str">
        <f>LEFT(Table2[[#This Row],[bathrooms2]],1)</f>
        <v>2</v>
      </c>
      <c r="G3894" s="1">
        <v>2.0499999999999998</v>
      </c>
      <c r="H3894" s="1">
        <v>2200</v>
      </c>
      <c r="I3894" s="1">
        <v>9397</v>
      </c>
      <c r="J3894" s="1" t="str">
        <f>LEFT(Table2[[#This Row],[floors2]],2)</f>
        <v>02</v>
      </c>
      <c r="K3894" t="s">
        <v>17</v>
      </c>
      <c r="L3894">
        <v>0</v>
      </c>
      <c r="M3894">
        <v>0</v>
      </c>
      <c r="N3894">
        <v>3</v>
      </c>
      <c r="O3894" s="1">
        <v>2200</v>
      </c>
      <c r="P3894" s="1">
        <v>0</v>
      </c>
      <c r="Q3894" s="1">
        <v>1987</v>
      </c>
      <c r="R3894">
        <v>2000</v>
      </c>
      <c r="S3894" t="s">
        <v>4051</v>
      </c>
      <c r="T3894" t="s">
        <v>72</v>
      </c>
      <c r="U3894" t="s">
        <v>212</v>
      </c>
      <c r="V3894" t="s">
        <v>21</v>
      </c>
    </row>
    <row r="3895" spans="1:22" x14ac:dyDescent="0.25">
      <c r="A3895" t="s">
        <v>4046</v>
      </c>
      <c r="B3895" s="2" t="str">
        <f>LEFT(Table2[[#This Row],[date]],8)</f>
        <v>05/05/14</v>
      </c>
      <c r="C3895" s="4">
        <v>495120.23791885818</v>
      </c>
      <c r="D3895" s="1" t="str">
        <f>LEFT(Table2[[#This Row],[bedrooms2]],2)</f>
        <v>03</v>
      </c>
      <c r="E3895" s="1" t="s">
        <v>16</v>
      </c>
      <c r="F3895" s="3" t="str">
        <f>LEFT(Table2[[#This Row],[bathrooms2]],1)</f>
        <v>1</v>
      </c>
      <c r="G3895" s="1">
        <v>1</v>
      </c>
      <c r="H3895" s="1">
        <v>1340</v>
      </c>
      <c r="I3895" s="1">
        <v>306848</v>
      </c>
      <c r="J3895" s="1" t="str">
        <f>LEFT(Table2[[#This Row],[floors2]],2)</f>
        <v>01</v>
      </c>
      <c r="K3895" t="s">
        <v>33</v>
      </c>
      <c r="L3895">
        <v>0</v>
      </c>
      <c r="M3895">
        <v>0</v>
      </c>
      <c r="N3895">
        <v>3</v>
      </c>
      <c r="O3895" s="1">
        <v>1340</v>
      </c>
      <c r="P3895" s="1">
        <v>0</v>
      </c>
      <c r="Q3895" s="1">
        <v>1953</v>
      </c>
      <c r="R3895">
        <v>0</v>
      </c>
      <c r="S3895" t="s">
        <v>4052</v>
      </c>
      <c r="T3895" t="s">
        <v>81</v>
      </c>
      <c r="U3895" t="s">
        <v>82</v>
      </c>
      <c r="V3895" t="s">
        <v>21</v>
      </c>
    </row>
    <row r="3896" spans="1:22" x14ac:dyDescent="0.25">
      <c r="A3896" t="s">
        <v>4046</v>
      </c>
      <c r="B3896" s="2" t="str">
        <f>LEFT(Table2[[#This Row],[date]],8)</f>
        <v>05/05/14</v>
      </c>
      <c r="C3896" s="4">
        <v>495120.23791885818</v>
      </c>
      <c r="D3896" s="1" t="str">
        <f>LEFT(Table2[[#This Row],[bedrooms2]],2)</f>
        <v>03</v>
      </c>
      <c r="E3896" s="1" t="s">
        <v>16</v>
      </c>
      <c r="F3896" s="3" t="str">
        <f>LEFT(Table2[[#This Row],[bathrooms2]],1)</f>
        <v>9</v>
      </c>
      <c r="G3896" s="1">
        <v>9375</v>
      </c>
      <c r="H3896" s="1">
        <v>1490</v>
      </c>
      <c r="I3896" s="1">
        <v>10125</v>
      </c>
      <c r="J3896" s="1" t="str">
        <f>LEFT(Table2[[#This Row],[floors2]],2)</f>
        <v>01</v>
      </c>
      <c r="K3896" t="s">
        <v>33</v>
      </c>
      <c r="L3896">
        <v>0</v>
      </c>
      <c r="M3896">
        <v>0</v>
      </c>
      <c r="N3896">
        <v>4</v>
      </c>
      <c r="O3896" s="1">
        <v>1490</v>
      </c>
      <c r="P3896" s="1">
        <v>0</v>
      </c>
      <c r="Q3896" s="1">
        <v>1962</v>
      </c>
      <c r="R3896">
        <v>0</v>
      </c>
      <c r="S3896" t="s">
        <v>4053</v>
      </c>
      <c r="T3896" t="s">
        <v>142</v>
      </c>
      <c r="U3896" t="s">
        <v>212</v>
      </c>
      <c r="V3896" t="s">
        <v>21</v>
      </c>
    </row>
    <row r="3897" spans="1:22" x14ac:dyDescent="0.25">
      <c r="A3897" t="s">
        <v>4046</v>
      </c>
      <c r="B3897" s="2" t="str">
        <f>LEFT(Table2[[#This Row],[date]],8)</f>
        <v>05/05/14</v>
      </c>
      <c r="C3897" s="4">
        <v>744312.5</v>
      </c>
      <c r="D3897" s="1" t="str">
        <f>LEFT(Table2[[#This Row],[bedrooms2]],2)</f>
        <v>04</v>
      </c>
      <c r="E3897" s="1" t="s">
        <v>22</v>
      </c>
      <c r="F3897" s="3" t="str">
        <f>LEFT(Table2[[#This Row],[bathrooms2]],1)</f>
        <v>2</v>
      </c>
      <c r="G3897" s="1">
        <v>2.0499999999999998</v>
      </c>
      <c r="H3897" s="1">
        <v>2800</v>
      </c>
      <c r="I3897" s="1">
        <v>5900</v>
      </c>
      <c r="J3897" s="1" t="str">
        <f>LEFT(Table2[[#This Row],[floors2]],2)</f>
        <v>01</v>
      </c>
      <c r="K3897" t="s">
        <v>33</v>
      </c>
      <c r="L3897">
        <v>0</v>
      </c>
      <c r="M3897">
        <v>0</v>
      </c>
      <c r="N3897">
        <v>3</v>
      </c>
      <c r="O3897" s="1">
        <v>1660</v>
      </c>
      <c r="P3897" s="1">
        <v>1140</v>
      </c>
      <c r="Q3897" s="1">
        <v>1963</v>
      </c>
      <c r="R3897">
        <v>2008</v>
      </c>
      <c r="S3897" t="s">
        <v>4054</v>
      </c>
      <c r="T3897" t="s">
        <v>19</v>
      </c>
      <c r="U3897" t="s">
        <v>114</v>
      </c>
      <c r="V3897" t="s">
        <v>21</v>
      </c>
    </row>
    <row r="3898" spans="1:22" x14ac:dyDescent="0.25">
      <c r="A3898" t="s">
        <v>4046</v>
      </c>
      <c r="B3898" s="2" t="str">
        <f>LEFT(Table2[[#This Row],[date]],8)</f>
        <v>05/05/14</v>
      </c>
      <c r="C3898" s="4">
        <v>653041.60712314153</v>
      </c>
      <c r="D3898" s="1" t="str">
        <f>LEFT(Table2[[#This Row],[bedrooms2]],2)</f>
        <v>04</v>
      </c>
      <c r="E3898" s="1" t="s">
        <v>22</v>
      </c>
      <c r="F3898" s="3" t="str">
        <f>LEFT(Table2[[#This Row],[bathrooms2]],1)</f>
        <v>1</v>
      </c>
      <c r="G3898" s="1">
        <v>135416667</v>
      </c>
      <c r="H3898" s="1">
        <v>2600</v>
      </c>
      <c r="I3898" s="1">
        <v>5390</v>
      </c>
      <c r="J3898" s="1" t="str">
        <f>LEFT(Table2[[#This Row],[floors2]],2)</f>
        <v>01</v>
      </c>
      <c r="K3898" t="s">
        <v>33</v>
      </c>
      <c r="L3898">
        <v>0</v>
      </c>
      <c r="M3898">
        <v>0</v>
      </c>
      <c r="N3898">
        <v>4</v>
      </c>
      <c r="O3898" s="1">
        <v>1300</v>
      </c>
      <c r="P3898" s="1">
        <v>1300</v>
      </c>
      <c r="Q3898" s="1">
        <v>1960</v>
      </c>
      <c r="R3898">
        <v>2001</v>
      </c>
      <c r="S3898" t="s">
        <v>4055</v>
      </c>
      <c r="T3898" t="s">
        <v>19</v>
      </c>
      <c r="U3898" t="s">
        <v>167</v>
      </c>
      <c r="V3898" t="s">
        <v>21</v>
      </c>
    </row>
    <row r="3899" spans="1:22" x14ac:dyDescent="0.25">
      <c r="A3899" t="s">
        <v>4046</v>
      </c>
      <c r="B3899" s="2" t="str">
        <f>LEFT(Table2[[#This Row],[date]],8)</f>
        <v>05/05/14</v>
      </c>
      <c r="C3899" s="4">
        <v>820369.8113207547</v>
      </c>
      <c r="D3899" s="1" t="str">
        <f>LEFT(Table2[[#This Row],[bedrooms2]],2)</f>
        <v>06</v>
      </c>
      <c r="E3899" s="1" t="s">
        <v>208</v>
      </c>
      <c r="F3899" s="3" t="str">
        <f>LEFT(Table2[[#This Row],[bathrooms2]],1)</f>
        <v>1</v>
      </c>
      <c r="G3899" s="1">
        <v>135416667</v>
      </c>
      <c r="H3899" s="1">
        <v>3200</v>
      </c>
      <c r="I3899" s="1">
        <v>9200</v>
      </c>
      <c r="J3899" s="1" t="str">
        <f>LEFT(Table2[[#This Row],[floors2]],2)</f>
        <v>01</v>
      </c>
      <c r="K3899" t="s">
        <v>33</v>
      </c>
      <c r="L3899">
        <v>0</v>
      </c>
      <c r="M3899">
        <v>2</v>
      </c>
      <c r="N3899">
        <v>4</v>
      </c>
      <c r="O3899" s="1">
        <v>1600</v>
      </c>
      <c r="P3899" s="1">
        <v>1600</v>
      </c>
      <c r="Q3899" s="1">
        <v>1953</v>
      </c>
      <c r="R3899">
        <v>1983</v>
      </c>
      <c r="S3899" t="s">
        <v>4056</v>
      </c>
      <c r="T3899" t="s">
        <v>118</v>
      </c>
      <c r="U3899" t="s">
        <v>35</v>
      </c>
      <c r="V3899" t="s">
        <v>21</v>
      </c>
    </row>
    <row r="3900" spans="1:22" x14ac:dyDescent="0.25">
      <c r="A3900" t="s">
        <v>4026</v>
      </c>
      <c r="B3900" s="2" t="str">
        <f>LEFT(Table2[[#This Row],[date]],8)</f>
        <v>06/05/14</v>
      </c>
      <c r="C3900" s="4">
        <v>930568.7884615385</v>
      </c>
      <c r="D3900" s="1" t="str">
        <f>LEFT(Table2[[#This Row],[bedrooms2]],2)</f>
        <v>05</v>
      </c>
      <c r="E3900" s="1" t="s">
        <v>26</v>
      </c>
      <c r="F3900" s="3" t="str">
        <f>LEFT(Table2[[#This Row],[bathrooms2]],1)</f>
        <v>3</v>
      </c>
      <c r="G3900" s="1">
        <v>3.05</v>
      </c>
      <c r="H3900" s="1">
        <v>3480</v>
      </c>
      <c r="I3900" s="1">
        <v>36615</v>
      </c>
      <c r="J3900" s="1" t="str">
        <f>LEFT(Table2[[#This Row],[floors2]],2)</f>
        <v>02</v>
      </c>
      <c r="K3900" t="s">
        <v>17</v>
      </c>
      <c r="L3900">
        <v>0</v>
      </c>
      <c r="M3900">
        <v>0</v>
      </c>
      <c r="N3900">
        <v>4</v>
      </c>
      <c r="O3900" s="1">
        <v>2490</v>
      </c>
      <c r="P3900" s="1">
        <v>990</v>
      </c>
      <c r="Q3900" s="1">
        <v>1983</v>
      </c>
      <c r="R3900">
        <v>0</v>
      </c>
      <c r="S3900" t="s">
        <v>4057</v>
      </c>
      <c r="T3900" t="s">
        <v>28</v>
      </c>
      <c r="U3900" t="s">
        <v>224</v>
      </c>
      <c r="V3900" t="s">
        <v>21</v>
      </c>
    </row>
    <row r="3901" spans="1:22" x14ac:dyDescent="0.25">
      <c r="A3901" t="s">
        <v>4026</v>
      </c>
      <c r="B3901" s="2" t="str">
        <f>LEFT(Table2[[#This Row],[date]],8)</f>
        <v>06/05/14</v>
      </c>
      <c r="C3901" s="4">
        <v>495120.23791885818</v>
      </c>
      <c r="D3901" s="1" t="str">
        <f>LEFT(Table2[[#This Row],[bedrooms2]],2)</f>
        <v>03</v>
      </c>
      <c r="E3901" s="1" t="s">
        <v>16</v>
      </c>
      <c r="F3901" s="3" t="str">
        <f>LEFT(Table2[[#This Row],[bathrooms2]],1)</f>
        <v>3</v>
      </c>
      <c r="G3901" s="1">
        <v>3.05</v>
      </c>
      <c r="H3901" s="1">
        <v>3020</v>
      </c>
      <c r="I3901" s="1">
        <v>4082</v>
      </c>
      <c r="J3901" s="1" t="str">
        <f>LEFT(Table2[[#This Row],[floors2]],2)</f>
        <v>02</v>
      </c>
      <c r="K3901" t="s">
        <v>17</v>
      </c>
      <c r="L3901">
        <v>0</v>
      </c>
      <c r="M3901">
        <v>0</v>
      </c>
      <c r="N3901">
        <v>3</v>
      </c>
      <c r="O3901" s="1">
        <v>2080</v>
      </c>
      <c r="P3901" s="1">
        <v>940</v>
      </c>
      <c r="Q3901" s="1">
        <v>1954</v>
      </c>
      <c r="R3901">
        <v>2004</v>
      </c>
      <c r="S3901" t="s">
        <v>4058</v>
      </c>
      <c r="T3901" t="s">
        <v>19</v>
      </c>
      <c r="U3901" t="s">
        <v>167</v>
      </c>
      <c r="V3901" t="s">
        <v>21</v>
      </c>
    </row>
    <row r="3902" spans="1:22" x14ac:dyDescent="0.25">
      <c r="A3902" t="s">
        <v>4026</v>
      </c>
      <c r="B3902" s="2" t="str">
        <f>LEFT(Table2[[#This Row],[date]],8)</f>
        <v>06/05/14</v>
      </c>
      <c r="C3902" s="4">
        <v>280000</v>
      </c>
      <c r="D3902" s="1" t="str">
        <f>LEFT(Table2[[#This Row],[bedrooms2]],2)</f>
        <v>03</v>
      </c>
      <c r="E3902" s="1" t="s">
        <v>16</v>
      </c>
      <c r="F3902" s="3" t="str">
        <f>LEFT(Table2[[#This Row],[bathrooms2]],1)</f>
        <v>2</v>
      </c>
      <c r="G3902" s="1">
        <v>2.25</v>
      </c>
      <c r="H3902" s="1">
        <v>1970</v>
      </c>
      <c r="I3902" s="1">
        <v>11088</v>
      </c>
      <c r="J3902" s="1" t="str">
        <f>LEFT(Table2[[#This Row],[floors2]],2)</f>
        <v>01</v>
      </c>
      <c r="K3902" t="s">
        <v>33</v>
      </c>
      <c r="L3902">
        <v>0</v>
      </c>
      <c r="M3902">
        <v>0</v>
      </c>
      <c r="N3902">
        <v>4</v>
      </c>
      <c r="O3902" s="1">
        <v>1180</v>
      </c>
      <c r="P3902" s="1">
        <v>790</v>
      </c>
      <c r="Q3902" s="1">
        <v>1967</v>
      </c>
      <c r="R3902">
        <v>0</v>
      </c>
      <c r="S3902" t="s">
        <v>4059</v>
      </c>
      <c r="T3902" t="s">
        <v>260</v>
      </c>
      <c r="U3902" t="s">
        <v>65</v>
      </c>
      <c r="V3902" t="s">
        <v>21</v>
      </c>
    </row>
    <row r="3903" spans="1:22" x14ac:dyDescent="0.25">
      <c r="A3903" t="s">
        <v>4060</v>
      </c>
      <c r="B3903" s="2" t="str">
        <f>LEFT(Table2[[#This Row],[date]],8)</f>
        <v>07/05/14</v>
      </c>
      <c r="C3903" s="4">
        <v>930568.7884615385</v>
      </c>
      <c r="D3903" s="1" t="str">
        <f>LEFT(Table2[[#This Row],[bedrooms2]],2)</f>
        <v>05</v>
      </c>
      <c r="E3903" s="1" t="s">
        <v>26</v>
      </c>
      <c r="F3903" s="3" t="str">
        <f>LEFT(Table2[[#This Row],[bathrooms2]],1)</f>
        <v>1</v>
      </c>
      <c r="G3903" s="1">
        <v>1.05</v>
      </c>
      <c r="H3903" s="1">
        <v>1500</v>
      </c>
      <c r="I3903" s="1">
        <v>7112</v>
      </c>
      <c r="J3903" s="1" t="str">
        <f>LEFT(Table2[[#This Row],[floors2]],2)</f>
        <v>01</v>
      </c>
      <c r="K3903" t="s">
        <v>33</v>
      </c>
      <c r="L3903">
        <v>0</v>
      </c>
      <c r="M3903">
        <v>0</v>
      </c>
      <c r="N3903">
        <v>5</v>
      </c>
      <c r="O3903" s="1">
        <v>760</v>
      </c>
      <c r="P3903" s="1">
        <v>740</v>
      </c>
      <c r="Q3903" s="1">
        <v>1920</v>
      </c>
      <c r="R3903">
        <v>0</v>
      </c>
      <c r="S3903" t="s">
        <v>4061</v>
      </c>
      <c r="T3903" t="s">
        <v>118</v>
      </c>
      <c r="U3903" t="s">
        <v>140</v>
      </c>
      <c r="V3903" t="s">
        <v>21</v>
      </c>
    </row>
    <row r="3904" spans="1:22" x14ac:dyDescent="0.25">
      <c r="A3904" t="s">
        <v>4060</v>
      </c>
      <c r="B3904" s="2" t="str">
        <f>LEFT(Table2[[#This Row],[date]],8)</f>
        <v>07/05/14</v>
      </c>
      <c r="C3904" s="4">
        <v>653041.60712314153</v>
      </c>
      <c r="D3904" s="1" t="str">
        <f>LEFT(Table2[[#This Row],[bedrooms2]],2)</f>
        <v>04</v>
      </c>
      <c r="E3904" s="1" t="s">
        <v>22</v>
      </c>
      <c r="F3904" s="3" t="str">
        <f>LEFT(Table2[[#This Row],[bathrooms2]],1)</f>
        <v>4</v>
      </c>
      <c r="G3904" s="1">
        <v>4</v>
      </c>
      <c r="H3904" s="1">
        <v>3680</v>
      </c>
      <c r="I3904" s="1">
        <v>18804</v>
      </c>
      <c r="J3904" s="1" t="str">
        <f>LEFT(Table2[[#This Row],[floors2]],2)</f>
        <v>02</v>
      </c>
      <c r="K3904" t="s">
        <v>17</v>
      </c>
      <c r="L3904">
        <v>0</v>
      </c>
      <c r="M3904">
        <v>0</v>
      </c>
      <c r="N3904">
        <v>3</v>
      </c>
      <c r="O3904" s="1">
        <v>3680</v>
      </c>
      <c r="P3904" s="1">
        <v>0</v>
      </c>
      <c r="Q3904" s="1">
        <v>1990</v>
      </c>
      <c r="R3904">
        <v>2009</v>
      </c>
      <c r="S3904" t="s">
        <v>4062</v>
      </c>
      <c r="T3904" t="s">
        <v>101</v>
      </c>
      <c r="U3904" t="s">
        <v>102</v>
      </c>
      <c r="V3904" t="s">
        <v>21</v>
      </c>
    </row>
    <row r="3905" spans="1:22" x14ac:dyDescent="0.25">
      <c r="A3905" t="s">
        <v>4060</v>
      </c>
      <c r="B3905" s="2" t="str">
        <f>LEFT(Table2[[#This Row],[date]],8)</f>
        <v>07/05/14</v>
      </c>
      <c r="C3905" s="4">
        <v>176225</v>
      </c>
      <c r="D3905" s="1" t="str">
        <f>LEFT(Table2[[#This Row],[bedrooms2]],2)</f>
        <v>03</v>
      </c>
      <c r="E3905" s="1" t="s">
        <v>16</v>
      </c>
      <c r="F3905" s="3" t="str">
        <f>LEFT(Table2[[#This Row],[bathrooms2]],1)</f>
        <v>2</v>
      </c>
      <c r="G3905" s="1">
        <v>2</v>
      </c>
      <c r="H3905" s="1">
        <v>1570</v>
      </c>
      <c r="I3905" s="1">
        <v>7200</v>
      </c>
      <c r="J3905" s="1" t="str">
        <f>LEFT(Table2[[#This Row],[floors2]],2)</f>
        <v>01</v>
      </c>
      <c r="K3905" t="s">
        <v>33</v>
      </c>
      <c r="L3905">
        <v>0</v>
      </c>
      <c r="M3905">
        <v>0</v>
      </c>
      <c r="N3905">
        <v>4</v>
      </c>
      <c r="O3905" s="1">
        <v>1570</v>
      </c>
      <c r="P3905" s="1">
        <v>0</v>
      </c>
      <c r="Q3905" s="1">
        <v>1952</v>
      </c>
      <c r="R3905">
        <v>0</v>
      </c>
      <c r="S3905" t="s">
        <v>4063</v>
      </c>
      <c r="T3905" t="s">
        <v>64</v>
      </c>
      <c r="U3905" t="s">
        <v>65</v>
      </c>
      <c r="V3905" t="s">
        <v>21</v>
      </c>
    </row>
    <row r="3906" spans="1:22" x14ac:dyDescent="0.25">
      <c r="A3906" t="s">
        <v>4060</v>
      </c>
      <c r="B3906" s="2" t="str">
        <f>LEFT(Table2[[#This Row],[date]],8)</f>
        <v>07/05/14</v>
      </c>
      <c r="C3906" s="4">
        <v>500324</v>
      </c>
      <c r="D3906" s="1" t="str">
        <f>LEFT(Table2[[#This Row],[bedrooms2]],2)</f>
        <v>03</v>
      </c>
      <c r="E3906" s="1" t="s">
        <v>16</v>
      </c>
      <c r="F3906" s="3" t="str">
        <f>LEFT(Table2[[#This Row],[bathrooms2]],1)</f>
        <v>2</v>
      </c>
      <c r="G3906" s="1">
        <v>2.0499999999999998</v>
      </c>
      <c r="H3906" s="1">
        <v>2280</v>
      </c>
      <c r="I3906" s="1">
        <v>2289</v>
      </c>
      <c r="J3906" s="1" t="str">
        <f>LEFT(Table2[[#This Row],[floors2]],2)</f>
        <v>02</v>
      </c>
      <c r="K3906" t="s">
        <v>17</v>
      </c>
      <c r="L3906">
        <v>0</v>
      </c>
      <c r="M3906">
        <v>0</v>
      </c>
      <c r="N3906">
        <v>3</v>
      </c>
      <c r="O3906" s="1">
        <v>1880</v>
      </c>
      <c r="P3906" s="1">
        <v>400</v>
      </c>
      <c r="Q3906" s="1">
        <v>2006</v>
      </c>
      <c r="R3906">
        <v>0</v>
      </c>
      <c r="S3906" t="s">
        <v>4064</v>
      </c>
      <c r="T3906" t="s">
        <v>28</v>
      </c>
      <c r="U3906" t="s">
        <v>133</v>
      </c>
      <c r="V3906" t="s">
        <v>21</v>
      </c>
    </row>
    <row r="3907" spans="1:22" x14ac:dyDescent="0.25">
      <c r="A3907" t="s">
        <v>4060</v>
      </c>
      <c r="B3907" s="2" t="str">
        <f>LEFT(Table2[[#This Row],[date]],8)</f>
        <v>07/05/14</v>
      </c>
      <c r="C3907" s="4">
        <v>444845</v>
      </c>
      <c r="D3907" s="1" t="str">
        <f>LEFT(Table2[[#This Row],[bedrooms2]],2)</f>
        <v>03</v>
      </c>
      <c r="E3907" s="1" t="s">
        <v>16</v>
      </c>
      <c r="F3907" s="3" t="str">
        <f>LEFT(Table2[[#This Row],[bathrooms2]],1)</f>
        <v>2</v>
      </c>
      <c r="G3907" s="1">
        <v>2.0499999999999998</v>
      </c>
      <c r="H3907" s="1">
        <v>1600</v>
      </c>
      <c r="I3907" s="1">
        <v>3573</v>
      </c>
      <c r="J3907" s="1" t="str">
        <f>LEFT(Table2[[#This Row],[floors2]],2)</f>
        <v>02</v>
      </c>
      <c r="K3907" t="s">
        <v>17</v>
      </c>
      <c r="L3907">
        <v>0</v>
      </c>
      <c r="M3907">
        <v>0</v>
      </c>
      <c r="N3907">
        <v>3</v>
      </c>
      <c r="O3907" s="1">
        <v>1600</v>
      </c>
      <c r="P3907" s="1">
        <v>0</v>
      </c>
      <c r="Q3907" s="1">
        <v>2013</v>
      </c>
      <c r="R3907">
        <v>1923</v>
      </c>
      <c r="S3907" t="s">
        <v>4065</v>
      </c>
      <c r="T3907" t="s">
        <v>98</v>
      </c>
      <c r="U3907" t="s">
        <v>191</v>
      </c>
      <c r="V3907" t="s">
        <v>21</v>
      </c>
    </row>
    <row r="3908" spans="1:22" x14ac:dyDescent="0.25">
      <c r="A3908" t="s">
        <v>4060</v>
      </c>
      <c r="B3908" s="2" t="str">
        <f>LEFT(Table2[[#This Row],[date]],8)</f>
        <v>07/05/14</v>
      </c>
      <c r="C3908" s="4">
        <v>330000</v>
      </c>
      <c r="D3908" s="1" t="str">
        <f>LEFT(Table2[[#This Row],[bedrooms2]],2)</f>
        <v>03</v>
      </c>
      <c r="E3908" s="1" t="s">
        <v>16</v>
      </c>
      <c r="F3908" s="3" t="str">
        <f>LEFT(Table2[[#This Row],[bathrooms2]],1)</f>
        <v>3</v>
      </c>
      <c r="G3908" s="1">
        <v>3</v>
      </c>
      <c r="H3908" s="1">
        <v>1680</v>
      </c>
      <c r="I3908" s="1">
        <v>1570</v>
      </c>
      <c r="J3908" s="1" t="str">
        <f>LEFT(Table2[[#This Row],[floors2]],2)</f>
        <v>03</v>
      </c>
      <c r="K3908" t="s">
        <v>16</v>
      </c>
      <c r="L3908">
        <v>0</v>
      </c>
      <c r="M3908">
        <v>0</v>
      </c>
      <c r="N3908">
        <v>3</v>
      </c>
      <c r="O3908" s="1">
        <v>1680</v>
      </c>
      <c r="P3908" s="1">
        <v>0</v>
      </c>
      <c r="Q3908" s="1">
        <v>2014</v>
      </c>
      <c r="R3908">
        <v>0</v>
      </c>
      <c r="S3908" t="s">
        <v>4066</v>
      </c>
      <c r="T3908" t="s">
        <v>19</v>
      </c>
      <c r="U3908" t="s">
        <v>20</v>
      </c>
      <c r="V3908" t="s">
        <v>21</v>
      </c>
    </row>
    <row r="3909" spans="1:22" x14ac:dyDescent="0.25">
      <c r="A3909" t="s">
        <v>4006</v>
      </c>
      <c r="B3909" s="2" t="str">
        <f>LEFT(Table2[[#This Row],[date]],8)</f>
        <v>08/05/14</v>
      </c>
      <c r="C3909" s="4">
        <v>495120.23791885818</v>
      </c>
      <c r="D3909" s="1" t="str">
        <f>LEFT(Table2[[#This Row],[bedrooms2]],2)</f>
        <v>03</v>
      </c>
      <c r="E3909" s="1" t="s">
        <v>16</v>
      </c>
      <c r="F3909" s="3" t="str">
        <f>LEFT(Table2[[#This Row],[bathrooms2]],1)</f>
        <v>9</v>
      </c>
      <c r="G3909" s="1">
        <v>9375</v>
      </c>
      <c r="H3909" s="1">
        <v>1890</v>
      </c>
      <c r="I3909" s="1">
        <v>13860</v>
      </c>
      <c r="J3909" s="1" t="str">
        <f>LEFT(Table2[[#This Row],[floors2]],2)</f>
        <v>01</v>
      </c>
      <c r="K3909" t="s">
        <v>33</v>
      </c>
      <c r="L3909">
        <v>0</v>
      </c>
      <c r="M3909">
        <v>0</v>
      </c>
      <c r="N3909">
        <v>5</v>
      </c>
      <c r="O3909" s="1">
        <v>1890</v>
      </c>
      <c r="P3909" s="1">
        <v>0</v>
      </c>
      <c r="Q3909" s="1">
        <v>1966</v>
      </c>
      <c r="R3909">
        <v>0</v>
      </c>
      <c r="S3909" t="s">
        <v>4067</v>
      </c>
      <c r="T3909" t="s">
        <v>42</v>
      </c>
      <c r="U3909" t="s">
        <v>127</v>
      </c>
      <c r="V3909" t="s">
        <v>21</v>
      </c>
    </row>
    <row r="3910" spans="1:22" x14ac:dyDescent="0.25">
      <c r="A3910" t="s">
        <v>4006</v>
      </c>
      <c r="B3910" s="2" t="str">
        <f>LEFT(Table2[[#This Row],[date]],8)</f>
        <v>08/05/14</v>
      </c>
      <c r="C3910" s="4">
        <v>160000</v>
      </c>
      <c r="D3910" s="1" t="str">
        <f>LEFT(Table2[[#This Row],[bedrooms2]],2)</f>
        <v>02</v>
      </c>
      <c r="E3910" s="1" t="s">
        <v>17</v>
      </c>
      <c r="F3910" s="3" t="str">
        <f>LEFT(Table2[[#This Row],[bathrooms2]],1)</f>
        <v>1</v>
      </c>
      <c r="G3910" s="1">
        <v>1</v>
      </c>
      <c r="H3910" s="1">
        <v>520</v>
      </c>
      <c r="I3910" s="1">
        <v>22334</v>
      </c>
      <c r="J3910" s="1" t="str">
        <f>LEFT(Table2[[#This Row],[floors2]],2)</f>
        <v>01</v>
      </c>
      <c r="K3910" t="s">
        <v>33</v>
      </c>
      <c r="L3910">
        <v>0</v>
      </c>
      <c r="M3910">
        <v>0</v>
      </c>
      <c r="N3910">
        <v>2</v>
      </c>
      <c r="O3910" s="1">
        <v>520</v>
      </c>
      <c r="P3910" s="1">
        <v>0</v>
      </c>
      <c r="Q3910" s="1">
        <v>1951</v>
      </c>
      <c r="R3910">
        <v>0</v>
      </c>
      <c r="S3910" t="s">
        <v>4068</v>
      </c>
      <c r="T3910" t="s">
        <v>230</v>
      </c>
      <c r="U3910" t="s">
        <v>119</v>
      </c>
      <c r="V3910" t="s">
        <v>21</v>
      </c>
    </row>
    <row r="3911" spans="1:22" x14ac:dyDescent="0.25">
      <c r="A3911" t="s">
        <v>4006</v>
      </c>
      <c r="B3911" s="2" t="str">
        <f>LEFT(Table2[[#This Row],[date]],8)</f>
        <v>08/05/14</v>
      </c>
      <c r="C3911" s="4">
        <v>495120.23791885818</v>
      </c>
      <c r="D3911" s="1" t="str">
        <f>LEFT(Table2[[#This Row],[bedrooms2]],2)</f>
        <v>03</v>
      </c>
      <c r="E3911" s="1" t="s">
        <v>16</v>
      </c>
      <c r="F3911" s="3" t="str">
        <f>LEFT(Table2[[#This Row],[bathrooms2]],1)</f>
        <v>2</v>
      </c>
      <c r="G3911" s="1">
        <v>2.25</v>
      </c>
      <c r="H3911" s="1">
        <v>1780</v>
      </c>
      <c r="I3911" s="1">
        <v>191228</v>
      </c>
      <c r="J3911" s="1" t="str">
        <f>LEFT(Table2[[#This Row],[floors2]],2)</f>
        <v>02</v>
      </c>
      <c r="K3911" t="s">
        <v>17</v>
      </c>
      <c r="L3911">
        <v>0</v>
      </c>
      <c r="M3911">
        <v>2</v>
      </c>
      <c r="N3911">
        <v>3</v>
      </c>
      <c r="O3911" s="1">
        <v>1780</v>
      </c>
      <c r="P3911" s="1">
        <v>0</v>
      </c>
      <c r="Q3911" s="1">
        <v>1988</v>
      </c>
      <c r="R3911">
        <v>2000</v>
      </c>
      <c r="S3911" t="s">
        <v>4069</v>
      </c>
      <c r="T3911" t="s">
        <v>400</v>
      </c>
      <c r="U3911" t="s">
        <v>401</v>
      </c>
      <c r="V3911" t="s">
        <v>21</v>
      </c>
    </row>
    <row r="3912" spans="1:22" x14ac:dyDescent="0.25">
      <c r="A3912" t="s">
        <v>4006</v>
      </c>
      <c r="B3912" s="2" t="str">
        <f>LEFT(Table2[[#This Row],[date]],8)</f>
        <v>08/05/14</v>
      </c>
      <c r="C3912" s="4">
        <v>537500</v>
      </c>
      <c r="D3912" s="1" t="str">
        <f>LEFT(Table2[[#This Row],[bedrooms2]],2)</f>
        <v>04</v>
      </c>
      <c r="E3912" s="1" t="s">
        <v>22</v>
      </c>
      <c r="F3912" s="3" t="str">
        <f>LEFT(Table2[[#This Row],[bathrooms2]],1)</f>
        <v>3</v>
      </c>
      <c r="G3912" s="1">
        <v>3</v>
      </c>
      <c r="H3912" s="1">
        <v>2920</v>
      </c>
      <c r="I3912" s="1">
        <v>33976</v>
      </c>
      <c r="J3912" s="1" t="str">
        <f>LEFT(Table2[[#This Row],[floors2]],2)</f>
        <v>01</v>
      </c>
      <c r="K3912" t="s">
        <v>33</v>
      </c>
      <c r="L3912">
        <v>0</v>
      </c>
      <c r="M3912">
        <v>3</v>
      </c>
      <c r="N3912">
        <v>5</v>
      </c>
      <c r="O3912" s="1">
        <v>1460</v>
      </c>
      <c r="P3912" s="1">
        <v>1460</v>
      </c>
      <c r="Q3912" s="1">
        <v>1964</v>
      </c>
      <c r="R3912">
        <v>0</v>
      </c>
      <c r="S3912" t="s">
        <v>4070</v>
      </c>
      <c r="T3912" t="s">
        <v>75</v>
      </c>
      <c r="U3912" t="s">
        <v>198</v>
      </c>
      <c r="V3912" t="s">
        <v>21</v>
      </c>
    </row>
    <row r="3913" spans="1:22" x14ac:dyDescent="0.25">
      <c r="A3913" t="s">
        <v>4006</v>
      </c>
      <c r="B3913" s="2" t="str">
        <f>LEFT(Table2[[#This Row],[date]],8)</f>
        <v>08/05/14</v>
      </c>
      <c r="C3913" s="4">
        <v>495120.23791885818</v>
      </c>
      <c r="D3913" s="1" t="str">
        <f>LEFT(Table2[[#This Row],[bedrooms2]],2)</f>
        <v>03</v>
      </c>
      <c r="E3913" s="1" t="s">
        <v>16</v>
      </c>
      <c r="F3913" s="3" t="str">
        <f>LEFT(Table2[[#This Row],[bathrooms2]],1)</f>
        <v>2</v>
      </c>
      <c r="G3913" s="1">
        <v>2.25</v>
      </c>
      <c r="H3913" s="1">
        <v>2430</v>
      </c>
      <c r="I3913" s="1">
        <v>73151</v>
      </c>
      <c r="J3913" s="1" t="str">
        <f>LEFT(Table2[[#This Row],[floors2]],2)</f>
        <v>01</v>
      </c>
      <c r="K3913" t="s">
        <v>33</v>
      </c>
      <c r="L3913">
        <v>0</v>
      </c>
      <c r="M3913">
        <v>0</v>
      </c>
      <c r="N3913">
        <v>3</v>
      </c>
      <c r="O3913" s="1">
        <v>2430</v>
      </c>
      <c r="P3913" s="1">
        <v>0</v>
      </c>
      <c r="Q3913" s="1">
        <v>1974</v>
      </c>
      <c r="R3913">
        <v>0</v>
      </c>
      <c r="S3913" t="s">
        <v>4071</v>
      </c>
      <c r="T3913" t="s">
        <v>98</v>
      </c>
      <c r="U3913" t="s">
        <v>279</v>
      </c>
      <c r="V3913" t="s">
        <v>21</v>
      </c>
    </row>
    <row r="3914" spans="1:22" x14ac:dyDescent="0.25">
      <c r="A3914" t="s">
        <v>4006</v>
      </c>
      <c r="B3914" s="2" t="str">
        <f>LEFT(Table2[[#This Row],[date]],8)</f>
        <v>08/05/14</v>
      </c>
      <c r="C3914" s="4">
        <v>495120.23791885818</v>
      </c>
      <c r="D3914" s="1" t="str">
        <f>LEFT(Table2[[#This Row],[bedrooms2]],2)</f>
        <v>03</v>
      </c>
      <c r="E3914" s="1" t="s">
        <v>16</v>
      </c>
      <c r="F3914" s="3" t="str">
        <f>LEFT(Table2[[#This Row],[bathrooms2]],1)</f>
        <v>1</v>
      </c>
      <c r="G3914" s="1">
        <v>135416667</v>
      </c>
      <c r="H3914" s="1">
        <v>3010</v>
      </c>
      <c r="I3914" s="1">
        <v>1842</v>
      </c>
      <c r="J3914" s="1" t="str">
        <f>LEFT(Table2[[#This Row],[floors2]],2)</f>
        <v>02</v>
      </c>
      <c r="K3914" t="s">
        <v>17</v>
      </c>
      <c r="L3914">
        <v>0</v>
      </c>
      <c r="M3914">
        <v>0</v>
      </c>
      <c r="N3914">
        <v>3</v>
      </c>
      <c r="O3914" s="1">
        <v>3010</v>
      </c>
      <c r="P3914" s="1">
        <v>0</v>
      </c>
      <c r="Q3914" s="1">
        <v>2011</v>
      </c>
      <c r="R3914">
        <v>0</v>
      </c>
      <c r="S3914" t="s">
        <v>4072</v>
      </c>
      <c r="T3914" t="s">
        <v>101</v>
      </c>
      <c r="U3914" t="s">
        <v>224</v>
      </c>
      <c r="V3914" t="s">
        <v>21</v>
      </c>
    </row>
    <row r="3915" spans="1:22" x14ac:dyDescent="0.25">
      <c r="A3915" t="s">
        <v>15</v>
      </c>
      <c r="B3915" s="2" t="str">
        <f>LEFT(Table2[[#This Row],[date]],8)</f>
        <v>09/05/14</v>
      </c>
      <c r="C3915" s="4">
        <v>346750</v>
      </c>
      <c r="D3915" s="1" t="str">
        <f>LEFT(Table2[[#This Row],[bedrooms2]],2)</f>
        <v>03</v>
      </c>
      <c r="E3915" s="1" t="s">
        <v>16</v>
      </c>
      <c r="F3915" s="3" t="str">
        <f>LEFT(Table2[[#This Row],[bathrooms2]],1)</f>
        <v>1</v>
      </c>
      <c r="G3915" s="1">
        <v>1</v>
      </c>
      <c r="H3915" s="1">
        <v>1620</v>
      </c>
      <c r="I3915" s="1">
        <v>30736</v>
      </c>
      <c r="J3915" s="1" t="str">
        <f>LEFT(Table2[[#This Row],[floors2]],2)</f>
        <v>01</v>
      </c>
      <c r="K3915" t="s">
        <v>62</v>
      </c>
      <c r="L3915">
        <v>0</v>
      </c>
      <c r="M3915">
        <v>0</v>
      </c>
      <c r="N3915">
        <v>4</v>
      </c>
      <c r="O3915" s="1">
        <v>1620</v>
      </c>
      <c r="P3915" s="1">
        <v>0</v>
      </c>
      <c r="Q3915" s="1">
        <v>1911</v>
      </c>
      <c r="R3915">
        <v>1977</v>
      </c>
      <c r="S3915" t="s">
        <v>4073</v>
      </c>
      <c r="T3915" t="s">
        <v>75</v>
      </c>
      <c r="U3915" t="s">
        <v>86</v>
      </c>
      <c r="V3915" t="s">
        <v>21</v>
      </c>
    </row>
    <row r="3916" spans="1:22" x14ac:dyDescent="0.25">
      <c r="A3916" t="s">
        <v>15</v>
      </c>
      <c r="B3916" s="2" t="str">
        <f>LEFT(Table2[[#This Row],[date]],8)</f>
        <v>09/05/14</v>
      </c>
      <c r="C3916" s="4">
        <v>395734.75206611567</v>
      </c>
      <c r="D3916" s="1" t="str">
        <f>LEFT(Table2[[#This Row],[bedrooms2]],2)</f>
        <v>02</v>
      </c>
      <c r="E3916" s="1" t="s">
        <v>17</v>
      </c>
      <c r="F3916" s="3" t="str">
        <f>LEFT(Table2[[#This Row],[bathrooms2]],1)</f>
        <v>2</v>
      </c>
      <c r="G3916" s="1">
        <v>2.0499999999999998</v>
      </c>
      <c r="H3916" s="1">
        <v>2200</v>
      </c>
      <c r="I3916" s="1">
        <v>188200</v>
      </c>
      <c r="J3916" s="1" t="str">
        <f>LEFT(Table2[[#This Row],[floors2]],2)</f>
        <v>01</v>
      </c>
      <c r="K3916" t="s">
        <v>33</v>
      </c>
      <c r="L3916">
        <v>0</v>
      </c>
      <c r="M3916">
        <v>3</v>
      </c>
      <c r="N3916">
        <v>3</v>
      </c>
      <c r="O3916" s="1">
        <v>2200</v>
      </c>
      <c r="P3916" s="1">
        <v>0</v>
      </c>
      <c r="Q3916" s="1">
        <v>2007</v>
      </c>
      <c r="R3916">
        <v>0</v>
      </c>
      <c r="S3916" t="s">
        <v>4074</v>
      </c>
      <c r="T3916" t="s">
        <v>529</v>
      </c>
      <c r="U3916" t="s">
        <v>530</v>
      </c>
      <c r="V3916" t="s">
        <v>21</v>
      </c>
    </row>
    <row r="3917" spans="1:22" x14ac:dyDescent="0.25">
      <c r="A3917" t="s">
        <v>15</v>
      </c>
      <c r="B3917" s="2" t="str">
        <f>LEFT(Table2[[#This Row],[date]],8)</f>
        <v>09/05/14</v>
      </c>
      <c r="C3917" s="4">
        <v>1020000</v>
      </c>
      <c r="D3917" s="1" t="str">
        <f>LEFT(Table2[[#This Row],[bedrooms2]],2)</f>
        <v>03</v>
      </c>
      <c r="E3917" s="1" t="s">
        <v>16</v>
      </c>
      <c r="F3917" s="3" t="str">
        <f>LEFT(Table2[[#This Row],[bathrooms2]],1)</f>
        <v>2</v>
      </c>
      <c r="G3917" s="1">
        <v>2.25</v>
      </c>
      <c r="H3917" s="1">
        <v>2950</v>
      </c>
      <c r="I3917" s="1">
        <v>78843</v>
      </c>
      <c r="J3917" s="1" t="str">
        <f>LEFT(Table2[[#This Row],[floors2]],2)</f>
        <v>01</v>
      </c>
      <c r="K3917" t="s">
        <v>62</v>
      </c>
      <c r="L3917">
        <v>0</v>
      </c>
      <c r="M3917">
        <v>0</v>
      </c>
      <c r="N3917">
        <v>3</v>
      </c>
      <c r="O3917" s="1">
        <v>2950</v>
      </c>
      <c r="P3917" s="1">
        <v>0</v>
      </c>
      <c r="Q3917" s="1">
        <v>2006</v>
      </c>
      <c r="R3917">
        <v>0</v>
      </c>
      <c r="S3917" t="s">
        <v>4075</v>
      </c>
      <c r="T3917" t="s">
        <v>101</v>
      </c>
      <c r="U3917" t="s">
        <v>224</v>
      </c>
      <c r="V3917" t="s">
        <v>21</v>
      </c>
    </row>
    <row r="3918" spans="1:22" x14ac:dyDescent="0.25">
      <c r="A3918" t="s">
        <v>15</v>
      </c>
      <c r="B3918" s="2" t="str">
        <f>LEFT(Table2[[#This Row],[date]],8)</f>
        <v>09/05/14</v>
      </c>
      <c r="C3918" s="4">
        <v>653041.60712314153</v>
      </c>
      <c r="D3918" s="1" t="str">
        <f>LEFT(Table2[[#This Row],[bedrooms2]],2)</f>
        <v>04</v>
      </c>
      <c r="E3918" s="1" t="s">
        <v>22</v>
      </c>
      <c r="F3918" s="3" t="str">
        <f>LEFT(Table2[[#This Row],[bathrooms2]],1)</f>
        <v>2</v>
      </c>
      <c r="G3918" s="1">
        <v>2.25</v>
      </c>
      <c r="H3918" s="1">
        <v>2170</v>
      </c>
      <c r="I3918" s="1">
        <v>10500</v>
      </c>
      <c r="J3918" s="1" t="str">
        <f>LEFT(Table2[[#This Row],[floors2]],2)</f>
        <v>01</v>
      </c>
      <c r="K3918" t="s">
        <v>33</v>
      </c>
      <c r="L3918">
        <v>0</v>
      </c>
      <c r="M3918">
        <v>2</v>
      </c>
      <c r="N3918">
        <v>4</v>
      </c>
      <c r="O3918" s="1">
        <v>1270</v>
      </c>
      <c r="P3918" s="1">
        <v>900</v>
      </c>
      <c r="Q3918" s="1">
        <v>1960</v>
      </c>
      <c r="R3918">
        <v>2001</v>
      </c>
      <c r="S3918" t="s">
        <v>4076</v>
      </c>
      <c r="T3918" t="s">
        <v>147</v>
      </c>
      <c r="U3918" t="s">
        <v>140</v>
      </c>
      <c r="V3918" t="s">
        <v>21</v>
      </c>
    </row>
    <row r="3919" spans="1:22" x14ac:dyDescent="0.25">
      <c r="A3919" t="s">
        <v>50</v>
      </c>
      <c r="B3919" s="2" t="str">
        <f>LEFT(Table2[[#This Row],[date]],8)</f>
        <v>12/05/14</v>
      </c>
      <c r="C3919" s="4">
        <v>254000</v>
      </c>
      <c r="D3919" s="1" t="str">
        <f>LEFT(Table2[[#This Row],[bedrooms2]],2)</f>
        <v>03</v>
      </c>
      <c r="E3919" s="1" t="s">
        <v>16</v>
      </c>
      <c r="F3919" s="3" t="str">
        <f>LEFT(Table2[[#This Row],[bathrooms2]],1)</f>
        <v>1</v>
      </c>
      <c r="G3919" s="1">
        <v>1.05</v>
      </c>
      <c r="H3919" s="1">
        <v>1770</v>
      </c>
      <c r="I3919" s="1">
        <v>17208</v>
      </c>
      <c r="J3919" s="1" t="str">
        <f>LEFT(Table2[[#This Row],[floors2]],2)</f>
        <v>01</v>
      </c>
      <c r="K3919" t="s">
        <v>33</v>
      </c>
      <c r="L3919">
        <v>0</v>
      </c>
      <c r="M3919">
        <v>0</v>
      </c>
      <c r="N3919">
        <v>3</v>
      </c>
      <c r="O3919" s="1">
        <v>1160</v>
      </c>
      <c r="P3919" s="1">
        <v>610</v>
      </c>
      <c r="Q3919" s="1">
        <v>1959</v>
      </c>
      <c r="R3919">
        <v>1989</v>
      </c>
      <c r="S3919" t="s">
        <v>4077</v>
      </c>
      <c r="T3919" t="s">
        <v>75</v>
      </c>
      <c r="U3919" t="s">
        <v>86</v>
      </c>
      <c r="V3919" t="s">
        <v>21</v>
      </c>
    </row>
    <row r="3920" spans="1:22" x14ac:dyDescent="0.25">
      <c r="A3920" t="s">
        <v>50</v>
      </c>
      <c r="B3920" s="2" t="str">
        <f>LEFT(Table2[[#This Row],[date]],8)</f>
        <v>12/05/14</v>
      </c>
      <c r="C3920" s="4">
        <v>238750</v>
      </c>
      <c r="D3920" s="1" t="str">
        <f>LEFT(Table2[[#This Row],[bedrooms2]],2)</f>
        <v>03</v>
      </c>
      <c r="E3920" s="1" t="s">
        <v>16</v>
      </c>
      <c r="F3920" s="3" t="str">
        <f>LEFT(Table2[[#This Row],[bathrooms2]],1)</f>
        <v>1</v>
      </c>
      <c r="G3920" s="1">
        <v>1</v>
      </c>
      <c r="H3920" s="1">
        <v>1830</v>
      </c>
      <c r="I3920" s="1">
        <v>8209</v>
      </c>
      <c r="J3920" s="1" t="str">
        <f>LEFT(Table2[[#This Row],[floors2]],2)</f>
        <v>01</v>
      </c>
      <c r="K3920" t="s">
        <v>33</v>
      </c>
      <c r="L3920">
        <v>0</v>
      </c>
      <c r="M3920">
        <v>0</v>
      </c>
      <c r="N3920">
        <v>3</v>
      </c>
      <c r="O3920" s="1">
        <v>1830</v>
      </c>
      <c r="P3920" s="1">
        <v>0</v>
      </c>
      <c r="Q3920" s="1">
        <v>1942</v>
      </c>
      <c r="R3920">
        <v>1999</v>
      </c>
      <c r="S3920" t="s">
        <v>4078</v>
      </c>
      <c r="T3920" t="s">
        <v>183</v>
      </c>
      <c r="U3920" t="s">
        <v>184</v>
      </c>
      <c r="V3920" t="s">
        <v>21</v>
      </c>
    </row>
    <row r="3921" spans="1:22" x14ac:dyDescent="0.25">
      <c r="A3921" t="s">
        <v>50</v>
      </c>
      <c r="B3921" s="2" t="str">
        <f>LEFT(Table2[[#This Row],[date]],8)</f>
        <v>12/05/14</v>
      </c>
      <c r="C3921" s="4">
        <v>653041.60712314153</v>
      </c>
      <c r="D3921" s="1" t="str">
        <f>LEFT(Table2[[#This Row],[bedrooms2]],2)</f>
        <v>04</v>
      </c>
      <c r="E3921" s="1" t="s">
        <v>22</v>
      </c>
      <c r="F3921" s="3" t="str">
        <f>LEFT(Table2[[#This Row],[bathrooms2]],1)</f>
        <v>2</v>
      </c>
      <c r="G3921" s="1">
        <v>2.0499999999999998</v>
      </c>
      <c r="H3921" s="1">
        <v>2380</v>
      </c>
      <c r="I3921" s="1">
        <v>7066</v>
      </c>
      <c r="J3921" s="1" t="str">
        <f>LEFT(Table2[[#This Row],[floors2]],2)</f>
        <v>02</v>
      </c>
      <c r="K3921" t="s">
        <v>17</v>
      </c>
      <c r="L3921">
        <v>0</v>
      </c>
      <c r="M3921">
        <v>0</v>
      </c>
      <c r="N3921">
        <v>4</v>
      </c>
      <c r="O3921" s="1">
        <v>2380</v>
      </c>
      <c r="P3921" s="1">
        <v>0</v>
      </c>
      <c r="Q3921" s="1">
        <v>1997</v>
      </c>
      <c r="R3921">
        <v>0</v>
      </c>
      <c r="S3921" t="s">
        <v>4079</v>
      </c>
      <c r="T3921" t="s">
        <v>42</v>
      </c>
      <c r="U3921" t="s">
        <v>43</v>
      </c>
      <c r="V3921" t="s">
        <v>21</v>
      </c>
    </row>
    <row r="3922" spans="1:22" x14ac:dyDescent="0.25">
      <c r="A3922" t="s">
        <v>50</v>
      </c>
      <c r="B3922" s="2" t="str">
        <f>LEFT(Table2[[#This Row],[date]],8)</f>
        <v>12/05/14</v>
      </c>
      <c r="C3922" s="4">
        <v>642000</v>
      </c>
      <c r="D3922" s="1" t="str">
        <f>LEFT(Table2[[#This Row],[bedrooms2]],2)</f>
        <v>04</v>
      </c>
      <c r="E3922" s="1" t="s">
        <v>22</v>
      </c>
      <c r="F3922" s="3" t="str">
        <f>LEFT(Table2[[#This Row],[bathrooms2]],1)</f>
        <v>2</v>
      </c>
      <c r="G3922" s="1">
        <v>2.0499999999999998</v>
      </c>
      <c r="H3922" s="1">
        <v>2550</v>
      </c>
      <c r="I3922" s="1">
        <v>10000</v>
      </c>
      <c r="J3922" s="1" t="str">
        <f>LEFT(Table2[[#This Row],[floors2]],2)</f>
        <v>01</v>
      </c>
      <c r="K3922" t="s">
        <v>33</v>
      </c>
      <c r="L3922">
        <v>0</v>
      </c>
      <c r="M3922">
        <v>0</v>
      </c>
      <c r="N3922">
        <v>3</v>
      </c>
      <c r="O3922" s="1">
        <v>1290</v>
      </c>
      <c r="P3922" s="1">
        <v>1260</v>
      </c>
      <c r="Q3922" s="1">
        <v>1964</v>
      </c>
      <c r="R3922">
        <v>2000</v>
      </c>
      <c r="S3922" t="s">
        <v>4080</v>
      </c>
      <c r="T3922" t="s">
        <v>75</v>
      </c>
      <c r="U3922" t="s">
        <v>252</v>
      </c>
      <c r="V3922" t="s">
        <v>21</v>
      </c>
    </row>
    <row r="3923" spans="1:22" x14ac:dyDescent="0.25">
      <c r="A3923" t="s">
        <v>50</v>
      </c>
      <c r="B3923" s="2" t="str">
        <f>LEFT(Table2[[#This Row],[date]],8)</f>
        <v>12/05/14</v>
      </c>
      <c r="C3923" s="4">
        <v>495120.23791885818</v>
      </c>
      <c r="D3923" s="1" t="str">
        <f>LEFT(Table2[[#This Row],[bedrooms2]],2)</f>
        <v>03</v>
      </c>
      <c r="E3923" s="1" t="s">
        <v>16</v>
      </c>
      <c r="F3923" s="3" t="str">
        <f>LEFT(Table2[[#This Row],[bathrooms2]],1)</f>
        <v>2</v>
      </c>
      <c r="G3923" s="1">
        <v>2.0499999999999998</v>
      </c>
      <c r="H3923" s="1">
        <v>3720</v>
      </c>
      <c r="I3923" s="1">
        <v>11610</v>
      </c>
      <c r="J3923" s="1" t="str">
        <f>LEFT(Table2[[#This Row],[floors2]],2)</f>
        <v>02</v>
      </c>
      <c r="K3923" t="s">
        <v>17</v>
      </c>
      <c r="L3923">
        <v>0</v>
      </c>
      <c r="M3923">
        <v>0</v>
      </c>
      <c r="N3923">
        <v>3</v>
      </c>
      <c r="O3923" s="1">
        <v>3720</v>
      </c>
      <c r="P3923" s="1">
        <v>0</v>
      </c>
      <c r="Q3923" s="1">
        <v>1982</v>
      </c>
      <c r="R3923">
        <v>0</v>
      </c>
      <c r="S3923" t="s">
        <v>4081</v>
      </c>
      <c r="T3923" t="s">
        <v>101</v>
      </c>
      <c r="U3923" t="s">
        <v>102</v>
      </c>
      <c r="V3923" t="s">
        <v>21</v>
      </c>
    </row>
    <row r="3924" spans="1:22" x14ac:dyDescent="0.25">
      <c r="A3924" t="s">
        <v>50</v>
      </c>
      <c r="B3924" s="2" t="str">
        <f>LEFT(Table2[[#This Row],[date]],8)</f>
        <v>12/05/14</v>
      </c>
      <c r="C3924" s="4">
        <v>930568.7884615385</v>
      </c>
      <c r="D3924" s="1" t="str">
        <f>LEFT(Table2[[#This Row],[bedrooms2]],2)</f>
        <v>05</v>
      </c>
      <c r="E3924" s="1" t="s">
        <v>26</v>
      </c>
      <c r="F3924" s="3" t="str">
        <f>LEFT(Table2[[#This Row],[bathrooms2]],1)</f>
        <v>4</v>
      </c>
      <c r="G3924" s="1">
        <v>4.05</v>
      </c>
      <c r="H3924" s="1">
        <v>4630</v>
      </c>
      <c r="I3924" s="1">
        <v>6324</v>
      </c>
      <c r="J3924" s="1" t="str">
        <f>LEFT(Table2[[#This Row],[floors2]],2)</f>
        <v>02</v>
      </c>
      <c r="K3924" t="s">
        <v>17</v>
      </c>
      <c r="L3924">
        <v>0</v>
      </c>
      <c r="M3924">
        <v>0</v>
      </c>
      <c r="N3924">
        <v>3</v>
      </c>
      <c r="O3924" s="1">
        <v>3210</v>
      </c>
      <c r="P3924" s="1">
        <v>1420</v>
      </c>
      <c r="Q3924" s="1">
        <v>2006</v>
      </c>
      <c r="R3924">
        <v>0</v>
      </c>
      <c r="S3924" t="s">
        <v>4082</v>
      </c>
      <c r="T3924" t="s">
        <v>270</v>
      </c>
      <c r="U3924" t="s">
        <v>271</v>
      </c>
      <c r="V3924" t="s">
        <v>21</v>
      </c>
    </row>
    <row r="3925" spans="1:22" x14ac:dyDescent="0.25">
      <c r="A3925" t="s">
        <v>175</v>
      </c>
      <c r="B3925" s="2" t="str">
        <f>LEFT(Table2[[#This Row],[date]],8)</f>
        <v>13/05/14</v>
      </c>
      <c r="C3925" s="4">
        <v>930568.7884615385</v>
      </c>
      <c r="D3925" s="1" t="str">
        <f>LEFT(Table2[[#This Row],[bedrooms2]],2)</f>
        <v>05</v>
      </c>
      <c r="E3925" s="1" t="s">
        <v>26</v>
      </c>
      <c r="F3925" s="3" t="str">
        <f>LEFT(Table2[[#This Row],[bathrooms2]],1)</f>
        <v>4</v>
      </c>
      <c r="G3925" s="1">
        <v>4</v>
      </c>
      <c r="H3925" s="1">
        <v>4430</v>
      </c>
      <c r="I3925" s="1">
        <v>9000</v>
      </c>
      <c r="J3925" s="1" t="str">
        <f>LEFT(Table2[[#This Row],[floors2]],2)</f>
        <v>02</v>
      </c>
      <c r="K3925" t="s">
        <v>17</v>
      </c>
      <c r="L3925">
        <v>0</v>
      </c>
      <c r="M3925">
        <v>0</v>
      </c>
      <c r="N3925">
        <v>3</v>
      </c>
      <c r="O3925" s="1">
        <v>4430</v>
      </c>
      <c r="P3925" s="1">
        <v>0</v>
      </c>
      <c r="Q3925" s="1">
        <v>2013</v>
      </c>
      <c r="R3925">
        <v>1923</v>
      </c>
      <c r="S3925" t="s">
        <v>4083</v>
      </c>
      <c r="T3925" t="s">
        <v>75</v>
      </c>
      <c r="U3925" t="s">
        <v>59</v>
      </c>
      <c r="V3925" t="s">
        <v>21</v>
      </c>
    </row>
    <row r="3926" spans="1:22" x14ac:dyDescent="0.25">
      <c r="A3926" t="s">
        <v>175</v>
      </c>
      <c r="B3926" s="2" t="str">
        <f>LEFT(Table2[[#This Row],[date]],8)</f>
        <v>13/05/14</v>
      </c>
      <c r="C3926" s="4">
        <v>554250</v>
      </c>
      <c r="D3926" s="1" t="str">
        <f>LEFT(Table2[[#This Row],[bedrooms2]],2)</f>
        <v>03</v>
      </c>
      <c r="E3926" s="1" t="s">
        <v>16</v>
      </c>
      <c r="F3926" s="3" t="str">
        <f>LEFT(Table2[[#This Row],[bathrooms2]],1)</f>
        <v>2</v>
      </c>
      <c r="G3926" s="1">
        <v>2.0499999999999998</v>
      </c>
      <c r="H3926" s="1">
        <v>1490</v>
      </c>
      <c r="I3926" s="1">
        <v>1709</v>
      </c>
      <c r="J3926" s="1" t="str">
        <f>LEFT(Table2[[#This Row],[floors2]],2)</f>
        <v>03</v>
      </c>
      <c r="K3926" t="s">
        <v>16</v>
      </c>
      <c r="L3926">
        <v>0</v>
      </c>
      <c r="M3926">
        <v>0</v>
      </c>
      <c r="N3926">
        <v>3</v>
      </c>
      <c r="O3926" s="1">
        <v>1490</v>
      </c>
      <c r="P3926" s="1">
        <v>0</v>
      </c>
      <c r="Q3926" s="1">
        <v>2004</v>
      </c>
      <c r="R3926">
        <v>2003</v>
      </c>
      <c r="S3926" t="s">
        <v>4084</v>
      </c>
      <c r="T3926" t="s">
        <v>19</v>
      </c>
      <c r="U3926" t="s">
        <v>135</v>
      </c>
      <c r="V3926" t="s">
        <v>21</v>
      </c>
    </row>
    <row r="3927" spans="1:22" x14ac:dyDescent="0.25">
      <c r="A3927" t="s">
        <v>175</v>
      </c>
      <c r="B3927" s="2" t="str">
        <f>LEFT(Table2[[#This Row],[date]],8)</f>
        <v>13/05/14</v>
      </c>
      <c r="C3927" s="4">
        <v>653041.60712314153</v>
      </c>
      <c r="D3927" s="1" t="str">
        <f>LEFT(Table2[[#This Row],[bedrooms2]],2)</f>
        <v>04</v>
      </c>
      <c r="E3927" s="1" t="s">
        <v>22</v>
      </c>
      <c r="F3927" s="3" t="str">
        <f>LEFT(Table2[[#This Row],[bathrooms2]],1)</f>
        <v>4</v>
      </c>
      <c r="G3927" s="1">
        <v>4.05</v>
      </c>
      <c r="H3927" s="1">
        <v>5030</v>
      </c>
      <c r="I3927" s="1">
        <v>11023</v>
      </c>
      <c r="J3927" s="1" t="str">
        <f>LEFT(Table2[[#This Row],[floors2]],2)</f>
        <v>02</v>
      </c>
      <c r="K3927" t="s">
        <v>17</v>
      </c>
      <c r="L3927">
        <v>0</v>
      </c>
      <c r="M3927">
        <v>2</v>
      </c>
      <c r="N3927">
        <v>3</v>
      </c>
      <c r="O3927" s="1">
        <v>3250</v>
      </c>
      <c r="P3927" s="1">
        <v>1780</v>
      </c>
      <c r="Q3927" s="1">
        <v>2008</v>
      </c>
      <c r="R3927">
        <v>0</v>
      </c>
      <c r="S3927" t="s">
        <v>4085</v>
      </c>
      <c r="T3927" t="s">
        <v>69</v>
      </c>
      <c r="U3927" t="s">
        <v>70</v>
      </c>
      <c r="V3927" t="s">
        <v>21</v>
      </c>
    </row>
    <row r="3928" spans="1:22" x14ac:dyDescent="0.25">
      <c r="A3928" t="s">
        <v>175</v>
      </c>
      <c r="B3928" s="2" t="str">
        <f>LEFT(Table2[[#This Row],[date]],8)</f>
        <v>13/05/14</v>
      </c>
      <c r="C3928" s="4">
        <v>653041.60712314153</v>
      </c>
      <c r="D3928" s="1" t="str">
        <f>LEFT(Table2[[#This Row],[bedrooms2]],2)</f>
        <v>04</v>
      </c>
      <c r="E3928" s="1" t="s">
        <v>22</v>
      </c>
      <c r="F3928" s="3" t="str">
        <f>LEFT(Table2[[#This Row],[bathrooms2]],1)</f>
        <v>1</v>
      </c>
      <c r="G3928" s="1">
        <v>1.05</v>
      </c>
      <c r="H3928" s="1">
        <v>2180</v>
      </c>
      <c r="I3928" s="1">
        <v>22870</v>
      </c>
      <c r="J3928" s="1" t="str">
        <f>LEFT(Table2[[#This Row],[floors2]],2)</f>
        <v>01</v>
      </c>
      <c r="K3928" t="s">
        <v>33</v>
      </c>
      <c r="L3928">
        <v>0</v>
      </c>
      <c r="M3928">
        <v>0</v>
      </c>
      <c r="N3928">
        <v>4</v>
      </c>
      <c r="O3928" s="1">
        <v>1280</v>
      </c>
      <c r="P3928" s="1">
        <v>900</v>
      </c>
      <c r="Q3928" s="1">
        <v>1954</v>
      </c>
      <c r="R3928">
        <v>1975</v>
      </c>
      <c r="S3928" t="s">
        <v>4086</v>
      </c>
      <c r="T3928" t="s">
        <v>42</v>
      </c>
      <c r="U3928" t="s">
        <v>127</v>
      </c>
      <c r="V3928" t="s">
        <v>21</v>
      </c>
    </row>
    <row r="3929" spans="1:22" x14ac:dyDescent="0.25">
      <c r="A3929" t="s">
        <v>281</v>
      </c>
      <c r="B3929" s="2" t="str">
        <f>LEFT(Table2[[#This Row],[date]],8)</f>
        <v>14/05/14</v>
      </c>
      <c r="C3929" s="4">
        <v>107500</v>
      </c>
      <c r="D3929" s="1" t="str">
        <f>LEFT(Table2[[#This Row],[bedrooms2]],2)</f>
        <v>04</v>
      </c>
      <c r="E3929" s="1" t="s">
        <v>22</v>
      </c>
      <c r="F3929" s="3" t="str">
        <f>LEFT(Table2[[#This Row],[bathrooms2]],1)</f>
        <v>1</v>
      </c>
      <c r="G3929" s="1">
        <v>1.05</v>
      </c>
      <c r="H3929" s="1">
        <v>1590</v>
      </c>
      <c r="I3929" s="1">
        <v>131551</v>
      </c>
      <c r="J3929" s="1" t="str">
        <f>LEFT(Table2[[#This Row],[floors2]],2)</f>
        <v>01</v>
      </c>
      <c r="K3929" t="s">
        <v>33</v>
      </c>
      <c r="L3929">
        <v>0</v>
      </c>
      <c r="M3929">
        <v>3</v>
      </c>
      <c r="N3929">
        <v>4</v>
      </c>
      <c r="O3929" s="1">
        <v>1590</v>
      </c>
      <c r="P3929" s="1">
        <v>0</v>
      </c>
      <c r="Q3929" s="1">
        <v>1966</v>
      </c>
      <c r="R3929">
        <v>0</v>
      </c>
      <c r="S3929" t="s">
        <v>4087</v>
      </c>
      <c r="T3929" t="s">
        <v>529</v>
      </c>
      <c r="U3929" t="s">
        <v>530</v>
      </c>
      <c r="V3929" t="s">
        <v>21</v>
      </c>
    </row>
    <row r="3930" spans="1:22" x14ac:dyDescent="0.25">
      <c r="A3930" t="s">
        <v>369</v>
      </c>
      <c r="B3930" s="2" t="str">
        <f>LEFT(Table2[[#This Row],[date]],8)</f>
        <v>15/05/14</v>
      </c>
      <c r="C3930" s="4">
        <v>300000</v>
      </c>
      <c r="D3930" s="1" t="str">
        <f>LEFT(Table2[[#This Row],[bedrooms2]],2)</f>
        <v>03</v>
      </c>
      <c r="E3930" s="1" t="s">
        <v>16</v>
      </c>
      <c r="F3930" s="3" t="str">
        <f>LEFT(Table2[[#This Row],[bathrooms2]],1)</f>
        <v>2</v>
      </c>
      <c r="G3930" s="1">
        <v>2</v>
      </c>
      <c r="H3930" s="1">
        <v>1510</v>
      </c>
      <c r="I3930" s="1">
        <v>7066</v>
      </c>
      <c r="J3930" s="1" t="str">
        <f>LEFT(Table2[[#This Row],[floors2]],2)</f>
        <v>01</v>
      </c>
      <c r="K3930" t="s">
        <v>33</v>
      </c>
      <c r="L3930">
        <v>0</v>
      </c>
      <c r="M3930">
        <v>2</v>
      </c>
      <c r="N3930">
        <v>3</v>
      </c>
      <c r="O3930" s="1">
        <v>1230</v>
      </c>
      <c r="P3930" s="1">
        <v>280</v>
      </c>
      <c r="Q3930" s="1">
        <v>1973</v>
      </c>
      <c r="R3930">
        <v>2013</v>
      </c>
      <c r="S3930" t="s">
        <v>4088</v>
      </c>
      <c r="T3930" t="s">
        <v>19</v>
      </c>
      <c r="U3930" t="s">
        <v>135</v>
      </c>
      <c r="V3930" t="s">
        <v>21</v>
      </c>
    </row>
    <row r="3931" spans="1:22" x14ac:dyDescent="0.25">
      <c r="A3931" t="s">
        <v>369</v>
      </c>
      <c r="B3931" s="2" t="str">
        <f>LEFT(Table2[[#This Row],[date]],8)</f>
        <v>15/05/14</v>
      </c>
      <c r="C3931" s="4">
        <v>653041.60712314153</v>
      </c>
      <c r="D3931" s="1" t="str">
        <f>LEFT(Table2[[#This Row],[bedrooms2]],2)</f>
        <v>04</v>
      </c>
      <c r="E3931" s="1" t="s">
        <v>22</v>
      </c>
      <c r="F3931" s="3" t="str">
        <f>LEFT(Table2[[#This Row],[bathrooms2]],1)</f>
        <v>3</v>
      </c>
      <c r="G3931" s="1">
        <v>3.05</v>
      </c>
      <c r="H3931" s="1">
        <v>4210</v>
      </c>
      <c r="I3931" s="1">
        <v>10308</v>
      </c>
      <c r="J3931" s="1" t="str">
        <f>LEFT(Table2[[#This Row],[floors2]],2)</f>
        <v>02</v>
      </c>
      <c r="K3931" t="s">
        <v>17</v>
      </c>
      <c r="L3931">
        <v>0</v>
      </c>
      <c r="M3931">
        <v>0</v>
      </c>
      <c r="N3931">
        <v>3</v>
      </c>
      <c r="O3931" s="1">
        <v>4210</v>
      </c>
      <c r="P3931" s="1">
        <v>0</v>
      </c>
      <c r="Q3931" s="1">
        <v>2006</v>
      </c>
      <c r="R3931">
        <v>0</v>
      </c>
      <c r="S3931" t="s">
        <v>4089</v>
      </c>
      <c r="T3931" t="s">
        <v>75</v>
      </c>
      <c r="U3931" t="s">
        <v>198</v>
      </c>
      <c r="V3931" t="s">
        <v>21</v>
      </c>
    </row>
    <row r="3932" spans="1:22" x14ac:dyDescent="0.25">
      <c r="A3932" t="s">
        <v>369</v>
      </c>
      <c r="B3932" s="2" t="str">
        <f>LEFT(Table2[[#This Row],[date]],8)</f>
        <v>15/05/14</v>
      </c>
      <c r="C3932" s="4">
        <v>495120.23791885818</v>
      </c>
      <c r="D3932" s="1" t="str">
        <f>LEFT(Table2[[#This Row],[bedrooms2]],2)</f>
        <v>03</v>
      </c>
      <c r="E3932" s="1" t="s">
        <v>16</v>
      </c>
      <c r="F3932" s="3" t="str">
        <f>LEFT(Table2[[#This Row],[bathrooms2]],1)</f>
        <v>2</v>
      </c>
      <c r="G3932" s="1">
        <v>2</v>
      </c>
      <c r="H3932" s="1">
        <v>1640</v>
      </c>
      <c r="I3932" s="1">
        <v>9972</v>
      </c>
      <c r="J3932" s="1" t="str">
        <f>LEFT(Table2[[#This Row],[floors2]],2)</f>
        <v>01</v>
      </c>
      <c r="K3932" t="s">
        <v>33</v>
      </c>
      <c r="L3932">
        <v>0</v>
      </c>
      <c r="M3932">
        <v>0</v>
      </c>
      <c r="N3932">
        <v>4</v>
      </c>
      <c r="O3932" s="1">
        <v>1640</v>
      </c>
      <c r="P3932" s="1">
        <v>0</v>
      </c>
      <c r="Q3932" s="1">
        <v>1977</v>
      </c>
      <c r="R3932">
        <v>0</v>
      </c>
      <c r="S3932" t="s">
        <v>4090</v>
      </c>
      <c r="T3932" t="s">
        <v>101</v>
      </c>
      <c r="U3932" t="s">
        <v>224</v>
      </c>
      <c r="V3932" t="s">
        <v>21</v>
      </c>
    </row>
    <row r="3933" spans="1:22" x14ac:dyDescent="0.25">
      <c r="A3933" t="s">
        <v>369</v>
      </c>
      <c r="B3933" s="2" t="str">
        <f>LEFT(Table2[[#This Row],[date]],8)</f>
        <v>15/05/14</v>
      </c>
      <c r="C3933" s="4">
        <v>274750</v>
      </c>
      <c r="D3933" s="1" t="str">
        <f>LEFT(Table2[[#This Row],[bedrooms2]],2)</f>
        <v>04</v>
      </c>
      <c r="E3933" s="1" t="s">
        <v>22</v>
      </c>
      <c r="F3933" s="3" t="str">
        <f>LEFT(Table2[[#This Row],[bathrooms2]],1)</f>
        <v>2</v>
      </c>
      <c r="G3933" s="1">
        <v>2.0499999999999998</v>
      </c>
      <c r="H3933" s="1">
        <v>1840</v>
      </c>
      <c r="I3933" s="1">
        <v>1562</v>
      </c>
      <c r="J3933" s="1" t="str">
        <f>LEFT(Table2[[#This Row],[floors2]],2)</f>
        <v>02</v>
      </c>
      <c r="K3933" t="s">
        <v>17</v>
      </c>
      <c r="L3933">
        <v>0</v>
      </c>
      <c r="M3933">
        <v>0</v>
      </c>
      <c r="N3933">
        <v>3</v>
      </c>
      <c r="O3933" s="1">
        <v>1400</v>
      </c>
      <c r="P3933" s="1">
        <v>440</v>
      </c>
      <c r="Q3933" s="1">
        <v>2004</v>
      </c>
      <c r="R3933">
        <v>2003</v>
      </c>
      <c r="S3933" t="s">
        <v>4091</v>
      </c>
      <c r="T3933" t="s">
        <v>19</v>
      </c>
      <c r="U3933" t="s">
        <v>94</v>
      </c>
      <c r="V3933" t="s">
        <v>21</v>
      </c>
    </row>
    <row r="3934" spans="1:22" x14ac:dyDescent="0.25">
      <c r="A3934" t="s">
        <v>369</v>
      </c>
      <c r="B3934" s="2" t="str">
        <f>LEFT(Table2[[#This Row],[date]],8)</f>
        <v>15/05/14</v>
      </c>
      <c r="C3934" s="4">
        <v>148612.5</v>
      </c>
      <c r="D3934" s="1" t="str">
        <f>LEFT(Table2[[#This Row],[bedrooms2]],2)</f>
        <v>03</v>
      </c>
      <c r="E3934" s="1" t="s">
        <v>16</v>
      </c>
      <c r="F3934" s="3" t="str">
        <f>LEFT(Table2[[#This Row],[bathrooms2]],1)</f>
        <v>1</v>
      </c>
      <c r="G3934" s="1">
        <v>1</v>
      </c>
      <c r="H3934" s="1">
        <v>1040</v>
      </c>
      <c r="I3934" s="1">
        <v>5000</v>
      </c>
      <c r="J3934" s="1" t="str">
        <f>LEFT(Table2[[#This Row],[floors2]],2)</f>
        <v>01</v>
      </c>
      <c r="K3934" t="s">
        <v>33</v>
      </c>
      <c r="L3934">
        <v>0</v>
      </c>
      <c r="M3934">
        <v>0</v>
      </c>
      <c r="N3934">
        <v>3</v>
      </c>
      <c r="O3934" s="1">
        <v>1040</v>
      </c>
      <c r="P3934" s="1">
        <v>0</v>
      </c>
      <c r="Q3934" s="1">
        <v>1959</v>
      </c>
      <c r="R3934">
        <v>1989</v>
      </c>
      <c r="S3934" t="s">
        <v>4092</v>
      </c>
      <c r="T3934" t="s">
        <v>19</v>
      </c>
      <c r="U3934" t="s">
        <v>35</v>
      </c>
      <c r="V3934" t="s">
        <v>21</v>
      </c>
    </row>
    <row r="3935" spans="1:22" x14ac:dyDescent="0.25">
      <c r="A3935" t="s">
        <v>452</v>
      </c>
      <c r="B3935" s="2" t="str">
        <f>LEFT(Table2[[#This Row],[date]],8)</f>
        <v>16/05/14</v>
      </c>
      <c r="C3935" s="4">
        <v>495120.23791885818</v>
      </c>
      <c r="D3935" s="1" t="str">
        <f>LEFT(Table2[[#This Row],[bedrooms2]],2)</f>
        <v>03</v>
      </c>
      <c r="E3935" s="1" t="s">
        <v>16</v>
      </c>
      <c r="F3935" s="3" t="str">
        <f>LEFT(Table2[[#This Row],[bathrooms2]],1)</f>
        <v>1</v>
      </c>
      <c r="G3935" s="1">
        <v>1</v>
      </c>
      <c r="H3935" s="1">
        <v>1250</v>
      </c>
      <c r="I3935" s="1">
        <v>4800</v>
      </c>
      <c r="J3935" s="1" t="str">
        <f>LEFT(Table2[[#This Row],[floors2]],2)</f>
        <v>01</v>
      </c>
      <c r="K3935" t="s">
        <v>33</v>
      </c>
      <c r="L3935">
        <v>0</v>
      </c>
      <c r="M3935">
        <v>0</v>
      </c>
      <c r="N3935">
        <v>4</v>
      </c>
      <c r="O3935" s="1">
        <v>1250</v>
      </c>
      <c r="P3935" s="1">
        <v>0</v>
      </c>
      <c r="Q3935" s="1">
        <v>1951</v>
      </c>
      <c r="R3935">
        <v>1999</v>
      </c>
      <c r="S3935" t="s">
        <v>4093</v>
      </c>
      <c r="T3935" t="s">
        <v>19</v>
      </c>
      <c r="U3935" t="s">
        <v>67</v>
      </c>
      <c r="V3935" t="s">
        <v>21</v>
      </c>
    </row>
    <row r="3936" spans="1:22" x14ac:dyDescent="0.25">
      <c r="A3936" t="s">
        <v>452</v>
      </c>
      <c r="B3936" s="2" t="str">
        <f>LEFT(Table2[[#This Row],[date]],8)</f>
        <v>16/05/14</v>
      </c>
      <c r="C3936" s="4">
        <v>930568.7884615385</v>
      </c>
      <c r="D3936" s="1" t="str">
        <f>LEFT(Table2[[#This Row],[bedrooms2]],2)</f>
        <v>05</v>
      </c>
      <c r="E3936" s="1" t="s">
        <v>26</v>
      </c>
      <c r="F3936" s="3" t="str">
        <f>LEFT(Table2[[#This Row],[bathrooms2]],1)</f>
        <v>3</v>
      </c>
      <c r="G3936" s="1">
        <v>3.25</v>
      </c>
      <c r="H3936" s="1">
        <v>3690</v>
      </c>
      <c r="I3936" s="1">
        <v>12353</v>
      </c>
      <c r="J3936" s="1" t="str">
        <f>LEFT(Table2[[#This Row],[floors2]],2)</f>
        <v>02</v>
      </c>
      <c r="K3936" t="s">
        <v>17</v>
      </c>
      <c r="L3936">
        <v>0</v>
      </c>
      <c r="M3936">
        <v>0</v>
      </c>
      <c r="N3936">
        <v>5</v>
      </c>
      <c r="O3936" s="1">
        <v>3690</v>
      </c>
      <c r="P3936" s="1">
        <v>0</v>
      </c>
      <c r="Q3936" s="1">
        <v>1977</v>
      </c>
      <c r="R3936">
        <v>0</v>
      </c>
      <c r="S3936" t="s">
        <v>4094</v>
      </c>
      <c r="T3936" t="s">
        <v>260</v>
      </c>
      <c r="U3936" t="s">
        <v>65</v>
      </c>
      <c r="V3936" t="s">
        <v>21</v>
      </c>
    </row>
    <row r="3937" spans="1:22" x14ac:dyDescent="0.25">
      <c r="A3937" t="s">
        <v>452</v>
      </c>
      <c r="B3937" s="2" t="str">
        <f>LEFT(Table2[[#This Row],[date]],8)</f>
        <v>16/05/14</v>
      </c>
      <c r="C3937" s="4">
        <v>653041.60712314153</v>
      </c>
      <c r="D3937" s="1" t="str">
        <f>LEFT(Table2[[#This Row],[bedrooms2]],2)</f>
        <v>04</v>
      </c>
      <c r="E3937" s="1" t="s">
        <v>22</v>
      </c>
      <c r="F3937" s="3" t="str">
        <f>LEFT(Table2[[#This Row],[bathrooms2]],1)</f>
        <v>1</v>
      </c>
      <c r="G3937" s="1">
        <v>1</v>
      </c>
      <c r="H3937" s="1">
        <v>1530</v>
      </c>
      <c r="I3937" s="1">
        <v>7200</v>
      </c>
      <c r="J3937" s="1" t="str">
        <f>LEFT(Table2[[#This Row],[floors2]],2)</f>
        <v>01</v>
      </c>
      <c r="K3937" t="s">
        <v>62</v>
      </c>
      <c r="L3937">
        <v>0</v>
      </c>
      <c r="M3937">
        <v>0</v>
      </c>
      <c r="N3937">
        <v>3</v>
      </c>
      <c r="O3937" s="1">
        <v>1400</v>
      </c>
      <c r="P3937" s="1">
        <v>130</v>
      </c>
      <c r="Q3937" s="1">
        <v>1948</v>
      </c>
      <c r="R3937">
        <v>1994</v>
      </c>
      <c r="S3937" t="s">
        <v>4095</v>
      </c>
      <c r="T3937" t="s">
        <v>19</v>
      </c>
      <c r="U3937" t="s">
        <v>91</v>
      </c>
      <c r="V3937" t="s">
        <v>21</v>
      </c>
    </row>
    <row r="3938" spans="1:22" x14ac:dyDescent="0.25">
      <c r="A3938" t="s">
        <v>452</v>
      </c>
      <c r="B3938" s="2" t="str">
        <f>LEFT(Table2[[#This Row],[date]],8)</f>
        <v>16/05/14</v>
      </c>
      <c r="C3938" s="4">
        <v>577437.5</v>
      </c>
      <c r="D3938" s="1" t="str">
        <f>LEFT(Table2[[#This Row],[bedrooms2]],2)</f>
        <v>04</v>
      </c>
      <c r="E3938" s="1" t="s">
        <v>22</v>
      </c>
      <c r="F3938" s="3" t="str">
        <f>LEFT(Table2[[#This Row],[bathrooms2]],1)</f>
        <v>2</v>
      </c>
      <c r="G3938" s="1">
        <v>2.0499999999999998</v>
      </c>
      <c r="H3938" s="1">
        <v>2110</v>
      </c>
      <c r="I3938" s="1">
        <v>3750</v>
      </c>
      <c r="J3938" s="1" t="str">
        <f>LEFT(Table2[[#This Row],[floors2]],2)</f>
        <v>02</v>
      </c>
      <c r="K3938" t="s">
        <v>17</v>
      </c>
      <c r="L3938">
        <v>0</v>
      </c>
      <c r="M3938">
        <v>0</v>
      </c>
      <c r="N3938">
        <v>3</v>
      </c>
      <c r="O3938" s="1">
        <v>2110</v>
      </c>
      <c r="P3938" s="1">
        <v>0</v>
      </c>
      <c r="Q3938" s="1">
        <v>2000</v>
      </c>
      <c r="R3938">
        <v>0</v>
      </c>
      <c r="S3938" t="s">
        <v>4096</v>
      </c>
      <c r="T3938" t="s">
        <v>19</v>
      </c>
      <c r="U3938" t="s">
        <v>31</v>
      </c>
      <c r="V3938" t="s">
        <v>21</v>
      </c>
    </row>
    <row r="3939" spans="1:22" x14ac:dyDescent="0.25">
      <c r="A3939" t="s">
        <v>452</v>
      </c>
      <c r="B3939" s="2" t="str">
        <f>LEFT(Table2[[#This Row],[date]],8)</f>
        <v>16/05/14</v>
      </c>
      <c r="C3939" s="4">
        <v>440825</v>
      </c>
      <c r="D3939" s="1" t="str">
        <f>LEFT(Table2[[#This Row],[bedrooms2]],2)</f>
        <v>03</v>
      </c>
      <c r="E3939" s="1" t="s">
        <v>16</v>
      </c>
      <c r="F3939" s="3" t="str">
        <f>LEFT(Table2[[#This Row],[bathrooms2]],1)</f>
        <v>9</v>
      </c>
      <c r="G3939" s="1">
        <v>9375</v>
      </c>
      <c r="H3939" s="1">
        <v>2150</v>
      </c>
      <c r="I3939" s="1">
        <v>4333</v>
      </c>
      <c r="J3939" s="1" t="str">
        <f>LEFT(Table2[[#This Row],[floors2]],2)</f>
        <v>01</v>
      </c>
      <c r="K3939" t="s">
        <v>33</v>
      </c>
      <c r="L3939">
        <v>0</v>
      </c>
      <c r="M3939">
        <v>0</v>
      </c>
      <c r="N3939">
        <v>3</v>
      </c>
      <c r="O3939" s="1">
        <v>1200</v>
      </c>
      <c r="P3939" s="1">
        <v>950</v>
      </c>
      <c r="Q3939" s="1">
        <v>1956</v>
      </c>
      <c r="R3939">
        <v>2001</v>
      </c>
      <c r="S3939" t="s">
        <v>4097</v>
      </c>
      <c r="T3939" t="s">
        <v>19</v>
      </c>
      <c r="U3939" t="s">
        <v>45</v>
      </c>
      <c r="V3939" t="s">
        <v>21</v>
      </c>
    </row>
    <row r="3940" spans="1:22" x14ac:dyDescent="0.25">
      <c r="A3940" t="s">
        <v>536</v>
      </c>
      <c r="B3940" s="2" t="str">
        <f>LEFT(Table2[[#This Row],[date]],8)</f>
        <v>19/05/14</v>
      </c>
      <c r="C3940" s="4">
        <v>195000</v>
      </c>
      <c r="D3940" s="1" t="str">
        <f>LEFT(Table2[[#This Row],[bedrooms2]],2)</f>
        <v>05</v>
      </c>
      <c r="E3940" s="1" t="s">
        <v>26</v>
      </c>
      <c r="F3940" s="3" t="str">
        <f>LEFT(Table2[[#This Row],[bathrooms2]],1)</f>
        <v>1</v>
      </c>
      <c r="G3940" s="1">
        <v>177083333</v>
      </c>
      <c r="H3940" s="1">
        <v>5340</v>
      </c>
      <c r="I3940" s="1">
        <v>10655</v>
      </c>
      <c r="J3940" s="1" t="str">
        <f>LEFT(Table2[[#This Row],[floors2]],2)</f>
        <v>02</v>
      </c>
      <c r="K3940" t="s">
        <v>36</v>
      </c>
      <c r="L3940">
        <v>0</v>
      </c>
      <c r="M3940">
        <v>3</v>
      </c>
      <c r="N3940">
        <v>4</v>
      </c>
      <c r="O3940" s="1">
        <v>3740</v>
      </c>
      <c r="P3940" s="1">
        <v>1600</v>
      </c>
      <c r="Q3940" s="1">
        <v>1912</v>
      </c>
      <c r="R3940">
        <v>1989</v>
      </c>
      <c r="S3940" t="s">
        <v>4098</v>
      </c>
      <c r="T3940" t="s">
        <v>19</v>
      </c>
      <c r="U3940" t="s">
        <v>309</v>
      </c>
      <c r="V3940" t="s">
        <v>21</v>
      </c>
    </row>
    <row r="3941" spans="1:22" x14ac:dyDescent="0.25">
      <c r="A3941" t="s">
        <v>536</v>
      </c>
      <c r="B3941" s="2" t="str">
        <f>LEFT(Table2[[#This Row],[date]],8)</f>
        <v>19/05/14</v>
      </c>
      <c r="C3941" s="4">
        <v>257500</v>
      </c>
      <c r="D3941" s="1" t="str">
        <f>LEFT(Table2[[#This Row],[bedrooms2]],2)</f>
        <v>04</v>
      </c>
      <c r="E3941" s="1" t="s">
        <v>22</v>
      </c>
      <c r="F3941" s="3" t="str">
        <f>LEFT(Table2[[#This Row],[bathrooms2]],1)</f>
        <v>9</v>
      </c>
      <c r="G3941" s="1">
        <v>9375</v>
      </c>
      <c r="H3941" s="1">
        <v>2420</v>
      </c>
      <c r="I3941" s="1">
        <v>7672</v>
      </c>
      <c r="J3941" s="1" t="str">
        <f>LEFT(Table2[[#This Row],[floors2]],2)</f>
        <v>01</v>
      </c>
      <c r="K3941" t="s">
        <v>33</v>
      </c>
      <c r="L3941">
        <v>0</v>
      </c>
      <c r="M3941">
        <v>0</v>
      </c>
      <c r="N3941">
        <v>3</v>
      </c>
      <c r="O3941" s="1">
        <v>1480</v>
      </c>
      <c r="P3941" s="1">
        <v>940</v>
      </c>
      <c r="Q3941" s="1">
        <v>1979</v>
      </c>
      <c r="R3941">
        <v>2014</v>
      </c>
      <c r="S3941" t="s">
        <v>4099</v>
      </c>
      <c r="T3941" t="s">
        <v>28</v>
      </c>
      <c r="U3941" t="s">
        <v>133</v>
      </c>
      <c r="V3941" t="s">
        <v>21</v>
      </c>
    </row>
    <row r="3942" spans="1:22" x14ac:dyDescent="0.25">
      <c r="A3942" t="s">
        <v>536</v>
      </c>
      <c r="B3942" s="2" t="str">
        <f>LEFT(Table2[[#This Row],[date]],8)</f>
        <v>19/05/14</v>
      </c>
      <c r="C3942" s="4">
        <v>692000</v>
      </c>
      <c r="D3942" s="1" t="str">
        <f>LEFT(Table2[[#This Row],[bedrooms2]],2)</f>
        <v>04</v>
      </c>
      <c r="E3942" s="1" t="s">
        <v>22</v>
      </c>
      <c r="F3942" s="3" t="str">
        <f>LEFT(Table2[[#This Row],[bathrooms2]],1)</f>
        <v>3</v>
      </c>
      <c r="G3942" s="1">
        <v>3.25</v>
      </c>
      <c r="H3942" s="1">
        <v>5010</v>
      </c>
      <c r="I3942" s="1">
        <v>34460</v>
      </c>
      <c r="J3942" s="1" t="str">
        <f>LEFT(Table2[[#This Row],[floors2]],2)</f>
        <v>02</v>
      </c>
      <c r="K3942" t="s">
        <v>17</v>
      </c>
      <c r="L3942">
        <v>0</v>
      </c>
      <c r="M3942">
        <v>0</v>
      </c>
      <c r="N3942">
        <v>3</v>
      </c>
      <c r="O3942" s="1">
        <v>5010</v>
      </c>
      <c r="P3942" s="1">
        <v>0</v>
      </c>
      <c r="Q3942" s="1">
        <v>1988</v>
      </c>
      <c r="R3942">
        <v>2000</v>
      </c>
      <c r="S3942" t="s">
        <v>4100</v>
      </c>
      <c r="T3942" t="s">
        <v>75</v>
      </c>
      <c r="U3942" t="s">
        <v>86</v>
      </c>
      <c r="V3942" t="s">
        <v>21</v>
      </c>
    </row>
    <row r="3943" spans="1:22" x14ac:dyDescent="0.25">
      <c r="A3943" t="s">
        <v>536</v>
      </c>
      <c r="B3943" s="2" t="str">
        <f>LEFT(Table2[[#This Row],[date]],8)</f>
        <v>19/05/14</v>
      </c>
      <c r="C3943" s="4">
        <v>176400</v>
      </c>
      <c r="D3943" s="1" t="str">
        <f>LEFT(Table2[[#This Row],[bedrooms2]],2)</f>
        <v>02</v>
      </c>
      <c r="E3943" s="1" t="s">
        <v>17</v>
      </c>
      <c r="F3943" s="3" t="str">
        <f>LEFT(Table2[[#This Row],[bathrooms2]],1)</f>
        <v>1</v>
      </c>
      <c r="G3943" s="1">
        <v>1</v>
      </c>
      <c r="H3943" s="1">
        <v>910</v>
      </c>
      <c r="I3943" s="1">
        <v>9612</v>
      </c>
      <c r="J3943" s="1" t="str">
        <f>LEFT(Table2[[#This Row],[floors2]],2)</f>
        <v>01</v>
      </c>
      <c r="K3943" t="s">
        <v>33</v>
      </c>
      <c r="L3943">
        <v>0</v>
      </c>
      <c r="M3943">
        <v>0</v>
      </c>
      <c r="N3943">
        <v>4</v>
      </c>
      <c r="O3943" s="1">
        <v>910</v>
      </c>
      <c r="P3943" s="1">
        <v>0</v>
      </c>
      <c r="Q3943" s="1">
        <v>1981</v>
      </c>
      <c r="R3943">
        <v>0</v>
      </c>
      <c r="S3943" t="s">
        <v>4101</v>
      </c>
      <c r="T3943" t="s">
        <v>98</v>
      </c>
      <c r="U3943" t="s">
        <v>99</v>
      </c>
      <c r="V3943" t="s">
        <v>21</v>
      </c>
    </row>
    <row r="3944" spans="1:22" x14ac:dyDescent="0.25">
      <c r="A3944" t="s">
        <v>536</v>
      </c>
      <c r="B3944" s="2" t="str">
        <f>LEFT(Table2[[#This Row],[date]],8)</f>
        <v>19/05/14</v>
      </c>
      <c r="C3944" s="4">
        <v>193000</v>
      </c>
      <c r="D3944" s="1" t="str">
        <f>LEFT(Table2[[#This Row],[bedrooms2]],2)</f>
        <v>03</v>
      </c>
      <c r="E3944" s="1" t="s">
        <v>16</v>
      </c>
      <c r="F3944" s="3" t="str">
        <f>LEFT(Table2[[#This Row],[bathrooms2]],1)</f>
        <v>1</v>
      </c>
      <c r="G3944" s="1">
        <v>1.05</v>
      </c>
      <c r="H3944" s="1">
        <v>2200</v>
      </c>
      <c r="I3944" s="1">
        <v>5000</v>
      </c>
      <c r="J3944" s="1" t="str">
        <f>LEFT(Table2[[#This Row],[floors2]],2)</f>
        <v>01</v>
      </c>
      <c r="K3944" t="s">
        <v>62</v>
      </c>
      <c r="L3944">
        <v>0</v>
      </c>
      <c r="M3944">
        <v>0</v>
      </c>
      <c r="N3944">
        <v>3</v>
      </c>
      <c r="O3944" s="1">
        <v>2200</v>
      </c>
      <c r="P3944" s="1">
        <v>0</v>
      </c>
      <c r="Q3944" s="1">
        <v>1932</v>
      </c>
      <c r="R3944">
        <v>0</v>
      </c>
      <c r="S3944" t="s">
        <v>4102</v>
      </c>
      <c r="T3944" t="s">
        <v>19</v>
      </c>
      <c r="U3944" t="s">
        <v>167</v>
      </c>
      <c r="V3944" t="s">
        <v>21</v>
      </c>
    </row>
    <row r="3945" spans="1:22" x14ac:dyDescent="0.25">
      <c r="A3945" t="s">
        <v>536</v>
      </c>
      <c r="B3945" s="2" t="str">
        <f>LEFT(Table2[[#This Row],[date]],8)</f>
        <v>19/05/14</v>
      </c>
      <c r="C3945" s="4">
        <v>646212.5</v>
      </c>
      <c r="D3945" s="1" t="str">
        <f>LEFT(Table2[[#This Row],[bedrooms2]],2)</f>
        <v>04</v>
      </c>
      <c r="E3945" s="1" t="s">
        <v>22</v>
      </c>
      <c r="F3945" s="3" t="str">
        <f>LEFT(Table2[[#This Row],[bathrooms2]],1)</f>
        <v>2</v>
      </c>
      <c r="G3945" s="1">
        <v>2.0499999999999998</v>
      </c>
      <c r="H3945" s="1">
        <v>3430</v>
      </c>
      <c r="I3945" s="1">
        <v>64441</v>
      </c>
      <c r="J3945" s="1" t="str">
        <f>LEFT(Table2[[#This Row],[floors2]],2)</f>
        <v>02</v>
      </c>
      <c r="K3945" t="s">
        <v>17</v>
      </c>
      <c r="L3945">
        <v>0</v>
      </c>
      <c r="M3945">
        <v>0</v>
      </c>
      <c r="N3945">
        <v>3</v>
      </c>
      <c r="O3945" s="1">
        <v>3430</v>
      </c>
      <c r="P3945" s="1">
        <v>0</v>
      </c>
      <c r="Q3945" s="1">
        <v>2013</v>
      </c>
      <c r="R3945">
        <v>1923</v>
      </c>
      <c r="S3945" t="s">
        <v>4103</v>
      </c>
      <c r="T3945" t="s">
        <v>104</v>
      </c>
      <c r="U3945" t="s">
        <v>105</v>
      </c>
      <c r="V3945" t="s">
        <v>21</v>
      </c>
    </row>
    <row r="3946" spans="1:22" x14ac:dyDescent="0.25">
      <c r="A3946" t="s">
        <v>613</v>
      </c>
      <c r="B3946" s="2" t="str">
        <f>LEFT(Table2[[#This Row],[date]],8)</f>
        <v>20/05/14</v>
      </c>
      <c r="C3946" s="4">
        <v>653041.60712314153</v>
      </c>
      <c r="D3946" s="1" t="str">
        <f>LEFT(Table2[[#This Row],[bedrooms2]],2)</f>
        <v>04</v>
      </c>
      <c r="E3946" s="1" t="s">
        <v>22</v>
      </c>
      <c r="F3946" s="3" t="str">
        <f>LEFT(Table2[[#This Row],[bathrooms2]],1)</f>
        <v>2</v>
      </c>
      <c r="G3946" s="1">
        <v>2.0499999999999998</v>
      </c>
      <c r="H3946" s="1">
        <v>1860</v>
      </c>
      <c r="I3946" s="1">
        <v>6687</v>
      </c>
      <c r="J3946" s="1" t="str">
        <f>LEFT(Table2[[#This Row],[floors2]],2)</f>
        <v>01</v>
      </c>
      <c r="K3946" t="s">
        <v>33</v>
      </c>
      <c r="L3946">
        <v>0</v>
      </c>
      <c r="M3946">
        <v>0</v>
      </c>
      <c r="N3946">
        <v>4</v>
      </c>
      <c r="O3946" s="1">
        <v>1220</v>
      </c>
      <c r="P3946" s="1">
        <v>640</v>
      </c>
      <c r="Q3946" s="1">
        <v>1983</v>
      </c>
      <c r="R3946">
        <v>0</v>
      </c>
      <c r="S3946" t="s">
        <v>4104</v>
      </c>
      <c r="T3946" t="s">
        <v>42</v>
      </c>
      <c r="U3946" t="s">
        <v>43</v>
      </c>
      <c r="V3946" t="s">
        <v>21</v>
      </c>
    </row>
    <row r="3947" spans="1:22" x14ac:dyDescent="0.25">
      <c r="A3947" t="s">
        <v>613</v>
      </c>
      <c r="B3947" s="2" t="str">
        <f>LEFT(Table2[[#This Row],[date]],8)</f>
        <v>20/05/14</v>
      </c>
      <c r="C3947" s="4">
        <v>653041.60712314153</v>
      </c>
      <c r="D3947" s="1" t="str">
        <f>LEFT(Table2[[#This Row],[bedrooms2]],2)</f>
        <v>04</v>
      </c>
      <c r="E3947" s="1" t="s">
        <v>22</v>
      </c>
      <c r="F3947" s="3" t="str">
        <f>LEFT(Table2[[#This Row],[bathrooms2]],1)</f>
        <v>1</v>
      </c>
      <c r="G3947" s="1">
        <v>177083333</v>
      </c>
      <c r="H3947" s="1">
        <v>3300</v>
      </c>
      <c r="I3947" s="1">
        <v>4545</v>
      </c>
      <c r="J3947" s="1" t="str">
        <f>LEFT(Table2[[#This Row],[floors2]],2)</f>
        <v>01</v>
      </c>
      <c r="K3947" t="s">
        <v>62</v>
      </c>
      <c r="L3947">
        <v>0</v>
      </c>
      <c r="M3947">
        <v>4</v>
      </c>
      <c r="N3947">
        <v>3</v>
      </c>
      <c r="O3947" s="1">
        <v>2600</v>
      </c>
      <c r="P3947" s="1">
        <v>700</v>
      </c>
      <c r="Q3947" s="1">
        <v>1926</v>
      </c>
      <c r="R3947">
        <v>1999</v>
      </c>
      <c r="S3947" t="s">
        <v>4105</v>
      </c>
      <c r="T3947" t="s">
        <v>19</v>
      </c>
      <c r="U3947" t="s">
        <v>55</v>
      </c>
      <c r="V3947" t="s">
        <v>21</v>
      </c>
    </row>
    <row r="3948" spans="1:22" x14ac:dyDescent="0.25">
      <c r="A3948" t="s">
        <v>613</v>
      </c>
      <c r="B3948" s="2" t="str">
        <f>LEFT(Table2[[#This Row],[date]],8)</f>
        <v>20/05/14</v>
      </c>
      <c r="C3948" s="4">
        <v>495120.23791885818</v>
      </c>
      <c r="D3948" s="1" t="str">
        <f>LEFT(Table2[[#This Row],[bedrooms2]],2)</f>
        <v>03</v>
      </c>
      <c r="E3948" s="1" t="s">
        <v>16</v>
      </c>
      <c r="F3948" s="3" t="str">
        <f>LEFT(Table2[[#This Row],[bathrooms2]],1)</f>
        <v>9</v>
      </c>
      <c r="G3948" s="1">
        <v>9375</v>
      </c>
      <c r="H3948" s="1">
        <v>1280</v>
      </c>
      <c r="I3948" s="1">
        <v>10716</v>
      </c>
      <c r="J3948" s="1" t="str">
        <f>LEFT(Table2[[#This Row],[floors2]],2)</f>
        <v>01</v>
      </c>
      <c r="K3948" t="s">
        <v>33</v>
      </c>
      <c r="L3948">
        <v>0</v>
      </c>
      <c r="M3948">
        <v>0</v>
      </c>
      <c r="N3948">
        <v>4</v>
      </c>
      <c r="O3948" s="1">
        <v>1280</v>
      </c>
      <c r="P3948" s="1">
        <v>0</v>
      </c>
      <c r="Q3948" s="1">
        <v>1969</v>
      </c>
      <c r="R3948">
        <v>0</v>
      </c>
      <c r="S3948" t="s">
        <v>4106</v>
      </c>
      <c r="T3948" t="s">
        <v>98</v>
      </c>
      <c r="U3948" t="s">
        <v>279</v>
      </c>
      <c r="V3948" t="s">
        <v>21</v>
      </c>
    </row>
    <row r="3949" spans="1:22" x14ac:dyDescent="0.25">
      <c r="A3949" t="s">
        <v>613</v>
      </c>
      <c r="B3949" s="2" t="str">
        <f>LEFT(Table2[[#This Row],[date]],8)</f>
        <v>20/05/14</v>
      </c>
      <c r="C3949" s="4">
        <v>83300</v>
      </c>
      <c r="D3949" s="1" t="str">
        <f>LEFT(Table2[[#This Row],[bedrooms2]],2)</f>
        <v>03</v>
      </c>
      <c r="E3949" s="1" t="s">
        <v>16</v>
      </c>
      <c r="F3949" s="3" t="str">
        <f>LEFT(Table2[[#This Row],[bathrooms2]],1)</f>
        <v>2</v>
      </c>
      <c r="G3949" s="1">
        <v>2</v>
      </c>
      <c r="H3949" s="1">
        <v>1490</v>
      </c>
      <c r="I3949" s="1">
        <v>7770</v>
      </c>
      <c r="J3949" s="1" t="str">
        <f>LEFT(Table2[[#This Row],[floors2]],2)</f>
        <v>01</v>
      </c>
      <c r="K3949" t="s">
        <v>33</v>
      </c>
      <c r="L3949">
        <v>0</v>
      </c>
      <c r="M3949">
        <v>0</v>
      </c>
      <c r="N3949">
        <v>4</v>
      </c>
      <c r="O3949" s="1">
        <v>1490</v>
      </c>
      <c r="P3949" s="1">
        <v>0</v>
      </c>
      <c r="Q3949" s="1">
        <v>1990</v>
      </c>
      <c r="R3949">
        <v>0</v>
      </c>
      <c r="S3949" t="s">
        <v>4107</v>
      </c>
      <c r="T3949" t="s">
        <v>249</v>
      </c>
      <c r="U3949" t="s">
        <v>127</v>
      </c>
      <c r="V3949" t="s">
        <v>21</v>
      </c>
    </row>
    <row r="3950" spans="1:22" x14ac:dyDescent="0.25">
      <c r="A3950" t="s">
        <v>724</v>
      </c>
      <c r="B3950" s="2" t="str">
        <f>LEFT(Table2[[#This Row],[date]],8)</f>
        <v>21/05/14</v>
      </c>
      <c r="C3950" s="4">
        <v>930568.7884615385</v>
      </c>
      <c r="D3950" s="1" t="str">
        <f>LEFT(Table2[[#This Row],[bedrooms2]],2)</f>
        <v>05</v>
      </c>
      <c r="E3950" s="1" t="s">
        <v>26</v>
      </c>
      <c r="F3950" s="3" t="str">
        <f>LEFT(Table2[[#This Row],[bathrooms2]],1)</f>
        <v>2</v>
      </c>
      <c r="G3950" s="1">
        <v>2.25</v>
      </c>
      <c r="H3950" s="1">
        <v>2880</v>
      </c>
      <c r="I3950" s="1">
        <v>11965</v>
      </c>
      <c r="J3950" s="1" t="str">
        <f>LEFT(Table2[[#This Row],[floors2]],2)</f>
        <v>02</v>
      </c>
      <c r="K3950" t="s">
        <v>17</v>
      </c>
      <c r="L3950">
        <v>0</v>
      </c>
      <c r="M3950">
        <v>0</v>
      </c>
      <c r="N3950">
        <v>4</v>
      </c>
      <c r="O3950" s="1">
        <v>2880</v>
      </c>
      <c r="P3950" s="1">
        <v>0</v>
      </c>
      <c r="Q3950" s="1">
        <v>1990</v>
      </c>
      <c r="R3950">
        <v>0</v>
      </c>
      <c r="S3950" t="s">
        <v>4108</v>
      </c>
      <c r="T3950" t="s">
        <v>249</v>
      </c>
      <c r="U3950" t="s">
        <v>127</v>
      </c>
      <c r="V3950" t="s">
        <v>21</v>
      </c>
    </row>
    <row r="3951" spans="1:22" x14ac:dyDescent="0.25">
      <c r="A3951" t="s">
        <v>724</v>
      </c>
      <c r="B3951" s="2" t="str">
        <f>LEFT(Table2[[#This Row],[date]],8)</f>
        <v>21/05/14</v>
      </c>
      <c r="C3951" s="4">
        <v>653041.60712314153</v>
      </c>
      <c r="D3951" s="1" t="str">
        <f>LEFT(Table2[[#This Row],[bedrooms2]],2)</f>
        <v>04</v>
      </c>
      <c r="E3951" s="1" t="s">
        <v>22</v>
      </c>
      <c r="F3951" s="3" t="str">
        <f>LEFT(Table2[[#This Row],[bathrooms2]],1)</f>
        <v>1</v>
      </c>
      <c r="G3951" s="1">
        <v>1</v>
      </c>
      <c r="H3951" s="1">
        <v>1310</v>
      </c>
      <c r="I3951" s="1">
        <v>5200</v>
      </c>
      <c r="J3951" s="1" t="str">
        <f>LEFT(Table2[[#This Row],[floors2]],2)</f>
        <v>01</v>
      </c>
      <c r="K3951" t="s">
        <v>62</v>
      </c>
      <c r="L3951">
        <v>0</v>
      </c>
      <c r="M3951">
        <v>0</v>
      </c>
      <c r="N3951">
        <v>3</v>
      </c>
      <c r="O3951" s="1">
        <v>1160</v>
      </c>
      <c r="P3951" s="1">
        <v>150</v>
      </c>
      <c r="Q3951" s="1">
        <v>1945</v>
      </c>
      <c r="R3951">
        <v>2010</v>
      </c>
      <c r="S3951" t="s">
        <v>4109</v>
      </c>
      <c r="T3951" t="s">
        <v>19</v>
      </c>
      <c r="U3951" t="s">
        <v>67</v>
      </c>
      <c r="V3951" t="s">
        <v>21</v>
      </c>
    </row>
    <row r="3952" spans="1:22" x14ac:dyDescent="0.25">
      <c r="A3952" t="s">
        <v>821</v>
      </c>
      <c r="B3952" s="2" t="str">
        <f>LEFT(Table2[[#This Row],[date]],8)</f>
        <v>22/05/14</v>
      </c>
      <c r="C3952" s="4">
        <v>653041.60712314153</v>
      </c>
      <c r="D3952" s="1" t="str">
        <f>LEFT(Table2[[#This Row],[bedrooms2]],2)</f>
        <v>04</v>
      </c>
      <c r="E3952" s="1" t="s">
        <v>22</v>
      </c>
      <c r="F3952" s="3" t="str">
        <f>LEFT(Table2[[#This Row],[bathrooms2]],1)</f>
        <v>2</v>
      </c>
      <c r="G3952" s="1">
        <v>2.0499999999999998</v>
      </c>
      <c r="H3952" s="1">
        <v>1980</v>
      </c>
      <c r="I3952" s="1">
        <v>7403</v>
      </c>
      <c r="J3952" s="1" t="str">
        <f>LEFT(Table2[[#This Row],[floors2]],2)</f>
        <v>02</v>
      </c>
      <c r="K3952" t="s">
        <v>17</v>
      </c>
      <c r="L3952">
        <v>0</v>
      </c>
      <c r="M3952">
        <v>0</v>
      </c>
      <c r="N3952">
        <v>3</v>
      </c>
      <c r="O3952" s="1">
        <v>1980</v>
      </c>
      <c r="P3952" s="1">
        <v>0</v>
      </c>
      <c r="Q3952" s="1">
        <v>1988</v>
      </c>
      <c r="R3952">
        <v>2000</v>
      </c>
      <c r="S3952" t="s">
        <v>4110</v>
      </c>
      <c r="T3952" t="s">
        <v>142</v>
      </c>
      <c r="U3952" t="s">
        <v>186</v>
      </c>
      <c r="V3952" t="s">
        <v>21</v>
      </c>
    </row>
    <row r="3953" spans="1:22" x14ac:dyDescent="0.25">
      <c r="A3953" t="s">
        <v>821</v>
      </c>
      <c r="B3953" s="2" t="str">
        <f>LEFT(Table2[[#This Row],[date]],8)</f>
        <v>22/05/14</v>
      </c>
      <c r="C3953" s="4">
        <v>930568.7884615385</v>
      </c>
      <c r="D3953" s="1" t="str">
        <f>LEFT(Table2[[#This Row],[bedrooms2]],2)</f>
        <v>05</v>
      </c>
      <c r="E3953" s="1" t="s">
        <v>26</v>
      </c>
      <c r="F3953" s="3" t="str">
        <f>LEFT(Table2[[#This Row],[bathrooms2]],1)</f>
        <v>2</v>
      </c>
      <c r="G3953" s="1">
        <v>2.25</v>
      </c>
      <c r="H3953" s="1">
        <v>2000</v>
      </c>
      <c r="I3953" s="1">
        <v>7900</v>
      </c>
      <c r="J3953" s="1" t="str">
        <f>LEFT(Table2[[#This Row],[floors2]],2)</f>
        <v>01</v>
      </c>
      <c r="K3953" t="s">
        <v>33</v>
      </c>
      <c r="L3953">
        <v>0</v>
      </c>
      <c r="M3953">
        <v>0</v>
      </c>
      <c r="N3953">
        <v>4</v>
      </c>
      <c r="O3953" s="1">
        <v>1300</v>
      </c>
      <c r="P3953" s="1">
        <v>700</v>
      </c>
      <c r="Q3953" s="1">
        <v>1986</v>
      </c>
      <c r="R3953">
        <v>0</v>
      </c>
      <c r="S3953" t="s">
        <v>4111</v>
      </c>
      <c r="T3953" t="s">
        <v>230</v>
      </c>
      <c r="U3953" t="s">
        <v>231</v>
      </c>
      <c r="V3953" t="s">
        <v>21</v>
      </c>
    </row>
    <row r="3954" spans="1:22" x14ac:dyDescent="0.25">
      <c r="A3954" t="s">
        <v>821</v>
      </c>
      <c r="B3954" s="2" t="str">
        <f>LEFT(Table2[[#This Row],[date]],8)</f>
        <v>22/05/14</v>
      </c>
      <c r="C3954" s="4">
        <v>495120.23791885818</v>
      </c>
      <c r="D3954" s="1" t="str">
        <f>LEFT(Table2[[#This Row],[bedrooms2]],2)</f>
        <v>03</v>
      </c>
      <c r="E3954" s="1" t="s">
        <v>16</v>
      </c>
      <c r="F3954" s="3" t="str">
        <f>LEFT(Table2[[#This Row],[bathrooms2]],1)</f>
        <v>3</v>
      </c>
      <c r="G3954" s="1">
        <v>3</v>
      </c>
      <c r="H3954" s="1">
        <v>1860</v>
      </c>
      <c r="I3954" s="1">
        <v>7440</v>
      </c>
      <c r="J3954" s="1" t="str">
        <f>LEFT(Table2[[#This Row],[floors2]],2)</f>
        <v>01</v>
      </c>
      <c r="K3954" t="s">
        <v>33</v>
      </c>
      <c r="L3954">
        <v>0</v>
      </c>
      <c r="M3954">
        <v>0</v>
      </c>
      <c r="N3954">
        <v>5</v>
      </c>
      <c r="O3954" s="1">
        <v>1040</v>
      </c>
      <c r="P3954" s="1">
        <v>820</v>
      </c>
      <c r="Q3954" s="1">
        <v>1954</v>
      </c>
      <c r="R3954">
        <v>0</v>
      </c>
      <c r="S3954" t="s">
        <v>4112</v>
      </c>
      <c r="T3954" t="s">
        <v>19</v>
      </c>
      <c r="U3954" t="s">
        <v>91</v>
      </c>
      <c r="V3954" t="s">
        <v>21</v>
      </c>
    </row>
    <row r="3955" spans="1:22" x14ac:dyDescent="0.25">
      <c r="A3955" t="s">
        <v>821</v>
      </c>
      <c r="B3955" s="2" t="str">
        <f>LEFT(Table2[[#This Row],[date]],8)</f>
        <v>22/05/14</v>
      </c>
      <c r="C3955" s="4">
        <v>653041.60712314153</v>
      </c>
      <c r="D3955" s="1" t="str">
        <f>LEFT(Table2[[#This Row],[bedrooms2]],2)</f>
        <v>04</v>
      </c>
      <c r="E3955" s="1" t="s">
        <v>22</v>
      </c>
      <c r="F3955" s="3" t="str">
        <f>LEFT(Table2[[#This Row],[bathrooms2]],1)</f>
        <v>3</v>
      </c>
      <c r="G3955" s="1">
        <v>3</v>
      </c>
      <c r="H3955" s="1">
        <v>1990</v>
      </c>
      <c r="I3955" s="1">
        <v>6180</v>
      </c>
      <c r="J3955" s="1" t="str">
        <f>LEFT(Table2[[#This Row],[floors2]],2)</f>
        <v>02</v>
      </c>
      <c r="K3955" t="s">
        <v>17</v>
      </c>
      <c r="L3955">
        <v>0</v>
      </c>
      <c r="M3955">
        <v>0</v>
      </c>
      <c r="N3955">
        <v>3</v>
      </c>
      <c r="O3955" s="1">
        <v>1990</v>
      </c>
      <c r="P3955" s="1">
        <v>0</v>
      </c>
      <c r="Q3955" s="1">
        <v>1990</v>
      </c>
      <c r="R3955">
        <v>2009</v>
      </c>
      <c r="S3955" t="s">
        <v>4113</v>
      </c>
      <c r="T3955" t="s">
        <v>142</v>
      </c>
      <c r="U3955" t="s">
        <v>186</v>
      </c>
      <c r="V3955" t="s">
        <v>21</v>
      </c>
    </row>
    <row r="3956" spans="1:22" x14ac:dyDescent="0.25">
      <c r="A3956" t="s">
        <v>821</v>
      </c>
      <c r="B3956" s="2" t="str">
        <f>LEFT(Table2[[#This Row],[date]],8)</f>
        <v>22/05/14</v>
      </c>
      <c r="C3956" s="4">
        <v>653041.60712314153</v>
      </c>
      <c r="D3956" s="1" t="str">
        <f>LEFT(Table2[[#This Row],[bedrooms2]],2)</f>
        <v>04</v>
      </c>
      <c r="E3956" s="1" t="s">
        <v>22</v>
      </c>
      <c r="F3956" s="3" t="str">
        <f>LEFT(Table2[[#This Row],[bathrooms2]],1)</f>
        <v>2</v>
      </c>
      <c r="G3956" s="1">
        <v>2.25</v>
      </c>
      <c r="H3956" s="1">
        <v>1720</v>
      </c>
      <c r="I3956" s="1">
        <v>8300</v>
      </c>
      <c r="J3956" s="1" t="str">
        <f>LEFT(Table2[[#This Row],[floors2]],2)</f>
        <v>01</v>
      </c>
      <c r="K3956" t="s">
        <v>33</v>
      </c>
      <c r="L3956">
        <v>0</v>
      </c>
      <c r="M3956">
        <v>0</v>
      </c>
      <c r="N3956">
        <v>4</v>
      </c>
      <c r="O3956" s="1">
        <v>1720</v>
      </c>
      <c r="P3956" s="1">
        <v>0</v>
      </c>
      <c r="Q3956" s="1">
        <v>1973</v>
      </c>
      <c r="R3956">
        <v>0</v>
      </c>
      <c r="S3956" t="s">
        <v>4114</v>
      </c>
      <c r="T3956" t="s">
        <v>142</v>
      </c>
      <c r="U3956" t="s">
        <v>186</v>
      </c>
      <c r="V3956" t="s">
        <v>21</v>
      </c>
    </row>
    <row r="3957" spans="1:22" x14ac:dyDescent="0.25">
      <c r="A3957" t="s">
        <v>905</v>
      </c>
      <c r="B3957" s="2" t="str">
        <f>LEFT(Table2[[#This Row],[date]],8)</f>
        <v>23/05/14</v>
      </c>
      <c r="C3957" s="4">
        <v>83300</v>
      </c>
      <c r="D3957" s="1" t="str">
        <f>LEFT(Table2[[#This Row],[bedrooms2]],2)</f>
        <v>03</v>
      </c>
      <c r="E3957" s="1" t="s">
        <v>16</v>
      </c>
      <c r="F3957" s="3" t="str">
        <f>LEFT(Table2[[#This Row],[bathrooms2]],1)</f>
        <v>2</v>
      </c>
      <c r="G3957" s="1">
        <v>2</v>
      </c>
      <c r="H3957" s="1">
        <v>1370</v>
      </c>
      <c r="I3957" s="1">
        <v>78408</v>
      </c>
      <c r="J3957" s="1" t="str">
        <f>LEFT(Table2[[#This Row],[floors2]],2)</f>
        <v>01</v>
      </c>
      <c r="K3957" t="s">
        <v>33</v>
      </c>
      <c r="L3957">
        <v>0</v>
      </c>
      <c r="M3957">
        <v>0</v>
      </c>
      <c r="N3957">
        <v>5</v>
      </c>
      <c r="O3957" s="1">
        <v>1370</v>
      </c>
      <c r="P3957" s="1">
        <v>0</v>
      </c>
      <c r="Q3957" s="1">
        <v>1964</v>
      </c>
      <c r="R3957">
        <v>0</v>
      </c>
      <c r="S3957" t="s">
        <v>4115</v>
      </c>
      <c r="T3957" t="s">
        <v>249</v>
      </c>
      <c r="U3957" t="s">
        <v>127</v>
      </c>
      <c r="V3957" t="s">
        <v>21</v>
      </c>
    </row>
    <row r="3958" spans="1:22" x14ac:dyDescent="0.25">
      <c r="A3958" t="s">
        <v>905</v>
      </c>
      <c r="B3958" s="2" t="str">
        <f>LEFT(Table2[[#This Row],[date]],8)</f>
        <v>23/05/14</v>
      </c>
      <c r="C3958" s="4">
        <v>316850</v>
      </c>
      <c r="D3958" s="1" t="str">
        <f>LEFT(Table2[[#This Row],[bedrooms2]],2)</f>
        <v>04</v>
      </c>
      <c r="E3958" s="1" t="s">
        <v>22</v>
      </c>
      <c r="F3958" s="3" t="str">
        <f>LEFT(Table2[[#This Row],[bathrooms2]],1)</f>
        <v>3</v>
      </c>
      <c r="G3958" s="1">
        <v>3</v>
      </c>
      <c r="H3958" s="1">
        <v>4060</v>
      </c>
      <c r="I3958" s="1">
        <v>35621</v>
      </c>
      <c r="J3958" s="1" t="str">
        <f>LEFT(Table2[[#This Row],[floors2]],2)</f>
        <v>01</v>
      </c>
      <c r="K3958" t="s">
        <v>33</v>
      </c>
      <c r="L3958">
        <v>0</v>
      </c>
      <c r="M3958">
        <v>0</v>
      </c>
      <c r="N3958">
        <v>3</v>
      </c>
      <c r="O3958" s="1">
        <v>2030</v>
      </c>
      <c r="P3958" s="1">
        <v>2030</v>
      </c>
      <c r="Q3958" s="1">
        <v>1989</v>
      </c>
      <c r="R3958">
        <v>0</v>
      </c>
      <c r="S3958" t="s">
        <v>4116</v>
      </c>
      <c r="T3958" t="s">
        <v>72</v>
      </c>
      <c r="U3958" t="s">
        <v>73</v>
      </c>
      <c r="V3958" t="s">
        <v>21</v>
      </c>
    </row>
    <row r="3959" spans="1:22" x14ac:dyDescent="0.25">
      <c r="A3959" t="s">
        <v>905</v>
      </c>
      <c r="B3959" s="2" t="str">
        <f>LEFT(Table2[[#This Row],[date]],8)</f>
        <v>23/05/14</v>
      </c>
      <c r="C3959" s="4">
        <v>653041.60712314153</v>
      </c>
      <c r="D3959" s="1" t="str">
        <f>LEFT(Table2[[#This Row],[bedrooms2]],2)</f>
        <v>04</v>
      </c>
      <c r="E3959" s="1" t="s">
        <v>22</v>
      </c>
      <c r="F3959" s="3" t="str">
        <f>LEFT(Table2[[#This Row],[bathrooms2]],1)</f>
        <v>2</v>
      </c>
      <c r="G3959" s="1">
        <v>2.0499999999999998</v>
      </c>
      <c r="H3959" s="1">
        <v>1960</v>
      </c>
      <c r="I3959" s="1">
        <v>9898</v>
      </c>
      <c r="J3959" s="1" t="str">
        <f>LEFT(Table2[[#This Row],[floors2]],2)</f>
        <v>02</v>
      </c>
      <c r="K3959" t="s">
        <v>17</v>
      </c>
      <c r="L3959">
        <v>0</v>
      </c>
      <c r="M3959">
        <v>0</v>
      </c>
      <c r="N3959">
        <v>3</v>
      </c>
      <c r="O3959" s="1">
        <v>1960</v>
      </c>
      <c r="P3959" s="1">
        <v>0</v>
      </c>
      <c r="Q3959" s="1">
        <v>2001</v>
      </c>
      <c r="R3959">
        <v>0</v>
      </c>
      <c r="S3959" t="s">
        <v>4117</v>
      </c>
      <c r="T3959" t="s">
        <v>42</v>
      </c>
      <c r="U3959" t="s">
        <v>193</v>
      </c>
      <c r="V3959" t="s">
        <v>21</v>
      </c>
    </row>
    <row r="3960" spans="1:22" x14ac:dyDescent="0.25">
      <c r="A3960" t="s">
        <v>1013</v>
      </c>
      <c r="B3960" s="2" t="str">
        <f>LEFT(Table2[[#This Row],[date]],8)</f>
        <v>27/05/14</v>
      </c>
      <c r="C3960" s="4">
        <v>653041.60712314153</v>
      </c>
      <c r="D3960" s="1" t="str">
        <f>LEFT(Table2[[#This Row],[bedrooms2]],2)</f>
        <v>04</v>
      </c>
      <c r="E3960" s="1" t="s">
        <v>22</v>
      </c>
      <c r="F3960" s="3" t="str">
        <f>LEFT(Table2[[#This Row],[bathrooms2]],1)</f>
        <v>2</v>
      </c>
      <c r="G3960" s="1">
        <v>2.0499999999999998</v>
      </c>
      <c r="H3960" s="1">
        <v>1720</v>
      </c>
      <c r="I3960" s="1">
        <v>9600</v>
      </c>
      <c r="J3960" s="1" t="str">
        <f>LEFT(Table2[[#This Row],[floors2]],2)</f>
        <v>01</v>
      </c>
      <c r="K3960" t="s">
        <v>33</v>
      </c>
      <c r="L3960">
        <v>0</v>
      </c>
      <c r="M3960">
        <v>0</v>
      </c>
      <c r="N3960">
        <v>3</v>
      </c>
      <c r="O3960" s="1">
        <v>1120</v>
      </c>
      <c r="P3960" s="1">
        <v>600</v>
      </c>
      <c r="Q3960" s="1">
        <v>1961</v>
      </c>
      <c r="R3960">
        <v>2004</v>
      </c>
      <c r="S3960" t="s">
        <v>4118</v>
      </c>
      <c r="T3960" t="s">
        <v>72</v>
      </c>
      <c r="U3960" t="s">
        <v>73</v>
      </c>
      <c r="V3960" t="s">
        <v>21</v>
      </c>
    </row>
    <row r="3961" spans="1:22" x14ac:dyDescent="0.25">
      <c r="A3961" t="s">
        <v>1013</v>
      </c>
      <c r="B3961" s="2" t="str">
        <f>LEFT(Table2[[#This Row],[date]],8)</f>
        <v>27/05/14</v>
      </c>
      <c r="C3961" s="4">
        <v>653041.60712314153</v>
      </c>
      <c r="D3961" s="1" t="str">
        <f>LEFT(Table2[[#This Row],[bedrooms2]],2)</f>
        <v>04</v>
      </c>
      <c r="E3961" s="1" t="s">
        <v>22</v>
      </c>
      <c r="F3961" s="3" t="str">
        <f>LEFT(Table2[[#This Row],[bathrooms2]],1)</f>
        <v>2</v>
      </c>
      <c r="G3961" s="1">
        <v>2.0499999999999998</v>
      </c>
      <c r="H3961" s="1">
        <v>2740</v>
      </c>
      <c r="I3961" s="1">
        <v>12899</v>
      </c>
      <c r="J3961" s="1" t="str">
        <f>LEFT(Table2[[#This Row],[floors2]],2)</f>
        <v>02</v>
      </c>
      <c r="K3961" t="s">
        <v>17</v>
      </c>
      <c r="L3961">
        <v>0</v>
      </c>
      <c r="M3961">
        <v>0</v>
      </c>
      <c r="N3961">
        <v>4</v>
      </c>
      <c r="O3961" s="1">
        <v>2740</v>
      </c>
      <c r="P3961" s="1">
        <v>0</v>
      </c>
      <c r="Q3961" s="1">
        <v>1990</v>
      </c>
      <c r="R3961">
        <v>0</v>
      </c>
      <c r="S3961" t="s">
        <v>4119</v>
      </c>
      <c r="T3961" t="s">
        <v>101</v>
      </c>
      <c r="U3961" t="s">
        <v>224</v>
      </c>
      <c r="V3961" t="s">
        <v>21</v>
      </c>
    </row>
    <row r="3962" spans="1:22" x14ac:dyDescent="0.25">
      <c r="A3962" t="s">
        <v>1013</v>
      </c>
      <c r="B3962" s="2" t="str">
        <f>LEFT(Table2[[#This Row],[date]],8)</f>
        <v>27/05/14</v>
      </c>
      <c r="C3962" s="4">
        <v>653041.60712314153</v>
      </c>
      <c r="D3962" s="1" t="str">
        <f>LEFT(Table2[[#This Row],[bedrooms2]],2)</f>
        <v>04</v>
      </c>
      <c r="E3962" s="1" t="s">
        <v>22</v>
      </c>
      <c r="F3962" s="3" t="str">
        <f>LEFT(Table2[[#This Row],[bathrooms2]],1)</f>
        <v>1</v>
      </c>
      <c r="G3962" s="1">
        <v>1</v>
      </c>
      <c r="H3962" s="1">
        <v>1360</v>
      </c>
      <c r="I3962" s="1">
        <v>13372</v>
      </c>
      <c r="J3962" s="1" t="str">
        <f>LEFT(Table2[[#This Row],[floors2]],2)</f>
        <v>01</v>
      </c>
      <c r="K3962" t="s">
        <v>33</v>
      </c>
      <c r="L3962">
        <v>0</v>
      </c>
      <c r="M3962">
        <v>0</v>
      </c>
      <c r="N3962">
        <v>3</v>
      </c>
      <c r="O3962" s="1">
        <v>1360</v>
      </c>
      <c r="P3962" s="1">
        <v>0</v>
      </c>
      <c r="Q3962" s="1">
        <v>1955</v>
      </c>
      <c r="R3962">
        <v>2005</v>
      </c>
      <c r="S3962" t="s">
        <v>4120</v>
      </c>
      <c r="T3962" t="s">
        <v>183</v>
      </c>
      <c r="U3962" t="s">
        <v>184</v>
      </c>
      <c r="V3962" t="s">
        <v>21</v>
      </c>
    </row>
    <row r="3963" spans="1:22" x14ac:dyDescent="0.25">
      <c r="A3963" t="s">
        <v>1013</v>
      </c>
      <c r="B3963" s="2" t="str">
        <f>LEFT(Table2[[#This Row],[date]],8)</f>
        <v>27/05/14</v>
      </c>
      <c r="C3963" s="4">
        <v>425000</v>
      </c>
      <c r="D3963" s="1" t="str">
        <f>LEFT(Table2[[#This Row],[bedrooms2]],2)</f>
        <v>03</v>
      </c>
      <c r="E3963" s="1" t="s">
        <v>16</v>
      </c>
      <c r="F3963" s="3" t="str">
        <f>LEFT(Table2[[#This Row],[bathrooms2]],1)</f>
        <v>2</v>
      </c>
      <c r="G3963" s="1">
        <v>2.0499999999999998</v>
      </c>
      <c r="H3963" s="1">
        <v>1870</v>
      </c>
      <c r="I3963" s="1">
        <v>5449</v>
      </c>
      <c r="J3963" s="1" t="str">
        <f>LEFT(Table2[[#This Row],[floors2]],2)</f>
        <v>02</v>
      </c>
      <c r="K3963" t="s">
        <v>17</v>
      </c>
      <c r="L3963">
        <v>0</v>
      </c>
      <c r="M3963">
        <v>0</v>
      </c>
      <c r="N3963">
        <v>3</v>
      </c>
      <c r="O3963" s="1">
        <v>1870</v>
      </c>
      <c r="P3963" s="1">
        <v>0</v>
      </c>
      <c r="Q3963" s="1">
        <v>2003</v>
      </c>
      <c r="R3963">
        <v>0</v>
      </c>
      <c r="S3963" t="s">
        <v>4121</v>
      </c>
      <c r="T3963" t="s">
        <v>503</v>
      </c>
      <c r="U3963" t="s">
        <v>504</v>
      </c>
      <c r="V3963" t="s">
        <v>21</v>
      </c>
    </row>
    <row r="3964" spans="1:22" x14ac:dyDescent="0.25">
      <c r="A3964" t="s">
        <v>1113</v>
      </c>
      <c r="B3964" s="2" t="str">
        <f>LEFT(Table2[[#This Row],[date]],8)</f>
        <v>28/05/14</v>
      </c>
      <c r="C3964" s="4">
        <v>127160</v>
      </c>
      <c r="D3964" s="1" t="str">
        <f>LEFT(Table2[[#This Row],[bedrooms2]],2)</f>
        <v>02</v>
      </c>
      <c r="E3964" s="1" t="s">
        <v>17</v>
      </c>
      <c r="F3964" s="3" t="str">
        <f>LEFT(Table2[[#This Row],[bathrooms2]],1)</f>
        <v>1</v>
      </c>
      <c r="G3964" s="1">
        <v>1</v>
      </c>
      <c r="H3964" s="1">
        <v>720</v>
      </c>
      <c r="I3964" s="1">
        <v>4222</v>
      </c>
      <c r="J3964" s="1" t="str">
        <f>LEFT(Table2[[#This Row],[floors2]],2)</f>
        <v>01</v>
      </c>
      <c r="K3964" t="s">
        <v>33</v>
      </c>
      <c r="L3964">
        <v>0</v>
      </c>
      <c r="M3964">
        <v>0</v>
      </c>
      <c r="N3964">
        <v>4</v>
      </c>
      <c r="O3964" s="1">
        <v>720</v>
      </c>
      <c r="P3964" s="1">
        <v>0</v>
      </c>
      <c r="Q3964" s="1">
        <v>1942</v>
      </c>
      <c r="R3964">
        <v>1982</v>
      </c>
      <c r="S3964" t="s">
        <v>4122</v>
      </c>
      <c r="T3964" t="s">
        <v>98</v>
      </c>
      <c r="U3964" t="s">
        <v>191</v>
      </c>
      <c r="V3964" t="s">
        <v>21</v>
      </c>
    </row>
    <row r="3965" spans="1:22" x14ac:dyDescent="0.25">
      <c r="A3965" t="s">
        <v>1113</v>
      </c>
      <c r="B3965" s="2" t="str">
        <f>LEFT(Table2[[#This Row],[date]],8)</f>
        <v>28/05/14</v>
      </c>
      <c r="C3965" s="4">
        <v>341750</v>
      </c>
      <c r="D3965" s="1" t="str">
        <f>LEFT(Table2[[#This Row],[bedrooms2]],2)</f>
        <v>03</v>
      </c>
      <c r="E3965" s="1" t="s">
        <v>16</v>
      </c>
      <c r="F3965" s="3" t="str">
        <f>LEFT(Table2[[#This Row],[bathrooms2]],1)</f>
        <v>2</v>
      </c>
      <c r="G3965" s="1">
        <v>2.25</v>
      </c>
      <c r="H3965" s="1">
        <v>2180</v>
      </c>
      <c r="I3965" s="1">
        <v>7741</v>
      </c>
      <c r="J3965" s="1" t="str">
        <f>LEFT(Table2[[#This Row],[floors2]],2)</f>
        <v>02</v>
      </c>
      <c r="K3965" t="s">
        <v>17</v>
      </c>
      <c r="L3965">
        <v>0</v>
      </c>
      <c r="M3965">
        <v>0</v>
      </c>
      <c r="N3965">
        <v>3</v>
      </c>
      <c r="O3965" s="1">
        <v>2180</v>
      </c>
      <c r="P3965" s="1">
        <v>0</v>
      </c>
      <c r="Q3965" s="1">
        <v>1986</v>
      </c>
      <c r="R3965">
        <v>0</v>
      </c>
      <c r="S3965" t="s">
        <v>4123</v>
      </c>
      <c r="T3965" t="s">
        <v>101</v>
      </c>
      <c r="U3965" t="s">
        <v>102</v>
      </c>
      <c r="V3965" t="s">
        <v>21</v>
      </c>
    </row>
    <row r="3966" spans="1:22" x14ac:dyDescent="0.25">
      <c r="A3966" t="s">
        <v>1113</v>
      </c>
      <c r="B3966" s="2" t="str">
        <f>LEFT(Table2[[#This Row],[date]],8)</f>
        <v>28/05/14</v>
      </c>
      <c r="C3966" s="4">
        <v>178650</v>
      </c>
      <c r="D3966" s="1" t="str">
        <f>LEFT(Table2[[#This Row],[bedrooms2]],2)</f>
        <v>03</v>
      </c>
      <c r="E3966" s="1" t="s">
        <v>16</v>
      </c>
      <c r="F3966" s="3" t="str">
        <f>LEFT(Table2[[#This Row],[bathrooms2]],1)</f>
        <v>1</v>
      </c>
      <c r="G3966" s="1">
        <v>1.05</v>
      </c>
      <c r="H3966" s="1">
        <v>1430</v>
      </c>
      <c r="I3966" s="1">
        <v>8960</v>
      </c>
      <c r="J3966" s="1" t="str">
        <f>LEFT(Table2[[#This Row],[floors2]],2)</f>
        <v>01</v>
      </c>
      <c r="K3966" t="s">
        <v>33</v>
      </c>
      <c r="L3966">
        <v>0</v>
      </c>
      <c r="M3966">
        <v>0</v>
      </c>
      <c r="N3966">
        <v>4</v>
      </c>
      <c r="O3966" s="1">
        <v>1430</v>
      </c>
      <c r="P3966" s="1">
        <v>0</v>
      </c>
      <c r="Q3966" s="1">
        <v>1953</v>
      </c>
      <c r="R3966">
        <v>1983</v>
      </c>
      <c r="S3966" t="s">
        <v>4124</v>
      </c>
      <c r="T3966" t="s">
        <v>118</v>
      </c>
      <c r="U3966" t="s">
        <v>140</v>
      </c>
      <c r="V3966" t="s">
        <v>21</v>
      </c>
    </row>
    <row r="3967" spans="1:22" x14ac:dyDescent="0.25">
      <c r="A3967" t="s">
        <v>1113</v>
      </c>
      <c r="B3967" s="2" t="str">
        <f>LEFT(Table2[[#This Row],[date]],8)</f>
        <v>28/05/14</v>
      </c>
      <c r="C3967" s="4">
        <v>87500</v>
      </c>
      <c r="D3967" s="1" t="str">
        <f>LEFT(Table2[[#This Row],[bedrooms2]],2)</f>
        <v>02</v>
      </c>
      <c r="E3967" s="1" t="s">
        <v>17</v>
      </c>
      <c r="F3967" s="3" t="str">
        <f>LEFT(Table2[[#This Row],[bathrooms2]],1)</f>
        <v>1</v>
      </c>
      <c r="G3967" s="1">
        <v>1</v>
      </c>
      <c r="H3967" s="1">
        <v>780</v>
      </c>
      <c r="I3967" s="1">
        <v>6685</v>
      </c>
      <c r="J3967" s="1" t="str">
        <f>LEFT(Table2[[#This Row],[floors2]],2)</f>
        <v>01</v>
      </c>
      <c r="K3967" t="s">
        <v>33</v>
      </c>
      <c r="L3967">
        <v>0</v>
      </c>
      <c r="M3967">
        <v>0</v>
      </c>
      <c r="N3967">
        <v>4</v>
      </c>
      <c r="O3967" s="1">
        <v>780</v>
      </c>
      <c r="P3967" s="1">
        <v>0</v>
      </c>
      <c r="Q3967" s="1">
        <v>1948</v>
      </c>
      <c r="R3967">
        <v>0</v>
      </c>
      <c r="S3967" t="s">
        <v>4125</v>
      </c>
      <c r="T3967" t="s">
        <v>72</v>
      </c>
      <c r="U3967" t="s">
        <v>299</v>
      </c>
      <c r="V3967" t="s">
        <v>21</v>
      </c>
    </row>
    <row r="3968" spans="1:22" x14ac:dyDescent="0.25">
      <c r="A3968" t="s">
        <v>1113</v>
      </c>
      <c r="B3968" s="2" t="str">
        <f>LEFT(Table2[[#This Row],[date]],8)</f>
        <v>28/05/14</v>
      </c>
      <c r="C3968" s="4">
        <v>495120.23791885818</v>
      </c>
      <c r="D3968" s="1" t="str">
        <f>LEFT(Table2[[#This Row],[bedrooms2]],2)</f>
        <v>03</v>
      </c>
      <c r="E3968" s="1" t="s">
        <v>16</v>
      </c>
      <c r="F3968" s="3" t="str">
        <f>LEFT(Table2[[#This Row],[bathrooms2]],1)</f>
        <v>1</v>
      </c>
      <c r="G3968" s="1">
        <v>1</v>
      </c>
      <c r="H3968" s="1">
        <v>1180</v>
      </c>
      <c r="I3968" s="1">
        <v>5002</v>
      </c>
      <c r="J3968" s="1" t="str">
        <f>LEFT(Table2[[#This Row],[floors2]],2)</f>
        <v>01</v>
      </c>
      <c r="K3968" t="s">
        <v>62</v>
      </c>
      <c r="L3968">
        <v>0</v>
      </c>
      <c r="M3968">
        <v>0</v>
      </c>
      <c r="N3968">
        <v>3</v>
      </c>
      <c r="O3968" s="1">
        <v>1180</v>
      </c>
      <c r="P3968" s="1">
        <v>0</v>
      </c>
      <c r="Q3968" s="1">
        <v>1946</v>
      </c>
      <c r="R3968">
        <v>0</v>
      </c>
      <c r="S3968" t="s">
        <v>4126</v>
      </c>
      <c r="T3968" t="s">
        <v>64</v>
      </c>
      <c r="U3968" t="s">
        <v>65</v>
      </c>
      <c r="V3968" t="s">
        <v>21</v>
      </c>
    </row>
    <row r="3969" spans="1:22" x14ac:dyDescent="0.25">
      <c r="A3969" t="s">
        <v>1113</v>
      </c>
      <c r="B3969" s="2" t="str">
        <f>LEFT(Table2[[#This Row],[date]],8)</f>
        <v>28/05/14</v>
      </c>
      <c r="C3969" s="4">
        <v>495120.23791885818</v>
      </c>
      <c r="D3969" s="1" t="str">
        <f>LEFT(Table2[[#This Row],[bedrooms2]],2)</f>
        <v>03</v>
      </c>
      <c r="E3969" s="1" t="s">
        <v>16</v>
      </c>
      <c r="F3969" s="3" t="str">
        <f>LEFT(Table2[[#This Row],[bathrooms2]],1)</f>
        <v>2</v>
      </c>
      <c r="G3969" s="1">
        <v>2</v>
      </c>
      <c r="H3969" s="1">
        <v>1300</v>
      </c>
      <c r="I3969" s="1">
        <v>3731</v>
      </c>
      <c r="J3969" s="1" t="str">
        <f>LEFT(Table2[[#This Row],[floors2]],2)</f>
        <v>01</v>
      </c>
      <c r="K3969" t="s">
        <v>33</v>
      </c>
      <c r="L3969">
        <v>0</v>
      </c>
      <c r="M3969">
        <v>0</v>
      </c>
      <c r="N3969">
        <v>3</v>
      </c>
      <c r="O3969" s="1">
        <v>900</v>
      </c>
      <c r="P3969" s="1">
        <v>400</v>
      </c>
      <c r="Q3969" s="1">
        <v>1993</v>
      </c>
      <c r="R3969">
        <v>0</v>
      </c>
      <c r="S3969" t="s">
        <v>4127</v>
      </c>
      <c r="T3969" t="s">
        <v>19</v>
      </c>
      <c r="U3969" t="s">
        <v>84</v>
      </c>
      <c r="V3969" t="s">
        <v>21</v>
      </c>
    </row>
    <row r="3970" spans="1:22" x14ac:dyDescent="0.25">
      <c r="A3970" t="s">
        <v>1113</v>
      </c>
      <c r="B3970" s="2" t="str">
        <f>LEFT(Table2[[#This Row],[date]],8)</f>
        <v>28/05/14</v>
      </c>
      <c r="C3970" s="4">
        <v>435000</v>
      </c>
      <c r="D3970" s="1" t="str">
        <f>LEFT(Table2[[#This Row],[bedrooms2]],2)</f>
        <v>04</v>
      </c>
      <c r="E3970" s="1" t="s">
        <v>22</v>
      </c>
      <c r="F3970" s="3" t="str">
        <f>LEFT(Table2[[#This Row],[bathrooms2]],1)</f>
        <v>3</v>
      </c>
      <c r="G3970" s="1">
        <v>3</v>
      </c>
      <c r="H3970" s="1">
        <v>4260</v>
      </c>
      <c r="I3970" s="1">
        <v>18000</v>
      </c>
      <c r="J3970" s="1" t="str">
        <f>LEFT(Table2[[#This Row],[floors2]],2)</f>
        <v>02</v>
      </c>
      <c r="K3970" t="s">
        <v>17</v>
      </c>
      <c r="L3970">
        <v>0</v>
      </c>
      <c r="M3970">
        <v>2</v>
      </c>
      <c r="N3970">
        <v>3</v>
      </c>
      <c r="O3970" s="1">
        <v>4260</v>
      </c>
      <c r="P3970" s="1">
        <v>0</v>
      </c>
      <c r="Q3970" s="1">
        <v>2000</v>
      </c>
      <c r="R3970">
        <v>0</v>
      </c>
      <c r="S3970" t="s">
        <v>4128</v>
      </c>
      <c r="T3970" t="s">
        <v>69</v>
      </c>
      <c r="U3970" t="s">
        <v>70</v>
      </c>
      <c r="V3970" t="s">
        <v>21</v>
      </c>
    </row>
    <row r="3971" spans="1:22" x14ac:dyDescent="0.25">
      <c r="A3971" t="s">
        <v>1113</v>
      </c>
      <c r="B3971" s="2" t="str">
        <f>LEFT(Table2[[#This Row],[date]],8)</f>
        <v>28/05/14</v>
      </c>
      <c r="C3971" s="4">
        <v>532500</v>
      </c>
      <c r="D3971" s="1" t="str">
        <f>LEFT(Table2[[#This Row],[bedrooms2]],2)</f>
        <v>02</v>
      </c>
      <c r="E3971" s="1" t="s">
        <v>17</v>
      </c>
      <c r="F3971" s="3" t="str">
        <f>LEFT(Table2[[#This Row],[bathrooms2]],1)</f>
        <v>9</v>
      </c>
      <c r="G3971" s="1">
        <v>9375</v>
      </c>
      <c r="H3971" s="1">
        <v>2050</v>
      </c>
      <c r="I3971" s="1">
        <v>11900</v>
      </c>
      <c r="J3971" s="1" t="str">
        <f>LEFT(Table2[[#This Row],[floors2]],2)</f>
        <v>01</v>
      </c>
      <c r="K3971" t="s">
        <v>33</v>
      </c>
      <c r="L3971">
        <v>0</v>
      </c>
      <c r="M3971">
        <v>0</v>
      </c>
      <c r="N3971">
        <v>4</v>
      </c>
      <c r="O3971" s="1">
        <v>2050</v>
      </c>
      <c r="P3971" s="1">
        <v>0</v>
      </c>
      <c r="Q3971" s="1">
        <v>1950</v>
      </c>
      <c r="R3971">
        <v>1983</v>
      </c>
      <c r="S3971" t="s">
        <v>2466</v>
      </c>
      <c r="T3971" t="s">
        <v>75</v>
      </c>
      <c r="U3971" t="s">
        <v>59</v>
      </c>
      <c r="V3971" t="s">
        <v>21</v>
      </c>
    </row>
    <row r="3972" spans="1:22" x14ac:dyDescent="0.25">
      <c r="A3972" t="s">
        <v>1218</v>
      </c>
      <c r="B3972" s="2" t="str">
        <f>LEFT(Table2[[#This Row],[date]],8)</f>
        <v>29/05/14</v>
      </c>
      <c r="C3972" s="4">
        <v>408900</v>
      </c>
      <c r="D3972" s="1" t="str">
        <f>LEFT(Table2[[#This Row],[bedrooms2]],2)</f>
        <v>03</v>
      </c>
      <c r="E3972" s="1" t="s">
        <v>16</v>
      </c>
      <c r="F3972" s="3" t="str">
        <f>LEFT(Table2[[#This Row],[bathrooms2]],1)</f>
        <v>9</v>
      </c>
      <c r="G3972" s="1">
        <v>9375</v>
      </c>
      <c r="H3972" s="1">
        <v>2930</v>
      </c>
      <c r="I3972" s="1">
        <v>19876</v>
      </c>
      <c r="J3972" s="1" t="str">
        <f>LEFT(Table2[[#This Row],[floors2]],2)</f>
        <v>01</v>
      </c>
      <c r="K3972" t="s">
        <v>33</v>
      </c>
      <c r="L3972">
        <v>0</v>
      </c>
      <c r="M3972">
        <v>0</v>
      </c>
      <c r="N3972">
        <v>3</v>
      </c>
      <c r="O3972" s="1">
        <v>2030</v>
      </c>
      <c r="P3972" s="1">
        <v>900</v>
      </c>
      <c r="Q3972" s="1">
        <v>1993</v>
      </c>
      <c r="R3972">
        <v>0</v>
      </c>
      <c r="S3972" t="s">
        <v>4129</v>
      </c>
      <c r="T3972" t="s">
        <v>104</v>
      </c>
      <c r="U3972" t="s">
        <v>138</v>
      </c>
      <c r="V3972" t="s">
        <v>21</v>
      </c>
    </row>
    <row r="3973" spans="1:22" x14ac:dyDescent="0.25">
      <c r="A3973" t="s">
        <v>1218</v>
      </c>
      <c r="B3973" s="2" t="str">
        <f>LEFT(Table2[[#This Row],[date]],8)</f>
        <v>29/05/14</v>
      </c>
      <c r="C3973" s="4">
        <v>395734.75206611567</v>
      </c>
      <c r="D3973" s="1" t="str">
        <f>LEFT(Table2[[#This Row],[bedrooms2]],2)</f>
        <v>02</v>
      </c>
      <c r="E3973" s="1" t="s">
        <v>17</v>
      </c>
      <c r="F3973" s="3" t="str">
        <f>LEFT(Table2[[#This Row],[bathrooms2]],1)</f>
        <v>1</v>
      </c>
      <c r="G3973" s="1">
        <v>1</v>
      </c>
      <c r="H3973" s="1">
        <v>1500</v>
      </c>
      <c r="I3973" s="1">
        <v>4120</v>
      </c>
      <c r="J3973" s="1" t="str">
        <f>LEFT(Table2[[#This Row],[floors2]],2)</f>
        <v>01</v>
      </c>
      <c r="K3973" t="s">
        <v>62</v>
      </c>
      <c r="L3973">
        <v>0</v>
      </c>
      <c r="M3973">
        <v>0</v>
      </c>
      <c r="N3973">
        <v>3</v>
      </c>
      <c r="O3973" s="1">
        <v>880</v>
      </c>
      <c r="P3973" s="1">
        <v>620</v>
      </c>
      <c r="Q3973" s="1">
        <v>1928</v>
      </c>
      <c r="R3973">
        <v>1954</v>
      </c>
      <c r="S3973" t="s">
        <v>4130</v>
      </c>
      <c r="T3973" t="s">
        <v>98</v>
      </c>
      <c r="U3973" t="s">
        <v>864</v>
      </c>
      <c r="V3973" t="s">
        <v>21</v>
      </c>
    </row>
    <row r="3974" spans="1:22" x14ac:dyDescent="0.25">
      <c r="A3974" t="s">
        <v>1218</v>
      </c>
      <c r="B3974" s="2" t="str">
        <f>LEFT(Table2[[#This Row],[date]],8)</f>
        <v>29/05/14</v>
      </c>
      <c r="C3974" s="4">
        <v>452500</v>
      </c>
      <c r="D3974" s="1" t="str">
        <f>LEFT(Table2[[#This Row],[bedrooms2]],2)</f>
        <v>05</v>
      </c>
      <c r="E3974" s="1" t="s">
        <v>26</v>
      </c>
      <c r="F3974" s="3" t="str">
        <f>LEFT(Table2[[#This Row],[bathrooms2]],1)</f>
        <v>3</v>
      </c>
      <c r="G3974" s="1">
        <v>3.05</v>
      </c>
      <c r="H3974" s="1">
        <v>5960</v>
      </c>
      <c r="I3974" s="1">
        <v>13703</v>
      </c>
      <c r="J3974" s="1" t="str">
        <f>LEFT(Table2[[#This Row],[floors2]],2)</f>
        <v>02</v>
      </c>
      <c r="K3974" t="s">
        <v>17</v>
      </c>
      <c r="L3974">
        <v>0</v>
      </c>
      <c r="M3974">
        <v>2</v>
      </c>
      <c r="N3974">
        <v>3</v>
      </c>
      <c r="O3974" s="1">
        <v>4770</v>
      </c>
      <c r="P3974" s="1">
        <v>1190</v>
      </c>
      <c r="Q3974" s="1">
        <v>1984</v>
      </c>
      <c r="R3974">
        <v>0</v>
      </c>
      <c r="S3974" t="s">
        <v>4131</v>
      </c>
      <c r="T3974" t="s">
        <v>75</v>
      </c>
      <c r="U3974" t="s">
        <v>198</v>
      </c>
      <c r="V3974" t="s">
        <v>21</v>
      </c>
    </row>
    <row r="3975" spans="1:22" x14ac:dyDescent="0.25">
      <c r="A3975" t="s">
        <v>1218</v>
      </c>
      <c r="B3975" s="2" t="str">
        <f>LEFT(Table2[[#This Row],[date]],8)</f>
        <v>29/05/14</v>
      </c>
      <c r="C3975" s="4">
        <v>395734.75206611567</v>
      </c>
      <c r="D3975" s="1" t="str">
        <f>LEFT(Table2[[#This Row],[bedrooms2]],2)</f>
        <v>02</v>
      </c>
      <c r="E3975" s="1" t="s">
        <v>17</v>
      </c>
      <c r="F3975" s="3" t="str">
        <f>LEFT(Table2[[#This Row],[bathrooms2]],1)</f>
        <v>1</v>
      </c>
      <c r="G3975" s="1">
        <v>1</v>
      </c>
      <c r="H3975" s="1">
        <v>810</v>
      </c>
      <c r="I3975" s="1">
        <v>4800</v>
      </c>
      <c r="J3975" s="1" t="str">
        <f>LEFT(Table2[[#This Row],[floors2]],2)</f>
        <v>01</v>
      </c>
      <c r="K3975" t="s">
        <v>33</v>
      </c>
      <c r="L3975">
        <v>0</v>
      </c>
      <c r="M3975">
        <v>0</v>
      </c>
      <c r="N3975">
        <v>3</v>
      </c>
      <c r="O3975" s="1">
        <v>810</v>
      </c>
      <c r="P3975" s="1">
        <v>0</v>
      </c>
      <c r="Q3975" s="1">
        <v>1919</v>
      </c>
      <c r="R3975">
        <v>2001</v>
      </c>
      <c r="S3975" t="s">
        <v>4132</v>
      </c>
      <c r="T3975" t="s">
        <v>19</v>
      </c>
      <c r="U3975" t="s">
        <v>84</v>
      </c>
      <c r="V3975" t="s">
        <v>21</v>
      </c>
    </row>
    <row r="3976" spans="1:22" x14ac:dyDescent="0.25">
      <c r="A3976" t="s">
        <v>1218</v>
      </c>
      <c r="B3976" s="2" t="str">
        <f>LEFT(Table2[[#This Row],[date]],8)</f>
        <v>29/05/14</v>
      </c>
      <c r="C3976" s="4">
        <v>653041.60712314153</v>
      </c>
      <c r="D3976" s="1" t="str">
        <f>LEFT(Table2[[#This Row],[bedrooms2]],2)</f>
        <v>04</v>
      </c>
      <c r="E3976" s="1" t="s">
        <v>22</v>
      </c>
      <c r="F3976" s="3" t="str">
        <f>LEFT(Table2[[#This Row],[bathrooms2]],1)</f>
        <v>1</v>
      </c>
      <c r="G3976" s="1">
        <v>135416667</v>
      </c>
      <c r="H3976" s="1">
        <v>2320</v>
      </c>
      <c r="I3976" s="1">
        <v>4344</v>
      </c>
      <c r="J3976" s="1" t="str">
        <f>LEFT(Table2[[#This Row],[floors2]],2)</f>
        <v>02</v>
      </c>
      <c r="K3976" t="s">
        <v>17</v>
      </c>
      <c r="L3976">
        <v>0</v>
      </c>
      <c r="M3976">
        <v>0</v>
      </c>
      <c r="N3976">
        <v>3</v>
      </c>
      <c r="O3976" s="1">
        <v>2320</v>
      </c>
      <c r="P3976" s="1">
        <v>0</v>
      </c>
      <c r="Q3976" s="1">
        <v>2012</v>
      </c>
      <c r="R3976">
        <v>1912</v>
      </c>
      <c r="S3976" t="s">
        <v>4133</v>
      </c>
      <c r="T3976" t="s">
        <v>98</v>
      </c>
      <c r="U3976" t="s">
        <v>279</v>
      </c>
      <c r="V3976" t="s">
        <v>21</v>
      </c>
    </row>
    <row r="3977" spans="1:22" x14ac:dyDescent="0.25">
      <c r="A3977" t="s">
        <v>1289</v>
      </c>
      <c r="B3977" s="2" t="str">
        <f>LEFT(Table2[[#This Row],[date]],8)</f>
        <v>30/05/14</v>
      </c>
      <c r="C3977" s="4">
        <v>395734.75206611567</v>
      </c>
      <c r="D3977" s="1" t="str">
        <f>LEFT(Table2[[#This Row],[bedrooms2]],2)</f>
        <v>02</v>
      </c>
      <c r="E3977" s="1" t="s">
        <v>17</v>
      </c>
      <c r="F3977" s="3" t="str">
        <f>LEFT(Table2[[#This Row],[bathrooms2]],1)</f>
        <v>1</v>
      </c>
      <c r="G3977" s="1">
        <v>1</v>
      </c>
      <c r="H3977" s="1">
        <v>1090</v>
      </c>
      <c r="I3977" s="1">
        <v>5000</v>
      </c>
      <c r="J3977" s="1" t="str">
        <f>LEFT(Table2[[#This Row],[floors2]],2)</f>
        <v>01</v>
      </c>
      <c r="K3977" t="s">
        <v>33</v>
      </c>
      <c r="L3977">
        <v>0</v>
      </c>
      <c r="M3977">
        <v>0</v>
      </c>
      <c r="N3977">
        <v>4</v>
      </c>
      <c r="O3977" s="1">
        <v>730</v>
      </c>
      <c r="P3977" s="1">
        <v>360</v>
      </c>
      <c r="Q3977" s="1">
        <v>1942</v>
      </c>
      <c r="R3977">
        <v>1982</v>
      </c>
      <c r="S3977" t="s">
        <v>4134</v>
      </c>
      <c r="T3977" t="s">
        <v>19</v>
      </c>
      <c r="U3977" t="s">
        <v>67</v>
      </c>
      <c r="V3977" t="s">
        <v>21</v>
      </c>
    </row>
    <row r="3978" spans="1:22" x14ac:dyDescent="0.25">
      <c r="A3978" t="s">
        <v>1289</v>
      </c>
      <c r="B3978" s="2" t="str">
        <f>LEFT(Table2[[#This Row],[date]],8)</f>
        <v>30/05/14</v>
      </c>
      <c r="C3978" s="4">
        <v>247875</v>
      </c>
      <c r="D3978" s="1" t="str">
        <f>LEFT(Table2[[#This Row],[bedrooms2]],2)</f>
        <v>02</v>
      </c>
      <c r="E3978" s="1" t="s">
        <v>17</v>
      </c>
      <c r="F3978" s="3" t="str">
        <f>LEFT(Table2[[#This Row],[bathrooms2]],1)</f>
        <v>1</v>
      </c>
      <c r="G3978" s="1">
        <v>1</v>
      </c>
      <c r="H3978" s="1">
        <v>1000</v>
      </c>
      <c r="I3978" s="1">
        <v>4776</v>
      </c>
      <c r="J3978" s="1" t="str">
        <f>LEFT(Table2[[#This Row],[floors2]],2)</f>
        <v>01</v>
      </c>
      <c r="K3978" t="s">
        <v>33</v>
      </c>
      <c r="L3978">
        <v>0</v>
      </c>
      <c r="M3978">
        <v>0</v>
      </c>
      <c r="N3978">
        <v>4</v>
      </c>
      <c r="O3978" s="1">
        <v>1000</v>
      </c>
      <c r="P3978" s="1">
        <v>0</v>
      </c>
      <c r="Q3978" s="1">
        <v>1942</v>
      </c>
      <c r="R3978">
        <v>1982</v>
      </c>
      <c r="S3978" t="s">
        <v>4135</v>
      </c>
      <c r="T3978" t="s">
        <v>19</v>
      </c>
      <c r="U3978" t="s">
        <v>203</v>
      </c>
      <c r="V3978" t="s">
        <v>21</v>
      </c>
    </row>
    <row r="3979" spans="1:22" x14ac:dyDescent="0.25">
      <c r="A3979" t="s">
        <v>1289</v>
      </c>
      <c r="B3979" s="2" t="str">
        <f>LEFT(Table2[[#This Row],[date]],8)</f>
        <v>30/05/14</v>
      </c>
      <c r="C3979" s="4">
        <v>309487.5</v>
      </c>
      <c r="D3979" s="1" t="str">
        <f>LEFT(Table2[[#This Row],[bedrooms2]],2)</f>
        <v>03</v>
      </c>
      <c r="E3979" s="1" t="s">
        <v>16</v>
      </c>
      <c r="F3979" s="3" t="str">
        <f>LEFT(Table2[[#This Row],[bathrooms2]],1)</f>
        <v>2</v>
      </c>
      <c r="G3979" s="1">
        <v>2.0499999999999998</v>
      </c>
      <c r="H3979" s="1">
        <v>2260</v>
      </c>
      <c r="I3979" s="1">
        <v>19821</v>
      </c>
      <c r="J3979" s="1" t="str">
        <f>LEFT(Table2[[#This Row],[floors2]],2)</f>
        <v>02</v>
      </c>
      <c r="K3979" t="s">
        <v>17</v>
      </c>
      <c r="L3979">
        <v>0</v>
      </c>
      <c r="M3979">
        <v>0</v>
      </c>
      <c r="N3979">
        <v>3</v>
      </c>
      <c r="O3979" s="1">
        <v>2260</v>
      </c>
      <c r="P3979" s="1">
        <v>0</v>
      </c>
      <c r="Q3979" s="1">
        <v>1994</v>
      </c>
      <c r="R3979">
        <v>0</v>
      </c>
      <c r="S3979" t="s">
        <v>4136</v>
      </c>
      <c r="T3979" t="s">
        <v>98</v>
      </c>
      <c r="U3979" t="s">
        <v>99</v>
      </c>
      <c r="V3979" t="s">
        <v>21</v>
      </c>
    </row>
    <row r="3980" spans="1:22" x14ac:dyDescent="0.25">
      <c r="A3980" t="s">
        <v>1289</v>
      </c>
      <c r="B3980" s="2" t="str">
        <f>LEFT(Table2[[#This Row],[date]],8)</f>
        <v>30/05/14</v>
      </c>
      <c r="C3980" s="4">
        <v>653041.60712314153</v>
      </c>
      <c r="D3980" s="1" t="str">
        <f>LEFT(Table2[[#This Row],[bedrooms2]],2)</f>
        <v>04</v>
      </c>
      <c r="E3980" s="1" t="s">
        <v>22</v>
      </c>
      <c r="F3980" s="3" t="str">
        <f>LEFT(Table2[[#This Row],[bathrooms2]],1)</f>
        <v>1</v>
      </c>
      <c r="G3980" s="1">
        <v>1</v>
      </c>
      <c r="H3980" s="1">
        <v>1290</v>
      </c>
      <c r="I3980" s="1">
        <v>5000</v>
      </c>
      <c r="J3980" s="1" t="str">
        <f>LEFT(Table2[[#This Row],[floors2]],2)</f>
        <v>01</v>
      </c>
      <c r="K3980" t="s">
        <v>62</v>
      </c>
      <c r="L3980">
        <v>0</v>
      </c>
      <c r="M3980">
        <v>0</v>
      </c>
      <c r="N3980">
        <v>3</v>
      </c>
      <c r="O3980" s="1">
        <v>1290</v>
      </c>
      <c r="P3980" s="1">
        <v>0</v>
      </c>
      <c r="Q3980" s="1">
        <v>1957</v>
      </c>
      <c r="R3980">
        <v>2000</v>
      </c>
      <c r="S3980" t="s">
        <v>4137</v>
      </c>
      <c r="T3980" t="s">
        <v>19</v>
      </c>
      <c r="U3980" t="s">
        <v>35</v>
      </c>
      <c r="V3980" t="s">
        <v>21</v>
      </c>
    </row>
    <row r="3981" spans="1:22" x14ac:dyDescent="0.25">
      <c r="A3981" t="s">
        <v>1289</v>
      </c>
      <c r="B3981" s="2" t="str">
        <f>LEFT(Table2[[#This Row],[date]],8)</f>
        <v>30/05/14</v>
      </c>
      <c r="C3981" s="4">
        <v>237481.25</v>
      </c>
      <c r="D3981" s="1" t="str">
        <f>LEFT(Table2[[#This Row],[bedrooms2]],2)</f>
        <v>03</v>
      </c>
      <c r="E3981" s="1" t="s">
        <v>16</v>
      </c>
      <c r="F3981" s="3" t="str">
        <f>LEFT(Table2[[#This Row],[bathrooms2]],1)</f>
        <v>2</v>
      </c>
      <c r="G3981" s="1">
        <v>2</v>
      </c>
      <c r="H3981" s="1">
        <v>2120</v>
      </c>
      <c r="I3981" s="1">
        <v>7560</v>
      </c>
      <c r="J3981" s="1" t="str">
        <f>LEFT(Table2[[#This Row],[floors2]],2)</f>
        <v>01</v>
      </c>
      <c r="K3981" t="s">
        <v>33</v>
      </c>
      <c r="L3981">
        <v>0</v>
      </c>
      <c r="M3981">
        <v>0</v>
      </c>
      <c r="N3981">
        <v>3</v>
      </c>
      <c r="O3981" s="1">
        <v>2120</v>
      </c>
      <c r="P3981" s="1">
        <v>0</v>
      </c>
      <c r="Q3981" s="1">
        <v>1991</v>
      </c>
      <c r="R3981">
        <v>0</v>
      </c>
      <c r="S3981" t="s">
        <v>4138</v>
      </c>
      <c r="T3981" t="s">
        <v>98</v>
      </c>
      <c r="U3981" t="s">
        <v>99</v>
      </c>
      <c r="V3981" t="s">
        <v>21</v>
      </c>
    </row>
    <row r="3982" spans="1:22" x14ac:dyDescent="0.25">
      <c r="A3982" t="s">
        <v>1289</v>
      </c>
      <c r="B3982" s="2" t="str">
        <f>LEFT(Table2[[#This Row],[date]],8)</f>
        <v>30/05/14</v>
      </c>
      <c r="C3982" s="4">
        <v>495120.23791885818</v>
      </c>
      <c r="D3982" s="1" t="str">
        <f>LEFT(Table2[[#This Row],[bedrooms2]],2)</f>
        <v>03</v>
      </c>
      <c r="E3982" s="1" t="s">
        <v>16</v>
      </c>
      <c r="F3982" s="3" t="str">
        <f>LEFT(Table2[[#This Row],[bathrooms2]],1)</f>
        <v>2</v>
      </c>
      <c r="G3982" s="1">
        <v>2.25</v>
      </c>
      <c r="H3982" s="1">
        <v>1490</v>
      </c>
      <c r="I3982" s="1">
        <v>4522</v>
      </c>
      <c r="J3982" s="1" t="str">
        <f>LEFT(Table2[[#This Row],[floors2]],2)</f>
        <v>02</v>
      </c>
      <c r="K3982" t="s">
        <v>17</v>
      </c>
      <c r="L3982">
        <v>0</v>
      </c>
      <c r="M3982">
        <v>0</v>
      </c>
      <c r="N3982">
        <v>3</v>
      </c>
      <c r="O3982" s="1">
        <v>1490</v>
      </c>
      <c r="P3982" s="1">
        <v>0</v>
      </c>
      <c r="Q3982" s="1">
        <v>2009</v>
      </c>
      <c r="R3982">
        <v>0</v>
      </c>
      <c r="S3982" t="s">
        <v>4139</v>
      </c>
      <c r="T3982" t="s">
        <v>183</v>
      </c>
      <c r="U3982" t="s">
        <v>184</v>
      </c>
      <c r="V3982" t="s">
        <v>21</v>
      </c>
    </row>
    <row r="3983" spans="1:22" x14ac:dyDescent="0.25">
      <c r="A3983" t="s">
        <v>1289</v>
      </c>
      <c r="B3983" s="2" t="str">
        <f>LEFT(Table2[[#This Row],[date]],8)</f>
        <v>30/05/14</v>
      </c>
      <c r="C3983" s="4">
        <v>790000</v>
      </c>
      <c r="D3983" s="1" t="str">
        <f>LEFT(Table2[[#This Row],[bedrooms2]],2)</f>
        <v>04</v>
      </c>
      <c r="E3983" s="1" t="s">
        <v>22</v>
      </c>
      <c r="F3983" s="3" t="str">
        <f>LEFT(Table2[[#This Row],[bathrooms2]],1)</f>
        <v>2</v>
      </c>
      <c r="G3983" s="1">
        <v>2.0499999999999998</v>
      </c>
      <c r="H3983" s="1">
        <v>2310</v>
      </c>
      <c r="I3983" s="1">
        <v>5100</v>
      </c>
      <c r="J3983" s="1" t="str">
        <f>LEFT(Table2[[#This Row],[floors2]],2)</f>
        <v>02</v>
      </c>
      <c r="K3983" t="s">
        <v>17</v>
      </c>
      <c r="L3983">
        <v>0</v>
      </c>
      <c r="M3983">
        <v>0</v>
      </c>
      <c r="N3983">
        <v>3</v>
      </c>
      <c r="O3983" s="1">
        <v>2310</v>
      </c>
      <c r="P3983" s="1">
        <v>0</v>
      </c>
      <c r="Q3983" s="1">
        <v>2013</v>
      </c>
      <c r="R3983">
        <v>1923</v>
      </c>
      <c r="S3983" t="s">
        <v>4140</v>
      </c>
      <c r="T3983" t="s">
        <v>19</v>
      </c>
      <c r="U3983" t="s">
        <v>154</v>
      </c>
      <c r="V3983" t="s">
        <v>21</v>
      </c>
    </row>
    <row r="3984" spans="1:22" x14ac:dyDescent="0.25">
      <c r="A3984" t="s">
        <v>1363</v>
      </c>
      <c r="B3984" s="2" t="str">
        <f>LEFT(Table2[[#This Row],[date]],8)</f>
        <v>02/06/14</v>
      </c>
      <c r="C3984" s="4">
        <v>566313.86643109506</v>
      </c>
      <c r="D3984" s="1" t="str">
        <f>LEFT(Table2[[#This Row],[bedrooms2]],2)</f>
        <v>01</v>
      </c>
      <c r="E3984" s="1" t="s">
        <v>33</v>
      </c>
      <c r="F3984" s="3" t="str">
        <f>LEFT(Table2[[#This Row],[bathrooms2]],1)</f>
        <v>1</v>
      </c>
      <c r="G3984" s="1">
        <v>1</v>
      </c>
      <c r="H3984" s="1">
        <v>720</v>
      </c>
      <c r="I3984" s="1">
        <v>6000</v>
      </c>
      <c r="J3984" s="1" t="str">
        <f>LEFT(Table2[[#This Row],[floors2]],2)</f>
        <v>01</v>
      </c>
      <c r="K3984" t="s">
        <v>33</v>
      </c>
      <c r="L3984">
        <v>0</v>
      </c>
      <c r="M3984">
        <v>0</v>
      </c>
      <c r="N3984">
        <v>3</v>
      </c>
      <c r="O3984" s="1">
        <v>720</v>
      </c>
      <c r="P3984" s="1">
        <v>0</v>
      </c>
      <c r="Q3984" s="1">
        <v>1940</v>
      </c>
      <c r="R3984">
        <v>1996</v>
      </c>
      <c r="S3984" t="s">
        <v>4141</v>
      </c>
      <c r="T3984" t="s">
        <v>19</v>
      </c>
      <c r="U3984" t="s">
        <v>203</v>
      </c>
      <c r="V3984" t="s">
        <v>21</v>
      </c>
    </row>
    <row r="3985" spans="1:22" x14ac:dyDescent="0.25">
      <c r="A3985" t="s">
        <v>1363</v>
      </c>
      <c r="B3985" s="2" t="str">
        <f>LEFT(Table2[[#This Row],[date]],8)</f>
        <v>02/06/14</v>
      </c>
      <c r="C3985" s="4">
        <v>495120.23791885818</v>
      </c>
      <c r="D3985" s="1" t="str">
        <f>LEFT(Table2[[#This Row],[bedrooms2]],2)</f>
        <v>03</v>
      </c>
      <c r="E3985" s="1" t="s">
        <v>16</v>
      </c>
      <c r="F3985" s="3" t="str">
        <f>LEFT(Table2[[#This Row],[bathrooms2]],1)</f>
        <v>2</v>
      </c>
      <c r="G3985" s="1">
        <v>2.0499999999999998</v>
      </c>
      <c r="H3985" s="1">
        <v>1840</v>
      </c>
      <c r="I3985" s="1">
        <v>3035</v>
      </c>
      <c r="J3985" s="1" t="str">
        <f>LEFT(Table2[[#This Row],[floors2]],2)</f>
        <v>01</v>
      </c>
      <c r="K3985" t="s">
        <v>33</v>
      </c>
      <c r="L3985">
        <v>0</v>
      </c>
      <c r="M3985">
        <v>0</v>
      </c>
      <c r="N3985">
        <v>3</v>
      </c>
      <c r="O3985" s="1">
        <v>920</v>
      </c>
      <c r="P3985" s="1">
        <v>920</v>
      </c>
      <c r="Q3985" s="1">
        <v>1926</v>
      </c>
      <c r="R3985">
        <v>2003</v>
      </c>
      <c r="S3985" t="s">
        <v>4142</v>
      </c>
      <c r="T3985" t="s">
        <v>19</v>
      </c>
      <c r="U3985" t="s">
        <v>55</v>
      </c>
      <c r="V3985" t="s">
        <v>21</v>
      </c>
    </row>
    <row r="3986" spans="1:22" x14ac:dyDescent="0.25">
      <c r="A3986" t="s">
        <v>1363</v>
      </c>
      <c r="B3986" s="2" t="str">
        <f>LEFT(Table2[[#This Row],[date]],8)</f>
        <v>02/06/14</v>
      </c>
      <c r="C3986" s="4">
        <v>542804.75</v>
      </c>
      <c r="D3986" s="1" t="str">
        <f>LEFT(Table2[[#This Row],[bedrooms2]],2)</f>
        <v>05</v>
      </c>
      <c r="E3986" s="1" t="s">
        <v>26</v>
      </c>
      <c r="F3986" s="3" t="str">
        <f>LEFT(Table2[[#This Row],[bathrooms2]],1)</f>
        <v>1</v>
      </c>
      <c r="G3986" s="1">
        <v>135416667</v>
      </c>
      <c r="H3986" s="1">
        <v>2910</v>
      </c>
      <c r="I3986" s="1">
        <v>36250</v>
      </c>
      <c r="J3986" s="1" t="str">
        <f>LEFT(Table2[[#This Row],[floors2]],2)</f>
        <v>01</v>
      </c>
      <c r="K3986" t="s">
        <v>33</v>
      </c>
      <c r="L3986">
        <v>0</v>
      </c>
      <c r="M3986">
        <v>0</v>
      </c>
      <c r="N3986">
        <v>3</v>
      </c>
      <c r="O3986" s="1">
        <v>1590</v>
      </c>
      <c r="P3986" s="1">
        <v>1320</v>
      </c>
      <c r="Q3986" s="1">
        <v>1977</v>
      </c>
      <c r="R3986">
        <v>2004</v>
      </c>
      <c r="S3986" t="s">
        <v>4143</v>
      </c>
      <c r="T3986" t="s">
        <v>101</v>
      </c>
      <c r="U3986" t="s">
        <v>224</v>
      </c>
      <c r="V3986" t="s">
        <v>21</v>
      </c>
    </row>
    <row r="3987" spans="1:22" x14ac:dyDescent="0.25">
      <c r="A3987" t="s">
        <v>1363</v>
      </c>
      <c r="B3987" s="2" t="str">
        <f>LEFT(Table2[[#This Row],[date]],8)</f>
        <v>02/06/14</v>
      </c>
      <c r="C3987" s="4">
        <v>723243.75</v>
      </c>
      <c r="D3987" s="1" t="str">
        <f>LEFT(Table2[[#This Row],[bedrooms2]],2)</f>
        <v>04</v>
      </c>
      <c r="E3987" s="1" t="s">
        <v>22</v>
      </c>
      <c r="F3987" s="3" t="str">
        <f>LEFT(Table2[[#This Row],[bathrooms2]],1)</f>
        <v>1</v>
      </c>
      <c r="G3987" s="1">
        <v>135416667</v>
      </c>
      <c r="H3987" s="1">
        <v>3270</v>
      </c>
      <c r="I3987" s="1">
        <v>12880</v>
      </c>
      <c r="J3987" s="1" t="str">
        <f>LEFT(Table2[[#This Row],[floors2]],2)</f>
        <v>02</v>
      </c>
      <c r="K3987" t="s">
        <v>17</v>
      </c>
      <c r="L3987">
        <v>0</v>
      </c>
      <c r="M3987">
        <v>0</v>
      </c>
      <c r="N3987">
        <v>3</v>
      </c>
      <c r="O3987" s="1">
        <v>3270</v>
      </c>
      <c r="P3987" s="1">
        <v>0</v>
      </c>
      <c r="Q3987" s="1">
        <v>2014</v>
      </c>
      <c r="R3987">
        <v>0</v>
      </c>
      <c r="S3987" t="s">
        <v>4144</v>
      </c>
      <c r="T3987" t="s">
        <v>110</v>
      </c>
      <c r="U3987" t="s">
        <v>111</v>
      </c>
      <c r="V3987" t="s">
        <v>21</v>
      </c>
    </row>
    <row r="3988" spans="1:22" x14ac:dyDescent="0.25">
      <c r="A3988" t="s">
        <v>1440</v>
      </c>
      <c r="B3988" s="2" t="str">
        <f>LEFT(Table2[[#This Row],[date]],8)</f>
        <v>03/06/14</v>
      </c>
      <c r="C3988" s="4">
        <v>667781.25</v>
      </c>
      <c r="D3988" s="1" t="str">
        <f>LEFT(Table2[[#This Row],[bedrooms2]],2)</f>
        <v>05</v>
      </c>
      <c r="E3988" s="1" t="s">
        <v>26</v>
      </c>
      <c r="F3988" s="3" t="str">
        <f>LEFT(Table2[[#This Row],[bathrooms2]],1)</f>
        <v>1</v>
      </c>
      <c r="G3988" s="1">
        <v>135416667</v>
      </c>
      <c r="H3988" s="1">
        <v>3040</v>
      </c>
      <c r="I3988" s="1">
        <v>10257</v>
      </c>
      <c r="J3988" s="1" t="str">
        <f>LEFT(Table2[[#This Row],[floors2]],2)</f>
        <v>02</v>
      </c>
      <c r="K3988" t="s">
        <v>17</v>
      </c>
      <c r="L3988">
        <v>0</v>
      </c>
      <c r="M3988">
        <v>0</v>
      </c>
      <c r="N3988">
        <v>3</v>
      </c>
      <c r="O3988" s="1">
        <v>3040</v>
      </c>
      <c r="P3988" s="1">
        <v>0</v>
      </c>
      <c r="Q3988" s="1">
        <v>1993</v>
      </c>
      <c r="R3988">
        <v>0</v>
      </c>
      <c r="S3988" t="s">
        <v>4145</v>
      </c>
      <c r="T3988" t="s">
        <v>75</v>
      </c>
      <c r="U3988" t="s">
        <v>86</v>
      </c>
      <c r="V3988" t="s">
        <v>21</v>
      </c>
    </row>
    <row r="3989" spans="1:22" x14ac:dyDescent="0.25">
      <c r="A3989" t="s">
        <v>1440</v>
      </c>
      <c r="B3989" s="2" t="str">
        <f>LEFT(Table2[[#This Row],[date]],8)</f>
        <v>03/06/14</v>
      </c>
      <c r="C3989" s="4">
        <v>495120.23791885818</v>
      </c>
      <c r="D3989" s="1" t="str">
        <f>LEFT(Table2[[#This Row],[bedrooms2]],2)</f>
        <v>03</v>
      </c>
      <c r="E3989" s="1" t="s">
        <v>16</v>
      </c>
      <c r="F3989" s="3" t="str">
        <f>LEFT(Table2[[#This Row],[bathrooms2]],1)</f>
        <v>1</v>
      </c>
      <c r="G3989" s="1">
        <v>1</v>
      </c>
      <c r="H3989" s="1">
        <v>1200</v>
      </c>
      <c r="I3989" s="1">
        <v>9936</v>
      </c>
      <c r="J3989" s="1" t="str">
        <f>LEFT(Table2[[#This Row],[floors2]],2)</f>
        <v>01</v>
      </c>
      <c r="K3989" t="s">
        <v>33</v>
      </c>
      <c r="L3989">
        <v>0</v>
      </c>
      <c r="M3989">
        <v>0</v>
      </c>
      <c r="N3989">
        <v>4</v>
      </c>
      <c r="O3989" s="1">
        <v>1200</v>
      </c>
      <c r="P3989" s="1">
        <v>0</v>
      </c>
      <c r="Q3989" s="1">
        <v>1969</v>
      </c>
      <c r="R3989">
        <v>0</v>
      </c>
      <c r="S3989" t="s">
        <v>4146</v>
      </c>
      <c r="T3989" t="s">
        <v>38</v>
      </c>
      <c r="U3989" t="s">
        <v>39</v>
      </c>
      <c r="V3989" t="s">
        <v>21</v>
      </c>
    </row>
    <row r="3990" spans="1:22" x14ac:dyDescent="0.25">
      <c r="A3990" t="s">
        <v>1440</v>
      </c>
      <c r="B3990" s="2" t="str">
        <f>LEFT(Table2[[#This Row],[date]],8)</f>
        <v>03/06/14</v>
      </c>
      <c r="C3990" s="4">
        <v>930568.7884615385</v>
      </c>
      <c r="D3990" s="1" t="str">
        <f>LEFT(Table2[[#This Row],[bedrooms2]],2)</f>
        <v>05</v>
      </c>
      <c r="E3990" s="1" t="s">
        <v>26</v>
      </c>
      <c r="F3990" s="3" t="str">
        <f>LEFT(Table2[[#This Row],[bathrooms2]],1)</f>
        <v>1</v>
      </c>
      <c r="G3990" s="1">
        <v>135416667</v>
      </c>
      <c r="H3990" s="1">
        <v>2740</v>
      </c>
      <c r="I3990" s="1">
        <v>5616</v>
      </c>
      <c r="J3990" s="1" t="str">
        <f>LEFT(Table2[[#This Row],[floors2]],2)</f>
        <v>01</v>
      </c>
      <c r="K3990" t="s">
        <v>62</v>
      </c>
      <c r="L3990">
        <v>0</v>
      </c>
      <c r="M3990">
        <v>0</v>
      </c>
      <c r="N3990">
        <v>5</v>
      </c>
      <c r="O3990" s="1">
        <v>1670</v>
      </c>
      <c r="P3990" s="1">
        <v>1070</v>
      </c>
      <c r="Q3990" s="1">
        <v>1925</v>
      </c>
      <c r="R3990">
        <v>0</v>
      </c>
      <c r="S3990" t="s">
        <v>4147</v>
      </c>
      <c r="T3990" t="s">
        <v>19</v>
      </c>
      <c r="U3990" t="s">
        <v>114</v>
      </c>
      <c r="V3990" t="s">
        <v>21</v>
      </c>
    </row>
    <row r="3991" spans="1:22" x14ac:dyDescent="0.25">
      <c r="A3991" t="s">
        <v>1440</v>
      </c>
      <c r="B3991" s="2" t="str">
        <f>LEFT(Table2[[#This Row],[date]],8)</f>
        <v>03/06/14</v>
      </c>
      <c r="C3991" s="4">
        <v>535000</v>
      </c>
      <c r="D3991" s="1" t="str">
        <f>LEFT(Table2[[#This Row],[bedrooms2]],2)</f>
        <v>04</v>
      </c>
      <c r="E3991" s="1" t="s">
        <v>22</v>
      </c>
      <c r="F3991" s="3" t="str">
        <f>LEFT(Table2[[#This Row],[bathrooms2]],1)</f>
        <v>2</v>
      </c>
      <c r="G3991" s="1">
        <v>2.25</v>
      </c>
      <c r="H3991" s="1">
        <v>2290</v>
      </c>
      <c r="I3991" s="1">
        <v>5350</v>
      </c>
      <c r="J3991" s="1" t="str">
        <f>LEFT(Table2[[#This Row],[floors2]],2)</f>
        <v>02</v>
      </c>
      <c r="K3991" t="s">
        <v>17</v>
      </c>
      <c r="L3991">
        <v>0</v>
      </c>
      <c r="M3991">
        <v>0</v>
      </c>
      <c r="N3991">
        <v>4</v>
      </c>
      <c r="O3991" s="1">
        <v>2120</v>
      </c>
      <c r="P3991" s="1">
        <v>170</v>
      </c>
      <c r="Q3991" s="1">
        <v>1958</v>
      </c>
      <c r="R3991">
        <v>1972</v>
      </c>
      <c r="S3991" t="s">
        <v>4148</v>
      </c>
      <c r="T3991" t="s">
        <v>19</v>
      </c>
      <c r="U3991" t="s">
        <v>167</v>
      </c>
      <c r="V3991" t="s">
        <v>21</v>
      </c>
    </row>
    <row r="3992" spans="1:22" x14ac:dyDescent="0.25">
      <c r="A3992" t="s">
        <v>1440</v>
      </c>
      <c r="B3992" s="2" t="str">
        <f>LEFT(Table2[[#This Row],[date]],8)</f>
        <v>03/06/14</v>
      </c>
      <c r="C3992" s="4">
        <v>653041.60712314153</v>
      </c>
      <c r="D3992" s="1" t="str">
        <f>LEFT(Table2[[#This Row],[bedrooms2]],2)</f>
        <v>04</v>
      </c>
      <c r="E3992" s="1" t="s">
        <v>22</v>
      </c>
      <c r="F3992" s="3" t="str">
        <f>LEFT(Table2[[#This Row],[bathrooms2]],1)</f>
        <v>2</v>
      </c>
      <c r="G3992" s="1">
        <v>2</v>
      </c>
      <c r="H3992" s="1">
        <v>2580</v>
      </c>
      <c r="I3992" s="1">
        <v>6000</v>
      </c>
      <c r="J3992" s="1" t="str">
        <f>LEFT(Table2[[#This Row],[floors2]],2)</f>
        <v>01</v>
      </c>
      <c r="K3992" t="s">
        <v>33</v>
      </c>
      <c r="L3992">
        <v>0</v>
      </c>
      <c r="M3992">
        <v>0</v>
      </c>
      <c r="N3992">
        <v>5</v>
      </c>
      <c r="O3992" s="1">
        <v>1300</v>
      </c>
      <c r="P3992" s="1">
        <v>1280</v>
      </c>
      <c r="Q3992" s="1">
        <v>1950</v>
      </c>
      <c r="R3992">
        <v>0</v>
      </c>
      <c r="S3992" t="s">
        <v>4149</v>
      </c>
      <c r="T3992" t="s">
        <v>19</v>
      </c>
      <c r="U3992" t="s">
        <v>167</v>
      </c>
      <c r="V3992" t="s">
        <v>21</v>
      </c>
    </row>
    <row r="3993" spans="1:22" x14ac:dyDescent="0.25">
      <c r="A3993" t="s">
        <v>1440</v>
      </c>
      <c r="B3993" s="2" t="str">
        <f>LEFT(Table2[[#This Row],[date]],8)</f>
        <v>03/06/14</v>
      </c>
      <c r="C3993" s="4">
        <v>269187.5</v>
      </c>
      <c r="D3993" s="1" t="str">
        <f>LEFT(Table2[[#This Row],[bedrooms2]],2)</f>
        <v>03</v>
      </c>
      <c r="E3993" s="1" t="s">
        <v>16</v>
      </c>
      <c r="F3993" s="3" t="str">
        <f>LEFT(Table2[[#This Row],[bathrooms2]],1)</f>
        <v>9</v>
      </c>
      <c r="G3993" s="1">
        <v>9375</v>
      </c>
      <c r="H3993" s="1">
        <v>1590</v>
      </c>
      <c r="I3993" s="1">
        <v>27200</v>
      </c>
      <c r="J3993" s="1" t="str">
        <f>LEFT(Table2[[#This Row],[floors2]],2)</f>
        <v>01</v>
      </c>
      <c r="K3993" t="s">
        <v>62</v>
      </c>
      <c r="L3993">
        <v>0</v>
      </c>
      <c r="M3993">
        <v>0</v>
      </c>
      <c r="N3993">
        <v>4</v>
      </c>
      <c r="O3993" s="1">
        <v>1590</v>
      </c>
      <c r="P3993" s="1">
        <v>0</v>
      </c>
      <c r="Q3993" s="1">
        <v>1926</v>
      </c>
      <c r="R3993">
        <v>1993</v>
      </c>
      <c r="S3993" t="s">
        <v>4150</v>
      </c>
      <c r="T3993" t="s">
        <v>38</v>
      </c>
      <c r="U3993" t="s">
        <v>39</v>
      </c>
      <c r="V3993" t="s">
        <v>21</v>
      </c>
    </row>
    <row r="3994" spans="1:22" x14ac:dyDescent="0.25">
      <c r="A3994" t="s">
        <v>1440</v>
      </c>
      <c r="B3994" s="2" t="str">
        <f>LEFT(Table2[[#This Row],[date]],8)</f>
        <v>03/06/14</v>
      </c>
      <c r="C3994" s="4">
        <v>148612.5</v>
      </c>
      <c r="D3994" s="1" t="str">
        <f>LEFT(Table2[[#This Row],[bedrooms2]],2)</f>
        <v>03</v>
      </c>
      <c r="E3994" s="1" t="s">
        <v>16</v>
      </c>
      <c r="F3994" s="3" t="str">
        <f>LEFT(Table2[[#This Row],[bathrooms2]],1)</f>
        <v>1</v>
      </c>
      <c r="G3994" s="1">
        <v>1</v>
      </c>
      <c r="H3994" s="1">
        <v>1040</v>
      </c>
      <c r="I3994" s="1">
        <v>6860</v>
      </c>
      <c r="J3994" s="1" t="str">
        <f>LEFT(Table2[[#This Row],[floors2]],2)</f>
        <v>02</v>
      </c>
      <c r="K3994" t="s">
        <v>17</v>
      </c>
      <c r="L3994">
        <v>0</v>
      </c>
      <c r="M3994">
        <v>0</v>
      </c>
      <c r="N3994">
        <v>3</v>
      </c>
      <c r="O3994" s="1">
        <v>1040</v>
      </c>
      <c r="P3994" s="1">
        <v>0</v>
      </c>
      <c r="Q3994" s="1">
        <v>1942</v>
      </c>
      <c r="R3994">
        <v>1999</v>
      </c>
      <c r="S3994" t="s">
        <v>4151</v>
      </c>
      <c r="T3994" t="s">
        <v>19</v>
      </c>
      <c r="U3994" t="s">
        <v>35</v>
      </c>
      <c r="V3994" t="s">
        <v>21</v>
      </c>
    </row>
    <row r="3995" spans="1:22" x14ac:dyDescent="0.25">
      <c r="A3995" t="s">
        <v>1440</v>
      </c>
      <c r="B3995" s="2" t="str">
        <f>LEFT(Table2[[#This Row],[date]],8)</f>
        <v>03/06/14</v>
      </c>
      <c r="C3995" s="4">
        <v>495120.23791885818</v>
      </c>
      <c r="D3995" s="1" t="str">
        <f>LEFT(Table2[[#This Row],[bedrooms2]],2)</f>
        <v>03</v>
      </c>
      <c r="E3995" s="1" t="s">
        <v>16</v>
      </c>
      <c r="F3995" s="3" t="str">
        <f>LEFT(Table2[[#This Row],[bathrooms2]],1)</f>
        <v>1</v>
      </c>
      <c r="G3995" s="1">
        <v>1</v>
      </c>
      <c r="H3995" s="1">
        <v>1300</v>
      </c>
      <c r="I3995" s="1">
        <v>6710</v>
      </c>
      <c r="J3995" s="1" t="str">
        <f>LEFT(Table2[[#This Row],[floors2]],2)</f>
        <v>01</v>
      </c>
      <c r="K3995" t="s">
        <v>33</v>
      </c>
      <c r="L3995">
        <v>0</v>
      </c>
      <c r="M3995">
        <v>0</v>
      </c>
      <c r="N3995">
        <v>4</v>
      </c>
      <c r="O3995" s="1">
        <v>1300</v>
      </c>
      <c r="P3995" s="1">
        <v>0</v>
      </c>
      <c r="Q3995" s="1">
        <v>1952</v>
      </c>
      <c r="R3995">
        <v>0</v>
      </c>
      <c r="S3995" t="s">
        <v>4152</v>
      </c>
      <c r="T3995" t="s">
        <v>69</v>
      </c>
      <c r="U3995" t="s">
        <v>70</v>
      </c>
      <c r="V3995" t="s">
        <v>21</v>
      </c>
    </row>
    <row r="3996" spans="1:22" x14ac:dyDescent="0.25">
      <c r="A3996" t="s">
        <v>1440</v>
      </c>
      <c r="B3996" s="2" t="str">
        <f>LEFT(Table2[[#This Row],[date]],8)</f>
        <v>03/06/14</v>
      </c>
      <c r="C3996" s="4">
        <v>930568.7884615385</v>
      </c>
      <c r="D3996" s="1" t="str">
        <f>LEFT(Table2[[#This Row],[bedrooms2]],2)</f>
        <v>05</v>
      </c>
      <c r="E3996" s="1" t="s">
        <v>26</v>
      </c>
      <c r="F3996" s="3" t="str">
        <f>LEFT(Table2[[#This Row],[bathrooms2]],1)</f>
        <v>2</v>
      </c>
      <c r="G3996" s="1">
        <v>2.0499999999999998</v>
      </c>
      <c r="H3996" s="1">
        <v>2090</v>
      </c>
      <c r="I3996" s="1">
        <v>4698</v>
      </c>
      <c r="J3996" s="1" t="str">
        <f>LEFT(Table2[[#This Row],[floors2]],2)</f>
        <v>02</v>
      </c>
      <c r="K3996" t="s">
        <v>17</v>
      </c>
      <c r="L3996">
        <v>0</v>
      </c>
      <c r="M3996">
        <v>0</v>
      </c>
      <c r="N3996">
        <v>3</v>
      </c>
      <c r="O3996" s="1">
        <v>2090</v>
      </c>
      <c r="P3996" s="1">
        <v>0</v>
      </c>
      <c r="Q3996" s="1">
        <v>1998</v>
      </c>
      <c r="R3996">
        <v>2006</v>
      </c>
      <c r="S3996" t="s">
        <v>4153</v>
      </c>
      <c r="T3996" t="s">
        <v>38</v>
      </c>
      <c r="U3996" t="s">
        <v>39</v>
      </c>
      <c r="V3996" t="s">
        <v>21</v>
      </c>
    </row>
    <row r="3997" spans="1:22" x14ac:dyDescent="0.25">
      <c r="A3997" t="s">
        <v>1440</v>
      </c>
      <c r="B3997" s="2" t="str">
        <f>LEFT(Table2[[#This Row],[date]],8)</f>
        <v>03/06/14</v>
      </c>
      <c r="C3997" s="4">
        <v>930568.7884615385</v>
      </c>
      <c r="D3997" s="1" t="str">
        <f>LEFT(Table2[[#This Row],[bedrooms2]],2)</f>
        <v>05</v>
      </c>
      <c r="E3997" s="1" t="s">
        <v>26</v>
      </c>
      <c r="F3997" s="3" t="str">
        <f>LEFT(Table2[[#This Row],[bathrooms2]],1)</f>
        <v>1</v>
      </c>
      <c r="G3997" s="1">
        <v>135416667</v>
      </c>
      <c r="H3997" s="1">
        <v>2670</v>
      </c>
      <c r="I3997" s="1">
        <v>3800</v>
      </c>
      <c r="J3997" s="1" t="str">
        <f>LEFT(Table2[[#This Row],[floors2]],2)</f>
        <v>02</v>
      </c>
      <c r="K3997" t="s">
        <v>17</v>
      </c>
      <c r="L3997">
        <v>0</v>
      </c>
      <c r="M3997">
        <v>0</v>
      </c>
      <c r="N3997">
        <v>3</v>
      </c>
      <c r="O3997" s="1">
        <v>2670</v>
      </c>
      <c r="P3997" s="1">
        <v>0</v>
      </c>
      <c r="Q3997" s="1">
        <v>2014</v>
      </c>
      <c r="R3997">
        <v>0</v>
      </c>
      <c r="S3997" t="s">
        <v>4154</v>
      </c>
      <c r="T3997" t="s">
        <v>98</v>
      </c>
      <c r="U3997" t="s">
        <v>279</v>
      </c>
      <c r="V3997" t="s">
        <v>21</v>
      </c>
    </row>
    <row r="3998" spans="1:22" x14ac:dyDescent="0.25">
      <c r="A3998" t="s">
        <v>1535</v>
      </c>
      <c r="B3998" s="2" t="str">
        <f>LEFT(Table2[[#This Row],[date]],8)</f>
        <v>04/06/14</v>
      </c>
      <c r="C3998" s="4">
        <v>132500</v>
      </c>
      <c r="D3998" s="1" t="str">
        <f>LEFT(Table2[[#This Row],[bedrooms2]],2)</f>
        <v>04</v>
      </c>
      <c r="E3998" s="1" t="s">
        <v>22</v>
      </c>
      <c r="F3998" s="3" t="str">
        <f>LEFT(Table2[[#This Row],[bathrooms2]],1)</f>
        <v>1</v>
      </c>
      <c r="G3998" s="1">
        <v>1</v>
      </c>
      <c r="H3998" s="1">
        <v>1540</v>
      </c>
      <c r="I3998" s="1">
        <v>115434</v>
      </c>
      <c r="J3998" s="1" t="str">
        <f>LEFT(Table2[[#This Row],[floors2]],2)</f>
        <v>01</v>
      </c>
      <c r="K3998" t="s">
        <v>62</v>
      </c>
      <c r="L3998">
        <v>0</v>
      </c>
      <c r="M3998">
        <v>0</v>
      </c>
      <c r="N3998">
        <v>4</v>
      </c>
      <c r="O3998" s="1">
        <v>1540</v>
      </c>
      <c r="P3998" s="1">
        <v>0</v>
      </c>
      <c r="Q3998" s="1">
        <v>1923</v>
      </c>
      <c r="R3998">
        <v>0</v>
      </c>
      <c r="S3998" t="s">
        <v>4155</v>
      </c>
      <c r="T3998" t="s">
        <v>42</v>
      </c>
      <c r="U3998" t="s">
        <v>43</v>
      </c>
      <c r="V3998" t="s">
        <v>21</v>
      </c>
    </row>
    <row r="3999" spans="1:22" x14ac:dyDescent="0.25">
      <c r="A3999" t="s">
        <v>1535</v>
      </c>
      <c r="B3999" s="2" t="str">
        <f>LEFT(Table2[[#This Row],[date]],8)</f>
        <v>04/06/14</v>
      </c>
      <c r="C3999" s="4">
        <v>557125</v>
      </c>
      <c r="D3999" s="1" t="str">
        <f>LEFT(Table2[[#This Row],[bedrooms2]],2)</f>
        <v>04</v>
      </c>
      <c r="E3999" s="1" t="s">
        <v>22</v>
      </c>
      <c r="F3999" s="3" t="str">
        <f>LEFT(Table2[[#This Row],[bathrooms2]],1)</f>
        <v>1</v>
      </c>
      <c r="G3999" s="1">
        <v>135416667</v>
      </c>
      <c r="H3999" s="1">
        <v>3370</v>
      </c>
      <c r="I3999" s="1">
        <v>12447</v>
      </c>
      <c r="J3999" s="1" t="str">
        <f>LEFT(Table2[[#This Row],[floors2]],2)</f>
        <v>02</v>
      </c>
      <c r="K3999" t="s">
        <v>17</v>
      </c>
      <c r="L3999">
        <v>0</v>
      </c>
      <c r="M3999">
        <v>0</v>
      </c>
      <c r="N3999">
        <v>3</v>
      </c>
      <c r="O3999" s="1">
        <v>3370</v>
      </c>
      <c r="P3999" s="1">
        <v>0</v>
      </c>
      <c r="Q3999" s="1">
        <v>1991</v>
      </c>
      <c r="R3999">
        <v>0</v>
      </c>
      <c r="S3999" t="s">
        <v>4156</v>
      </c>
      <c r="T3999" t="s">
        <v>104</v>
      </c>
      <c r="U3999" t="s">
        <v>105</v>
      </c>
      <c r="V3999" t="s">
        <v>21</v>
      </c>
    </row>
    <row r="4000" spans="1:22" x14ac:dyDescent="0.25">
      <c r="A4000" t="s">
        <v>1535</v>
      </c>
      <c r="B4000" s="2" t="str">
        <f>LEFT(Table2[[#This Row],[date]],8)</f>
        <v>04/06/14</v>
      </c>
      <c r="C4000" s="4">
        <v>495120.23791885818</v>
      </c>
      <c r="D4000" s="1" t="str">
        <f>LEFT(Table2[[#This Row],[bedrooms2]],2)</f>
        <v>03</v>
      </c>
      <c r="E4000" s="1" t="s">
        <v>16</v>
      </c>
      <c r="F4000" s="3" t="str">
        <f>LEFT(Table2[[#This Row],[bathrooms2]],1)</f>
        <v>9</v>
      </c>
      <c r="G4000" s="1">
        <v>9375</v>
      </c>
      <c r="H4000" s="1">
        <v>1730</v>
      </c>
      <c r="I4000" s="1">
        <v>11325</v>
      </c>
      <c r="J4000" s="1" t="str">
        <f>LEFT(Table2[[#This Row],[floors2]],2)</f>
        <v>01</v>
      </c>
      <c r="K4000" t="s">
        <v>33</v>
      </c>
      <c r="L4000">
        <v>0</v>
      </c>
      <c r="M4000">
        <v>0</v>
      </c>
      <c r="N4000">
        <v>5</v>
      </c>
      <c r="O4000" s="1">
        <v>1730</v>
      </c>
      <c r="P4000" s="1">
        <v>0</v>
      </c>
      <c r="Q4000" s="1">
        <v>1972</v>
      </c>
      <c r="R4000">
        <v>0</v>
      </c>
      <c r="S4000" t="s">
        <v>4157</v>
      </c>
      <c r="T4000" t="s">
        <v>42</v>
      </c>
      <c r="U4000" t="s">
        <v>43</v>
      </c>
      <c r="V4000" t="s">
        <v>21</v>
      </c>
    </row>
    <row r="4001" spans="1:22" x14ac:dyDescent="0.25">
      <c r="A4001" t="s">
        <v>1631</v>
      </c>
      <c r="B4001" s="2" t="str">
        <f>LEFT(Table2[[#This Row],[date]],8)</f>
        <v>05/06/14</v>
      </c>
      <c r="C4001" s="4">
        <v>495120.23791885818</v>
      </c>
      <c r="D4001" s="1" t="str">
        <f>LEFT(Table2[[#This Row],[bedrooms2]],2)</f>
        <v>03</v>
      </c>
      <c r="E4001" s="1" t="s">
        <v>16</v>
      </c>
      <c r="F4001" s="3" t="str">
        <f>LEFT(Table2[[#This Row],[bathrooms2]],1)</f>
        <v>2</v>
      </c>
      <c r="G4001" s="1">
        <v>2.0499999999999998</v>
      </c>
      <c r="H4001" s="1">
        <v>1640</v>
      </c>
      <c r="I4001" s="1">
        <v>29970</v>
      </c>
      <c r="J4001" s="1" t="str">
        <f>LEFT(Table2[[#This Row],[floors2]],2)</f>
        <v>02</v>
      </c>
      <c r="K4001" t="s">
        <v>17</v>
      </c>
      <c r="L4001">
        <v>0</v>
      </c>
      <c r="M4001">
        <v>0</v>
      </c>
      <c r="N4001">
        <v>3</v>
      </c>
      <c r="O4001" s="1">
        <v>1640</v>
      </c>
      <c r="P4001" s="1">
        <v>0</v>
      </c>
      <c r="Q4001" s="1">
        <v>1992</v>
      </c>
      <c r="R4001">
        <v>0</v>
      </c>
      <c r="S4001" t="s">
        <v>4158</v>
      </c>
      <c r="T4001" t="s">
        <v>52</v>
      </c>
      <c r="U4001" t="s">
        <v>53</v>
      </c>
      <c r="V4001" t="s">
        <v>21</v>
      </c>
    </row>
    <row r="4002" spans="1:22" x14ac:dyDescent="0.25">
      <c r="A4002" t="s">
        <v>1631</v>
      </c>
      <c r="B4002" s="2" t="str">
        <f>LEFT(Table2[[#This Row],[date]],8)</f>
        <v>05/06/14</v>
      </c>
      <c r="C4002" s="4">
        <v>535000</v>
      </c>
      <c r="D4002" s="1" t="str">
        <f>LEFT(Table2[[#This Row],[bedrooms2]],2)</f>
        <v>04</v>
      </c>
      <c r="E4002" s="1" t="s">
        <v>22</v>
      </c>
      <c r="F4002" s="3" t="str">
        <f>LEFT(Table2[[#This Row],[bathrooms2]],1)</f>
        <v>2</v>
      </c>
      <c r="G4002" s="1">
        <v>2.25</v>
      </c>
      <c r="H4002" s="1">
        <v>2980</v>
      </c>
      <c r="I4002" s="1">
        <v>8051</v>
      </c>
      <c r="J4002" s="1" t="str">
        <f>LEFT(Table2[[#This Row],[floors2]],2)</f>
        <v>01</v>
      </c>
      <c r="K4002" t="s">
        <v>62</v>
      </c>
      <c r="L4002">
        <v>0</v>
      </c>
      <c r="M4002">
        <v>2</v>
      </c>
      <c r="N4002">
        <v>4</v>
      </c>
      <c r="O4002" s="1">
        <v>2020</v>
      </c>
      <c r="P4002" s="1">
        <v>960</v>
      </c>
      <c r="Q4002" s="1">
        <v>1935</v>
      </c>
      <c r="R4002">
        <v>0</v>
      </c>
      <c r="S4002" t="s">
        <v>4159</v>
      </c>
      <c r="T4002" t="s">
        <v>19</v>
      </c>
      <c r="U4002" t="s">
        <v>167</v>
      </c>
      <c r="V4002" t="s">
        <v>21</v>
      </c>
    </row>
    <row r="4003" spans="1:22" x14ac:dyDescent="0.25">
      <c r="A4003" t="s">
        <v>1631</v>
      </c>
      <c r="B4003" s="2" t="str">
        <f>LEFT(Table2[[#This Row],[date]],8)</f>
        <v>05/06/14</v>
      </c>
      <c r="C4003" s="4">
        <v>495120.23791885818</v>
      </c>
      <c r="D4003" s="1" t="str">
        <f>LEFT(Table2[[#This Row],[bedrooms2]],2)</f>
        <v>03</v>
      </c>
      <c r="E4003" s="1" t="s">
        <v>16</v>
      </c>
      <c r="F4003" s="3" t="str">
        <f>LEFT(Table2[[#This Row],[bathrooms2]],1)</f>
        <v>2</v>
      </c>
      <c r="G4003" s="1">
        <v>2</v>
      </c>
      <c r="H4003" s="1">
        <v>1330</v>
      </c>
      <c r="I4003" s="1">
        <v>8100</v>
      </c>
      <c r="J4003" s="1" t="str">
        <f>LEFT(Table2[[#This Row],[floors2]],2)</f>
        <v>01</v>
      </c>
      <c r="K4003" t="s">
        <v>33</v>
      </c>
      <c r="L4003">
        <v>0</v>
      </c>
      <c r="M4003">
        <v>0</v>
      </c>
      <c r="N4003">
        <v>4</v>
      </c>
      <c r="O4003" s="1">
        <v>1330</v>
      </c>
      <c r="P4003" s="1">
        <v>0</v>
      </c>
      <c r="Q4003" s="1">
        <v>1969</v>
      </c>
      <c r="R4003">
        <v>0</v>
      </c>
      <c r="S4003" t="s">
        <v>4160</v>
      </c>
      <c r="T4003" t="s">
        <v>110</v>
      </c>
      <c r="U4003" t="s">
        <v>156</v>
      </c>
      <c r="V4003" t="s">
        <v>21</v>
      </c>
    </row>
    <row r="4004" spans="1:22" x14ac:dyDescent="0.25">
      <c r="A4004" t="s">
        <v>1631</v>
      </c>
      <c r="B4004" s="2" t="str">
        <f>LEFT(Table2[[#This Row],[date]],8)</f>
        <v>05/06/14</v>
      </c>
      <c r="C4004" s="4">
        <v>132250</v>
      </c>
      <c r="D4004" s="1" t="str">
        <f>LEFT(Table2[[#This Row],[bedrooms2]],2)</f>
        <v>04</v>
      </c>
      <c r="E4004" s="1" t="s">
        <v>22</v>
      </c>
      <c r="F4004" s="3" t="str">
        <f>LEFT(Table2[[#This Row],[bathrooms2]],1)</f>
        <v>2</v>
      </c>
      <c r="G4004" s="1">
        <v>2.25</v>
      </c>
      <c r="H4004" s="1">
        <v>2192</v>
      </c>
      <c r="I4004" s="1">
        <v>12128</v>
      </c>
      <c r="J4004" s="1" t="str">
        <f>LEFT(Table2[[#This Row],[floors2]],2)</f>
        <v>02</v>
      </c>
      <c r="K4004" t="s">
        <v>17</v>
      </c>
      <c r="L4004">
        <v>0</v>
      </c>
      <c r="M4004">
        <v>0</v>
      </c>
      <c r="N4004">
        <v>3</v>
      </c>
      <c r="O4004" s="1">
        <v>2192</v>
      </c>
      <c r="P4004" s="1">
        <v>0</v>
      </c>
      <c r="Q4004" s="1">
        <v>2006</v>
      </c>
      <c r="R4004">
        <v>0</v>
      </c>
      <c r="S4004" t="s">
        <v>4161</v>
      </c>
      <c r="T4004" t="s">
        <v>42</v>
      </c>
      <c r="U4004" t="s">
        <v>193</v>
      </c>
      <c r="V4004" t="s">
        <v>21</v>
      </c>
    </row>
    <row r="4005" spans="1:22" x14ac:dyDescent="0.25">
      <c r="A4005" t="s">
        <v>1631</v>
      </c>
      <c r="B4005" s="2" t="str">
        <f>LEFT(Table2[[#This Row],[date]],8)</f>
        <v>05/06/14</v>
      </c>
      <c r="C4005" s="4">
        <v>653041.60712314153</v>
      </c>
      <c r="D4005" s="1" t="str">
        <f>LEFT(Table2[[#This Row],[bedrooms2]],2)</f>
        <v>04</v>
      </c>
      <c r="E4005" s="1" t="s">
        <v>22</v>
      </c>
      <c r="F4005" s="3" t="str">
        <f>LEFT(Table2[[#This Row],[bathrooms2]],1)</f>
        <v>2</v>
      </c>
      <c r="G4005" s="1">
        <v>2.0499999999999998</v>
      </c>
      <c r="H4005" s="1">
        <v>2068</v>
      </c>
      <c r="I4005" s="1">
        <v>7242</v>
      </c>
      <c r="J4005" s="1" t="str">
        <f>LEFT(Table2[[#This Row],[floors2]],2)</f>
        <v>02</v>
      </c>
      <c r="K4005" t="s">
        <v>17</v>
      </c>
      <c r="L4005">
        <v>0</v>
      </c>
      <c r="M4005">
        <v>0</v>
      </c>
      <c r="N4005">
        <v>4</v>
      </c>
      <c r="O4005" s="1">
        <v>2068</v>
      </c>
      <c r="P4005" s="1">
        <v>0</v>
      </c>
      <c r="Q4005" s="1">
        <v>1976</v>
      </c>
      <c r="R4005">
        <v>1992</v>
      </c>
      <c r="S4005" t="s">
        <v>4162</v>
      </c>
      <c r="T4005" t="s">
        <v>72</v>
      </c>
      <c r="U4005" t="s">
        <v>212</v>
      </c>
      <c r="V4005" t="s">
        <v>21</v>
      </c>
    </row>
    <row r="4006" spans="1:22" x14ac:dyDescent="0.25">
      <c r="A4006" t="s">
        <v>1631</v>
      </c>
      <c r="B4006" s="2" t="str">
        <f>LEFT(Table2[[#This Row],[date]],8)</f>
        <v>05/06/14</v>
      </c>
      <c r="C4006" s="4">
        <v>440825</v>
      </c>
      <c r="D4006" s="1" t="str">
        <f>LEFT(Table2[[#This Row],[bedrooms2]],2)</f>
        <v>03</v>
      </c>
      <c r="E4006" s="1" t="s">
        <v>16</v>
      </c>
      <c r="F4006" s="3" t="str">
        <f>LEFT(Table2[[#This Row],[bathrooms2]],1)</f>
        <v>9</v>
      </c>
      <c r="G4006" s="1">
        <v>9375</v>
      </c>
      <c r="H4006" s="1">
        <v>1980</v>
      </c>
      <c r="I4006" s="1">
        <v>6250</v>
      </c>
      <c r="J4006" s="1" t="str">
        <f>LEFT(Table2[[#This Row],[floors2]],2)</f>
        <v>01</v>
      </c>
      <c r="K4006" t="s">
        <v>33</v>
      </c>
      <c r="L4006">
        <v>0</v>
      </c>
      <c r="M4006">
        <v>1</v>
      </c>
      <c r="N4006">
        <v>5</v>
      </c>
      <c r="O4006" s="1">
        <v>1090</v>
      </c>
      <c r="P4006" s="1">
        <v>890</v>
      </c>
      <c r="Q4006" s="1">
        <v>1910</v>
      </c>
      <c r="R4006">
        <v>0</v>
      </c>
      <c r="S4006" t="s">
        <v>4163</v>
      </c>
      <c r="T4006" t="s">
        <v>19</v>
      </c>
      <c r="U4006" t="s">
        <v>45</v>
      </c>
      <c r="V4006" t="s">
        <v>21</v>
      </c>
    </row>
    <row r="4007" spans="1:22" x14ac:dyDescent="0.25">
      <c r="A4007" t="s">
        <v>1631</v>
      </c>
      <c r="B4007" s="2" t="str">
        <f>LEFT(Table2[[#This Row],[date]],8)</f>
        <v>05/06/14</v>
      </c>
      <c r="C4007" s="4">
        <v>495120.23791885818</v>
      </c>
      <c r="D4007" s="1" t="str">
        <f>LEFT(Table2[[#This Row],[bedrooms2]],2)</f>
        <v>03</v>
      </c>
      <c r="E4007" s="1" t="s">
        <v>16</v>
      </c>
      <c r="F4007" s="3" t="str">
        <f>LEFT(Table2[[#This Row],[bathrooms2]],1)</f>
        <v>2</v>
      </c>
      <c r="G4007" s="1">
        <v>2.0499999999999998</v>
      </c>
      <c r="H4007" s="1">
        <v>1710</v>
      </c>
      <c r="I4007" s="1">
        <v>1664</v>
      </c>
      <c r="J4007" s="1" t="str">
        <f>LEFT(Table2[[#This Row],[floors2]],2)</f>
        <v>02</v>
      </c>
      <c r="K4007" t="s">
        <v>17</v>
      </c>
      <c r="L4007">
        <v>0</v>
      </c>
      <c r="M4007">
        <v>0</v>
      </c>
      <c r="N4007">
        <v>5</v>
      </c>
      <c r="O4007" s="1">
        <v>1300</v>
      </c>
      <c r="P4007" s="1">
        <v>410</v>
      </c>
      <c r="Q4007" s="1">
        <v>2003</v>
      </c>
      <c r="R4007">
        <v>0</v>
      </c>
      <c r="S4007" t="s">
        <v>4164</v>
      </c>
      <c r="T4007" t="s">
        <v>19</v>
      </c>
      <c r="U4007" t="s">
        <v>167</v>
      </c>
      <c r="V4007" t="s">
        <v>21</v>
      </c>
    </row>
    <row r="4008" spans="1:22" x14ac:dyDescent="0.25">
      <c r="A4008" t="s">
        <v>1716</v>
      </c>
      <c r="B4008" s="2" t="str">
        <f>LEFT(Table2[[#This Row],[date]],8)</f>
        <v>06/06/14</v>
      </c>
      <c r="C4008" s="4">
        <v>395734.75206611567</v>
      </c>
      <c r="D4008" s="1" t="str">
        <f>LEFT(Table2[[#This Row],[bedrooms2]],2)</f>
        <v>02</v>
      </c>
      <c r="E4008" s="1" t="s">
        <v>17</v>
      </c>
      <c r="F4008" s="3" t="str">
        <f>LEFT(Table2[[#This Row],[bathrooms2]],1)</f>
        <v>1</v>
      </c>
      <c r="G4008" s="1">
        <v>1</v>
      </c>
      <c r="H4008" s="1">
        <v>890</v>
      </c>
      <c r="I4008" s="1">
        <v>4590</v>
      </c>
      <c r="J4008" s="1" t="str">
        <f>LEFT(Table2[[#This Row],[floors2]],2)</f>
        <v>01</v>
      </c>
      <c r="K4008" t="s">
        <v>33</v>
      </c>
      <c r="L4008">
        <v>0</v>
      </c>
      <c r="M4008">
        <v>0</v>
      </c>
      <c r="N4008">
        <v>3</v>
      </c>
      <c r="O4008" s="1">
        <v>890</v>
      </c>
      <c r="P4008" s="1">
        <v>0</v>
      </c>
      <c r="Q4008" s="1">
        <v>1923</v>
      </c>
      <c r="R4008">
        <v>1998</v>
      </c>
      <c r="S4008" t="s">
        <v>4165</v>
      </c>
      <c r="T4008" t="s">
        <v>19</v>
      </c>
      <c r="U4008" t="s">
        <v>31</v>
      </c>
      <c r="V4008" t="s">
        <v>21</v>
      </c>
    </row>
    <row r="4009" spans="1:22" x14ac:dyDescent="0.25">
      <c r="A4009" t="s">
        <v>1716</v>
      </c>
      <c r="B4009" s="2" t="str">
        <f>LEFT(Table2[[#This Row],[date]],8)</f>
        <v>06/06/14</v>
      </c>
      <c r="C4009" s="4">
        <v>1337044.2</v>
      </c>
      <c r="D4009" s="1" t="str">
        <f>LEFT(Table2[[#This Row],[bedrooms2]],2)</f>
        <v>04</v>
      </c>
      <c r="E4009" s="1" t="s">
        <v>22</v>
      </c>
      <c r="F4009" s="3" t="str">
        <f>LEFT(Table2[[#This Row],[bathrooms2]],1)</f>
        <v>3</v>
      </c>
      <c r="G4009" s="1">
        <v>3.05</v>
      </c>
      <c r="H4009" s="1">
        <v>4280</v>
      </c>
      <c r="I4009" s="1">
        <v>9583</v>
      </c>
      <c r="J4009" s="1" t="str">
        <f>LEFT(Table2[[#This Row],[floors2]],2)</f>
        <v>02</v>
      </c>
      <c r="K4009" t="s">
        <v>17</v>
      </c>
      <c r="L4009">
        <v>0</v>
      </c>
      <c r="M4009">
        <v>0</v>
      </c>
      <c r="N4009">
        <v>3</v>
      </c>
      <c r="O4009" s="1">
        <v>4280</v>
      </c>
      <c r="P4009" s="1">
        <v>0</v>
      </c>
      <c r="Q4009" s="1">
        <v>2005</v>
      </c>
      <c r="R4009">
        <v>0</v>
      </c>
      <c r="S4009" t="s">
        <v>4166</v>
      </c>
      <c r="T4009" t="s">
        <v>75</v>
      </c>
      <c r="U4009" t="s">
        <v>59</v>
      </c>
      <c r="V4009" t="s">
        <v>21</v>
      </c>
    </row>
    <row r="4010" spans="1:22" x14ac:dyDescent="0.25">
      <c r="A4010" t="s">
        <v>1716</v>
      </c>
      <c r="B4010" s="2" t="str">
        <f>LEFT(Table2[[#This Row],[date]],8)</f>
        <v>06/06/14</v>
      </c>
      <c r="C4010" s="4">
        <v>315368.7</v>
      </c>
      <c r="D4010" s="1" t="str">
        <f>LEFT(Table2[[#This Row],[bedrooms2]],2)</f>
        <v>03</v>
      </c>
      <c r="E4010" s="1" t="s">
        <v>16</v>
      </c>
      <c r="F4010" s="3" t="str">
        <f>LEFT(Table2[[#This Row],[bathrooms2]],1)</f>
        <v>2</v>
      </c>
      <c r="G4010" s="1">
        <v>2.0499999999999998</v>
      </c>
      <c r="H4010" s="1">
        <v>3080</v>
      </c>
      <c r="I4010" s="1">
        <v>12476</v>
      </c>
      <c r="J4010" s="1" t="str">
        <f>LEFT(Table2[[#This Row],[floors2]],2)</f>
        <v>02</v>
      </c>
      <c r="K4010" t="s">
        <v>17</v>
      </c>
      <c r="L4010">
        <v>0</v>
      </c>
      <c r="M4010">
        <v>0</v>
      </c>
      <c r="N4010">
        <v>3</v>
      </c>
      <c r="O4010" s="1">
        <v>3080</v>
      </c>
      <c r="P4010" s="1">
        <v>0</v>
      </c>
      <c r="Q4010" s="1">
        <v>1990</v>
      </c>
      <c r="R4010">
        <v>2009</v>
      </c>
      <c r="S4010" t="s">
        <v>4167</v>
      </c>
      <c r="T4010" t="s">
        <v>38</v>
      </c>
      <c r="U4010" t="s">
        <v>39</v>
      </c>
      <c r="V4010" t="s">
        <v>21</v>
      </c>
    </row>
    <row r="4011" spans="1:22" x14ac:dyDescent="0.25">
      <c r="A4011" t="s">
        <v>1716</v>
      </c>
      <c r="B4011" s="2" t="str">
        <f>LEFT(Table2[[#This Row],[date]],8)</f>
        <v>06/06/14</v>
      </c>
      <c r="C4011" s="4">
        <v>653041.60712314153</v>
      </c>
      <c r="D4011" s="1" t="str">
        <f>LEFT(Table2[[#This Row],[bedrooms2]],2)</f>
        <v>04</v>
      </c>
      <c r="E4011" s="1" t="s">
        <v>22</v>
      </c>
      <c r="F4011" s="3" t="str">
        <f>LEFT(Table2[[#This Row],[bathrooms2]],1)</f>
        <v>2</v>
      </c>
      <c r="G4011" s="1">
        <v>2.25</v>
      </c>
      <c r="H4011" s="1">
        <v>2070</v>
      </c>
      <c r="I4011" s="1">
        <v>7500</v>
      </c>
      <c r="J4011" s="1" t="str">
        <f>LEFT(Table2[[#This Row],[floors2]],2)</f>
        <v>02</v>
      </c>
      <c r="K4011" t="s">
        <v>17</v>
      </c>
      <c r="L4011">
        <v>0</v>
      </c>
      <c r="M4011">
        <v>0</v>
      </c>
      <c r="N4011">
        <v>4</v>
      </c>
      <c r="O4011" s="1">
        <v>2070</v>
      </c>
      <c r="P4011" s="1">
        <v>0</v>
      </c>
      <c r="Q4011" s="1">
        <v>1977</v>
      </c>
      <c r="R4011">
        <v>0</v>
      </c>
      <c r="S4011" t="s">
        <v>4168</v>
      </c>
      <c r="T4011" t="s">
        <v>110</v>
      </c>
      <c r="U4011" t="s">
        <v>156</v>
      </c>
      <c r="V4011" t="s">
        <v>21</v>
      </c>
    </row>
    <row r="4012" spans="1:22" x14ac:dyDescent="0.25">
      <c r="A4012" t="s">
        <v>1716</v>
      </c>
      <c r="B4012" s="2" t="str">
        <f>LEFT(Table2[[#This Row],[date]],8)</f>
        <v>06/06/14</v>
      </c>
      <c r="C4012" s="4">
        <v>723243.75</v>
      </c>
      <c r="D4012" s="1" t="str">
        <f>LEFT(Table2[[#This Row],[bedrooms2]],2)</f>
        <v>04</v>
      </c>
      <c r="E4012" s="1" t="s">
        <v>22</v>
      </c>
      <c r="F4012" s="3" t="str">
        <f>LEFT(Table2[[#This Row],[bathrooms2]],1)</f>
        <v>1</v>
      </c>
      <c r="G4012" s="1">
        <v>135416667</v>
      </c>
      <c r="H4012" s="1">
        <v>3010</v>
      </c>
      <c r="I4012" s="1">
        <v>7215</v>
      </c>
      <c r="J4012" s="1" t="str">
        <f>LEFT(Table2[[#This Row],[floors2]],2)</f>
        <v>02</v>
      </c>
      <c r="K4012" t="s">
        <v>17</v>
      </c>
      <c r="L4012">
        <v>0</v>
      </c>
      <c r="M4012">
        <v>0</v>
      </c>
      <c r="N4012">
        <v>3</v>
      </c>
      <c r="O4012" s="1">
        <v>3010</v>
      </c>
      <c r="P4012" s="1">
        <v>0</v>
      </c>
      <c r="Q4012" s="1">
        <v>2014</v>
      </c>
      <c r="R4012">
        <v>0</v>
      </c>
      <c r="S4012" t="s">
        <v>4169</v>
      </c>
      <c r="T4012" t="s">
        <v>110</v>
      </c>
      <c r="U4012" t="s">
        <v>111</v>
      </c>
      <c r="V4012" t="s">
        <v>21</v>
      </c>
    </row>
    <row r="4013" spans="1:22" x14ac:dyDescent="0.25">
      <c r="A4013" t="s">
        <v>1793</v>
      </c>
      <c r="B4013" s="2" t="str">
        <f>LEFT(Table2[[#This Row],[date]],8)</f>
        <v>09/06/14</v>
      </c>
      <c r="C4013" s="4">
        <v>259950</v>
      </c>
      <c r="D4013" s="1" t="str">
        <f>LEFT(Table2[[#This Row],[bedrooms2]],2)</f>
        <v>04</v>
      </c>
      <c r="E4013" s="1" t="s">
        <v>22</v>
      </c>
      <c r="F4013" s="3" t="str">
        <f>LEFT(Table2[[#This Row],[bathrooms2]],1)</f>
        <v>2</v>
      </c>
      <c r="G4013" s="1">
        <v>2</v>
      </c>
      <c r="H4013" s="1">
        <v>2030</v>
      </c>
      <c r="I4013" s="1">
        <v>9300</v>
      </c>
      <c r="J4013" s="1" t="str">
        <f>LEFT(Table2[[#This Row],[floors2]],2)</f>
        <v>01</v>
      </c>
      <c r="K4013" t="s">
        <v>33</v>
      </c>
      <c r="L4013">
        <v>0</v>
      </c>
      <c r="M4013">
        <v>0</v>
      </c>
      <c r="N4013">
        <v>4</v>
      </c>
      <c r="O4013" s="1">
        <v>2030</v>
      </c>
      <c r="P4013" s="1">
        <v>0</v>
      </c>
      <c r="Q4013" s="1">
        <v>1976</v>
      </c>
      <c r="R4013">
        <v>1992</v>
      </c>
      <c r="S4013" t="s">
        <v>4170</v>
      </c>
      <c r="T4013" t="s">
        <v>52</v>
      </c>
      <c r="U4013" t="s">
        <v>116</v>
      </c>
      <c r="V4013" t="s">
        <v>21</v>
      </c>
    </row>
    <row r="4014" spans="1:22" x14ac:dyDescent="0.25">
      <c r="A4014" t="s">
        <v>1793</v>
      </c>
      <c r="B4014" s="2" t="str">
        <f>LEFT(Table2[[#This Row],[date]],8)</f>
        <v>09/06/14</v>
      </c>
      <c r="C4014" s="4">
        <v>653041.60712314153</v>
      </c>
      <c r="D4014" s="1" t="str">
        <f>LEFT(Table2[[#This Row],[bedrooms2]],2)</f>
        <v>04</v>
      </c>
      <c r="E4014" s="1" t="s">
        <v>22</v>
      </c>
      <c r="F4014" s="3" t="str">
        <f>LEFT(Table2[[#This Row],[bathrooms2]],1)</f>
        <v>1</v>
      </c>
      <c r="G4014" s="1">
        <v>177083333</v>
      </c>
      <c r="H4014" s="1">
        <v>4060</v>
      </c>
      <c r="I4014" s="1">
        <v>19290</v>
      </c>
      <c r="J4014" s="1" t="str">
        <f>LEFT(Table2[[#This Row],[floors2]],2)</f>
        <v>02</v>
      </c>
      <c r="K4014" t="s">
        <v>17</v>
      </c>
      <c r="L4014">
        <v>0</v>
      </c>
      <c r="M4014">
        <v>0</v>
      </c>
      <c r="N4014">
        <v>3</v>
      </c>
      <c r="O4014" s="1">
        <v>4060</v>
      </c>
      <c r="P4014" s="1">
        <v>0</v>
      </c>
      <c r="Q4014" s="1">
        <v>2002</v>
      </c>
      <c r="R4014">
        <v>0</v>
      </c>
      <c r="S4014" t="s">
        <v>4171</v>
      </c>
      <c r="T4014" t="s">
        <v>101</v>
      </c>
      <c r="U4014" t="s">
        <v>102</v>
      </c>
      <c r="V4014" t="s">
        <v>21</v>
      </c>
    </row>
    <row r="4015" spans="1:22" x14ac:dyDescent="0.25">
      <c r="A4015" t="s">
        <v>1886</v>
      </c>
      <c r="B4015" s="2" t="str">
        <f>LEFT(Table2[[#This Row],[date]],8)</f>
        <v>10/06/14</v>
      </c>
      <c r="C4015" s="4">
        <v>495120.23791885818</v>
      </c>
      <c r="D4015" s="1" t="str">
        <f>LEFT(Table2[[#This Row],[bedrooms2]],2)</f>
        <v>03</v>
      </c>
      <c r="E4015" s="1" t="s">
        <v>16</v>
      </c>
      <c r="F4015" s="3" t="str">
        <f>LEFT(Table2[[#This Row],[bathrooms2]],1)</f>
        <v>1</v>
      </c>
      <c r="G4015" s="1">
        <v>135416667</v>
      </c>
      <c r="H4015" s="1">
        <v>2340</v>
      </c>
      <c r="I4015" s="1">
        <v>16500</v>
      </c>
      <c r="J4015" s="1" t="str">
        <f>LEFT(Table2[[#This Row],[floors2]],2)</f>
        <v>01</v>
      </c>
      <c r="K4015" t="s">
        <v>33</v>
      </c>
      <c r="L4015">
        <v>0</v>
      </c>
      <c r="M4015">
        <v>0</v>
      </c>
      <c r="N4015">
        <v>4</v>
      </c>
      <c r="O4015" s="1">
        <v>1500</v>
      </c>
      <c r="P4015" s="1">
        <v>840</v>
      </c>
      <c r="Q4015" s="1">
        <v>1972</v>
      </c>
      <c r="R4015">
        <v>0</v>
      </c>
      <c r="S4015" t="s">
        <v>4172</v>
      </c>
      <c r="T4015" t="s">
        <v>101</v>
      </c>
      <c r="U4015" t="s">
        <v>224</v>
      </c>
      <c r="V4015" t="s">
        <v>21</v>
      </c>
    </row>
    <row r="4016" spans="1:22" x14ac:dyDescent="0.25">
      <c r="A4016" t="s">
        <v>1886</v>
      </c>
      <c r="B4016" s="2" t="str">
        <f>LEFT(Table2[[#This Row],[date]],8)</f>
        <v>10/06/14</v>
      </c>
      <c r="C4016" s="4">
        <v>426090</v>
      </c>
      <c r="D4016" s="1" t="str">
        <f>LEFT(Table2[[#This Row],[bedrooms2]],2)</f>
        <v>03</v>
      </c>
      <c r="E4016" s="1" t="s">
        <v>16</v>
      </c>
      <c r="F4016" s="3" t="str">
        <f>LEFT(Table2[[#This Row],[bathrooms2]],1)</f>
        <v>2</v>
      </c>
      <c r="G4016" s="1">
        <v>2.0499999999999998</v>
      </c>
      <c r="H4016" s="1">
        <v>2340</v>
      </c>
      <c r="I4016" s="1">
        <v>5957</v>
      </c>
      <c r="J4016" s="1" t="str">
        <f>LEFT(Table2[[#This Row],[floors2]],2)</f>
        <v>02</v>
      </c>
      <c r="K4016" t="s">
        <v>17</v>
      </c>
      <c r="L4016">
        <v>0</v>
      </c>
      <c r="M4016">
        <v>0</v>
      </c>
      <c r="N4016">
        <v>3</v>
      </c>
      <c r="O4016" s="1">
        <v>2340</v>
      </c>
      <c r="P4016" s="1">
        <v>0</v>
      </c>
      <c r="Q4016" s="1">
        <v>1995</v>
      </c>
      <c r="R4016">
        <v>0</v>
      </c>
      <c r="S4016" t="s">
        <v>4173</v>
      </c>
      <c r="T4016" t="s">
        <v>183</v>
      </c>
      <c r="U4016" t="s">
        <v>184</v>
      </c>
      <c r="V4016" t="s">
        <v>21</v>
      </c>
    </row>
    <row r="4017" spans="1:22" x14ac:dyDescent="0.25">
      <c r="A4017" t="s">
        <v>1886</v>
      </c>
      <c r="B4017" s="2" t="str">
        <f>LEFT(Table2[[#This Row],[date]],8)</f>
        <v>10/06/14</v>
      </c>
      <c r="C4017" s="4">
        <v>395734.75206611567</v>
      </c>
      <c r="D4017" s="1" t="str">
        <f>LEFT(Table2[[#This Row],[bedrooms2]],2)</f>
        <v>02</v>
      </c>
      <c r="E4017" s="1" t="s">
        <v>17</v>
      </c>
      <c r="F4017" s="3" t="str">
        <f>LEFT(Table2[[#This Row],[bathrooms2]],1)</f>
        <v>1</v>
      </c>
      <c r="G4017" s="1">
        <v>1</v>
      </c>
      <c r="H4017" s="1">
        <v>1470</v>
      </c>
      <c r="I4017" s="1">
        <v>7137</v>
      </c>
      <c r="J4017" s="1" t="str">
        <f>LEFT(Table2[[#This Row],[floors2]],2)</f>
        <v>01</v>
      </c>
      <c r="K4017" t="s">
        <v>33</v>
      </c>
      <c r="L4017">
        <v>0</v>
      </c>
      <c r="M4017">
        <v>0</v>
      </c>
      <c r="N4017">
        <v>3</v>
      </c>
      <c r="O4017" s="1">
        <v>1020</v>
      </c>
      <c r="P4017" s="1">
        <v>450</v>
      </c>
      <c r="Q4017" s="1">
        <v>1941</v>
      </c>
      <c r="R4017">
        <v>1994</v>
      </c>
      <c r="S4017" t="s">
        <v>4174</v>
      </c>
      <c r="T4017" t="s">
        <v>19</v>
      </c>
      <c r="U4017" t="s">
        <v>20</v>
      </c>
      <c r="V4017" t="s">
        <v>21</v>
      </c>
    </row>
    <row r="4018" spans="1:22" x14ac:dyDescent="0.25">
      <c r="A4018" t="s">
        <v>1886</v>
      </c>
      <c r="B4018" s="2" t="str">
        <f>LEFT(Table2[[#This Row],[date]],8)</f>
        <v>10/06/14</v>
      </c>
      <c r="C4018" s="4">
        <v>812650</v>
      </c>
      <c r="D4018" s="1" t="str">
        <f>LEFT(Table2[[#This Row],[bedrooms2]],2)</f>
        <v>04</v>
      </c>
      <c r="E4018" s="1" t="s">
        <v>22</v>
      </c>
      <c r="F4018" s="3" t="str">
        <f>LEFT(Table2[[#This Row],[bathrooms2]],1)</f>
        <v>2</v>
      </c>
      <c r="G4018" s="1">
        <v>2.0499999999999998</v>
      </c>
      <c r="H4018" s="1">
        <v>3700</v>
      </c>
      <c r="I4018" s="1">
        <v>21755</v>
      </c>
      <c r="J4018" s="1" t="str">
        <f>LEFT(Table2[[#This Row],[floors2]],2)</f>
        <v>01</v>
      </c>
      <c r="K4018" t="s">
        <v>33</v>
      </c>
      <c r="L4018">
        <v>0</v>
      </c>
      <c r="M4018">
        <v>4</v>
      </c>
      <c r="N4018">
        <v>3</v>
      </c>
      <c r="O4018" s="1">
        <v>2620</v>
      </c>
      <c r="P4018" s="1">
        <v>1080</v>
      </c>
      <c r="Q4018" s="1">
        <v>1988</v>
      </c>
      <c r="R4018">
        <v>2000</v>
      </c>
      <c r="S4018" t="s">
        <v>4175</v>
      </c>
      <c r="T4018" t="s">
        <v>75</v>
      </c>
      <c r="U4018" t="s">
        <v>86</v>
      </c>
      <c r="V4018" t="s">
        <v>21</v>
      </c>
    </row>
    <row r="4019" spans="1:22" x14ac:dyDescent="0.25">
      <c r="A4019" t="s">
        <v>1886</v>
      </c>
      <c r="B4019" s="2" t="str">
        <f>LEFT(Table2[[#This Row],[date]],8)</f>
        <v>10/06/14</v>
      </c>
      <c r="C4019" s="4">
        <v>653041.60712314153</v>
      </c>
      <c r="D4019" s="1" t="str">
        <f>LEFT(Table2[[#This Row],[bedrooms2]],2)</f>
        <v>04</v>
      </c>
      <c r="E4019" s="1" t="s">
        <v>22</v>
      </c>
      <c r="F4019" s="3" t="str">
        <f>LEFT(Table2[[#This Row],[bathrooms2]],1)</f>
        <v>1</v>
      </c>
      <c r="G4019" s="1">
        <v>1</v>
      </c>
      <c r="H4019" s="1">
        <v>1200</v>
      </c>
      <c r="I4019" s="1">
        <v>7200</v>
      </c>
      <c r="J4019" s="1" t="str">
        <f>LEFT(Table2[[#This Row],[floors2]],2)</f>
        <v>01</v>
      </c>
      <c r="K4019" t="s">
        <v>62</v>
      </c>
      <c r="L4019">
        <v>0</v>
      </c>
      <c r="M4019">
        <v>0</v>
      </c>
      <c r="N4019">
        <v>3</v>
      </c>
      <c r="O4019" s="1">
        <v>1200</v>
      </c>
      <c r="P4019" s="1">
        <v>0</v>
      </c>
      <c r="Q4019" s="1">
        <v>1944</v>
      </c>
      <c r="R4019">
        <v>0</v>
      </c>
      <c r="S4019" t="s">
        <v>4176</v>
      </c>
      <c r="T4019" t="s">
        <v>19</v>
      </c>
      <c r="U4019" t="s">
        <v>91</v>
      </c>
      <c r="V4019" t="s">
        <v>21</v>
      </c>
    </row>
    <row r="4020" spans="1:22" x14ac:dyDescent="0.25">
      <c r="A4020" t="s">
        <v>1978</v>
      </c>
      <c r="B4020" s="2" t="str">
        <f>LEFT(Table2[[#This Row],[date]],8)</f>
        <v>11/06/14</v>
      </c>
      <c r="C4020" s="4">
        <v>930568.7884615385</v>
      </c>
      <c r="D4020" s="1" t="str">
        <f>LEFT(Table2[[#This Row],[bedrooms2]],2)</f>
        <v>05</v>
      </c>
      <c r="E4020" s="1" t="s">
        <v>26</v>
      </c>
      <c r="F4020" s="3" t="str">
        <f>LEFT(Table2[[#This Row],[bathrooms2]],1)</f>
        <v>1</v>
      </c>
      <c r="G4020" s="1">
        <v>135416667</v>
      </c>
      <c r="H4020" s="1">
        <v>2910</v>
      </c>
      <c r="I4020" s="1">
        <v>53898</v>
      </c>
      <c r="J4020" s="1" t="str">
        <f>LEFT(Table2[[#This Row],[floors2]],2)</f>
        <v>01</v>
      </c>
      <c r="K4020" t="s">
        <v>33</v>
      </c>
      <c r="L4020">
        <v>0</v>
      </c>
      <c r="M4020">
        <v>0</v>
      </c>
      <c r="N4020">
        <v>5</v>
      </c>
      <c r="O4020" s="1">
        <v>1510</v>
      </c>
      <c r="P4020" s="1">
        <v>1400</v>
      </c>
      <c r="Q4020" s="1">
        <v>1979</v>
      </c>
      <c r="R4020">
        <v>0</v>
      </c>
      <c r="S4020" t="s">
        <v>4177</v>
      </c>
      <c r="T4020" t="s">
        <v>104</v>
      </c>
      <c r="U4020" t="s">
        <v>105</v>
      </c>
      <c r="V4020" t="s">
        <v>21</v>
      </c>
    </row>
    <row r="4021" spans="1:22" x14ac:dyDescent="0.25">
      <c r="A4021" t="s">
        <v>1978</v>
      </c>
      <c r="B4021" s="2" t="str">
        <f>LEFT(Table2[[#This Row],[date]],8)</f>
        <v>11/06/14</v>
      </c>
      <c r="C4021" s="4">
        <v>930568.7884615385</v>
      </c>
      <c r="D4021" s="1" t="str">
        <f>LEFT(Table2[[#This Row],[bedrooms2]],2)</f>
        <v>05</v>
      </c>
      <c r="E4021" s="1" t="s">
        <v>26</v>
      </c>
      <c r="F4021" s="3" t="str">
        <f>LEFT(Table2[[#This Row],[bathrooms2]],1)</f>
        <v>2</v>
      </c>
      <c r="G4021" s="1">
        <v>2</v>
      </c>
      <c r="H4021" s="1">
        <v>1910</v>
      </c>
      <c r="I4021" s="1">
        <v>7200</v>
      </c>
      <c r="J4021" s="1" t="str">
        <f>LEFT(Table2[[#This Row],[floors2]],2)</f>
        <v>01</v>
      </c>
      <c r="K4021" t="s">
        <v>33</v>
      </c>
      <c r="L4021">
        <v>0</v>
      </c>
      <c r="M4021">
        <v>0</v>
      </c>
      <c r="N4021">
        <v>4</v>
      </c>
      <c r="O4021" s="1">
        <v>1110</v>
      </c>
      <c r="P4021" s="1">
        <v>800</v>
      </c>
      <c r="Q4021" s="1">
        <v>1951</v>
      </c>
      <c r="R4021">
        <v>1999</v>
      </c>
      <c r="S4021" t="s">
        <v>4178</v>
      </c>
      <c r="T4021" t="s">
        <v>19</v>
      </c>
      <c r="U4021" t="s">
        <v>91</v>
      </c>
      <c r="V4021" t="s">
        <v>21</v>
      </c>
    </row>
    <row r="4022" spans="1:22" x14ac:dyDescent="0.25">
      <c r="A4022" t="s">
        <v>1978</v>
      </c>
      <c r="B4022" s="2" t="str">
        <f>LEFT(Table2[[#This Row],[date]],8)</f>
        <v>11/06/14</v>
      </c>
      <c r="C4022" s="4">
        <v>495120.23791885818</v>
      </c>
      <c r="D4022" s="1" t="str">
        <f>LEFT(Table2[[#This Row],[bedrooms2]],2)</f>
        <v>03</v>
      </c>
      <c r="E4022" s="1" t="s">
        <v>16</v>
      </c>
      <c r="F4022" s="3" t="str">
        <f>LEFT(Table2[[#This Row],[bathrooms2]],1)</f>
        <v>2</v>
      </c>
      <c r="G4022" s="1">
        <v>2.0499999999999998</v>
      </c>
      <c r="H4022" s="1">
        <v>2880</v>
      </c>
      <c r="I4022" s="1">
        <v>13500</v>
      </c>
      <c r="J4022" s="1" t="str">
        <f>LEFT(Table2[[#This Row],[floors2]],2)</f>
        <v>01</v>
      </c>
      <c r="K4022" t="s">
        <v>33</v>
      </c>
      <c r="L4022">
        <v>0</v>
      </c>
      <c r="M4022">
        <v>4</v>
      </c>
      <c r="N4022">
        <v>5</v>
      </c>
      <c r="O4022" s="1">
        <v>1520</v>
      </c>
      <c r="P4022" s="1">
        <v>1360</v>
      </c>
      <c r="Q4022" s="1">
        <v>1950</v>
      </c>
      <c r="R4022">
        <v>0</v>
      </c>
      <c r="S4022" t="s">
        <v>4179</v>
      </c>
      <c r="T4022" t="s">
        <v>58</v>
      </c>
      <c r="U4022" t="s">
        <v>59</v>
      </c>
      <c r="V4022" t="s">
        <v>21</v>
      </c>
    </row>
    <row r="4023" spans="1:22" x14ac:dyDescent="0.25">
      <c r="A4023" t="s">
        <v>1978</v>
      </c>
      <c r="B4023" s="2" t="str">
        <f>LEFT(Table2[[#This Row],[date]],8)</f>
        <v>11/06/14</v>
      </c>
      <c r="C4023" s="4">
        <v>930568.7884615385</v>
      </c>
      <c r="D4023" s="1" t="str">
        <f>LEFT(Table2[[#This Row],[bedrooms2]],2)</f>
        <v>05</v>
      </c>
      <c r="E4023" s="1" t="s">
        <v>26</v>
      </c>
      <c r="F4023" s="3" t="str">
        <f>LEFT(Table2[[#This Row],[bathrooms2]],1)</f>
        <v>1</v>
      </c>
      <c r="G4023" s="1">
        <v>135416667</v>
      </c>
      <c r="H4023" s="1">
        <v>3240</v>
      </c>
      <c r="I4023" s="1">
        <v>6863</v>
      </c>
      <c r="J4023" s="1" t="str">
        <f>LEFT(Table2[[#This Row],[floors2]],2)</f>
        <v>02</v>
      </c>
      <c r="K4023" t="s">
        <v>17</v>
      </c>
      <c r="L4023">
        <v>0</v>
      </c>
      <c r="M4023">
        <v>0</v>
      </c>
      <c r="N4023">
        <v>3</v>
      </c>
      <c r="O4023" s="1">
        <v>3240</v>
      </c>
      <c r="P4023" s="1">
        <v>0</v>
      </c>
      <c r="Q4023" s="1">
        <v>2013</v>
      </c>
      <c r="R4023">
        <v>1923</v>
      </c>
      <c r="S4023" t="s">
        <v>4180</v>
      </c>
      <c r="T4023" t="s">
        <v>98</v>
      </c>
      <c r="U4023" t="s">
        <v>191</v>
      </c>
      <c r="V4023" t="s">
        <v>21</v>
      </c>
    </row>
    <row r="4024" spans="1:22" x14ac:dyDescent="0.25">
      <c r="A4024" t="s">
        <v>2063</v>
      </c>
      <c r="B4024" s="2" t="str">
        <f>LEFT(Table2[[#This Row],[date]],8)</f>
        <v>12/06/14</v>
      </c>
      <c r="C4024" s="4">
        <v>495120.23791885818</v>
      </c>
      <c r="D4024" s="1" t="str">
        <f>LEFT(Table2[[#This Row],[bedrooms2]],2)</f>
        <v>03</v>
      </c>
      <c r="E4024" s="1" t="s">
        <v>16</v>
      </c>
      <c r="F4024" s="3" t="str">
        <f>LEFT(Table2[[#This Row],[bathrooms2]],1)</f>
        <v>9</v>
      </c>
      <c r="G4024" s="1">
        <v>9375</v>
      </c>
      <c r="H4024" s="1">
        <v>1590</v>
      </c>
      <c r="I4024" s="1">
        <v>8219</v>
      </c>
      <c r="J4024" s="1" t="str">
        <f>LEFT(Table2[[#This Row],[floors2]],2)</f>
        <v>01</v>
      </c>
      <c r="K4024" t="s">
        <v>62</v>
      </c>
      <c r="L4024">
        <v>0</v>
      </c>
      <c r="M4024">
        <v>0</v>
      </c>
      <c r="N4024">
        <v>5</v>
      </c>
      <c r="O4024" s="1">
        <v>970</v>
      </c>
      <c r="P4024" s="1">
        <v>620</v>
      </c>
      <c r="Q4024" s="1">
        <v>1938</v>
      </c>
      <c r="R4024">
        <v>0</v>
      </c>
      <c r="S4024" t="s">
        <v>4181</v>
      </c>
      <c r="T4024" t="s">
        <v>110</v>
      </c>
      <c r="U4024" t="s">
        <v>156</v>
      </c>
      <c r="V4024" t="s">
        <v>21</v>
      </c>
    </row>
    <row r="4025" spans="1:22" x14ac:dyDescent="0.25">
      <c r="A4025" t="s">
        <v>2063</v>
      </c>
      <c r="B4025" s="2" t="str">
        <f>LEFT(Table2[[#This Row],[date]],8)</f>
        <v>12/06/14</v>
      </c>
      <c r="C4025" s="4">
        <v>437500</v>
      </c>
      <c r="D4025" s="1" t="str">
        <f>LEFT(Table2[[#This Row],[bedrooms2]],2)</f>
        <v>05</v>
      </c>
      <c r="E4025" s="1" t="s">
        <v>26</v>
      </c>
      <c r="F4025" s="3" t="str">
        <f>LEFT(Table2[[#This Row],[bathrooms2]],1)</f>
        <v>3</v>
      </c>
      <c r="G4025" s="1">
        <v>3.05</v>
      </c>
      <c r="H4025" s="1">
        <v>3690</v>
      </c>
      <c r="I4025" s="1">
        <v>11928</v>
      </c>
      <c r="J4025" s="1" t="str">
        <f>LEFT(Table2[[#This Row],[floors2]],2)</f>
        <v>02</v>
      </c>
      <c r="K4025" t="s">
        <v>17</v>
      </c>
      <c r="L4025">
        <v>0</v>
      </c>
      <c r="M4025">
        <v>0</v>
      </c>
      <c r="N4025">
        <v>3</v>
      </c>
      <c r="O4025" s="1">
        <v>2540</v>
      </c>
      <c r="P4025" s="1">
        <v>1150</v>
      </c>
      <c r="Q4025" s="1">
        <v>2006</v>
      </c>
      <c r="R4025">
        <v>0</v>
      </c>
      <c r="S4025" t="s">
        <v>4182</v>
      </c>
      <c r="T4025" t="s">
        <v>101</v>
      </c>
      <c r="U4025" t="s">
        <v>102</v>
      </c>
      <c r="V4025" t="s">
        <v>21</v>
      </c>
    </row>
    <row r="4026" spans="1:22" x14ac:dyDescent="0.25">
      <c r="A4026" t="s">
        <v>2063</v>
      </c>
      <c r="B4026" s="2" t="str">
        <f>LEFT(Table2[[#This Row],[date]],8)</f>
        <v>12/06/14</v>
      </c>
      <c r="C4026" s="4">
        <v>495120.23791885818</v>
      </c>
      <c r="D4026" s="1" t="str">
        <f>LEFT(Table2[[#This Row],[bedrooms2]],2)</f>
        <v>03</v>
      </c>
      <c r="E4026" s="1" t="s">
        <v>16</v>
      </c>
      <c r="F4026" s="3" t="str">
        <f>LEFT(Table2[[#This Row],[bathrooms2]],1)</f>
        <v>2</v>
      </c>
      <c r="G4026" s="1">
        <v>2.0499999999999998</v>
      </c>
      <c r="H4026" s="1">
        <v>2480</v>
      </c>
      <c r="I4026" s="1">
        <v>5137</v>
      </c>
      <c r="J4026" s="1" t="str">
        <f>LEFT(Table2[[#This Row],[floors2]],2)</f>
        <v>02</v>
      </c>
      <c r="K4026" t="s">
        <v>17</v>
      </c>
      <c r="L4026">
        <v>0</v>
      </c>
      <c r="M4026">
        <v>0</v>
      </c>
      <c r="N4026">
        <v>3</v>
      </c>
      <c r="O4026" s="1">
        <v>2480</v>
      </c>
      <c r="P4026" s="1">
        <v>0</v>
      </c>
      <c r="Q4026" s="1">
        <v>2000</v>
      </c>
      <c r="R4026">
        <v>0</v>
      </c>
      <c r="S4026" t="s">
        <v>4183</v>
      </c>
      <c r="T4026" t="s">
        <v>52</v>
      </c>
      <c r="U4026" t="s">
        <v>116</v>
      </c>
      <c r="V4026" t="s">
        <v>21</v>
      </c>
    </row>
    <row r="4027" spans="1:22" x14ac:dyDescent="0.25">
      <c r="A4027" t="s">
        <v>2063</v>
      </c>
      <c r="B4027" s="2" t="str">
        <f>LEFT(Table2[[#This Row],[date]],8)</f>
        <v>12/06/14</v>
      </c>
      <c r="C4027" s="4">
        <v>653041.60712314153</v>
      </c>
      <c r="D4027" s="1" t="str">
        <f>LEFT(Table2[[#This Row],[bedrooms2]],2)</f>
        <v>04</v>
      </c>
      <c r="E4027" s="1" t="s">
        <v>22</v>
      </c>
      <c r="F4027" s="3" t="str">
        <f>LEFT(Table2[[#This Row],[bathrooms2]],1)</f>
        <v>2</v>
      </c>
      <c r="G4027" s="1">
        <v>2.0499999999999998</v>
      </c>
      <c r="H4027" s="1">
        <v>2683</v>
      </c>
      <c r="I4027" s="1">
        <v>40386</v>
      </c>
      <c r="J4027" s="1" t="str">
        <f>LEFT(Table2[[#This Row],[floors2]],2)</f>
        <v>02</v>
      </c>
      <c r="K4027" t="s">
        <v>17</v>
      </c>
      <c r="L4027">
        <v>0</v>
      </c>
      <c r="M4027">
        <v>0</v>
      </c>
      <c r="N4027">
        <v>4</v>
      </c>
      <c r="O4027" s="1">
        <v>2683</v>
      </c>
      <c r="P4027" s="1">
        <v>0</v>
      </c>
      <c r="Q4027" s="1">
        <v>1987</v>
      </c>
      <c r="R4027">
        <v>0</v>
      </c>
      <c r="S4027" t="s">
        <v>4184</v>
      </c>
      <c r="T4027" t="s">
        <v>52</v>
      </c>
      <c r="U4027" t="s">
        <v>116</v>
      </c>
      <c r="V4027" t="s">
        <v>21</v>
      </c>
    </row>
    <row r="4028" spans="1:22" x14ac:dyDescent="0.25">
      <c r="A4028" t="s">
        <v>2063</v>
      </c>
      <c r="B4028" s="2" t="str">
        <f>LEFT(Table2[[#This Row],[date]],8)</f>
        <v>12/06/14</v>
      </c>
      <c r="C4028" s="4">
        <v>229629.5</v>
      </c>
      <c r="D4028" s="1" t="str">
        <f>LEFT(Table2[[#This Row],[bedrooms2]],2)</f>
        <v>02</v>
      </c>
      <c r="E4028" s="1" t="s">
        <v>17</v>
      </c>
      <c r="F4028" s="3" t="str">
        <f>LEFT(Table2[[#This Row],[bathrooms2]],1)</f>
        <v>1</v>
      </c>
      <c r="G4028" s="1">
        <v>1</v>
      </c>
      <c r="H4028" s="1">
        <v>1100</v>
      </c>
      <c r="I4028" s="1">
        <v>8281</v>
      </c>
      <c r="J4028" s="1" t="str">
        <f>LEFT(Table2[[#This Row],[floors2]],2)</f>
        <v>01</v>
      </c>
      <c r="K4028" t="s">
        <v>33</v>
      </c>
      <c r="L4028">
        <v>0</v>
      </c>
      <c r="M4028">
        <v>0</v>
      </c>
      <c r="N4028">
        <v>4</v>
      </c>
      <c r="O4028" s="1">
        <v>1100</v>
      </c>
      <c r="P4028" s="1">
        <v>0</v>
      </c>
      <c r="Q4028" s="1">
        <v>1947</v>
      </c>
      <c r="R4028">
        <v>1988</v>
      </c>
      <c r="S4028" t="s">
        <v>4185</v>
      </c>
      <c r="T4028" t="s">
        <v>64</v>
      </c>
      <c r="U4028" t="s">
        <v>65</v>
      </c>
      <c r="V4028" t="s">
        <v>21</v>
      </c>
    </row>
    <row r="4029" spans="1:22" x14ac:dyDescent="0.25">
      <c r="A4029" t="s">
        <v>2063</v>
      </c>
      <c r="B4029" s="2" t="str">
        <f>LEFT(Table2[[#This Row],[date]],8)</f>
        <v>12/06/14</v>
      </c>
      <c r="C4029" s="4">
        <v>653041.60712314153</v>
      </c>
      <c r="D4029" s="1" t="str">
        <f>LEFT(Table2[[#This Row],[bedrooms2]],2)</f>
        <v>04</v>
      </c>
      <c r="E4029" s="1" t="s">
        <v>22</v>
      </c>
      <c r="F4029" s="3" t="str">
        <f>LEFT(Table2[[#This Row],[bathrooms2]],1)</f>
        <v>1</v>
      </c>
      <c r="G4029" s="1">
        <v>1</v>
      </c>
      <c r="H4029" s="1">
        <v>2080</v>
      </c>
      <c r="I4029" s="1">
        <v>3500</v>
      </c>
      <c r="J4029" s="1" t="str">
        <f>LEFT(Table2[[#This Row],[floors2]],2)</f>
        <v>01</v>
      </c>
      <c r="K4029" t="s">
        <v>62</v>
      </c>
      <c r="L4029">
        <v>0</v>
      </c>
      <c r="M4029">
        <v>0</v>
      </c>
      <c r="N4029">
        <v>5</v>
      </c>
      <c r="O4029" s="1">
        <v>1260</v>
      </c>
      <c r="P4029" s="1">
        <v>820</v>
      </c>
      <c r="Q4029" s="1">
        <v>1926</v>
      </c>
      <c r="R4029">
        <v>0</v>
      </c>
      <c r="S4029" t="s">
        <v>4186</v>
      </c>
      <c r="T4029" t="s">
        <v>19</v>
      </c>
      <c r="U4029" t="s">
        <v>45</v>
      </c>
      <c r="V4029" t="s">
        <v>21</v>
      </c>
    </row>
    <row r="4030" spans="1:22" x14ac:dyDescent="0.25">
      <c r="A4030" t="s">
        <v>2063</v>
      </c>
      <c r="B4030" s="2" t="str">
        <f>LEFT(Table2[[#This Row],[date]],8)</f>
        <v>12/06/14</v>
      </c>
      <c r="C4030" s="4">
        <v>495120.23791885818</v>
      </c>
      <c r="D4030" s="1" t="str">
        <f>LEFT(Table2[[#This Row],[bedrooms2]],2)</f>
        <v>03</v>
      </c>
      <c r="E4030" s="1" t="s">
        <v>16</v>
      </c>
      <c r="F4030" s="3" t="str">
        <f>LEFT(Table2[[#This Row],[bathrooms2]],1)</f>
        <v>2</v>
      </c>
      <c r="G4030" s="1">
        <v>2.0499999999999998</v>
      </c>
      <c r="H4030" s="1">
        <v>2210</v>
      </c>
      <c r="I4030" s="1">
        <v>10119</v>
      </c>
      <c r="J4030" s="1" t="str">
        <f>LEFT(Table2[[#This Row],[floors2]],2)</f>
        <v>01</v>
      </c>
      <c r="K4030" t="s">
        <v>33</v>
      </c>
      <c r="L4030">
        <v>0</v>
      </c>
      <c r="M4030">
        <v>0</v>
      </c>
      <c r="N4030">
        <v>4</v>
      </c>
      <c r="O4030" s="1">
        <v>1450</v>
      </c>
      <c r="P4030" s="1">
        <v>760</v>
      </c>
      <c r="Q4030" s="1">
        <v>1966</v>
      </c>
      <c r="R4030">
        <v>0</v>
      </c>
      <c r="S4030" t="s">
        <v>4187</v>
      </c>
      <c r="T4030" t="s">
        <v>42</v>
      </c>
      <c r="U4030" t="s">
        <v>193</v>
      </c>
      <c r="V4030" t="s">
        <v>21</v>
      </c>
    </row>
    <row r="4031" spans="1:22" x14ac:dyDescent="0.25">
      <c r="A4031" t="s">
        <v>2063</v>
      </c>
      <c r="B4031" s="2" t="str">
        <f>LEFT(Table2[[#This Row],[date]],8)</f>
        <v>12/06/14</v>
      </c>
      <c r="C4031" s="4">
        <v>790000</v>
      </c>
      <c r="D4031" s="1" t="str">
        <f>LEFT(Table2[[#This Row],[bedrooms2]],2)</f>
        <v>04</v>
      </c>
      <c r="E4031" s="1" t="s">
        <v>22</v>
      </c>
      <c r="F4031" s="3" t="str">
        <f>LEFT(Table2[[#This Row],[bathrooms2]],1)</f>
        <v>3</v>
      </c>
      <c r="G4031" s="1">
        <v>3.25</v>
      </c>
      <c r="H4031" s="1">
        <v>2420</v>
      </c>
      <c r="I4031" s="1">
        <v>4000</v>
      </c>
      <c r="J4031" s="1" t="str">
        <f>LEFT(Table2[[#This Row],[floors2]],2)</f>
        <v>01</v>
      </c>
      <c r="K4031" t="s">
        <v>62</v>
      </c>
      <c r="L4031">
        <v>0</v>
      </c>
      <c r="M4031">
        <v>0</v>
      </c>
      <c r="N4031">
        <v>5</v>
      </c>
      <c r="O4031" s="1">
        <v>1870</v>
      </c>
      <c r="P4031" s="1">
        <v>550</v>
      </c>
      <c r="Q4031" s="1">
        <v>1911</v>
      </c>
      <c r="R4031">
        <v>1984</v>
      </c>
      <c r="S4031" t="s">
        <v>4188</v>
      </c>
      <c r="T4031" t="s">
        <v>19</v>
      </c>
      <c r="U4031" t="s">
        <v>55</v>
      </c>
      <c r="V4031" t="s">
        <v>21</v>
      </c>
    </row>
    <row r="4032" spans="1:22" x14ac:dyDescent="0.25">
      <c r="A4032" t="s">
        <v>2063</v>
      </c>
      <c r="B4032" s="2" t="str">
        <f>LEFT(Table2[[#This Row],[date]],8)</f>
        <v>12/06/14</v>
      </c>
      <c r="C4032" s="4">
        <v>435500</v>
      </c>
      <c r="D4032" s="1" t="str">
        <f>LEFT(Table2[[#This Row],[bedrooms2]],2)</f>
        <v>03</v>
      </c>
      <c r="E4032" s="1" t="s">
        <v>16</v>
      </c>
      <c r="F4032" s="3" t="str">
        <f>LEFT(Table2[[#This Row],[bathrooms2]],1)</f>
        <v>3</v>
      </c>
      <c r="G4032" s="1">
        <v>3.05</v>
      </c>
      <c r="H4032" s="1">
        <v>1240</v>
      </c>
      <c r="I4032" s="1">
        <v>1666</v>
      </c>
      <c r="J4032" s="1" t="str">
        <f>LEFT(Table2[[#This Row],[floors2]],2)</f>
        <v>02</v>
      </c>
      <c r="K4032" t="s">
        <v>17</v>
      </c>
      <c r="L4032">
        <v>0</v>
      </c>
      <c r="M4032">
        <v>0</v>
      </c>
      <c r="N4032">
        <v>3</v>
      </c>
      <c r="O4032" s="1">
        <v>1000</v>
      </c>
      <c r="P4032" s="1">
        <v>240</v>
      </c>
      <c r="Q4032" s="1">
        <v>2008</v>
      </c>
      <c r="R4032">
        <v>0</v>
      </c>
      <c r="S4032" t="s">
        <v>4189</v>
      </c>
      <c r="T4032" t="s">
        <v>19</v>
      </c>
      <c r="U4032" t="s">
        <v>45</v>
      </c>
      <c r="V4032" t="s">
        <v>21</v>
      </c>
    </row>
    <row r="4033" spans="1:22" x14ac:dyDescent="0.25">
      <c r="A4033" t="s">
        <v>2143</v>
      </c>
      <c r="B4033" s="2" t="str">
        <f>LEFT(Table2[[#This Row],[date]],8)</f>
        <v>13/06/14</v>
      </c>
      <c r="C4033" s="4">
        <v>495120.23791885818</v>
      </c>
      <c r="D4033" s="1" t="str">
        <f>LEFT(Table2[[#This Row],[bedrooms2]],2)</f>
        <v>03</v>
      </c>
      <c r="E4033" s="1" t="s">
        <v>16</v>
      </c>
      <c r="F4033" s="3" t="str">
        <f>LEFT(Table2[[#This Row],[bathrooms2]],1)</f>
        <v>2</v>
      </c>
      <c r="G4033" s="1">
        <v>2.0499999999999998</v>
      </c>
      <c r="H4033" s="1">
        <v>2300</v>
      </c>
      <c r="I4033" s="1">
        <v>3060</v>
      </c>
      <c r="J4033" s="1" t="str">
        <f>LEFT(Table2[[#This Row],[floors2]],2)</f>
        <v>01</v>
      </c>
      <c r="K4033" t="s">
        <v>62</v>
      </c>
      <c r="L4033">
        <v>0</v>
      </c>
      <c r="M4033">
        <v>0</v>
      </c>
      <c r="N4033">
        <v>3</v>
      </c>
      <c r="O4033" s="1">
        <v>1510</v>
      </c>
      <c r="P4033" s="1">
        <v>790</v>
      </c>
      <c r="Q4033" s="1">
        <v>1930</v>
      </c>
      <c r="R4033">
        <v>2002</v>
      </c>
      <c r="S4033" t="s">
        <v>4190</v>
      </c>
      <c r="T4033" t="s">
        <v>19</v>
      </c>
      <c r="U4033" t="s">
        <v>114</v>
      </c>
      <c r="V4033" t="s">
        <v>21</v>
      </c>
    </row>
    <row r="4034" spans="1:22" x14ac:dyDescent="0.25">
      <c r="A4034" t="s">
        <v>2143</v>
      </c>
      <c r="B4034" s="2" t="str">
        <f>LEFT(Table2[[#This Row],[date]],8)</f>
        <v>13/06/14</v>
      </c>
      <c r="C4034" s="4">
        <v>495120.23791885818</v>
      </c>
      <c r="D4034" s="1" t="str">
        <f>LEFT(Table2[[#This Row],[bedrooms2]],2)</f>
        <v>03</v>
      </c>
      <c r="E4034" s="1" t="s">
        <v>16</v>
      </c>
      <c r="F4034" s="3" t="str">
        <f>LEFT(Table2[[#This Row],[bathrooms2]],1)</f>
        <v>9</v>
      </c>
      <c r="G4034" s="1">
        <v>9375</v>
      </c>
      <c r="H4034" s="1">
        <v>1760</v>
      </c>
      <c r="I4034" s="1">
        <v>12874</v>
      </c>
      <c r="J4034" s="1" t="str">
        <f>LEFT(Table2[[#This Row],[floors2]],2)</f>
        <v>01</v>
      </c>
      <c r="K4034" t="s">
        <v>33</v>
      </c>
      <c r="L4034">
        <v>0</v>
      </c>
      <c r="M4034">
        <v>0</v>
      </c>
      <c r="N4034">
        <v>4</v>
      </c>
      <c r="O4034" s="1">
        <v>1230</v>
      </c>
      <c r="P4034" s="1">
        <v>530</v>
      </c>
      <c r="Q4034" s="1">
        <v>1967</v>
      </c>
      <c r="R4034">
        <v>0</v>
      </c>
      <c r="S4034" t="s">
        <v>4191</v>
      </c>
      <c r="T4034" t="s">
        <v>75</v>
      </c>
      <c r="U4034" t="s">
        <v>76</v>
      </c>
      <c r="V4034" t="s">
        <v>21</v>
      </c>
    </row>
    <row r="4035" spans="1:22" x14ac:dyDescent="0.25">
      <c r="A4035" t="s">
        <v>2143</v>
      </c>
      <c r="B4035" s="2" t="str">
        <f>LEFT(Table2[[#This Row],[date]],8)</f>
        <v>13/06/14</v>
      </c>
      <c r="C4035" s="4">
        <v>300000</v>
      </c>
      <c r="D4035" s="1" t="str">
        <f>LEFT(Table2[[#This Row],[bedrooms2]],2)</f>
        <v>03</v>
      </c>
      <c r="E4035" s="1" t="s">
        <v>16</v>
      </c>
      <c r="F4035" s="3" t="str">
        <f>LEFT(Table2[[#This Row],[bathrooms2]],1)</f>
        <v>2</v>
      </c>
      <c r="G4035" s="1">
        <v>2</v>
      </c>
      <c r="H4035" s="1">
        <v>2020</v>
      </c>
      <c r="I4035" s="1">
        <v>8555</v>
      </c>
      <c r="J4035" s="1" t="str">
        <f>LEFT(Table2[[#This Row],[floors2]],2)</f>
        <v>01</v>
      </c>
      <c r="K4035" t="s">
        <v>33</v>
      </c>
      <c r="L4035">
        <v>0</v>
      </c>
      <c r="M4035">
        <v>0</v>
      </c>
      <c r="N4035">
        <v>4</v>
      </c>
      <c r="O4035" s="1">
        <v>1220</v>
      </c>
      <c r="P4035" s="1">
        <v>800</v>
      </c>
      <c r="Q4035" s="1">
        <v>1957</v>
      </c>
      <c r="R4035">
        <v>2001</v>
      </c>
      <c r="S4035" t="s">
        <v>4192</v>
      </c>
      <c r="T4035" t="s">
        <v>19</v>
      </c>
      <c r="U4035" t="s">
        <v>135</v>
      </c>
      <c r="V4035" t="s">
        <v>21</v>
      </c>
    </row>
    <row r="4036" spans="1:22" x14ac:dyDescent="0.25">
      <c r="A4036" t="s">
        <v>2228</v>
      </c>
      <c r="B4036" s="2" t="str">
        <f>LEFT(Table2[[#This Row],[date]],8)</f>
        <v>15/06/14</v>
      </c>
      <c r="C4036" s="4">
        <v>1036200</v>
      </c>
      <c r="D4036" s="1" t="str">
        <f>LEFT(Table2[[#This Row],[bedrooms2]],2)</f>
        <v>04</v>
      </c>
      <c r="E4036" s="1" t="s">
        <v>22</v>
      </c>
      <c r="F4036" s="3" t="str">
        <f>LEFT(Table2[[#This Row],[bathrooms2]],1)</f>
        <v>3</v>
      </c>
      <c r="G4036" s="1">
        <v>3.25</v>
      </c>
      <c r="H4036" s="1">
        <v>2500</v>
      </c>
      <c r="I4036" s="1">
        <v>5801</v>
      </c>
      <c r="J4036" s="1" t="str">
        <f>LEFT(Table2[[#This Row],[floors2]],2)</f>
        <v>01</v>
      </c>
      <c r="K4036" t="s">
        <v>62</v>
      </c>
      <c r="L4036">
        <v>0</v>
      </c>
      <c r="M4036">
        <v>0</v>
      </c>
      <c r="N4036">
        <v>3</v>
      </c>
      <c r="O4036" s="1">
        <v>1960</v>
      </c>
      <c r="P4036" s="1">
        <v>540</v>
      </c>
      <c r="Q4036" s="1">
        <v>1926</v>
      </c>
      <c r="R4036">
        <v>2003</v>
      </c>
      <c r="S4036" t="s">
        <v>4193</v>
      </c>
      <c r="T4036" t="s">
        <v>19</v>
      </c>
      <c r="U4036" t="s">
        <v>61</v>
      </c>
      <c r="V4036" t="s">
        <v>21</v>
      </c>
    </row>
    <row r="4037" spans="1:22" x14ac:dyDescent="0.25">
      <c r="A4037" t="s">
        <v>2235</v>
      </c>
      <c r="B4037" s="2" t="str">
        <f>LEFT(Table2[[#This Row],[date]],8)</f>
        <v>16/06/14</v>
      </c>
      <c r="C4037" s="4">
        <v>395734.75206611567</v>
      </c>
      <c r="D4037" s="1" t="str">
        <f>LEFT(Table2[[#This Row],[bedrooms2]],2)</f>
        <v>02</v>
      </c>
      <c r="E4037" s="1" t="s">
        <v>17</v>
      </c>
      <c r="F4037" s="3" t="str">
        <f>LEFT(Table2[[#This Row],[bathrooms2]],1)</f>
        <v>1</v>
      </c>
      <c r="G4037" s="1">
        <v>1</v>
      </c>
      <c r="H4037" s="1">
        <v>760</v>
      </c>
      <c r="I4037" s="1">
        <v>5500</v>
      </c>
      <c r="J4037" s="1" t="str">
        <f>LEFT(Table2[[#This Row],[floors2]],2)</f>
        <v>01</v>
      </c>
      <c r="K4037" t="s">
        <v>62</v>
      </c>
      <c r="L4037">
        <v>0</v>
      </c>
      <c r="M4037">
        <v>0</v>
      </c>
      <c r="N4037">
        <v>3</v>
      </c>
      <c r="O4037" s="1">
        <v>760</v>
      </c>
      <c r="P4037" s="1">
        <v>0</v>
      </c>
      <c r="Q4037" s="1">
        <v>1947</v>
      </c>
      <c r="R4037">
        <v>2012</v>
      </c>
      <c r="S4037" t="s">
        <v>4194</v>
      </c>
      <c r="T4037" t="s">
        <v>19</v>
      </c>
      <c r="U4037" t="s">
        <v>119</v>
      </c>
      <c r="V4037" t="s">
        <v>21</v>
      </c>
    </row>
    <row r="4038" spans="1:22" x14ac:dyDescent="0.25">
      <c r="A4038" t="s">
        <v>2235</v>
      </c>
      <c r="B4038" s="2" t="str">
        <f>LEFT(Table2[[#This Row],[date]],8)</f>
        <v>16/06/14</v>
      </c>
      <c r="C4038" s="4">
        <v>351250</v>
      </c>
      <c r="D4038" s="1" t="str">
        <f>LEFT(Table2[[#This Row],[bedrooms2]],2)</f>
        <v>04</v>
      </c>
      <c r="E4038" s="1" t="s">
        <v>22</v>
      </c>
      <c r="F4038" s="3" t="str">
        <f>LEFT(Table2[[#This Row],[bathrooms2]],1)</f>
        <v>9</v>
      </c>
      <c r="G4038" s="1">
        <v>9375</v>
      </c>
      <c r="H4038" s="1">
        <v>1580</v>
      </c>
      <c r="I4038" s="1">
        <v>5340</v>
      </c>
      <c r="J4038" s="1" t="str">
        <f>LEFT(Table2[[#This Row],[floors2]],2)</f>
        <v>01</v>
      </c>
      <c r="K4038" t="s">
        <v>33</v>
      </c>
      <c r="L4038">
        <v>0</v>
      </c>
      <c r="M4038">
        <v>0</v>
      </c>
      <c r="N4038">
        <v>3</v>
      </c>
      <c r="O4038" s="1">
        <v>1130</v>
      </c>
      <c r="P4038" s="1">
        <v>450</v>
      </c>
      <c r="Q4038" s="1">
        <v>1947</v>
      </c>
      <c r="R4038">
        <v>2012</v>
      </c>
      <c r="S4038" t="s">
        <v>4195</v>
      </c>
      <c r="T4038" t="s">
        <v>19</v>
      </c>
      <c r="U4038" t="s">
        <v>309</v>
      </c>
      <c r="V4038" t="s">
        <v>21</v>
      </c>
    </row>
    <row r="4039" spans="1:22" x14ac:dyDescent="0.25">
      <c r="A4039" t="s">
        <v>2328</v>
      </c>
      <c r="B4039" s="2" t="str">
        <f>LEFT(Table2[[#This Row],[date]],8)</f>
        <v>17/06/14</v>
      </c>
      <c r="C4039" s="4">
        <v>645325</v>
      </c>
      <c r="D4039" s="1" t="str">
        <f>LEFT(Table2[[#This Row],[bedrooms2]],2)</f>
        <v>03</v>
      </c>
      <c r="E4039" s="1" t="s">
        <v>16</v>
      </c>
      <c r="F4039" s="3" t="str">
        <f>LEFT(Table2[[#This Row],[bathrooms2]],1)</f>
        <v>2</v>
      </c>
      <c r="G4039" s="1">
        <v>2.0499999999999998</v>
      </c>
      <c r="H4039" s="1">
        <v>2670</v>
      </c>
      <c r="I4039" s="1">
        <v>10481</v>
      </c>
      <c r="J4039" s="1" t="str">
        <f>LEFT(Table2[[#This Row],[floors2]],2)</f>
        <v>02</v>
      </c>
      <c r="K4039" t="s">
        <v>17</v>
      </c>
      <c r="L4039">
        <v>0</v>
      </c>
      <c r="M4039">
        <v>0</v>
      </c>
      <c r="N4039">
        <v>3</v>
      </c>
      <c r="O4039" s="1">
        <v>2670</v>
      </c>
      <c r="P4039" s="1">
        <v>0</v>
      </c>
      <c r="Q4039" s="1">
        <v>2003</v>
      </c>
      <c r="R4039">
        <v>0</v>
      </c>
      <c r="S4039" t="s">
        <v>4196</v>
      </c>
      <c r="T4039" t="s">
        <v>110</v>
      </c>
      <c r="U4039" t="s">
        <v>111</v>
      </c>
      <c r="V4039" t="s">
        <v>21</v>
      </c>
    </row>
    <row r="4040" spans="1:22" x14ac:dyDescent="0.25">
      <c r="A4040" t="s">
        <v>2328</v>
      </c>
      <c r="B4040" s="2" t="str">
        <f>LEFT(Table2[[#This Row],[date]],8)</f>
        <v>17/06/14</v>
      </c>
      <c r="C4040" s="4">
        <v>171224.8</v>
      </c>
      <c r="D4040" s="1" t="str">
        <f>LEFT(Table2[[#This Row],[bedrooms2]],2)</f>
        <v>03</v>
      </c>
      <c r="E4040" s="1" t="s">
        <v>16</v>
      </c>
      <c r="F4040" s="3" t="str">
        <f>LEFT(Table2[[#This Row],[bathrooms2]],1)</f>
        <v>1</v>
      </c>
      <c r="G4040" s="1">
        <v>1</v>
      </c>
      <c r="H4040" s="1">
        <v>1140</v>
      </c>
      <c r="I4040" s="1">
        <v>8366</v>
      </c>
      <c r="J4040" s="1" t="str">
        <f>LEFT(Table2[[#This Row],[floors2]],2)</f>
        <v>01</v>
      </c>
      <c r="K4040" t="s">
        <v>33</v>
      </c>
      <c r="L4040">
        <v>0</v>
      </c>
      <c r="M4040">
        <v>0</v>
      </c>
      <c r="N4040">
        <v>5</v>
      </c>
      <c r="O4040" s="1">
        <v>1140</v>
      </c>
      <c r="P4040" s="1">
        <v>0</v>
      </c>
      <c r="Q4040" s="1">
        <v>1943</v>
      </c>
      <c r="R4040">
        <v>0</v>
      </c>
      <c r="S4040" t="s">
        <v>4197</v>
      </c>
      <c r="T4040" t="s">
        <v>98</v>
      </c>
      <c r="U4040" t="s">
        <v>99</v>
      </c>
      <c r="V4040" t="s">
        <v>21</v>
      </c>
    </row>
    <row r="4041" spans="1:22" x14ac:dyDescent="0.25">
      <c r="A4041" t="s">
        <v>2328</v>
      </c>
      <c r="B4041" s="2" t="str">
        <f>LEFT(Table2[[#This Row],[date]],8)</f>
        <v>17/06/14</v>
      </c>
      <c r="C4041" s="4">
        <v>930568.7884615385</v>
      </c>
      <c r="D4041" s="1" t="str">
        <f>LEFT(Table2[[#This Row],[bedrooms2]],2)</f>
        <v>05</v>
      </c>
      <c r="E4041" s="1" t="s">
        <v>26</v>
      </c>
      <c r="F4041" s="3" t="str">
        <f>LEFT(Table2[[#This Row],[bathrooms2]],1)</f>
        <v>1</v>
      </c>
      <c r="G4041" s="1">
        <v>177083333</v>
      </c>
      <c r="H4041" s="1">
        <v>3870</v>
      </c>
      <c r="I4041" s="1">
        <v>8225</v>
      </c>
      <c r="J4041" s="1" t="str">
        <f>LEFT(Table2[[#This Row],[floors2]],2)</f>
        <v>02</v>
      </c>
      <c r="K4041" t="s">
        <v>17</v>
      </c>
      <c r="L4041">
        <v>0</v>
      </c>
      <c r="M4041">
        <v>0</v>
      </c>
      <c r="N4041">
        <v>3</v>
      </c>
      <c r="O4041" s="1">
        <v>3870</v>
      </c>
      <c r="P4041" s="1">
        <v>0</v>
      </c>
      <c r="Q4041" s="1">
        <v>1998</v>
      </c>
      <c r="R4041">
        <v>2006</v>
      </c>
      <c r="S4041" t="s">
        <v>4198</v>
      </c>
      <c r="T4041" t="s">
        <v>101</v>
      </c>
      <c r="U4041" t="s">
        <v>102</v>
      </c>
      <c r="V4041" t="s">
        <v>21</v>
      </c>
    </row>
    <row r="4042" spans="1:22" x14ac:dyDescent="0.25">
      <c r="A4042" t="s">
        <v>2328</v>
      </c>
      <c r="B4042" s="2" t="str">
        <f>LEFT(Table2[[#This Row],[date]],8)</f>
        <v>17/06/14</v>
      </c>
      <c r="C4042" s="4">
        <v>540000</v>
      </c>
      <c r="D4042" s="1" t="str">
        <f>LEFT(Table2[[#This Row],[bedrooms2]],2)</f>
        <v>03</v>
      </c>
      <c r="E4042" s="1" t="s">
        <v>16</v>
      </c>
      <c r="F4042" s="3" t="str">
        <f>LEFT(Table2[[#This Row],[bathrooms2]],1)</f>
        <v>1</v>
      </c>
      <c r="G4042" s="1">
        <v>135416667</v>
      </c>
      <c r="H4042" s="1">
        <v>2750</v>
      </c>
      <c r="I4042" s="1">
        <v>18029</v>
      </c>
      <c r="J4042" s="1" t="str">
        <f>LEFT(Table2[[#This Row],[floors2]],2)</f>
        <v>01</v>
      </c>
      <c r="K4042" t="s">
        <v>33</v>
      </c>
      <c r="L4042">
        <v>0</v>
      </c>
      <c r="M4042">
        <v>2</v>
      </c>
      <c r="N4042">
        <v>5</v>
      </c>
      <c r="O4042" s="1">
        <v>1810</v>
      </c>
      <c r="P4042" s="1">
        <v>940</v>
      </c>
      <c r="Q4042" s="1">
        <v>1978</v>
      </c>
      <c r="R4042">
        <v>0</v>
      </c>
      <c r="S4042" t="s">
        <v>4199</v>
      </c>
      <c r="T4042" t="s">
        <v>75</v>
      </c>
      <c r="U4042" t="s">
        <v>86</v>
      </c>
      <c r="V4042" t="s">
        <v>21</v>
      </c>
    </row>
    <row r="4043" spans="1:22" x14ac:dyDescent="0.25">
      <c r="A4043" t="s">
        <v>2328</v>
      </c>
      <c r="B4043" s="2" t="str">
        <f>LEFT(Table2[[#This Row],[date]],8)</f>
        <v>17/06/14</v>
      </c>
      <c r="C4043" s="4">
        <v>495120.23791885818</v>
      </c>
      <c r="D4043" s="1" t="str">
        <f>LEFT(Table2[[#This Row],[bedrooms2]],2)</f>
        <v>03</v>
      </c>
      <c r="E4043" s="1" t="s">
        <v>16</v>
      </c>
      <c r="F4043" s="3" t="str">
        <f>LEFT(Table2[[#This Row],[bathrooms2]],1)</f>
        <v>2</v>
      </c>
      <c r="G4043" s="1">
        <v>2</v>
      </c>
      <c r="H4043" s="1">
        <v>1570</v>
      </c>
      <c r="I4043" s="1">
        <v>7000</v>
      </c>
      <c r="J4043" s="1" t="str">
        <f>LEFT(Table2[[#This Row],[floors2]],2)</f>
        <v>02</v>
      </c>
      <c r="K4043" t="s">
        <v>17</v>
      </c>
      <c r="L4043">
        <v>0</v>
      </c>
      <c r="M4043">
        <v>2</v>
      </c>
      <c r="N4043">
        <v>4</v>
      </c>
      <c r="O4043" s="1">
        <v>1050</v>
      </c>
      <c r="P4043" s="1">
        <v>520</v>
      </c>
      <c r="Q4043" s="1">
        <v>1971</v>
      </c>
      <c r="R4043">
        <v>0</v>
      </c>
      <c r="S4043" t="s">
        <v>4200</v>
      </c>
      <c r="T4043" t="s">
        <v>19</v>
      </c>
      <c r="U4043" t="s">
        <v>48</v>
      </c>
      <c r="V4043" t="s">
        <v>21</v>
      </c>
    </row>
    <row r="4044" spans="1:22" x14ac:dyDescent="0.25">
      <c r="A4044" t="s">
        <v>2328</v>
      </c>
      <c r="B4044" s="2" t="str">
        <f>LEFT(Table2[[#This Row],[date]],8)</f>
        <v>17/06/14</v>
      </c>
      <c r="C4044" s="4">
        <v>495120.23791885818</v>
      </c>
      <c r="D4044" s="1" t="str">
        <f>LEFT(Table2[[#This Row],[bedrooms2]],2)</f>
        <v>03</v>
      </c>
      <c r="E4044" s="1" t="s">
        <v>16</v>
      </c>
      <c r="F4044" s="3" t="str">
        <f>LEFT(Table2[[#This Row],[bathrooms2]],1)</f>
        <v>9</v>
      </c>
      <c r="G4044" s="1">
        <v>9375</v>
      </c>
      <c r="H4044" s="1">
        <v>1160</v>
      </c>
      <c r="I4044" s="1">
        <v>22470</v>
      </c>
      <c r="J4044" s="1" t="str">
        <f>LEFT(Table2[[#This Row],[floors2]],2)</f>
        <v>01</v>
      </c>
      <c r="K4044" t="s">
        <v>33</v>
      </c>
      <c r="L4044">
        <v>0</v>
      </c>
      <c r="M4044">
        <v>0</v>
      </c>
      <c r="N4044">
        <v>4</v>
      </c>
      <c r="O4044" s="1">
        <v>1160</v>
      </c>
      <c r="P4044" s="1">
        <v>0</v>
      </c>
      <c r="Q4044" s="1">
        <v>1976</v>
      </c>
      <c r="R4044">
        <v>1992</v>
      </c>
      <c r="S4044" t="s">
        <v>4201</v>
      </c>
      <c r="T4044" t="s">
        <v>183</v>
      </c>
      <c r="U4044" t="s">
        <v>184</v>
      </c>
      <c r="V4044" t="s">
        <v>21</v>
      </c>
    </row>
    <row r="4045" spans="1:22" x14ac:dyDescent="0.25">
      <c r="A4045" t="s">
        <v>2328</v>
      </c>
      <c r="B4045" s="2" t="str">
        <f>LEFT(Table2[[#This Row],[date]],8)</f>
        <v>17/06/14</v>
      </c>
      <c r="C4045" s="4">
        <v>495120.23791885818</v>
      </c>
      <c r="D4045" s="1" t="str">
        <f>LEFT(Table2[[#This Row],[bedrooms2]],2)</f>
        <v>03</v>
      </c>
      <c r="E4045" s="1" t="s">
        <v>16</v>
      </c>
      <c r="F4045" s="3" t="str">
        <f>LEFT(Table2[[#This Row],[bathrooms2]],1)</f>
        <v>2</v>
      </c>
      <c r="G4045" s="1">
        <v>2.25</v>
      </c>
      <c r="H4045" s="1">
        <v>2110</v>
      </c>
      <c r="I4045" s="1">
        <v>7665</v>
      </c>
      <c r="J4045" s="1" t="str">
        <f>LEFT(Table2[[#This Row],[floors2]],2)</f>
        <v>01</v>
      </c>
      <c r="K4045" t="s">
        <v>33</v>
      </c>
      <c r="L4045">
        <v>0</v>
      </c>
      <c r="M4045">
        <v>0</v>
      </c>
      <c r="N4045">
        <v>4</v>
      </c>
      <c r="O4045" s="1">
        <v>1360</v>
      </c>
      <c r="P4045" s="1">
        <v>750</v>
      </c>
      <c r="Q4045" s="1">
        <v>1973</v>
      </c>
      <c r="R4045">
        <v>0</v>
      </c>
      <c r="S4045" t="s">
        <v>4202</v>
      </c>
      <c r="T4045" t="s">
        <v>142</v>
      </c>
      <c r="U4045" t="s">
        <v>186</v>
      </c>
      <c r="V4045" t="s">
        <v>21</v>
      </c>
    </row>
    <row r="4046" spans="1:22" x14ac:dyDescent="0.25">
      <c r="A4046" t="s">
        <v>2328</v>
      </c>
      <c r="B4046" s="2" t="str">
        <f>LEFT(Table2[[#This Row],[date]],8)</f>
        <v>17/06/14</v>
      </c>
      <c r="C4046" s="4">
        <v>495120.23791885818</v>
      </c>
      <c r="D4046" s="1" t="str">
        <f>LEFT(Table2[[#This Row],[bedrooms2]],2)</f>
        <v>03</v>
      </c>
      <c r="E4046" s="1" t="s">
        <v>16</v>
      </c>
      <c r="F4046" s="3" t="str">
        <f>LEFT(Table2[[#This Row],[bathrooms2]],1)</f>
        <v>2</v>
      </c>
      <c r="G4046" s="1">
        <v>2.0499999999999998</v>
      </c>
      <c r="H4046" s="1">
        <v>1270</v>
      </c>
      <c r="I4046" s="1">
        <v>2509</v>
      </c>
      <c r="J4046" s="1" t="str">
        <f>LEFT(Table2[[#This Row],[floors2]],2)</f>
        <v>02</v>
      </c>
      <c r="K4046" t="s">
        <v>17</v>
      </c>
      <c r="L4046">
        <v>0</v>
      </c>
      <c r="M4046">
        <v>0</v>
      </c>
      <c r="N4046">
        <v>3</v>
      </c>
      <c r="O4046" s="1">
        <v>1270</v>
      </c>
      <c r="P4046" s="1">
        <v>0</v>
      </c>
      <c r="Q4046" s="1">
        <v>2004</v>
      </c>
      <c r="R4046">
        <v>2003</v>
      </c>
      <c r="S4046" t="s">
        <v>4203</v>
      </c>
      <c r="T4046" t="s">
        <v>19</v>
      </c>
      <c r="U4046" t="s">
        <v>94</v>
      </c>
      <c r="V4046" t="s">
        <v>21</v>
      </c>
    </row>
    <row r="4047" spans="1:22" x14ac:dyDescent="0.25">
      <c r="A4047" t="s">
        <v>2328</v>
      </c>
      <c r="B4047" s="2" t="str">
        <f>LEFT(Table2[[#This Row],[date]],8)</f>
        <v>17/06/14</v>
      </c>
      <c r="C4047" s="4">
        <v>653041.60712314153</v>
      </c>
      <c r="D4047" s="1" t="str">
        <f>LEFT(Table2[[#This Row],[bedrooms2]],2)</f>
        <v>04</v>
      </c>
      <c r="E4047" s="1" t="s">
        <v>22</v>
      </c>
      <c r="F4047" s="3" t="str">
        <f>LEFT(Table2[[#This Row],[bathrooms2]],1)</f>
        <v>2</v>
      </c>
      <c r="G4047" s="1">
        <v>2.0499999999999998</v>
      </c>
      <c r="H4047" s="1">
        <v>3250</v>
      </c>
      <c r="I4047" s="1">
        <v>4500</v>
      </c>
      <c r="J4047" s="1" t="str">
        <f>LEFT(Table2[[#This Row],[floors2]],2)</f>
        <v>02</v>
      </c>
      <c r="K4047" t="s">
        <v>17</v>
      </c>
      <c r="L4047">
        <v>0</v>
      </c>
      <c r="M4047">
        <v>0</v>
      </c>
      <c r="N4047">
        <v>3</v>
      </c>
      <c r="O4047" s="1">
        <v>3250</v>
      </c>
      <c r="P4047" s="1">
        <v>0</v>
      </c>
      <c r="Q4047" s="1">
        <v>2009</v>
      </c>
      <c r="R4047">
        <v>0</v>
      </c>
      <c r="S4047" t="s">
        <v>3744</v>
      </c>
      <c r="T4047" t="s">
        <v>98</v>
      </c>
      <c r="U4047" t="s">
        <v>279</v>
      </c>
      <c r="V4047" t="s">
        <v>21</v>
      </c>
    </row>
    <row r="4048" spans="1:22" x14ac:dyDescent="0.25">
      <c r="A4048" t="s">
        <v>2430</v>
      </c>
      <c r="B4048" s="2" t="str">
        <f>LEFT(Table2[[#This Row],[date]],8)</f>
        <v>18/06/14</v>
      </c>
      <c r="C4048" s="4">
        <v>337945.75</v>
      </c>
      <c r="D4048" s="1" t="str">
        <f>LEFT(Table2[[#This Row],[bedrooms2]],2)</f>
        <v>02</v>
      </c>
      <c r="E4048" s="1" t="s">
        <v>17</v>
      </c>
      <c r="F4048" s="3" t="str">
        <f>LEFT(Table2[[#This Row],[bathrooms2]],1)</f>
        <v>1</v>
      </c>
      <c r="G4048" s="1">
        <v>1</v>
      </c>
      <c r="H4048" s="1">
        <v>940</v>
      </c>
      <c r="I4048" s="1">
        <v>9839</v>
      </c>
      <c r="J4048" s="1" t="str">
        <f>LEFT(Table2[[#This Row],[floors2]],2)</f>
        <v>01</v>
      </c>
      <c r="K4048" t="s">
        <v>33</v>
      </c>
      <c r="L4048">
        <v>0</v>
      </c>
      <c r="M4048">
        <v>0</v>
      </c>
      <c r="N4048">
        <v>3</v>
      </c>
      <c r="O4048" s="1">
        <v>940</v>
      </c>
      <c r="P4048" s="1">
        <v>0</v>
      </c>
      <c r="Q4048" s="1">
        <v>1910</v>
      </c>
      <c r="R4048">
        <v>2006</v>
      </c>
      <c r="S4048" t="s">
        <v>4204</v>
      </c>
      <c r="T4048" t="s">
        <v>19</v>
      </c>
      <c r="U4048" t="s">
        <v>45</v>
      </c>
      <c r="V4048" t="s">
        <v>21</v>
      </c>
    </row>
    <row r="4049" spans="1:22" x14ac:dyDescent="0.25">
      <c r="A4049" t="s">
        <v>2430</v>
      </c>
      <c r="B4049" s="2" t="str">
        <f>LEFT(Table2[[#This Row],[date]],8)</f>
        <v>18/06/14</v>
      </c>
      <c r="C4049" s="4">
        <v>653041.60712314153</v>
      </c>
      <c r="D4049" s="1" t="str">
        <f>LEFT(Table2[[#This Row],[bedrooms2]],2)</f>
        <v>04</v>
      </c>
      <c r="E4049" s="1" t="s">
        <v>22</v>
      </c>
      <c r="F4049" s="3" t="str">
        <f>LEFT(Table2[[#This Row],[bathrooms2]],1)</f>
        <v>1</v>
      </c>
      <c r="G4049" s="1">
        <v>1.05</v>
      </c>
      <c r="H4049" s="1">
        <v>2310</v>
      </c>
      <c r="I4049" s="1">
        <v>68824</v>
      </c>
      <c r="J4049" s="1" t="str">
        <f>LEFT(Table2[[#This Row],[floors2]],2)</f>
        <v>02</v>
      </c>
      <c r="K4049" t="s">
        <v>17</v>
      </c>
      <c r="L4049">
        <v>0</v>
      </c>
      <c r="M4049">
        <v>0</v>
      </c>
      <c r="N4049">
        <v>4</v>
      </c>
      <c r="O4049" s="1">
        <v>2310</v>
      </c>
      <c r="P4049" s="1">
        <v>0</v>
      </c>
      <c r="Q4049" s="1">
        <v>1968</v>
      </c>
      <c r="R4049">
        <v>0</v>
      </c>
      <c r="S4049" t="s">
        <v>4205</v>
      </c>
      <c r="T4049" t="s">
        <v>878</v>
      </c>
      <c r="U4049" t="s">
        <v>879</v>
      </c>
      <c r="V4049" t="s">
        <v>21</v>
      </c>
    </row>
    <row r="4050" spans="1:22" x14ac:dyDescent="0.25">
      <c r="A4050" t="s">
        <v>2430</v>
      </c>
      <c r="B4050" s="2" t="str">
        <f>LEFT(Table2[[#This Row],[date]],8)</f>
        <v>18/06/14</v>
      </c>
      <c r="C4050" s="4">
        <v>495120.23791885818</v>
      </c>
      <c r="D4050" s="1" t="str">
        <f>LEFT(Table2[[#This Row],[bedrooms2]],2)</f>
        <v>03</v>
      </c>
      <c r="E4050" s="1" t="s">
        <v>16</v>
      </c>
      <c r="F4050" s="3" t="str">
        <f>LEFT(Table2[[#This Row],[bathrooms2]],1)</f>
        <v>1</v>
      </c>
      <c r="G4050" s="1">
        <v>1</v>
      </c>
      <c r="H4050" s="1">
        <v>1130</v>
      </c>
      <c r="I4050" s="1">
        <v>12519</v>
      </c>
      <c r="J4050" s="1" t="str">
        <f>LEFT(Table2[[#This Row],[floors2]],2)</f>
        <v>01</v>
      </c>
      <c r="K4050" t="s">
        <v>33</v>
      </c>
      <c r="L4050">
        <v>0</v>
      </c>
      <c r="M4050">
        <v>0</v>
      </c>
      <c r="N4050">
        <v>3</v>
      </c>
      <c r="O4050" s="1">
        <v>1130</v>
      </c>
      <c r="P4050" s="1">
        <v>0</v>
      </c>
      <c r="Q4050" s="1">
        <v>1958</v>
      </c>
      <c r="R4050">
        <v>2004</v>
      </c>
      <c r="S4050" t="s">
        <v>4206</v>
      </c>
      <c r="T4050" t="s">
        <v>98</v>
      </c>
      <c r="U4050" t="s">
        <v>191</v>
      </c>
      <c r="V4050" t="s">
        <v>21</v>
      </c>
    </row>
    <row r="4051" spans="1:22" x14ac:dyDescent="0.25">
      <c r="A4051" t="s">
        <v>2430</v>
      </c>
      <c r="B4051" s="2" t="str">
        <f>LEFT(Table2[[#This Row],[date]],8)</f>
        <v>18/06/14</v>
      </c>
      <c r="C4051" s="4">
        <v>820369.8113207547</v>
      </c>
      <c r="D4051" s="1" t="str">
        <f>LEFT(Table2[[#This Row],[bedrooms2]],2)</f>
        <v>06</v>
      </c>
      <c r="E4051" s="1" t="s">
        <v>208</v>
      </c>
      <c r="F4051" s="3" t="str">
        <f>LEFT(Table2[[#This Row],[bathrooms2]],1)</f>
        <v>3</v>
      </c>
      <c r="G4051" s="1">
        <v>3</v>
      </c>
      <c r="H4051" s="1">
        <v>3020</v>
      </c>
      <c r="I4051" s="1">
        <v>13783</v>
      </c>
      <c r="J4051" s="1" t="str">
        <f>LEFT(Table2[[#This Row],[floors2]],2)</f>
        <v>02</v>
      </c>
      <c r="K4051" t="s">
        <v>17</v>
      </c>
      <c r="L4051">
        <v>0</v>
      </c>
      <c r="M4051">
        <v>0</v>
      </c>
      <c r="N4051">
        <v>3</v>
      </c>
      <c r="O4051" s="1">
        <v>3020</v>
      </c>
      <c r="P4051" s="1">
        <v>0</v>
      </c>
      <c r="Q4051" s="1">
        <v>1952</v>
      </c>
      <c r="R4051">
        <v>2002</v>
      </c>
      <c r="S4051" t="s">
        <v>4207</v>
      </c>
      <c r="T4051" t="s">
        <v>69</v>
      </c>
      <c r="U4051" t="s">
        <v>70</v>
      </c>
      <c r="V4051" t="s">
        <v>21</v>
      </c>
    </row>
    <row r="4052" spans="1:22" x14ac:dyDescent="0.25">
      <c r="A4052" t="s">
        <v>2430</v>
      </c>
      <c r="B4052" s="2" t="str">
        <f>LEFT(Table2[[#This Row],[date]],8)</f>
        <v>18/06/14</v>
      </c>
      <c r="C4052" s="4">
        <v>653041.60712314153</v>
      </c>
      <c r="D4052" s="1" t="str">
        <f>LEFT(Table2[[#This Row],[bedrooms2]],2)</f>
        <v>04</v>
      </c>
      <c r="E4052" s="1" t="s">
        <v>22</v>
      </c>
      <c r="F4052" s="3" t="str">
        <f>LEFT(Table2[[#This Row],[bathrooms2]],1)</f>
        <v>2</v>
      </c>
      <c r="G4052" s="1">
        <v>2.0499999999999998</v>
      </c>
      <c r="H4052" s="1">
        <v>3210</v>
      </c>
      <c r="I4052" s="1">
        <v>14910</v>
      </c>
      <c r="J4052" s="1" t="str">
        <f>LEFT(Table2[[#This Row],[floors2]],2)</f>
        <v>02</v>
      </c>
      <c r="K4052" t="s">
        <v>17</v>
      </c>
      <c r="L4052">
        <v>0</v>
      </c>
      <c r="M4052">
        <v>0</v>
      </c>
      <c r="N4052">
        <v>3</v>
      </c>
      <c r="O4052" s="1">
        <v>3210</v>
      </c>
      <c r="P4052" s="1">
        <v>0</v>
      </c>
      <c r="Q4052" s="1">
        <v>1995</v>
      </c>
      <c r="R4052">
        <v>0</v>
      </c>
      <c r="S4052" t="s">
        <v>4208</v>
      </c>
      <c r="T4052" t="s">
        <v>101</v>
      </c>
      <c r="U4052" t="s">
        <v>102</v>
      </c>
      <c r="V4052" t="s">
        <v>21</v>
      </c>
    </row>
    <row r="4053" spans="1:22" x14ac:dyDescent="0.25">
      <c r="A4053" t="s">
        <v>2524</v>
      </c>
      <c r="B4053" s="2" t="str">
        <f>LEFT(Table2[[#This Row],[date]],8)</f>
        <v>19/06/14</v>
      </c>
      <c r="C4053" s="4">
        <v>495120.23791885818</v>
      </c>
      <c r="D4053" s="1" t="str">
        <f>LEFT(Table2[[#This Row],[bedrooms2]],2)</f>
        <v>03</v>
      </c>
      <c r="E4053" s="1" t="s">
        <v>16</v>
      </c>
      <c r="F4053" s="3" t="str">
        <f>LEFT(Table2[[#This Row],[bathrooms2]],1)</f>
        <v>2</v>
      </c>
      <c r="G4053" s="1">
        <v>2.0499999999999998</v>
      </c>
      <c r="H4053" s="1">
        <v>2650</v>
      </c>
      <c r="I4053" s="1">
        <v>40705</v>
      </c>
      <c r="J4053" s="1" t="str">
        <f>LEFT(Table2[[#This Row],[floors2]],2)</f>
        <v>02</v>
      </c>
      <c r="K4053" t="s">
        <v>17</v>
      </c>
      <c r="L4053">
        <v>0</v>
      </c>
      <c r="M4053">
        <v>0</v>
      </c>
      <c r="N4053">
        <v>3</v>
      </c>
      <c r="O4053" s="1">
        <v>2650</v>
      </c>
      <c r="P4053" s="1">
        <v>0</v>
      </c>
      <c r="Q4053" s="1">
        <v>1994</v>
      </c>
      <c r="R4053">
        <v>0</v>
      </c>
      <c r="S4053" t="s">
        <v>4209</v>
      </c>
      <c r="T4053" t="s">
        <v>52</v>
      </c>
      <c r="U4053" t="s">
        <v>53</v>
      </c>
      <c r="V4053" t="s">
        <v>21</v>
      </c>
    </row>
    <row r="4054" spans="1:22" x14ac:dyDescent="0.25">
      <c r="A4054" t="s">
        <v>2524</v>
      </c>
      <c r="B4054" s="2" t="str">
        <f>LEFT(Table2[[#This Row],[date]],8)</f>
        <v>19/06/14</v>
      </c>
      <c r="C4054" s="4">
        <v>495120.23791885818</v>
      </c>
      <c r="D4054" s="1" t="str">
        <f>LEFT(Table2[[#This Row],[bedrooms2]],2)</f>
        <v>03</v>
      </c>
      <c r="E4054" s="1" t="s">
        <v>16</v>
      </c>
      <c r="F4054" s="3" t="str">
        <f>LEFT(Table2[[#This Row],[bathrooms2]],1)</f>
        <v>9</v>
      </c>
      <c r="G4054" s="1">
        <v>9375</v>
      </c>
      <c r="H4054" s="1">
        <v>1150</v>
      </c>
      <c r="I4054" s="1">
        <v>8079</v>
      </c>
      <c r="J4054" s="1" t="str">
        <f>LEFT(Table2[[#This Row],[floors2]],2)</f>
        <v>01</v>
      </c>
      <c r="K4054" t="s">
        <v>33</v>
      </c>
      <c r="L4054">
        <v>0</v>
      </c>
      <c r="M4054">
        <v>0</v>
      </c>
      <c r="N4054">
        <v>4</v>
      </c>
      <c r="O4054" s="1">
        <v>1150</v>
      </c>
      <c r="P4054" s="1">
        <v>0</v>
      </c>
      <c r="Q4054" s="1">
        <v>1983</v>
      </c>
      <c r="R4054">
        <v>0</v>
      </c>
      <c r="S4054" t="s">
        <v>4210</v>
      </c>
      <c r="T4054" t="s">
        <v>42</v>
      </c>
      <c r="U4054" t="s">
        <v>193</v>
      </c>
      <c r="V4054" t="s">
        <v>21</v>
      </c>
    </row>
    <row r="4055" spans="1:22" x14ac:dyDescent="0.25">
      <c r="A4055" t="s">
        <v>2524</v>
      </c>
      <c r="B4055" s="2" t="str">
        <f>LEFT(Table2[[#This Row],[date]],8)</f>
        <v>19/06/14</v>
      </c>
      <c r="C4055" s="4">
        <v>280000</v>
      </c>
      <c r="D4055" s="1" t="str">
        <f>LEFT(Table2[[#This Row],[bedrooms2]],2)</f>
        <v>03</v>
      </c>
      <c r="E4055" s="1" t="s">
        <v>16</v>
      </c>
      <c r="F4055" s="3" t="str">
        <f>LEFT(Table2[[#This Row],[bathrooms2]],1)</f>
        <v>3</v>
      </c>
      <c r="G4055" s="1">
        <v>3</v>
      </c>
      <c r="H4055" s="1">
        <v>3910</v>
      </c>
      <c r="I4055" s="1">
        <v>19023</v>
      </c>
      <c r="J4055" s="1" t="str">
        <f>LEFT(Table2[[#This Row],[floors2]],2)</f>
        <v>02</v>
      </c>
      <c r="K4055" t="s">
        <v>17</v>
      </c>
      <c r="L4055">
        <v>0</v>
      </c>
      <c r="M4055">
        <v>0</v>
      </c>
      <c r="N4055">
        <v>3</v>
      </c>
      <c r="O4055" s="1">
        <v>3910</v>
      </c>
      <c r="P4055" s="1">
        <v>0</v>
      </c>
      <c r="Q4055" s="1">
        <v>1985</v>
      </c>
      <c r="R4055">
        <v>0</v>
      </c>
      <c r="S4055" t="s">
        <v>4211</v>
      </c>
      <c r="T4055" t="s">
        <v>24</v>
      </c>
      <c r="U4055" t="s">
        <v>25</v>
      </c>
      <c r="V4055" t="s">
        <v>21</v>
      </c>
    </row>
    <row r="4056" spans="1:22" x14ac:dyDescent="0.25">
      <c r="A4056" t="s">
        <v>2524</v>
      </c>
      <c r="B4056" s="2" t="str">
        <f>LEFT(Table2[[#This Row],[date]],8)</f>
        <v>19/06/14</v>
      </c>
      <c r="C4056" s="4">
        <v>653041.60712314153</v>
      </c>
      <c r="D4056" s="1" t="str">
        <f>LEFT(Table2[[#This Row],[bedrooms2]],2)</f>
        <v>04</v>
      </c>
      <c r="E4056" s="1" t="s">
        <v>22</v>
      </c>
      <c r="F4056" s="3" t="str">
        <f>LEFT(Table2[[#This Row],[bathrooms2]],1)</f>
        <v>2</v>
      </c>
      <c r="G4056" s="1">
        <v>2.0499999999999998</v>
      </c>
      <c r="H4056" s="1">
        <v>3490</v>
      </c>
      <c r="I4056" s="1">
        <v>5000</v>
      </c>
      <c r="J4056" s="1" t="str">
        <f>LEFT(Table2[[#This Row],[floors2]],2)</f>
        <v>02</v>
      </c>
      <c r="K4056" t="s">
        <v>17</v>
      </c>
      <c r="L4056">
        <v>0</v>
      </c>
      <c r="M4056">
        <v>0</v>
      </c>
      <c r="N4056">
        <v>3</v>
      </c>
      <c r="O4056" s="1">
        <v>3490</v>
      </c>
      <c r="P4056" s="1">
        <v>0</v>
      </c>
      <c r="Q4056" s="1">
        <v>2003</v>
      </c>
      <c r="R4056">
        <v>0</v>
      </c>
      <c r="S4056" t="s">
        <v>4212</v>
      </c>
      <c r="T4056" t="s">
        <v>249</v>
      </c>
      <c r="U4056" t="s">
        <v>127</v>
      </c>
      <c r="V4056" t="s">
        <v>21</v>
      </c>
    </row>
    <row r="4057" spans="1:22" x14ac:dyDescent="0.25">
      <c r="A4057" t="s">
        <v>2524</v>
      </c>
      <c r="B4057" s="2" t="str">
        <f>LEFT(Table2[[#This Row],[date]],8)</f>
        <v>19/06/14</v>
      </c>
      <c r="C4057" s="4">
        <v>930568.7884615385</v>
      </c>
      <c r="D4057" s="1" t="str">
        <f>LEFT(Table2[[#This Row],[bedrooms2]],2)</f>
        <v>05</v>
      </c>
      <c r="E4057" s="1" t="s">
        <v>26</v>
      </c>
      <c r="F4057" s="3" t="str">
        <f>LEFT(Table2[[#This Row],[bathrooms2]],1)</f>
        <v>3</v>
      </c>
      <c r="G4057" s="1">
        <v>3</v>
      </c>
      <c r="H4057" s="1">
        <v>3330</v>
      </c>
      <c r="I4057" s="1">
        <v>19126</v>
      </c>
      <c r="J4057" s="1" t="str">
        <f>LEFT(Table2[[#This Row],[floors2]],2)</f>
        <v>02</v>
      </c>
      <c r="K4057" t="s">
        <v>17</v>
      </c>
      <c r="L4057">
        <v>0</v>
      </c>
      <c r="M4057">
        <v>0</v>
      </c>
      <c r="N4057">
        <v>4</v>
      </c>
      <c r="O4057" s="1">
        <v>2610</v>
      </c>
      <c r="P4057" s="1">
        <v>720</v>
      </c>
      <c r="Q4057" s="1">
        <v>1977</v>
      </c>
      <c r="R4057">
        <v>0</v>
      </c>
      <c r="S4057" t="s">
        <v>4213</v>
      </c>
      <c r="T4057" t="s">
        <v>69</v>
      </c>
      <c r="U4057" t="s">
        <v>70</v>
      </c>
      <c r="V4057" t="s">
        <v>21</v>
      </c>
    </row>
    <row r="4058" spans="1:22" x14ac:dyDescent="0.25">
      <c r="A4058" t="s">
        <v>2524</v>
      </c>
      <c r="B4058" s="2" t="str">
        <f>LEFT(Table2[[#This Row],[date]],8)</f>
        <v>19/06/14</v>
      </c>
      <c r="C4058" s="4">
        <v>653041.60712314153</v>
      </c>
      <c r="D4058" s="1" t="str">
        <f>LEFT(Table2[[#This Row],[bedrooms2]],2)</f>
        <v>04</v>
      </c>
      <c r="E4058" s="1" t="s">
        <v>22</v>
      </c>
      <c r="F4058" s="3" t="str">
        <f>LEFT(Table2[[#This Row],[bathrooms2]],1)</f>
        <v>1</v>
      </c>
      <c r="G4058" s="1">
        <v>1</v>
      </c>
      <c r="H4058" s="1">
        <v>1940</v>
      </c>
      <c r="I4058" s="1">
        <v>5753</v>
      </c>
      <c r="J4058" s="1" t="str">
        <f>LEFT(Table2[[#This Row],[floors2]],2)</f>
        <v>01</v>
      </c>
      <c r="K4058" t="s">
        <v>62</v>
      </c>
      <c r="L4058">
        <v>0</v>
      </c>
      <c r="M4058">
        <v>0</v>
      </c>
      <c r="N4058">
        <v>3</v>
      </c>
      <c r="O4058" s="1">
        <v>1940</v>
      </c>
      <c r="P4058" s="1">
        <v>0</v>
      </c>
      <c r="Q4058" s="1">
        <v>1947</v>
      </c>
      <c r="R4058">
        <v>2012</v>
      </c>
      <c r="S4058" t="s">
        <v>4214</v>
      </c>
      <c r="T4058" t="s">
        <v>19</v>
      </c>
      <c r="U4058" t="s">
        <v>154</v>
      </c>
      <c r="V4058" t="s">
        <v>21</v>
      </c>
    </row>
    <row r="4059" spans="1:22" x14ac:dyDescent="0.25">
      <c r="A4059" t="s">
        <v>2524</v>
      </c>
      <c r="B4059" s="2" t="str">
        <f>LEFT(Table2[[#This Row],[date]],8)</f>
        <v>19/06/14</v>
      </c>
      <c r="C4059" s="4">
        <v>309000</v>
      </c>
      <c r="D4059" s="1" t="str">
        <f>LEFT(Table2[[#This Row],[bedrooms2]],2)</f>
        <v>03</v>
      </c>
      <c r="E4059" s="1" t="s">
        <v>16</v>
      </c>
      <c r="F4059" s="3" t="str">
        <f>LEFT(Table2[[#This Row],[bathrooms2]],1)</f>
        <v>2</v>
      </c>
      <c r="G4059" s="1">
        <v>2.0499999999999998</v>
      </c>
      <c r="H4059" s="1">
        <v>1800</v>
      </c>
      <c r="I4059" s="1">
        <v>2700</v>
      </c>
      <c r="J4059" s="1" t="str">
        <f>LEFT(Table2[[#This Row],[floors2]],2)</f>
        <v>02</v>
      </c>
      <c r="K4059" t="s">
        <v>17</v>
      </c>
      <c r="L4059">
        <v>0</v>
      </c>
      <c r="M4059">
        <v>0</v>
      </c>
      <c r="N4059">
        <v>3</v>
      </c>
      <c r="O4059" s="1">
        <v>1800</v>
      </c>
      <c r="P4059" s="1">
        <v>0</v>
      </c>
      <c r="Q4059" s="1">
        <v>2011</v>
      </c>
      <c r="R4059">
        <v>0</v>
      </c>
      <c r="S4059" t="s">
        <v>1884</v>
      </c>
      <c r="T4059" t="s">
        <v>19</v>
      </c>
      <c r="U4059" t="s">
        <v>67</v>
      </c>
      <c r="V4059" t="s">
        <v>21</v>
      </c>
    </row>
    <row r="4060" spans="1:22" x14ac:dyDescent="0.25">
      <c r="A4060" t="s">
        <v>2618</v>
      </c>
      <c r="B4060" s="2" t="str">
        <f>LEFT(Table2[[#This Row],[date]],8)</f>
        <v>20/06/14</v>
      </c>
      <c r="C4060" s="4">
        <v>248400</v>
      </c>
      <c r="D4060" s="1" t="str">
        <f>LEFT(Table2[[#This Row],[bedrooms2]],2)</f>
        <v>03</v>
      </c>
      <c r="E4060" s="1" t="s">
        <v>16</v>
      </c>
      <c r="F4060" s="3" t="str">
        <f>LEFT(Table2[[#This Row],[bathrooms2]],1)</f>
        <v>9</v>
      </c>
      <c r="G4060" s="1">
        <v>9375</v>
      </c>
      <c r="H4060" s="1">
        <v>1880</v>
      </c>
      <c r="I4060" s="1">
        <v>11249</v>
      </c>
      <c r="J4060" s="1" t="str">
        <f>LEFT(Table2[[#This Row],[floors2]],2)</f>
        <v>01</v>
      </c>
      <c r="K4060" t="s">
        <v>33</v>
      </c>
      <c r="L4060">
        <v>0</v>
      </c>
      <c r="M4060">
        <v>0</v>
      </c>
      <c r="N4060">
        <v>3</v>
      </c>
      <c r="O4060" s="1">
        <v>1330</v>
      </c>
      <c r="P4060" s="1">
        <v>550</v>
      </c>
      <c r="Q4060" s="1">
        <v>1985</v>
      </c>
      <c r="R4060">
        <v>0</v>
      </c>
      <c r="S4060" t="s">
        <v>4215</v>
      </c>
      <c r="T4060" t="s">
        <v>72</v>
      </c>
      <c r="U4060" t="s">
        <v>212</v>
      </c>
      <c r="V4060" t="s">
        <v>21</v>
      </c>
    </row>
    <row r="4061" spans="1:22" x14ac:dyDescent="0.25">
      <c r="A4061" t="s">
        <v>2618</v>
      </c>
      <c r="B4061" s="2" t="str">
        <f>LEFT(Table2[[#This Row],[date]],8)</f>
        <v>20/06/14</v>
      </c>
      <c r="C4061" s="4">
        <v>994500</v>
      </c>
      <c r="D4061" s="1" t="str">
        <f>LEFT(Table2[[#This Row],[bedrooms2]],2)</f>
        <v>04</v>
      </c>
      <c r="E4061" s="1" t="s">
        <v>22</v>
      </c>
      <c r="F4061" s="3" t="str">
        <f>LEFT(Table2[[#This Row],[bathrooms2]],1)</f>
        <v>2</v>
      </c>
      <c r="G4061" s="1">
        <v>2.25</v>
      </c>
      <c r="H4061" s="1">
        <v>2870</v>
      </c>
      <c r="I4061" s="1">
        <v>6280</v>
      </c>
      <c r="J4061" s="1" t="str">
        <f>LEFT(Table2[[#This Row],[floors2]],2)</f>
        <v>01</v>
      </c>
      <c r="K4061" t="s">
        <v>62</v>
      </c>
      <c r="L4061">
        <v>0</v>
      </c>
      <c r="M4061">
        <v>0</v>
      </c>
      <c r="N4061">
        <v>4</v>
      </c>
      <c r="O4061" s="1">
        <v>1980</v>
      </c>
      <c r="P4061" s="1">
        <v>890</v>
      </c>
      <c r="Q4061" s="1">
        <v>1905</v>
      </c>
      <c r="R4061">
        <v>0</v>
      </c>
      <c r="S4061" t="s">
        <v>4216</v>
      </c>
      <c r="T4061" t="s">
        <v>19</v>
      </c>
      <c r="U4061" t="s">
        <v>61</v>
      </c>
      <c r="V4061" t="s">
        <v>21</v>
      </c>
    </row>
    <row r="4062" spans="1:22" x14ac:dyDescent="0.25">
      <c r="A4062" t="s">
        <v>2618</v>
      </c>
      <c r="B4062" s="2" t="str">
        <f>LEFT(Table2[[#This Row],[date]],8)</f>
        <v>20/06/14</v>
      </c>
      <c r="C4062" s="4">
        <v>653041.60712314153</v>
      </c>
      <c r="D4062" s="1" t="str">
        <f>LEFT(Table2[[#This Row],[bedrooms2]],2)</f>
        <v>04</v>
      </c>
      <c r="E4062" s="1" t="s">
        <v>22</v>
      </c>
      <c r="F4062" s="3" t="str">
        <f>LEFT(Table2[[#This Row],[bathrooms2]],1)</f>
        <v>2</v>
      </c>
      <c r="G4062" s="1">
        <v>2.0499999999999998</v>
      </c>
      <c r="H4062" s="1">
        <v>1960</v>
      </c>
      <c r="I4062" s="1">
        <v>11600</v>
      </c>
      <c r="J4062" s="1" t="str">
        <f>LEFT(Table2[[#This Row],[floors2]],2)</f>
        <v>01</v>
      </c>
      <c r="K4062" t="s">
        <v>33</v>
      </c>
      <c r="L4062">
        <v>0</v>
      </c>
      <c r="M4062">
        <v>0</v>
      </c>
      <c r="N4062">
        <v>5</v>
      </c>
      <c r="O4062" s="1">
        <v>980</v>
      </c>
      <c r="P4062" s="1">
        <v>980</v>
      </c>
      <c r="Q4062" s="1">
        <v>1931</v>
      </c>
      <c r="R4062">
        <v>0</v>
      </c>
      <c r="S4062" t="s">
        <v>4217</v>
      </c>
      <c r="T4062" t="s">
        <v>72</v>
      </c>
      <c r="U4062" t="s">
        <v>299</v>
      </c>
      <c r="V4062" t="s">
        <v>21</v>
      </c>
    </row>
    <row r="4063" spans="1:22" x14ac:dyDescent="0.25">
      <c r="A4063" t="s">
        <v>2618</v>
      </c>
      <c r="B4063" s="2" t="str">
        <f>LEFT(Table2[[#This Row],[date]],8)</f>
        <v>20/06/14</v>
      </c>
      <c r="C4063" s="4">
        <v>653041.60712314153</v>
      </c>
      <c r="D4063" s="1" t="str">
        <f>LEFT(Table2[[#This Row],[bedrooms2]],2)</f>
        <v>04</v>
      </c>
      <c r="E4063" s="1" t="s">
        <v>22</v>
      </c>
      <c r="F4063" s="3" t="str">
        <f>LEFT(Table2[[#This Row],[bathrooms2]],1)</f>
        <v>1</v>
      </c>
      <c r="G4063" s="1">
        <v>1</v>
      </c>
      <c r="H4063" s="1">
        <v>1810</v>
      </c>
      <c r="I4063" s="1">
        <v>7500</v>
      </c>
      <c r="J4063" s="1" t="str">
        <f>LEFT(Table2[[#This Row],[floors2]],2)</f>
        <v>01</v>
      </c>
      <c r="K4063" t="s">
        <v>33</v>
      </c>
      <c r="L4063">
        <v>0</v>
      </c>
      <c r="M4063">
        <v>0</v>
      </c>
      <c r="N4063">
        <v>2</v>
      </c>
      <c r="O4063" s="1">
        <v>1410</v>
      </c>
      <c r="P4063" s="1">
        <v>400</v>
      </c>
      <c r="Q4063" s="1">
        <v>1959</v>
      </c>
      <c r="R4063">
        <v>0</v>
      </c>
      <c r="S4063" t="s">
        <v>4218</v>
      </c>
      <c r="T4063" t="s">
        <v>19</v>
      </c>
      <c r="U4063" t="s">
        <v>119</v>
      </c>
      <c r="V4063" t="s">
        <v>21</v>
      </c>
    </row>
    <row r="4064" spans="1:22" x14ac:dyDescent="0.25">
      <c r="A4064" t="s">
        <v>2728</v>
      </c>
      <c r="B4064" s="2" t="str">
        <f>LEFT(Table2[[#This Row],[date]],8)</f>
        <v>22/06/14</v>
      </c>
      <c r="C4064" s="4">
        <v>395734.75206611567</v>
      </c>
      <c r="D4064" s="1" t="str">
        <f>LEFT(Table2[[#This Row],[bedrooms2]],2)</f>
        <v>02</v>
      </c>
      <c r="E4064" s="1" t="s">
        <v>17</v>
      </c>
      <c r="F4064" s="3" t="str">
        <f>LEFT(Table2[[#This Row],[bathrooms2]],1)</f>
        <v>2</v>
      </c>
      <c r="G4064" s="1">
        <v>2.25</v>
      </c>
      <c r="H4064" s="1">
        <v>1490</v>
      </c>
      <c r="I4064" s="1">
        <v>6770</v>
      </c>
      <c r="J4064" s="1" t="str">
        <f>LEFT(Table2[[#This Row],[floors2]],2)</f>
        <v>01</v>
      </c>
      <c r="K4064" t="s">
        <v>62</v>
      </c>
      <c r="L4064">
        <v>0</v>
      </c>
      <c r="M4064">
        <v>0</v>
      </c>
      <c r="N4064">
        <v>3</v>
      </c>
      <c r="O4064" s="1">
        <v>1490</v>
      </c>
      <c r="P4064" s="1">
        <v>0</v>
      </c>
      <c r="Q4064" s="1">
        <v>1926</v>
      </c>
      <c r="R4064">
        <v>2003</v>
      </c>
      <c r="S4064" t="s">
        <v>4219</v>
      </c>
      <c r="T4064" t="s">
        <v>19</v>
      </c>
      <c r="U4064" t="s">
        <v>203</v>
      </c>
      <c r="V4064" t="s">
        <v>21</v>
      </c>
    </row>
    <row r="4065" spans="1:22" x14ac:dyDescent="0.25">
      <c r="A4065" t="s">
        <v>2740</v>
      </c>
      <c r="B4065" s="2" t="str">
        <f>LEFT(Table2[[#This Row],[date]],8)</f>
        <v>23/06/14</v>
      </c>
      <c r="C4065" s="4">
        <v>495120.23791885818</v>
      </c>
      <c r="D4065" s="1" t="str">
        <f>LEFT(Table2[[#This Row],[bedrooms2]],2)</f>
        <v>03</v>
      </c>
      <c r="E4065" s="1" t="s">
        <v>16</v>
      </c>
      <c r="F4065" s="3" t="str">
        <f>LEFT(Table2[[#This Row],[bathrooms2]],1)</f>
        <v>4</v>
      </c>
      <c r="G4065" s="1">
        <v>4.05</v>
      </c>
      <c r="H4065" s="1">
        <v>5230</v>
      </c>
      <c r="I4065" s="1">
        <v>17826</v>
      </c>
      <c r="J4065" s="1" t="str">
        <f>LEFT(Table2[[#This Row],[floors2]],2)</f>
        <v>02</v>
      </c>
      <c r="K4065" t="s">
        <v>17</v>
      </c>
      <c r="L4065">
        <v>1</v>
      </c>
      <c r="M4065">
        <v>4</v>
      </c>
      <c r="N4065">
        <v>3</v>
      </c>
      <c r="O4065" s="1">
        <v>3740</v>
      </c>
      <c r="P4065" s="1">
        <v>1490</v>
      </c>
      <c r="Q4065" s="1">
        <v>2005</v>
      </c>
      <c r="R4065">
        <v>0</v>
      </c>
      <c r="S4065" t="s">
        <v>4220</v>
      </c>
      <c r="T4065" t="s">
        <v>69</v>
      </c>
      <c r="U4065" t="s">
        <v>70</v>
      </c>
      <c r="V4065" t="s">
        <v>21</v>
      </c>
    </row>
    <row r="4066" spans="1:22" x14ac:dyDescent="0.25">
      <c r="A4066" t="s">
        <v>2740</v>
      </c>
      <c r="B4066" s="2" t="str">
        <f>LEFT(Table2[[#This Row],[date]],8)</f>
        <v>23/06/14</v>
      </c>
      <c r="C4066" s="4">
        <v>288500</v>
      </c>
      <c r="D4066" s="1" t="str">
        <f>LEFT(Table2[[#This Row],[bedrooms2]],2)</f>
        <v>05</v>
      </c>
      <c r="E4066" s="1" t="s">
        <v>26</v>
      </c>
      <c r="F4066" s="3" t="str">
        <f>LEFT(Table2[[#This Row],[bathrooms2]],1)</f>
        <v>2</v>
      </c>
      <c r="G4066" s="1">
        <v>2.0499999999999998</v>
      </c>
      <c r="H4066" s="1">
        <v>3390</v>
      </c>
      <c r="I4066" s="1">
        <v>9760</v>
      </c>
      <c r="J4066" s="1" t="str">
        <f>LEFT(Table2[[#This Row],[floors2]],2)</f>
        <v>01</v>
      </c>
      <c r="K4066" t="s">
        <v>33</v>
      </c>
      <c r="L4066">
        <v>0</v>
      </c>
      <c r="M4066">
        <v>0</v>
      </c>
      <c r="N4066">
        <v>5</v>
      </c>
      <c r="O4066" s="1">
        <v>1750</v>
      </c>
      <c r="P4066" s="1">
        <v>1640</v>
      </c>
      <c r="Q4066" s="1">
        <v>1978</v>
      </c>
      <c r="R4066">
        <v>0</v>
      </c>
      <c r="S4066" t="s">
        <v>4221</v>
      </c>
      <c r="T4066" t="s">
        <v>98</v>
      </c>
      <c r="U4066" t="s">
        <v>99</v>
      </c>
      <c r="V4066" t="s">
        <v>21</v>
      </c>
    </row>
    <row r="4067" spans="1:22" x14ac:dyDescent="0.25">
      <c r="A4067" t="s">
        <v>2740</v>
      </c>
      <c r="B4067" s="2" t="str">
        <f>LEFT(Table2[[#This Row],[date]],8)</f>
        <v>23/06/14</v>
      </c>
      <c r="C4067" s="4">
        <v>395734.75206611567</v>
      </c>
      <c r="D4067" s="1" t="str">
        <f>LEFT(Table2[[#This Row],[bedrooms2]],2)</f>
        <v>02</v>
      </c>
      <c r="E4067" s="1" t="s">
        <v>17</v>
      </c>
      <c r="F4067" s="3" t="str">
        <f>LEFT(Table2[[#This Row],[bathrooms2]],1)</f>
        <v>1</v>
      </c>
      <c r="G4067" s="1">
        <v>1</v>
      </c>
      <c r="H4067" s="1">
        <v>880</v>
      </c>
      <c r="I4067" s="1">
        <v>6413</v>
      </c>
      <c r="J4067" s="1" t="str">
        <f>LEFT(Table2[[#This Row],[floors2]],2)</f>
        <v>01</v>
      </c>
      <c r="K4067" t="s">
        <v>33</v>
      </c>
      <c r="L4067">
        <v>0</v>
      </c>
      <c r="M4067">
        <v>0</v>
      </c>
      <c r="N4067">
        <v>3</v>
      </c>
      <c r="O4067" s="1">
        <v>880</v>
      </c>
      <c r="P4067" s="1">
        <v>0</v>
      </c>
      <c r="Q4067" s="1">
        <v>1950</v>
      </c>
      <c r="R4067">
        <v>2005</v>
      </c>
      <c r="S4067" t="s">
        <v>4222</v>
      </c>
      <c r="T4067" t="s">
        <v>19</v>
      </c>
      <c r="U4067" t="s">
        <v>96</v>
      </c>
      <c r="V4067" t="s">
        <v>21</v>
      </c>
    </row>
    <row r="4068" spans="1:22" x14ac:dyDescent="0.25">
      <c r="A4068" t="s">
        <v>2740</v>
      </c>
      <c r="B4068" s="2" t="str">
        <f>LEFT(Table2[[#This Row],[date]],8)</f>
        <v>23/06/14</v>
      </c>
      <c r="C4068" s="4">
        <v>395734.75206611567</v>
      </c>
      <c r="D4068" s="1" t="str">
        <f>LEFT(Table2[[#This Row],[bedrooms2]],2)</f>
        <v>02</v>
      </c>
      <c r="E4068" s="1" t="s">
        <v>17</v>
      </c>
      <c r="F4068" s="3" t="str">
        <f>LEFT(Table2[[#This Row],[bathrooms2]],1)</f>
        <v>1</v>
      </c>
      <c r="G4068" s="1">
        <v>1</v>
      </c>
      <c r="H4068" s="1">
        <v>2550</v>
      </c>
      <c r="I4068" s="1">
        <v>21675</v>
      </c>
      <c r="J4068" s="1" t="str">
        <f>LEFT(Table2[[#This Row],[floors2]],2)</f>
        <v>01</v>
      </c>
      <c r="K4068" t="s">
        <v>33</v>
      </c>
      <c r="L4068">
        <v>0</v>
      </c>
      <c r="M4068">
        <v>1</v>
      </c>
      <c r="N4068">
        <v>4</v>
      </c>
      <c r="O4068" s="1">
        <v>1610</v>
      </c>
      <c r="P4068" s="1">
        <v>940</v>
      </c>
      <c r="Q4068" s="1">
        <v>1958</v>
      </c>
      <c r="R4068">
        <v>1972</v>
      </c>
      <c r="S4068" t="s">
        <v>4223</v>
      </c>
      <c r="T4068" t="s">
        <v>290</v>
      </c>
      <c r="U4068" t="s">
        <v>291</v>
      </c>
      <c r="V4068" t="s">
        <v>21</v>
      </c>
    </row>
    <row r="4069" spans="1:22" x14ac:dyDescent="0.25">
      <c r="A4069" t="s">
        <v>2740</v>
      </c>
      <c r="B4069" s="2" t="str">
        <f>LEFT(Table2[[#This Row],[date]],8)</f>
        <v>23/06/14</v>
      </c>
      <c r="C4069" s="4">
        <v>950100</v>
      </c>
      <c r="D4069" s="1" t="str">
        <f>LEFT(Table2[[#This Row],[bedrooms2]],2)</f>
        <v>04</v>
      </c>
      <c r="E4069" s="1" t="s">
        <v>22</v>
      </c>
      <c r="F4069" s="3" t="str">
        <f>LEFT(Table2[[#This Row],[bathrooms2]],1)</f>
        <v>2</v>
      </c>
      <c r="G4069" s="1">
        <v>2.0499999999999998</v>
      </c>
      <c r="H4069" s="1">
        <v>3160</v>
      </c>
      <c r="I4069" s="1">
        <v>13194</v>
      </c>
      <c r="J4069" s="1" t="str">
        <f>LEFT(Table2[[#This Row],[floors2]],2)</f>
        <v>02</v>
      </c>
      <c r="K4069" t="s">
        <v>17</v>
      </c>
      <c r="L4069">
        <v>0</v>
      </c>
      <c r="M4069">
        <v>0</v>
      </c>
      <c r="N4069">
        <v>5</v>
      </c>
      <c r="O4069" s="1">
        <v>3160</v>
      </c>
      <c r="P4069" s="1">
        <v>0</v>
      </c>
      <c r="Q4069" s="1">
        <v>1965</v>
      </c>
      <c r="R4069">
        <v>0</v>
      </c>
      <c r="S4069" t="s">
        <v>4224</v>
      </c>
      <c r="T4069" t="s">
        <v>69</v>
      </c>
      <c r="U4069" t="s">
        <v>70</v>
      </c>
      <c r="V4069" t="s">
        <v>21</v>
      </c>
    </row>
    <row r="4070" spans="1:22" x14ac:dyDescent="0.25">
      <c r="A4070" t="s">
        <v>2872</v>
      </c>
      <c r="B4070" s="2" t="str">
        <f>LEFT(Table2[[#This Row],[date]],8)</f>
        <v>24/06/14</v>
      </c>
      <c r="C4070" s="4">
        <v>653041.60712314153</v>
      </c>
      <c r="D4070" s="1" t="str">
        <f>LEFT(Table2[[#This Row],[bedrooms2]],2)</f>
        <v>04</v>
      </c>
      <c r="E4070" s="1" t="s">
        <v>22</v>
      </c>
      <c r="F4070" s="3" t="str">
        <f>LEFT(Table2[[#This Row],[bathrooms2]],1)</f>
        <v>5</v>
      </c>
      <c r="G4070" s="1">
        <v>5</v>
      </c>
      <c r="H4070" s="1">
        <v>4550</v>
      </c>
      <c r="I4070" s="1">
        <v>18641</v>
      </c>
      <c r="J4070" s="1" t="str">
        <f>LEFT(Table2[[#This Row],[floors2]],2)</f>
        <v>01</v>
      </c>
      <c r="K4070" t="s">
        <v>33</v>
      </c>
      <c r="L4070">
        <v>1</v>
      </c>
      <c r="M4070">
        <v>4</v>
      </c>
      <c r="N4070">
        <v>3</v>
      </c>
      <c r="O4070" s="1">
        <v>2600</v>
      </c>
      <c r="P4070" s="1">
        <v>1950</v>
      </c>
      <c r="Q4070" s="1">
        <v>2002</v>
      </c>
      <c r="R4070">
        <v>0</v>
      </c>
      <c r="S4070" t="s">
        <v>4225</v>
      </c>
      <c r="T4070" t="s">
        <v>101</v>
      </c>
      <c r="U4070" t="s">
        <v>102</v>
      </c>
      <c r="V4070" t="s">
        <v>21</v>
      </c>
    </row>
    <row r="4071" spans="1:22" x14ac:dyDescent="0.25">
      <c r="A4071" t="s">
        <v>2872</v>
      </c>
      <c r="B4071" s="2" t="str">
        <f>LEFT(Table2[[#This Row],[date]],8)</f>
        <v>24/06/14</v>
      </c>
      <c r="C4071" s="4">
        <v>542500</v>
      </c>
      <c r="D4071" s="1" t="str">
        <f>LEFT(Table2[[#This Row],[bedrooms2]],2)</f>
        <v>05</v>
      </c>
      <c r="E4071" s="1" t="s">
        <v>26</v>
      </c>
      <c r="F4071" s="3" t="str">
        <f>LEFT(Table2[[#This Row],[bathrooms2]],1)</f>
        <v>1</v>
      </c>
      <c r="G4071" s="1">
        <v>135416667</v>
      </c>
      <c r="H4071" s="1">
        <v>3831</v>
      </c>
      <c r="I4071" s="1">
        <v>13800</v>
      </c>
      <c r="J4071" s="1" t="str">
        <f>LEFT(Table2[[#This Row],[floors2]],2)</f>
        <v>02</v>
      </c>
      <c r="K4071" t="s">
        <v>17</v>
      </c>
      <c r="L4071">
        <v>1</v>
      </c>
      <c r="M4071">
        <v>4</v>
      </c>
      <c r="N4071">
        <v>3</v>
      </c>
      <c r="O4071" s="1">
        <v>3831</v>
      </c>
      <c r="P4071" s="1">
        <v>0</v>
      </c>
      <c r="Q4071" s="1">
        <v>1959</v>
      </c>
      <c r="R4071">
        <v>1980</v>
      </c>
      <c r="S4071" t="s">
        <v>4226</v>
      </c>
      <c r="T4071" t="s">
        <v>69</v>
      </c>
      <c r="U4071" t="s">
        <v>70</v>
      </c>
      <c r="V4071" t="s">
        <v>21</v>
      </c>
    </row>
    <row r="4072" spans="1:22" x14ac:dyDescent="0.25">
      <c r="A4072" t="s">
        <v>2872</v>
      </c>
      <c r="B4072" s="2" t="str">
        <f>LEFT(Table2[[#This Row],[date]],8)</f>
        <v>24/06/14</v>
      </c>
      <c r="C4072" s="4">
        <v>362750</v>
      </c>
      <c r="D4072" s="1" t="str">
        <f>LEFT(Table2[[#This Row],[bedrooms2]],2)</f>
        <v>02</v>
      </c>
      <c r="E4072" s="1" t="s">
        <v>17</v>
      </c>
      <c r="F4072" s="3" t="str">
        <f>LEFT(Table2[[#This Row],[bathrooms2]],1)</f>
        <v>9</v>
      </c>
      <c r="G4072" s="1">
        <v>9375</v>
      </c>
      <c r="H4072" s="1">
        <v>1240</v>
      </c>
      <c r="I4072" s="1">
        <v>3000</v>
      </c>
      <c r="J4072" s="1" t="str">
        <f>LEFT(Table2[[#This Row],[floors2]],2)</f>
        <v>01</v>
      </c>
      <c r="K4072" t="s">
        <v>62</v>
      </c>
      <c r="L4072">
        <v>0</v>
      </c>
      <c r="M4072">
        <v>0</v>
      </c>
      <c r="N4072">
        <v>3</v>
      </c>
      <c r="O4072" s="1">
        <v>1240</v>
      </c>
      <c r="P4072" s="1">
        <v>0</v>
      </c>
      <c r="Q4072" s="1">
        <v>1906</v>
      </c>
      <c r="R4072">
        <v>2014</v>
      </c>
      <c r="S4072" t="s">
        <v>4227</v>
      </c>
      <c r="T4072" t="s">
        <v>19</v>
      </c>
      <c r="U4072" t="s">
        <v>55</v>
      </c>
      <c r="V4072" t="s">
        <v>21</v>
      </c>
    </row>
    <row r="4073" spans="1:22" x14ac:dyDescent="0.25">
      <c r="A4073" t="s">
        <v>2872</v>
      </c>
      <c r="B4073" s="2" t="str">
        <f>LEFT(Table2[[#This Row],[date]],8)</f>
        <v>24/06/14</v>
      </c>
      <c r="C4073" s="4">
        <v>234975</v>
      </c>
      <c r="D4073" s="1" t="str">
        <f>LEFT(Table2[[#This Row],[bedrooms2]],2)</f>
        <v>04</v>
      </c>
      <c r="E4073" s="1" t="s">
        <v>22</v>
      </c>
      <c r="F4073" s="3" t="str">
        <f>LEFT(Table2[[#This Row],[bathrooms2]],1)</f>
        <v>1</v>
      </c>
      <c r="G4073" s="1">
        <v>135416667</v>
      </c>
      <c r="H4073" s="1">
        <v>2520</v>
      </c>
      <c r="I4073" s="1">
        <v>14021</v>
      </c>
      <c r="J4073" s="1" t="str">
        <f>LEFT(Table2[[#This Row],[floors2]],2)</f>
        <v>02</v>
      </c>
      <c r="K4073" t="s">
        <v>17</v>
      </c>
      <c r="L4073">
        <v>0</v>
      </c>
      <c r="M4073">
        <v>0</v>
      </c>
      <c r="N4073">
        <v>3</v>
      </c>
      <c r="O4073" s="1">
        <v>2520</v>
      </c>
      <c r="P4073" s="1">
        <v>0</v>
      </c>
      <c r="Q4073" s="1">
        <v>1999</v>
      </c>
      <c r="R4073">
        <v>0</v>
      </c>
      <c r="S4073" t="s">
        <v>4228</v>
      </c>
      <c r="T4073" t="s">
        <v>81</v>
      </c>
      <c r="U4073" t="s">
        <v>82</v>
      </c>
      <c r="V4073" t="s">
        <v>21</v>
      </c>
    </row>
    <row r="4074" spans="1:22" x14ac:dyDescent="0.25">
      <c r="A4074" t="s">
        <v>2872</v>
      </c>
      <c r="B4074" s="2" t="str">
        <f>LEFT(Table2[[#This Row],[date]],8)</f>
        <v>24/06/14</v>
      </c>
      <c r="C4074" s="4">
        <v>672500</v>
      </c>
      <c r="D4074" s="1" t="str">
        <f>LEFT(Table2[[#This Row],[bedrooms2]],2)</f>
        <v>04</v>
      </c>
      <c r="E4074" s="1" t="s">
        <v>22</v>
      </c>
      <c r="F4074" s="3" t="str">
        <f>LEFT(Table2[[#This Row],[bathrooms2]],1)</f>
        <v>2</v>
      </c>
      <c r="G4074" s="1">
        <v>2.25</v>
      </c>
      <c r="H4074" s="1">
        <v>2420</v>
      </c>
      <c r="I4074" s="1">
        <v>10200</v>
      </c>
      <c r="J4074" s="1" t="str">
        <f>LEFT(Table2[[#This Row],[floors2]],2)</f>
        <v>02</v>
      </c>
      <c r="K4074" t="s">
        <v>17</v>
      </c>
      <c r="L4074">
        <v>0</v>
      </c>
      <c r="M4074">
        <v>0</v>
      </c>
      <c r="N4074">
        <v>4</v>
      </c>
      <c r="O4074" s="1">
        <v>2420</v>
      </c>
      <c r="P4074" s="1">
        <v>0</v>
      </c>
      <c r="Q4074" s="1">
        <v>1973</v>
      </c>
      <c r="R4074">
        <v>0</v>
      </c>
      <c r="S4074" t="s">
        <v>4229</v>
      </c>
      <c r="T4074" t="s">
        <v>69</v>
      </c>
      <c r="U4074" t="s">
        <v>70</v>
      </c>
      <c r="V4074" t="s">
        <v>21</v>
      </c>
    </row>
    <row r="4075" spans="1:22" x14ac:dyDescent="0.25">
      <c r="A4075" t="s">
        <v>2872</v>
      </c>
      <c r="B4075" s="2" t="str">
        <f>LEFT(Table2[[#This Row],[date]],8)</f>
        <v>24/06/14</v>
      </c>
      <c r="C4075" s="4">
        <v>391400</v>
      </c>
      <c r="D4075" s="1" t="str">
        <f>LEFT(Table2[[#This Row],[bedrooms2]],2)</f>
        <v>04</v>
      </c>
      <c r="E4075" s="1" t="s">
        <v>22</v>
      </c>
      <c r="F4075" s="3" t="str">
        <f>LEFT(Table2[[#This Row],[bathrooms2]],1)</f>
        <v>9</v>
      </c>
      <c r="G4075" s="1">
        <v>9375</v>
      </c>
      <c r="H4075" s="1">
        <v>1250</v>
      </c>
      <c r="I4075" s="1">
        <v>7400</v>
      </c>
      <c r="J4075" s="1" t="str">
        <f>LEFT(Table2[[#This Row],[floors2]],2)</f>
        <v>01</v>
      </c>
      <c r="K4075" t="s">
        <v>33</v>
      </c>
      <c r="L4075">
        <v>0</v>
      </c>
      <c r="M4075">
        <v>0</v>
      </c>
      <c r="N4075">
        <v>5</v>
      </c>
      <c r="O4075" s="1">
        <v>1250</v>
      </c>
      <c r="P4075" s="1">
        <v>0</v>
      </c>
      <c r="Q4075" s="1">
        <v>1959</v>
      </c>
      <c r="R4075">
        <v>0</v>
      </c>
      <c r="S4075" t="s">
        <v>4230</v>
      </c>
      <c r="T4075" t="s">
        <v>75</v>
      </c>
      <c r="U4075" t="s">
        <v>198</v>
      </c>
      <c r="V4075" t="s">
        <v>21</v>
      </c>
    </row>
    <row r="4076" spans="1:22" x14ac:dyDescent="0.25">
      <c r="A4076" t="s">
        <v>2872</v>
      </c>
      <c r="B4076" s="2" t="str">
        <f>LEFT(Table2[[#This Row],[date]],8)</f>
        <v>24/06/14</v>
      </c>
      <c r="C4076" s="4">
        <v>495120.23791885818</v>
      </c>
      <c r="D4076" s="1" t="str">
        <f>LEFT(Table2[[#This Row],[bedrooms2]],2)</f>
        <v>03</v>
      </c>
      <c r="E4076" s="1" t="s">
        <v>16</v>
      </c>
      <c r="F4076" s="3" t="str">
        <f>LEFT(Table2[[#This Row],[bathrooms2]],1)</f>
        <v>1</v>
      </c>
      <c r="G4076" s="1">
        <v>135416667</v>
      </c>
      <c r="H4076" s="1">
        <v>1310</v>
      </c>
      <c r="I4076" s="1">
        <v>7300</v>
      </c>
      <c r="J4076" s="1" t="str">
        <f>LEFT(Table2[[#This Row],[floors2]],2)</f>
        <v>01</v>
      </c>
      <c r="K4076" t="s">
        <v>33</v>
      </c>
      <c r="L4076">
        <v>0</v>
      </c>
      <c r="M4076">
        <v>0</v>
      </c>
      <c r="N4076">
        <v>3</v>
      </c>
      <c r="O4076" s="1">
        <v>1310</v>
      </c>
      <c r="P4076" s="1">
        <v>0</v>
      </c>
      <c r="Q4076" s="1">
        <v>1957</v>
      </c>
      <c r="R4076">
        <v>2000</v>
      </c>
      <c r="S4076" t="s">
        <v>4231</v>
      </c>
      <c r="T4076" t="s">
        <v>75</v>
      </c>
      <c r="U4076" t="s">
        <v>198</v>
      </c>
      <c r="V4076" t="s">
        <v>21</v>
      </c>
    </row>
    <row r="4077" spans="1:22" x14ac:dyDescent="0.25">
      <c r="A4077" t="s">
        <v>2872</v>
      </c>
      <c r="B4077" s="2" t="str">
        <f>LEFT(Table2[[#This Row],[date]],8)</f>
        <v>24/06/14</v>
      </c>
      <c r="C4077" s="4">
        <v>198995</v>
      </c>
      <c r="D4077" s="1" t="str">
        <f>LEFT(Table2[[#This Row],[bedrooms2]],2)</f>
        <v>03</v>
      </c>
      <c r="E4077" s="1" t="s">
        <v>16</v>
      </c>
      <c r="F4077" s="3" t="str">
        <f>LEFT(Table2[[#This Row],[bathrooms2]],1)</f>
        <v>1</v>
      </c>
      <c r="G4077" s="1">
        <v>1</v>
      </c>
      <c r="H4077" s="1">
        <v>1410</v>
      </c>
      <c r="I4077" s="1">
        <v>8053</v>
      </c>
      <c r="J4077" s="1" t="str">
        <f>LEFT(Table2[[#This Row],[floors2]],2)</f>
        <v>01</v>
      </c>
      <c r="K4077" t="s">
        <v>33</v>
      </c>
      <c r="L4077">
        <v>0</v>
      </c>
      <c r="M4077">
        <v>0</v>
      </c>
      <c r="N4077">
        <v>4</v>
      </c>
      <c r="O4077" s="1">
        <v>1410</v>
      </c>
      <c r="P4077" s="1">
        <v>0</v>
      </c>
      <c r="Q4077" s="1">
        <v>1951</v>
      </c>
      <c r="R4077">
        <v>1999</v>
      </c>
      <c r="S4077" t="s">
        <v>4232</v>
      </c>
      <c r="T4077" t="s">
        <v>19</v>
      </c>
      <c r="U4077" t="s">
        <v>154</v>
      </c>
      <c r="V4077" t="s">
        <v>21</v>
      </c>
    </row>
    <row r="4078" spans="1:22" x14ac:dyDescent="0.25">
      <c r="A4078" t="s">
        <v>2872</v>
      </c>
      <c r="B4078" s="2" t="str">
        <f>LEFT(Table2[[#This Row],[date]],8)</f>
        <v>24/06/14</v>
      </c>
      <c r="C4078" s="4">
        <v>278900</v>
      </c>
      <c r="D4078" s="1" t="str">
        <f>LEFT(Table2[[#This Row],[bedrooms2]],2)</f>
        <v>03</v>
      </c>
      <c r="E4078" s="1" t="s">
        <v>16</v>
      </c>
      <c r="F4078" s="3" t="str">
        <f>LEFT(Table2[[#This Row],[bathrooms2]],1)</f>
        <v>1</v>
      </c>
      <c r="G4078" s="1">
        <v>1</v>
      </c>
      <c r="H4078" s="1">
        <v>990</v>
      </c>
      <c r="I4078" s="1">
        <v>9798</v>
      </c>
      <c r="J4078" s="1" t="str">
        <f>LEFT(Table2[[#This Row],[floors2]],2)</f>
        <v>01</v>
      </c>
      <c r="K4078" t="s">
        <v>33</v>
      </c>
      <c r="L4078">
        <v>0</v>
      </c>
      <c r="M4078">
        <v>0</v>
      </c>
      <c r="N4078">
        <v>3</v>
      </c>
      <c r="O4078" s="1">
        <v>990</v>
      </c>
      <c r="P4078" s="1">
        <v>0</v>
      </c>
      <c r="Q4078" s="1">
        <v>1968</v>
      </c>
      <c r="R4078">
        <v>1997</v>
      </c>
      <c r="S4078" t="s">
        <v>4233</v>
      </c>
      <c r="T4078" t="s">
        <v>104</v>
      </c>
      <c r="U4078" t="s">
        <v>138</v>
      </c>
      <c r="V4078" t="s">
        <v>21</v>
      </c>
    </row>
    <row r="4079" spans="1:22" x14ac:dyDescent="0.25">
      <c r="A4079" t="s">
        <v>2872</v>
      </c>
      <c r="B4079" s="2" t="str">
        <f>LEFT(Table2[[#This Row],[date]],8)</f>
        <v>24/06/14</v>
      </c>
      <c r="C4079" s="4">
        <v>495120.23791885818</v>
      </c>
      <c r="D4079" s="1" t="str">
        <f>LEFT(Table2[[#This Row],[bedrooms2]],2)</f>
        <v>03</v>
      </c>
      <c r="E4079" s="1" t="s">
        <v>16</v>
      </c>
      <c r="F4079" s="3" t="str">
        <f>LEFT(Table2[[#This Row],[bathrooms2]],1)</f>
        <v>1</v>
      </c>
      <c r="G4079" s="1">
        <v>1</v>
      </c>
      <c r="H4079" s="1">
        <v>1000</v>
      </c>
      <c r="I4079" s="1">
        <v>8512</v>
      </c>
      <c r="J4079" s="1" t="str">
        <f>LEFT(Table2[[#This Row],[floors2]],2)</f>
        <v>01</v>
      </c>
      <c r="K4079" t="s">
        <v>33</v>
      </c>
      <c r="L4079">
        <v>0</v>
      </c>
      <c r="M4079">
        <v>0</v>
      </c>
      <c r="N4079">
        <v>3</v>
      </c>
      <c r="O4079" s="1">
        <v>1000</v>
      </c>
      <c r="P4079" s="1">
        <v>0</v>
      </c>
      <c r="Q4079" s="1">
        <v>1991</v>
      </c>
      <c r="R4079">
        <v>0</v>
      </c>
      <c r="S4079" t="s">
        <v>4234</v>
      </c>
      <c r="T4079" t="s">
        <v>529</v>
      </c>
      <c r="U4079" t="s">
        <v>530</v>
      </c>
      <c r="V4079" t="s">
        <v>21</v>
      </c>
    </row>
    <row r="4080" spans="1:22" x14ac:dyDescent="0.25">
      <c r="A4080" t="s">
        <v>2872</v>
      </c>
      <c r="B4080" s="2" t="str">
        <f>LEFT(Table2[[#This Row],[date]],8)</f>
        <v>24/06/14</v>
      </c>
      <c r="C4080" s="4">
        <v>325187.5</v>
      </c>
      <c r="D4080" s="1" t="str">
        <f>LEFT(Table2[[#This Row],[bedrooms2]],2)</f>
        <v>03</v>
      </c>
      <c r="E4080" s="1" t="s">
        <v>16</v>
      </c>
      <c r="F4080" s="3" t="str">
        <f>LEFT(Table2[[#This Row],[bathrooms2]],1)</f>
        <v>9</v>
      </c>
      <c r="G4080" s="1">
        <v>9375</v>
      </c>
      <c r="H4080" s="1">
        <v>2000</v>
      </c>
      <c r="I4080" s="1">
        <v>7560</v>
      </c>
      <c r="J4080" s="1" t="str">
        <f>LEFT(Table2[[#This Row],[floors2]],2)</f>
        <v>01</v>
      </c>
      <c r="K4080" t="s">
        <v>33</v>
      </c>
      <c r="L4080">
        <v>0</v>
      </c>
      <c r="M4080">
        <v>0</v>
      </c>
      <c r="N4080">
        <v>4</v>
      </c>
      <c r="O4080" s="1">
        <v>1300</v>
      </c>
      <c r="P4080" s="1">
        <v>700</v>
      </c>
      <c r="Q4080" s="1">
        <v>1968</v>
      </c>
      <c r="R4080">
        <v>0</v>
      </c>
      <c r="S4080" t="s">
        <v>4235</v>
      </c>
      <c r="T4080" t="s">
        <v>98</v>
      </c>
      <c r="U4080" t="s">
        <v>99</v>
      </c>
      <c r="V4080" t="s">
        <v>21</v>
      </c>
    </row>
    <row r="4081" spans="1:22" x14ac:dyDescent="0.25">
      <c r="A4081" t="s">
        <v>2979</v>
      </c>
      <c r="B4081" s="2" t="str">
        <f>LEFT(Table2[[#This Row],[date]],8)</f>
        <v>25/06/14</v>
      </c>
      <c r="C4081" s="4">
        <v>190368.75</v>
      </c>
      <c r="D4081" s="1" t="str">
        <f>LEFT(Table2[[#This Row],[bedrooms2]],2)</f>
        <v>02</v>
      </c>
      <c r="E4081" s="1" t="s">
        <v>17</v>
      </c>
      <c r="F4081" s="3" t="str">
        <f>LEFT(Table2[[#This Row],[bathrooms2]],1)</f>
        <v>1</v>
      </c>
      <c r="G4081" s="1">
        <v>1</v>
      </c>
      <c r="H4081" s="1">
        <v>1120</v>
      </c>
      <c r="I4081" s="1">
        <v>5650</v>
      </c>
      <c r="J4081" s="1" t="str">
        <f>LEFT(Table2[[#This Row],[floors2]],2)</f>
        <v>01</v>
      </c>
      <c r="K4081" t="s">
        <v>33</v>
      </c>
      <c r="L4081">
        <v>0</v>
      </c>
      <c r="M4081">
        <v>0</v>
      </c>
      <c r="N4081">
        <v>3</v>
      </c>
      <c r="O4081" s="1">
        <v>1120</v>
      </c>
      <c r="P4081" s="1">
        <v>0</v>
      </c>
      <c r="Q4081" s="1">
        <v>1944</v>
      </c>
      <c r="R4081">
        <v>0</v>
      </c>
      <c r="S4081" t="s">
        <v>4236</v>
      </c>
      <c r="T4081" t="s">
        <v>19</v>
      </c>
      <c r="U4081" t="s">
        <v>91</v>
      </c>
      <c r="V4081" t="s">
        <v>21</v>
      </c>
    </row>
    <row r="4082" spans="1:22" x14ac:dyDescent="0.25">
      <c r="A4082" t="s">
        <v>2979</v>
      </c>
      <c r="B4082" s="2" t="str">
        <f>LEFT(Table2[[#This Row],[date]],8)</f>
        <v>25/06/14</v>
      </c>
      <c r="C4082" s="4">
        <v>375000</v>
      </c>
      <c r="D4082" s="1" t="str">
        <f>LEFT(Table2[[#This Row],[bedrooms2]],2)</f>
        <v>05</v>
      </c>
      <c r="E4082" s="1" t="s">
        <v>26</v>
      </c>
      <c r="F4082" s="3" t="str">
        <f>LEFT(Table2[[#This Row],[bathrooms2]],1)</f>
        <v>3</v>
      </c>
      <c r="G4082" s="1">
        <v>3.25</v>
      </c>
      <c r="H4082" s="1">
        <v>3370</v>
      </c>
      <c r="I4082" s="1">
        <v>7947</v>
      </c>
      <c r="J4082" s="1" t="str">
        <f>LEFT(Table2[[#This Row],[floors2]],2)</f>
        <v>02</v>
      </c>
      <c r="K4082" t="s">
        <v>17</v>
      </c>
      <c r="L4082">
        <v>0</v>
      </c>
      <c r="M4082">
        <v>0</v>
      </c>
      <c r="N4082">
        <v>3</v>
      </c>
      <c r="O4082" s="1">
        <v>3370</v>
      </c>
      <c r="P4082" s="1">
        <v>0</v>
      </c>
      <c r="Q4082" s="1">
        <v>2001</v>
      </c>
      <c r="R4082">
        <v>0</v>
      </c>
      <c r="S4082" t="s">
        <v>4237</v>
      </c>
      <c r="T4082" t="s">
        <v>110</v>
      </c>
      <c r="U4082" t="s">
        <v>111</v>
      </c>
      <c r="V4082" t="s">
        <v>21</v>
      </c>
    </row>
    <row r="4083" spans="1:22" x14ac:dyDescent="0.25">
      <c r="A4083" t="s">
        <v>2979</v>
      </c>
      <c r="B4083" s="2" t="str">
        <f>LEFT(Table2[[#This Row],[date]],8)</f>
        <v>25/06/14</v>
      </c>
      <c r="C4083" s="4">
        <v>216000</v>
      </c>
      <c r="D4083" s="1" t="str">
        <f>LEFT(Table2[[#This Row],[bedrooms2]],2)</f>
        <v>03</v>
      </c>
      <c r="E4083" s="1" t="s">
        <v>16</v>
      </c>
      <c r="F4083" s="3" t="str">
        <f>LEFT(Table2[[#This Row],[bathrooms2]],1)</f>
        <v>1</v>
      </c>
      <c r="G4083" s="1">
        <v>135416667</v>
      </c>
      <c r="H4083" s="1">
        <v>2210</v>
      </c>
      <c r="I4083" s="1">
        <v>4000</v>
      </c>
      <c r="J4083" s="1" t="str">
        <f>LEFT(Table2[[#This Row],[floors2]],2)</f>
        <v>02</v>
      </c>
      <c r="K4083" t="s">
        <v>17</v>
      </c>
      <c r="L4083">
        <v>0</v>
      </c>
      <c r="M4083">
        <v>0</v>
      </c>
      <c r="N4083">
        <v>3</v>
      </c>
      <c r="O4083" s="1">
        <v>2210</v>
      </c>
      <c r="P4083" s="1">
        <v>0</v>
      </c>
      <c r="Q4083" s="1">
        <v>2008</v>
      </c>
      <c r="R4083">
        <v>0</v>
      </c>
      <c r="S4083" t="s">
        <v>4238</v>
      </c>
      <c r="T4083" t="s">
        <v>52</v>
      </c>
      <c r="U4083" t="s">
        <v>53</v>
      </c>
      <c r="V4083" t="s">
        <v>21</v>
      </c>
    </row>
    <row r="4084" spans="1:22" x14ac:dyDescent="0.25">
      <c r="A4084" t="s">
        <v>2979</v>
      </c>
      <c r="B4084" s="2" t="str">
        <f>LEFT(Table2[[#This Row],[date]],8)</f>
        <v>25/06/14</v>
      </c>
      <c r="C4084" s="4">
        <v>930568.7884615385</v>
      </c>
      <c r="D4084" s="1" t="str">
        <f>LEFT(Table2[[#This Row],[bedrooms2]],2)</f>
        <v>05</v>
      </c>
      <c r="E4084" s="1" t="s">
        <v>26</v>
      </c>
      <c r="F4084" s="3" t="str">
        <f>LEFT(Table2[[#This Row],[bathrooms2]],1)</f>
        <v>3</v>
      </c>
      <c r="G4084" s="1">
        <v>3.05</v>
      </c>
      <c r="H4084" s="1">
        <v>2640</v>
      </c>
      <c r="I4084" s="1">
        <v>6895</v>
      </c>
      <c r="J4084" s="1" t="str">
        <f>LEFT(Table2[[#This Row],[floors2]],2)</f>
        <v>02</v>
      </c>
      <c r="K4084" t="s">
        <v>17</v>
      </c>
      <c r="L4084">
        <v>0</v>
      </c>
      <c r="M4084">
        <v>0</v>
      </c>
      <c r="N4084">
        <v>3</v>
      </c>
      <c r="O4084" s="1">
        <v>2640</v>
      </c>
      <c r="P4084" s="1">
        <v>0</v>
      </c>
      <c r="Q4084" s="1">
        <v>2001</v>
      </c>
      <c r="R4084">
        <v>0</v>
      </c>
      <c r="S4084" t="s">
        <v>4239</v>
      </c>
      <c r="T4084" t="s">
        <v>270</v>
      </c>
      <c r="U4084" t="s">
        <v>271</v>
      </c>
      <c r="V4084" t="s">
        <v>21</v>
      </c>
    </row>
    <row r="4085" spans="1:22" x14ac:dyDescent="0.25">
      <c r="A4085" t="s">
        <v>2979</v>
      </c>
      <c r="B4085" s="2" t="str">
        <f>LEFT(Table2[[#This Row],[date]],8)</f>
        <v>25/06/14</v>
      </c>
      <c r="C4085" s="4">
        <v>360500</v>
      </c>
      <c r="D4085" s="1" t="str">
        <f>LEFT(Table2[[#This Row],[bedrooms2]],2)</f>
        <v>03</v>
      </c>
      <c r="E4085" s="1" t="s">
        <v>16</v>
      </c>
      <c r="F4085" s="3" t="str">
        <f>LEFT(Table2[[#This Row],[bathrooms2]],1)</f>
        <v>2</v>
      </c>
      <c r="G4085" s="1">
        <v>2.0499999999999998</v>
      </c>
      <c r="H4085" s="1">
        <v>1150</v>
      </c>
      <c r="I4085" s="1">
        <v>887</v>
      </c>
      <c r="J4085" s="1" t="str">
        <f>LEFT(Table2[[#This Row],[floors2]],2)</f>
        <v>03</v>
      </c>
      <c r="K4085" t="s">
        <v>16</v>
      </c>
      <c r="L4085">
        <v>0</v>
      </c>
      <c r="M4085">
        <v>0</v>
      </c>
      <c r="N4085">
        <v>3</v>
      </c>
      <c r="O4085" s="1">
        <v>1150</v>
      </c>
      <c r="P4085" s="1">
        <v>0</v>
      </c>
      <c r="Q4085" s="1">
        <v>2007</v>
      </c>
      <c r="R4085">
        <v>0</v>
      </c>
      <c r="S4085" t="s">
        <v>4240</v>
      </c>
      <c r="T4085" t="s">
        <v>19</v>
      </c>
      <c r="U4085" t="s">
        <v>189</v>
      </c>
      <c r="V4085" t="s">
        <v>21</v>
      </c>
    </row>
    <row r="4086" spans="1:22" x14ac:dyDescent="0.25">
      <c r="A4086" t="s">
        <v>3101</v>
      </c>
      <c r="B4086" s="2" t="str">
        <f>LEFT(Table2[[#This Row],[date]],8)</f>
        <v>26/06/14</v>
      </c>
      <c r="C4086" s="4">
        <v>653041.60712314153</v>
      </c>
      <c r="D4086" s="1" t="str">
        <f>LEFT(Table2[[#This Row],[bedrooms2]],2)</f>
        <v>04</v>
      </c>
      <c r="E4086" s="1" t="s">
        <v>22</v>
      </c>
      <c r="F4086" s="3" t="str">
        <f>LEFT(Table2[[#This Row],[bathrooms2]],1)</f>
        <v>2</v>
      </c>
      <c r="G4086" s="1">
        <v>2.0499999999999998</v>
      </c>
      <c r="H4086" s="1">
        <v>2150</v>
      </c>
      <c r="I4086" s="1">
        <v>27540</v>
      </c>
      <c r="J4086" s="1" t="str">
        <f>LEFT(Table2[[#This Row],[floors2]],2)</f>
        <v>02</v>
      </c>
      <c r="K4086" t="s">
        <v>17</v>
      </c>
      <c r="L4086">
        <v>0</v>
      </c>
      <c r="M4086">
        <v>0</v>
      </c>
      <c r="N4086">
        <v>3</v>
      </c>
      <c r="O4086" s="1">
        <v>2150</v>
      </c>
      <c r="P4086" s="1">
        <v>0</v>
      </c>
      <c r="Q4086" s="1">
        <v>1997</v>
      </c>
      <c r="R4086">
        <v>0</v>
      </c>
      <c r="S4086" t="s">
        <v>4241</v>
      </c>
      <c r="T4086" t="s">
        <v>52</v>
      </c>
      <c r="U4086" t="s">
        <v>53</v>
      </c>
      <c r="V4086" t="s">
        <v>21</v>
      </c>
    </row>
    <row r="4087" spans="1:22" x14ac:dyDescent="0.25">
      <c r="A4087" t="s">
        <v>3101</v>
      </c>
      <c r="B4087" s="2" t="str">
        <f>LEFT(Table2[[#This Row],[date]],8)</f>
        <v>26/06/14</v>
      </c>
      <c r="C4087" s="4">
        <v>405125</v>
      </c>
      <c r="D4087" s="1" t="str">
        <f>LEFT(Table2[[#This Row],[bedrooms2]],2)</f>
        <v>04</v>
      </c>
      <c r="E4087" s="1" t="s">
        <v>22</v>
      </c>
      <c r="F4087" s="3" t="str">
        <f>LEFT(Table2[[#This Row],[bathrooms2]],1)</f>
        <v>1</v>
      </c>
      <c r="G4087" s="1">
        <v>135416667</v>
      </c>
      <c r="H4087" s="1">
        <v>4230</v>
      </c>
      <c r="I4087" s="1">
        <v>31747</v>
      </c>
      <c r="J4087" s="1" t="str">
        <f>LEFT(Table2[[#This Row],[floors2]],2)</f>
        <v>02</v>
      </c>
      <c r="K4087" t="s">
        <v>17</v>
      </c>
      <c r="L4087">
        <v>0</v>
      </c>
      <c r="M4087">
        <v>0</v>
      </c>
      <c r="N4087">
        <v>4</v>
      </c>
      <c r="O4087" s="1">
        <v>4230</v>
      </c>
      <c r="P4087" s="1">
        <v>0</v>
      </c>
      <c r="Q4087" s="1">
        <v>1985</v>
      </c>
      <c r="R4087">
        <v>0</v>
      </c>
      <c r="S4087" t="s">
        <v>4242</v>
      </c>
      <c r="T4087" t="s">
        <v>104</v>
      </c>
      <c r="U4087" t="s">
        <v>138</v>
      </c>
      <c r="V4087" t="s">
        <v>21</v>
      </c>
    </row>
    <row r="4088" spans="1:22" x14ac:dyDescent="0.25">
      <c r="A4088" t="s">
        <v>3101</v>
      </c>
      <c r="B4088" s="2" t="str">
        <f>LEFT(Table2[[#This Row],[date]],8)</f>
        <v>26/06/14</v>
      </c>
      <c r="C4088" s="4">
        <v>289987.5</v>
      </c>
      <c r="D4088" s="1" t="str">
        <f>LEFT(Table2[[#This Row],[bedrooms2]],2)</f>
        <v>03</v>
      </c>
      <c r="E4088" s="1" t="s">
        <v>16</v>
      </c>
      <c r="F4088" s="3" t="str">
        <f>LEFT(Table2[[#This Row],[bathrooms2]],1)</f>
        <v>9</v>
      </c>
      <c r="G4088" s="1">
        <v>9375</v>
      </c>
      <c r="H4088" s="1">
        <v>1570</v>
      </c>
      <c r="I4088" s="1">
        <v>15330</v>
      </c>
      <c r="J4088" s="1" t="str">
        <f>LEFT(Table2[[#This Row],[floors2]],2)</f>
        <v>01</v>
      </c>
      <c r="K4088" t="s">
        <v>33</v>
      </c>
      <c r="L4088">
        <v>0</v>
      </c>
      <c r="M4088">
        <v>0</v>
      </c>
      <c r="N4088">
        <v>3</v>
      </c>
      <c r="O4088" s="1">
        <v>1080</v>
      </c>
      <c r="P4088" s="1">
        <v>490</v>
      </c>
      <c r="Q4088" s="1">
        <v>1956</v>
      </c>
      <c r="R4088">
        <v>2001</v>
      </c>
      <c r="S4088" t="s">
        <v>4243</v>
      </c>
      <c r="T4088" t="s">
        <v>118</v>
      </c>
      <c r="U4088" t="s">
        <v>140</v>
      </c>
      <c r="V4088" t="s">
        <v>21</v>
      </c>
    </row>
    <row r="4089" spans="1:22" x14ac:dyDescent="0.25">
      <c r="A4089" t="s">
        <v>3101</v>
      </c>
      <c r="B4089" s="2" t="str">
        <f>LEFT(Table2[[#This Row],[date]],8)</f>
        <v>26/06/14</v>
      </c>
      <c r="C4089" s="4">
        <v>264270</v>
      </c>
      <c r="D4089" s="1" t="str">
        <f>LEFT(Table2[[#This Row],[bedrooms2]],2)</f>
        <v>03</v>
      </c>
      <c r="E4089" s="1" t="s">
        <v>16</v>
      </c>
      <c r="F4089" s="3" t="str">
        <f>LEFT(Table2[[#This Row],[bathrooms2]],1)</f>
        <v>2</v>
      </c>
      <c r="G4089" s="1">
        <v>2.0499999999999998</v>
      </c>
      <c r="H4089" s="1">
        <v>1630</v>
      </c>
      <c r="I4089" s="1">
        <v>7700</v>
      </c>
      <c r="J4089" s="1" t="str">
        <f>LEFT(Table2[[#This Row],[floors2]],2)</f>
        <v>01</v>
      </c>
      <c r="K4089" t="s">
        <v>33</v>
      </c>
      <c r="L4089">
        <v>0</v>
      </c>
      <c r="M4089">
        <v>0</v>
      </c>
      <c r="N4089">
        <v>3</v>
      </c>
      <c r="O4089" s="1">
        <v>1120</v>
      </c>
      <c r="P4089" s="1">
        <v>510</v>
      </c>
      <c r="Q4089" s="1">
        <v>1978</v>
      </c>
      <c r="R4089">
        <v>0</v>
      </c>
      <c r="S4089" t="s">
        <v>4244</v>
      </c>
      <c r="T4089" t="s">
        <v>42</v>
      </c>
      <c r="U4089" t="s">
        <v>43</v>
      </c>
      <c r="V4089" t="s">
        <v>21</v>
      </c>
    </row>
    <row r="4090" spans="1:22" x14ac:dyDescent="0.25">
      <c r="A4090" t="s">
        <v>3101</v>
      </c>
      <c r="B4090" s="2" t="str">
        <f>LEFT(Table2[[#This Row],[date]],8)</f>
        <v>26/06/14</v>
      </c>
      <c r="C4090" s="4">
        <v>602761</v>
      </c>
      <c r="D4090" s="1" t="str">
        <f>LEFT(Table2[[#This Row],[bedrooms2]],2)</f>
        <v>04</v>
      </c>
      <c r="E4090" s="1" t="s">
        <v>22</v>
      </c>
      <c r="F4090" s="3" t="str">
        <f>LEFT(Table2[[#This Row],[bathrooms2]],1)</f>
        <v>2</v>
      </c>
      <c r="G4090" s="1">
        <v>2.0499999999999998</v>
      </c>
      <c r="H4090" s="1">
        <v>2770</v>
      </c>
      <c r="I4090" s="1">
        <v>10274</v>
      </c>
      <c r="J4090" s="1" t="str">
        <f>LEFT(Table2[[#This Row],[floors2]],2)</f>
        <v>02</v>
      </c>
      <c r="K4090" t="s">
        <v>17</v>
      </c>
      <c r="L4090">
        <v>0</v>
      </c>
      <c r="M4090">
        <v>0</v>
      </c>
      <c r="N4090">
        <v>3</v>
      </c>
      <c r="O4090" s="1">
        <v>2770</v>
      </c>
      <c r="P4090" s="1">
        <v>0</v>
      </c>
      <c r="Q4090" s="1">
        <v>1989</v>
      </c>
      <c r="R4090">
        <v>0</v>
      </c>
      <c r="S4090" t="s">
        <v>4245</v>
      </c>
      <c r="T4090" t="s">
        <v>28</v>
      </c>
      <c r="U4090" t="s">
        <v>29</v>
      </c>
      <c r="V4090" t="s">
        <v>21</v>
      </c>
    </row>
    <row r="4091" spans="1:22" x14ac:dyDescent="0.25">
      <c r="A4091" t="s">
        <v>3101</v>
      </c>
      <c r="B4091" s="2" t="str">
        <f>LEFT(Table2[[#This Row],[date]],8)</f>
        <v>26/06/14</v>
      </c>
      <c r="C4091" s="4">
        <v>495120.23791885818</v>
      </c>
      <c r="D4091" s="1" t="str">
        <f>LEFT(Table2[[#This Row],[bedrooms2]],2)</f>
        <v>03</v>
      </c>
      <c r="E4091" s="1" t="s">
        <v>16</v>
      </c>
      <c r="F4091" s="3" t="str">
        <f>LEFT(Table2[[#This Row],[bathrooms2]],1)</f>
        <v>1</v>
      </c>
      <c r="G4091" s="1">
        <v>1</v>
      </c>
      <c r="H4091" s="1">
        <v>1750</v>
      </c>
      <c r="I4091" s="1">
        <v>7800</v>
      </c>
      <c r="J4091" s="1" t="str">
        <f>LEFT(Table2[[#This Row],[floors2]],2)</f>
        <v>01</v>
      </c>
      <c r="K4091" t="s">
        <v>33</v>
      </c>
      <c r="L4091">
        <v>0</v>
      </c>
      <c r="M4091">
        <v>0</v>
      </c>
      <c r="N4091">
        <v>4</v>
      </c>
      <c r="O4091" s="1">
        <v>1150</v>
      </c>
      <c r="P4091" s="1">
        <v>600</v>
      </c>
      <c r="Q4091" s="1">
        <v>1956</v>
      </c>
      <c r="R4091">
        <v>0</v>
      </c>
      <c r="S4091" t="s">
        <v>4246</v>
      </c>
      <c r="T4091" t="s">
        <v>118</v>
      </c>
      <c r="U4091" t="s">
        <v>140</v>
      </c>
      <c r="V4091" t="s">
        <v>21</v>
      </c>
    </row>
    <row r="4092" spans="1:22" x14ac:dyDescent="0.25">
      <c r="A4092" t="s">
        <v>3101</v>
      </c>
      <c r="B4092" s="2" t="str">
        <f>LEFT(Table2[[#This Row],[date]],8)</f>
        <v>26/06/14</v>
      </c>
      <c r="C4092" s="4">
        <v>214750</v>
      </c>
      <c r="D4092" s="1" t="str">
        <f>LEFT(Table2[[#This Row],[bedrooms2]],2)</f>
        <v>03</v>
      </c>
      <c r="E4092" s="1" t="s">
        <v>16</v>
      </c>
      <c r="F4092" s="3" t="str">
        <f>LEFT(Table2[[#This Row],[bathrooms2]],1)</f>
        <v>1</v>
      </c>
      <c r="G4092" s="1">
        <v>1.05</v>
      </c>
      <c r="H4092" s="1">
        <v>1090</v>
      </c>
      <c r="I4092" s="1">
        <v>8160</v>
      </c>
      <c r="J4092" s="1" t="str">
        <f>LEFT(Table2[[#This Row],[floors2]],2)</f>
        <v>01</v>
      </c>
      <c r="K4092" t="s">
        <v>33</v>
      </c>
      <c r="L4092">
        <v>0</v>
      </c>
      <c r="M4092">
        <v>0</v>
      </c>
      <c r="N4092">
        <v>3</v>
      </c>
      <c r="O4092" s="1">
        <v>1090</v>
      </c>
      <c r="P4092" s="1">
        <v>0</v>
      </c>
      <c r="Q4092" s="1">
        <v>1967</v>
      </c>
      <c r="R4092">
        <v>2014</v>
      </c>
      <c r="S4092" t="s">
        <v>4247</v>
      </c>
      <c r="T4092" t="s">
        <v>98</v>
      </c>
      <c r="U4092" t="s">
        <v>99</v>
      </c>
      <c r="V4092" t="s">
        <v>21</v>
      </c>
    </row>
    <row r="4093" spans="1:22" x14ac:dyDescent="0.25">
      <c r="A4093" t="s">
        <v>3101</v>
      </c>
      <c r="B4093" s="2" t="str">
        <f>LEFT(Table2[[#This Row],[date]],8)</f>
        <v>26/06/14</v>
      </c>
      <c r="C4093" s="4">
        <v>258125</v>
      </c>
      <c r="D4093" s="1" t="str">
        <f>LEFT(Table2[[#This Row],[bedrooms2]],2)</f>
        <v>02</v>
      </c>
      <c r="E4093" s="1" t="s">
        <v>17</v>
      </c>
      <c r="F4093" s="3" t="str">
        <f>LEFT(Table2[[#This Row],[bathrooms2]],1)</f>
        <v>1</v>
      </c>
      <c r="G4093" s="1">
        <v>1</v>
      </c>
      <c r="H4093" s="1">
        <v>930</v>
      </c>
      <c r="I4093" s="1">
        <v>7740</v>
      </c>
      <c r="J4093" s="1" t="str">
        <f>LEFT(Table2[[#This Row],[floors2]],2)</f>
        <v>01</v>
      </c>
      <c r="K4093" t="s">
        <v>33</v>
      </c>
      <c r="L4093">
        <v>0</v>
      </c>
      <c r="M4093">
        <v>0</v>
      </c>
      <c r="N4093">
        <v>3</v>
      </c>
      <c r="O4093" s="1">
        <v>930</v>
      </c>
      <c r="P4093" s="1">
        <v>0</v>
      </c>
      <c r="Q4093" s="1">
        <v>1924</v>
      </c>
      <c r="R4093">
        <v>2011</v>
      </c>
      <c r="S4093" t="s">
        <v>4248</v>
      </c>
      <c r="T4093" t="s">
        <v>19</v>
      </c>
      <c r="U4093" t="s">
        <v>135</v>
      </c>
      <c r="V4093" t="s">
        <v>21</v>
      </c>
    </row>
    <row r="4094" spans="1:22" x14ac:dyDescent="0.25">
      <c r="A4094" t="s">
        <v>3101</v>
      </c>
      <c r="B4094" s="2" t="str">
        <f>LEFT(Table2[[#This Row],[date]],8)</f>
        <v>26/06/14</v>
      </c>
      <c r="C4094" s="4">
        <v>653041.60712314153</v>
      </c>
      <c r="D4094" s="1" t="str">
        <f>LEFT(Table2[[#This Row],[bedrooms2]],2)</f>
        <v>04</v>
      </c>
      <c r="E4094" s="1" t="s">
        <v>22</v>
      </c>
      <c r="F4094" s="3" t="str">
        <f>LEFT(Table2[[#This Row],[bathrooms2]],1)</f>
        <v>2</v>
      </c>
      <c r="G4094" s="1">
        <v>2</v>
      </c>
      <c r="H4094" s="1">
        <v>2100</v>
      </c>
      <c r="I4094" s="1">
        <v>4857</v>
      </c>
      <c r="J4094" s="1" t="str">
        <f>LEFT(Table2[[#This Row],[floors2]],2)</f>
        <v>02</v>
      </c>
      <c r="K4094" t="s">
        <v>17</v>
      </c>
      <c r="L4094">
        <v>0</v>
      </c>
      <c r="M4094">
        <v>0</v>
      </c>
      <c r="N4094">
        <v>3</v>
      </c>
      <c r="O4094" s="1">
        <v>2100</v>
      </c>
      <c r="P4094" s="1">
        <v>0</v>
      </c>
      <c r="Q4094" s="1">
        <v>1965</v>
      </c>
      <c r="R4094">
        <v>1984</v>
      </c>
      <c r="S4094" t="s">
        <v>4249</v>
      </c>
      <c r="T4094" t="s">
        <v>260</v>
      </c>
      <c r="U4094" t="s">
        <v>65</v>
      </c>
      <c r="V4094" t="s">
        <v>21</v>
      </c>
    </row>
    <row r="4095" spans="1:22" x14ac:dyDescent="0.25">
      <c r="A4095" t="s">
        <v>3221</v>
      </c>
      <c r="B4095" s="2" t="str">
        <f>LEFT(Table2[[#This Row],[date]],8)</f>
        <v>27/06/14</v>
      </c>
      <c r="C4095" s="4">
        <v>653041.60712314153</v>
      </c>
      <c r="D4095" s="1" t="str">
        <f>LEFT(Table2[[#This Row],[bedrooms2]],2)</f>
        <v>04</v>
      </c>
      <c r="E4095" s="1" t="s">
        <v>22</v>
      </c>
      <c r="F4095" s="3" t="str">
        <f>LEFT(Table2[[#This Row],[bathrooms2]],1)</f>
        <v>2</v>
      </c>
      <c r="G4095" s="1">
        <v>2.0499999999999998</v>
      </c>
      <c r="H4095" s="1">
        <v>2540</v>
      </c>
      <c r="I4095" s="1">
        <v>38677</v>
      </c>
      <c r="J4095" s="1" t="str">
        <f>LEFT(Table2[[#This Row],[floors2]],2)</f>
        <v>02</v>
      </c>
      <c r="K4095" t="s">
        <v>17</v>
      </c>
      <c r="L4095">
        <v>0</v>
      </c>
      <c r="M4095">
        <v>0</v>
      </c>
      <c r="N4095">
        <v>3</v>
      </c>
      <c r="O4095" s="1">
        <v>2540</v>
      </c>
      <c r="P4095" s="1">
        <v>0</v>
      </c>
      <c r="Q4095" s="1">
        <v>1987</v>
      </c>
      <c r="R4095">
        <v>2000</v>
      </c>
      <c r="S4095" t="s">
        <v>4250</v>
      </c>
      <c r="T4095" t="s">
        <v>52</v>
      </c>
      <c r="U4095" t="s">
        <v>53</v>
      </c>
      <c r="V4095" t="s">
        <v>21</v>
      </c>
    </row>
    <row r="4096" spans="1:22" x14ac:dyDescent="0.25">
      <c r="A4096" t="s">
        <v>3221</v>
      </c>
      <c r="B4096" s="2" t="str">
        <f>LEFT(Table2[[#This Row],[date]],8)</f>
        <v>27/06/14</v>
      </c>
      <c r="C4096" s="4">
        <v>395734.75206611567</v>
      </c>
      <c r="D4096" s="1" t="str">
        <f>LEFT(Table2[[#This Row],[bedrooms2]],2)</f>
        <v>02</v>
      </c>
      <c r="E4096" s="1" t="s">
        <v>17</v>
      </c>
      <c r="F4096" s="3" t="str">
        <f>LEFT(Table2[[#This Row],[bathrooms2]],1)</f>
        <v>1</v>
      </c>
      <c r="G4096" s="1">
        <v>1</v>
      </c>
      <c r="H4096" s="1">
        <v>810</v>
      </c>
      <c r="I4096" s="1">
        <v>8424</v>
      </c>
      <c r="J4096" s="1" t="str">
        <f>LEFT(Table2[[#This Row],[floors2]],2)</f>
        <v>01</v>
      </c>
      <c r="K4096" t="s">
        <v>33</v>
      </c>
      <c r="L4096">
        <v>0</v>
      </c>
      <c r="M4096">
        <v>0</v>
      </c>
      <c r="N4096">
        <v>4</v>
      </c>
      <c r="O4096" s="1">
        <v>810</v>
      </c>
      <c r="P4096" s="1">
        <v>0</v>
      </c>
      <c r="Q4096" s="1">
        <v>1959</v>
      </c>
      <c r="R4096">
        <v>0</v>
      </c>
      <c r="S4096" t="s">
        <v>4251</v>
      </c>
      <c r="T4096" t="s">
        <v>142</v>
      </c>
      <c r="U4096" t="s">
        <v>186</v>
      </c>
      <c r="V4096" t="s">
        <v>21</v>
      </c>
    </row>
    <row r="4097" spans="1:22" x14ac:dyDescent="0.25">
      <c r="A4097" t="s">
        <v>3221</v>
      </c>
      <c r="B4097" s="2" t="str">
        <f>LEFT(Table2[[#This Row],[date]],8)</f>
        <v>27/06/14</v>
      </c>
      <c r="C4097" s="4">
        <v>395734.75206611567</v>
      </c>
      <c r="D4097" s="1" t="str">
        <f>LEFT(Table2[[#This Row],[bedrooms2]],2)</f>
        <v>02</v>
      </c>
      <c r="E4097" s="1" t="s">
        <v>17</v>
      </c>
      <c r="F4097" s="3" t="str">
        <f>LEFT(Table2[[#This Row],[bathrooms2]],1)</f>
        <v>1</v>
      </c>
      <c r="G4097" s="1">
        <v>1.05</v>
      </c>
      <c r="H4097" s="1">
        <v>1520</v>
      </c>
      <c r="I4097" s="1">
        <v>8040</v>
      </c>
      <c r="J4097" s="1" t="str">
        <f>LEFT(Table2[[#This Row],[floors2]],2)</f>
        <v>01</v>
      </c>
      <c r="K4097" t="s">
        <v>33</v>
      </c>
      <c r="L4097">
        <v>0</v>
      </c>
      <c r="M4097">
        <v>0</v>
      </c>
      <c r="N4097">
        <v>5</v>
      </c>
      <c r="O4097" s="1">
        <v>1520</v>
      </c>
      <c r="P4097" s="1">
        <v>0</v>
      </c>
      <c r="Q4097" s="1">
        <v>1951</v>
      </c>
      <c r="R4097">
        <v>0</v>
      </c>
      <c r="S4097" t="s">
        <v>4252</v>
      </c>
      <c r="T4097" t="s">
        <v>19</v>
      </c>
      <c r="U4097" t="s">
        <v>135</v>
      </c>
      <c r="V4097" t="s">
        <v>21</v>
      </c>
    </row>
    <row r="4098" spans="1:22" x14ac:dyDescent="0.25">
      <c r="A4098" t="s">
        <v>3221</v>
      </c>
      <c r="B4098" s="2" t="str">
        <f>LEFT(Table2[[#This Row],[date]],8)</f>
        <v>27/06/14</v>
      </c>
      <c r="C4098" s="4">
        <v>167500</v>
      </c>
      <c r="D4098" s="1" t="str">
        <f>LEFT(Table2[[#This Row],[bedrooms2]],2)</f>
        <v>01</v>
      </c>
      <c r="E4098" s="1" t="s">
        <v>33</v>
      </c>
      <c r="F4098" s="3" t="str">
        <f>LEFT(Table2[[#This Row],[bathrooms2]],1)</f>
        <v>1</v>
      </c>
      <c r="G4098" s="1">
        <v>1</v>
      </c>
      <c r="H4098" s="1">
        <v>690</v>
      </c>
      <c r="I4098" s="1">
        <v>1950</v>
      </c>
      <c r="J4098" s="1" t="str">
        <f>LEFT(Table2[[#This Row],[floors2]],2)</f>
        <v>01</v>
      </c>
      <c r="K4098" t="s">
        <v>33</v>
      </c>
      <c r="L4098">
        <v>0</v>
      </c>
      <c r="M4098">
        <v>0</v>
      </c>
      <c r="N4098">
        <v>3</v>
      </c>
      <c r="O4098" s="1">
        <v>690</v>
      </c>
      <c r="P4098" s="1">
        <v>0</v>
      </c>
      <c r="Q4098" s="1">
        <v>1928</v>
      </c>
      <c r="R4098">
        <v>1954</v>
      </c>
      <c r="S4098" t="s">
        <v>4253</v>
      </c>
      <c r="T4098" t="s">
        <v>19</v>
      </c>
      <c r="U4098" t="s">
        <v>31</v>
      </c>
      <c r="V4098" t="s">
        <v>21</v>
      </c>
    </row>
    <row r="4099" spans="1:22" x14ac:dyDescent="0.25">
      <c r="A4099" t="s">
        <v>3221</v>
      </c>
      <c r="B4099" s="2" t="str">
        <f>LEFT(Table2[[#This Row],[date]],8)</f>
        <v>27/06/14</v>
      </c>
      <c r="C4099" s="4">
        <v>471500</v>
      </c>
      <c r="D4099" s="1" t="str">
        <f>LEFT(Table2[[#This Row],[bedrooms2]],2)</f>
        <v>04</v>
      </c>
      <c r="E4099" s="1" t="s">
        <v>22</v>
      </c>
      <c r="F4099" s="3" t="str">
        <f>LEFT(Table2[[#This Row],[bathrooms2]],1)</f>
        <v>3</v>
      </c>
      <c r="G4099" s="1">
        <v>3</v>
      </c>
      <c r="H4099" s="1">
        <v>2370</v>
      </c>
      <c r="I4099" s="1">
        <v>3672</v>
      </c>
      <c r="J4099" s="1" t="str">
        <f>LEFT(Table2[[#This Row],[floors2]],2)</f>
        <v>01</v>
      </c>
      <c r="K4099" t="s">
        <v>62</v>
      </c>
      <c r="L4099">
        <v>0</v>
      </c>
      <c r="M4099">
        <v>0</v>
      </c>
      <c r="N4099">
        <v>5</v>
      </c>
      <c r="O4099" s="1">
        <v>1650</v>
      </c>
      <c r="P4099" s="1">
        <v>720</v>
      </c>
      <c r="Q4099" s="1">
        <v>1916</v>
      </c>
      <c r="R4099">
        <v>0</v>
      </c>
      <c r="S4099" t="s">
        <v>4254</v>
      </c>
      <c r="T4099" t="s">
        <v>19</v>
      </c>
      <c r="U4099" t="s">
        <v>114</v>
      </c>
      <c r="V4099" t="s">
        <v>21</v>
      </c>
    </row>
    <row r="4100" spans="1:22" x14ac:dyDescent="0.25">
      <c r="A4100" t="s">
        <v>3309</v>
      </c>
      <c r="B4100" s="2" t="str">
        <f>LEFT(Table2[[#This Row],[date]],8)</f>
        <v>28/06/14</v>
      </c>
      <c r="C4100" s="4">
        <v>653041.60712314153</v>
      </c>
      <c r="D4100" s="1" t="str">
        <f>LEFT(Table2[[#This Row],[bedrooms2]],2)</f>
        <v>04</v>
      </c>
      <c r="E4100" s="1" t="s">
        <v>22</v>
      </c>
      <c r="F4100" s="3" t="str">
        <f>LEFT(Table2[[#This Row],[bathrooms2]],1)</f>
        <v>4</v>
      </c>
      <c r="G4100" s="1">
        <v>4.25</v>
      </c>
      <c r="H4100" s="1">
        <v>3500</v>
      </c>
      <c r="I4100" s="1">
        <v>8750</v>
      </c>
      <c r="J4100" s="1" t="str">
        <f>LEFT(Table2[[#This Row],[floors2]],2)</f>
        <v>01</v>
      </c>
      <c r="K4100" t="s">
        <v>33</v>
      </c>
      <c r="L4100">
        <v>0</v>
      </c>
      <c r="M4100">
        <v>4</v>
      </c>
      <c r="N4100">
        <v>5</v>
      </c>
      <c r="O4100" s="1">
        <v>2140</v>
      </c>
      <c r="P4100" s="1">
        <v>1360</v>
      </c>
      <c r="Q4100" s="1">
        <v>1951</v>
      </c>
      <c r="R4100">
        <v>0</v>
      </c>
      <c r="S4100" t="s">
        <v>4255</v>
      </c>
      <c r="T4100" t="s">
        <v>19</v>
      </c>
      <c r="U4100" t="s">
        <v>154</v>
      </c>
      <c r="V4100" t="s">
        <v>21</v>
      </c>
    </row>
    <row r="4101" spans="1:22" x14ac:dyDescent="0.25">
      <c r="A4101" t="s">
        <v>3322</v>
      </c>
      <c r="B4101" s="2" t="str">
        <f>LEFT(Table2[[#This Row],[date]],8)</f>
        <v>29/06/14</v>
      </c>
      <c r="C4101" s="4">
        <v>464600</v>
      </c>
      <c r="D4101" s="1" t="str">
        <f>LEFT(Table2[[#This Row],[bedrooms2]],2)</f>
        <v>02</v>
      </c>
      <c r="E4101" s="1" t="s">
        <v>17</v>
      </c>
      <c r="F4101" s="3" t="str">
        <f>LEFT(Table2[[#This Row],[bathrooms2]],1)</f>
        <v>1</v>
      </c>
      <c r="G4101" s="1">
        <v>1</v>
      </c>
      <c r="H4101" s="1">
        <v>840</v>
      </c>
      <c r="I4101" s="1">
        <v>3400</v>
      </c>
      <c r="J4101" s="1" t="str">
        <f>LEFT(Table2[[#This Row],[floors2]],2)</f>
        <v>01</v>
      </c>
      <c r="K4101" t="s">
        <v>33</v>
      </c>
      <c r="L4101">
        <v>0</v>
      </c>
      <c r="M4101">
        <v>2</v>
      </c>
      <c r="N4101">
        <v>4</v>
      </c>
      <c r="O4101" s="1">
        <v>840</v>
      </c>
      <c r="P4101" s="1">
        <v>0</v>
      </c>
      <c r="Q4101" s="1">
        <v>1924</v>
      </c>
      <c r="R4101">
        <v>0</v>
      </c>
      <c r="S4101" t="s">
        <v>4256</v>
      </c>
      <c r="T4101" t="s">
        <v>19</v>
      </c>
      <c r="U4101" t="s">
        <v>478</v>
      </c>
      <c r="V4101" t="s">
        <v>21</v>
      </c>
    </row>
    <row r="4102" spans="1:22" x14ac:dyDescent="0.25">
      <c r="A4102" t="s">
        <v>3329</v>
      </c>
      <c r="B4102" s="2" t="str">
        <f>LEFT(Table2[[#This Row],[date]],8)</f>
        <v>30/06/14</v>
      </c>
      <c r="C4102" s="4">
        <v>132250</v>
      </c>
      <c r="D4102" s="1" t="str">
        <f>LEFT(Table2[[#This Row],[bedrooms2]],2)</f>
        <v>04</v>
      </c>
      <c r="E4102" s="1" t="s">
        <v>22</v>
      </c>
      <c r="F4102" s="3" t="str">
        <f>LEFT(Table2[[#This Row],[bathrooms2]],1)</f>
        <v>2</v>
      </c>
      <c r="G4102" s="1">
        <v>2.25</v>
      </c>
      <c r="H4102" s="1">
        <v>1830</v>
      </c>
      <c r="I4102" s="1">
        <v>8734</v>
      </c>
      <c r="J4102" s="1" t="str">
        <f>LEFT(Table2[[#This Row],[floors2]],2)</f>
        <v>02</v>
      </c>
      <c r="K4102" t="s">
        <v>17</v>
      </c>
      <c r="L4102">
        <v>0</v>
      </c>
      <c r="M4102">
        <v>0</v>
      </c>
      <c r="N4102">
        <v>4</v>
      </c>
      <c r="O4102" s="1">
        <v>1830</v>
      </c>
      <c r="P4102" s="1">
        <v>0</v>
      </c>
      <c r="Q4102" s="1">
        <v>1991</v>
      </c>
      <c r="R4102">
        <v>0</v>
      </c>
      <c r="S4102" t="s">
        <v>4257</v>
      </c>
      <c r="T4102" t="s">
        <v>42</v>
      </c>
      <c r="U4102" t="s">
        <v>193</v>
      </c>
      <c r="V4102" t="s">
        <v>21</v>
      </c>
    </row>
    <row r="4103" spans="1:22" x14ac:dyDescent="0.25">
      <c r="A4103" t="s">
        <v>3329</v>
      </c>
      <c r="B4103" s="2" t="str">
        <f>LEFT(Table2[[#This Row],[date]],8)</f>
        <v>30/06/14</v>
      </c>
      <c r="C4103" s="4">
        <v>495120.23791885818</v>
      </c>
      <c r="D4103" s="1" t="str">
        <f>LEFT(Table2[[#This Row],[bedrooms2]],2)</f>
        <v>03</v>
      </c>
      <c r="E4103" s="1" t="s">
        <v>16</v>
      </c>
      <c r="F4103" s="3" t="str">
        <f>LEFT(Table2[[#This Row],[bathrooms2]],1)</f>
        <v>2</v>
      </c>
      <c r="G4103" s="1">
        <v>2.25</v>
      </c>
      <c r="H4103" s="1">
        <v>1370</v>
      </c>
      <c r="I4103" s="1">
        <v>1524</v>
      </c>
      <c r="J4103" s="1" t="str">
        <f>LEFT(Table2[[#This Row],[floors2]],2)</f>
        <v>03</v>
      </c>
      <c r="K4103" t="s">
        <v>16</v>
      </c>
      <c r="L4103">
        <v>0</v>
      </c>
      <c r="M4103">
        <v>0</v>
      </c>
      <c r="N4103">
        <v>3</v>
      </c>
      <c r="O4103" s="1">
        <v>1370</v>
      </c>
      <c r="P4103" s="1">
        <v>0</v>
      </c>
      <c r="Q4103" s="1">
        <v>2005</v>
      </c>
      <c r="R4103">
        <v>0</v>
      </c>
      <c r="S4103" t="s">
        <v>4258</v>
      </c>
      <c r="T4103" t="s">
        <v>19</v>
      </c>
      <c r="U4103" t="s">
        <v>20</v>
      </c>
      <c r="V4103" t="s">
        <v>21</v>
      </c>
    </row>
    <row r="4104" spans="1:22" x14ac:dyDescent="0.25">
      <c r="A4104" t="s">
        <v>3329</v>
      </c>
      <c r="B4104" s="2" t="str">
        <f>LEFT(Table2[[#This Row],[date]],8)</f>
        <v>30/06/14</v>
      </c>
      <c r="C4104" s="4">
        <v>542500</v>
      </c>
      <c r="D4104" s="1" t="str">
        <f>LEFT(Table2[[#This Row],[bedrooms2]],2)</f>
        <v>05</v>
      </c>
      <c r="E4104" s="1" t="s">
        <v>26</v>
      </c>
      <c r="F4104" s="3" t="str">
        <f>LEFT(Table2[[#This Row],[bathrooms2]],1)</f>
        <v>1</v>
      </c>
      <c r="G4104" s="1">
        <v>135416667</v>
      </c>
      <c r="H4104" s="1">
        <v>2520</v>
      </c>
      <c r="I4104" s="1">
        <v>16100</v>
      </c>
      <c r="J4104" s="1" t="str">
        <f>LEFT(Table2[[#This Row],[floors2]],2)</f>
        <v>01</v>
      </c>
      <c r="K4104" t="s">
        <v>33</v>
      </c>
      <c r="L4104">
        <v>0</v>
      </c>
      <c r="M4104">
        <v>3</v>
      </c>
      <c r="N4104">
        <v>4</v>
      </c>
      <c r="O4104" s="1">
        <v>1570</v>
      </c>
      <c r="P4104" s="1">
        <v>950</v>
      </c>
      <c r="Q4104" s="1">
        <v>1960</v>
      </c>
      <c r="R4104">
        <v>2001</v>
      </c>
      <c r="S4104" t="s">
        <v>4259</v>
      </c>
      <c r="T4104" t="s">
        <v>69</v>
      </c>
      <c r="U4104" t="s">
        <v>70</v>
      </c>
      <c r="V4104" t="s">
        <v>21</v>
      </c>
    </row>
    <row r="4105" spans="1:22" x14ac:dyDescent="0.25">
      <c r="A4105" t="s">
        <v>3399</v>
      </c>
      <c r="B4105" s="2" t="str">
        <f>LEFT(Table2[[#This Row],[date]],8)</f>
        <v>01/07/14</v>
      </c>
      <c r="C4105" s="4">
        <v>395734.75206611567</v>
      </c>
      <c r="D4105" s="1" t="str">
        <f>LEFT(Table2[[#This Row],[bedrooms2]],2)</f>
        <v>02</v>
      </c>
      <c r="E4105" s="1" t="s">
        <v>17</v>
      </c>
      <c r="F4105" s="3" t="str">
        <f>LEFT(Table2[[#This Row],[bathrooms2]],1)</f>
        <v>2</v>
      </c>
      <c r="G4105" s="1">
        <v>2.25</v>
      </c>
      <c r="H4105" s="1">
        <v>2130</v>
      </c>
      <c r="I4105" s="1">
        <v>4920</v>
      </c>
      <c r="J4105" s="1" t="str">
        <f>LEFT(Table2[[#This Row],[floors2]],2)</f>
        <v>01</v>
      </c>
      <c r="K4105" t="s">
        <v>62</v>
      </c>
      <c r="L4105">
        <v>0</v>
      </c>
      <c r="M4105">
        <v>4</v>
      </c>
      <c r="N4105">
        <v>4</v>
      </c>
      <c r="O4105" s="1">
        <v>1530</v>
      </c>
      <c r="P4105" s="1">
        <v>600</v>
      </c>
      <c r="Q4105" s="1">
        <v>1941</v>
      </c>
      <c r="R4105">
        <v>1998</v>
      </c>
      <c r="S4105" t="s">
        <v>4260</v>
      </c>
      <c r="T4105" t="s">
        <v>19</v>
      </c>
      <c r="U4105" t="s">
        <v>96</v>
      </c>
      <c r="V4105" t="s">
        <v>21</v>
      </c>
    </row>
    <row r="4106" spans="1:22" x14ac:dyDescent="0.25">
      <c r="A4106" t="s">
        <v>3399</v>
      </c>
      <c r="B4106" s="2" t="str">
        <f>LEFT(Table2[[#This Row],[date]],8)</f>
        <v>01/07/14</v>
      </c>
      <c r="C4106" s="4">
        <v>368112.5</v>
      </c>
      <c r="D4106" s="1" t="str">
        <f>LEFT(Table2[[#This Row],[bedrooms2]],2)</f>
        <v>04</v>
      </c>
      <c r="E4106" s="1" t="s">
        <v>22</v>
      </c>
      <c r="F4106" s="3" t="str">
        <f>LEFT(Table2[[#This Row],[bathrooms2]],1)</f>
        <v>2</v>
      </c>
      <c r="G4106" s="1">
        <v>2.0499999999999998</v>
      </c>
      <c r="H4106" s="1">
        <v>2590</v>
      </c>
      <c r="I4106" s="1">
        <v>8483</v>
      </c>
      <c r="J4106" s="1" t="str">
        <f>LEFT(Table2[[#This Row],[floors2]],2)</f>
        <v>02</v>
      </c>
      <c r="K4106" t="s">
        <v>17</v>
      </c>
      <c r="L4106">
        <v>0</v>
      </c>
      <c r="M4106">
        <v>0</v>
      </c>
      <c r="N4106">
        <v>3</v>
      </c>
      <c r="O4106" s="1">
        <v>2590</v>
      </c>
      <c r="P4106" s="1">
        <v>0</v>
      </c>
      <c r="Q4106" s="1">
        <v>1991</v>
      </c>
      <c r="R4106">
        <v>0</v>
      </c>
      <c r="S4106" t="s">
        <v>4261</v>
      </c>
      <c r="T4106" t="s">
        <v>503</v>
      </c>
      <c r="U4106" t="s">
        <v>504</v>
      </c>
      <c r="V4106" t="s">
        <v>21</v>
      </c>
    </row>
    <row r="4107" spans="1:22" x14ac:dyDescent="0.25">
      <c r="A4107" t="s">
        <v>3399</v>
      </c>
      <c r="B4107" s="2" t="str">
        <f>LEFT(Table2[[#This Row],[date]],8)</f>
        <v>01/07/14</v>
      </c>
      <c r="C4107" s="4">
        <v>653041.60712314153</v>
      </c>
      <c r="D4107" s="1" t="str">
        <f>LEFT(Table2[[#This Row],[bedrooms2]],2)</f>
        <v>04</v>
      </c>
      <c r="E4107" s="1" t="s">
        <v>22</v>
      </c>
      <c r="F4107" s="3" t="str">
        <f>LEFT(Table2[[#This Row],[bathrooms2]],1)</f>
        <v>2</v>
      </c>
      <c r="G4107" s="1">
        <v>2.0499999999999998</v>
      </c>
      <c r="H4107" s="1">
        <v>1820</v>
      </c>
      <c r="I4107" s="1">
        <v>20011</v>
      </c>
      <c r="J4107" s="1" t="str">
        <f>LEFT(Table2[[#This Row],[floors2]],2)</f>
        <v>02</v>
      </c>
      <c r="K4107" t="s">
        <v>17</v>
      </c>
      <c r="L4107">
        <v>0</v>
      </c>
      <c r="M4107">
        <v>0</v>
      </c>
      <c r="N4107">
        <v>3</v>
      </c>
      <c r="O4107" s="1">
        <v>1820</v>
      </c>
      <c r="P4107" s="1">
        <v>0</v>
      </c>
      <c r="Q4107" s="1">
        <v>1987</v>
      </c>
      <c r="R4107">
        <v>2000</v>
      </c>
      <c r="S4107" t="s">
        <v>4262</v>
      </c>
      <c r="T4107" t="s">
        <v>101</v>
      </c>
      <c r="U4107" t="s">
        <v>224</v>
      </c>
      <c r="V4107" t="s">
        <v>21</v>
      </c>
    </row>
    <row r="4108" spans="1:22" x14ac:dyDescent="0.25">
      <c r="A4108" t="s">
        <v>3399</v>
      </c>
      <c r="B4108" s="2" t="str">
        <f>LEFT(Table2[[#This Row],[date]],8)</f>
        <v>01/07/14</v>
      </c>
      <c r="C4108" s="4">
        <v>495120.23791885818</v>
      </c>
      <c r="D4108" s="1" t="str">
        <f>LEFT(Table2[[#This Row],[bedrooms2]],2)</f>
        <v>03</v>
      </c>
      <c r="E4108" s="1" t="s">
        <v>16</v>
      </c>
      <c r="F4108" s="3" t="str">
        <f>LEFT(Table2[[#This Row],[bathrooms2]],1)</f>
        <v>2</v>
      </c>
      <c r="G4108" s="1">
        <v>2.0499999999999998</v>
      </c>
      <c r="H4108" s="1">
        <v>1530</v>
      </c>
      <c r="I4108" s="1">
        <v>3210</v>
      </c>
      <c r="J4108" s="1" t="str">
        <f>LEFT(Table2[[#This Row],[floors2]],2)</f>
        <v>01</v>
      </c>
      <c r="K4108" t="s">
        <v>62</v>
      </c>
      <c r="L4108">
        <v>0</v>
      </c>
      <c r="M4108">
        <v>0</v>
      </c>
      <c r="N4108">
        <v>5</v>
      </c>
      <c r="O4108" s="1">
        <v>1010</v>
      </c>
      <c r="P4108" s="1">
        <v>520</v>
      </c>
      <c r="Q4108" s="1">
        <v>1928</v>
      </c>
      <c r="R4108">
        <v>1970</v>
      </c>
      <c r="S4108" t="s">
        <v>4263</v>
      </c>
      <c r="T4108" t="s">
        <v>19</v>
      </c>
      <c r="U4108" t="s">
        <v>31</v>
      </c>
      <c r="V4108" t="s">
        <v>21</v>
      </c>
    </row>
    <row r="4109" spans="1:22" x14ac:dyDescent="0.25">
      <c r="A4109" t="s">
        <v>3509</v>
      </c>
      <c r="B4109" s="2" t="str">
        <f>LEFT(Table2[[#This Row],[date]],8)</f>
        <v>02/07/14</v>
      </c>
      <c r="C4109" s="4">
        <v>653041.60712314153</v>
      </c>
      <c r="D4109" s="1" t="str">
        <f>LEFT(Table2[[#This Row],[bedrooms2]],2)</f>
        <v>04</v>
      </c>
      <c r="E4109" s="1" t="s">
        <v>22</v>
      </c>
      <c r="F4109" s="3" t="str">
        <f>LEFT(Table2[[#This Row],[bathrooms2]],1)</f>
        <v>2</v>
      </c>
      <c r="G4109" s="1">
        <v>2.0499999999999998</v>
      </c>
      <c r="H4109" s="1">
        <v>4080</v>
      </c>
      <c r="I4109" s="1">
        <v>18362</v>
      </c>
      <c r="J4109" s="1" t="str">
        <f>LEFT(Table2[[#This Row],[floors2]],2)</f>
        <v>02</v>
      </c>
      <c r="K4109" t="s">
        <v>17</v>
      </c>
      <c r="L4109">
        <v>0</v>
      </c>
      <c r="M4109">
        <v>2</v>
      </c>
      <c r="N4109">
        <v>4</v>
      </c>
      <c r="O4109" s="1">
        <v>4080</v>
      </c>
      <c r="P4109" s="1">
        <v>0</v>
      </c>
      <c r="Q4109" s="1">
        <v>1983</v>
      </c>
      <c r="R4109">
        <v>0</v>
      </c>
      <c r="S4109" t="s">
        <v>4264</v>
      </c>
      <c r="T4109" t="s">
        <v>58</v>
      </c>
      <c r="U4109" t="s">
        <v>59</v>
      </c>
      <c r="V4109" t="s">
        <v>21</v>
      </c>
    </row>
    <row r="4110" spans="1:22" x14ac:dyDescent="0.25">
      <c r="A4110" t="s">
        <v>3509</v>
      </c>
      <c r="B4110" s="2" t="str">
        <f>LEFT(Table2[[#This Row],[date]],8)</f>
        <v>02/07/14</v>
      </c>
      <c r="C4110" s="4">
        <v>395734.75206611567</v>
      </c>
      <c r="D4110" s="1" t="str">
        <f>LEFT(Table2[[#This Row],[bedrooms2]],2)</f>
        <v>02</v>
      </c>
      <c r="E4110" s="1" t="s">
        <v>17</v>
      </c>
      <c r="F4110" s="3" t="str">
        <f>LEFT(Table2[[#This Row],[bathrooms2]],1)</f>
        <v>1</v>
      </c>
      <c r="G4110" s="1">
        <v>1</v>
      </c>
      <c r="H4110" s="1">
        <v>1050</v>
      </c>
      <c r="I4110" s="1">
        <v>6600</v>
      </c>
      <c r="J4110" s="1" t="str">
        <f>LEFT(Table2[[#This Row],[floors2]],2)</f>
        <v>01</v>
      </c>
      <c r="K4110" t="s">
        <v>62</v>
      </c>
      <c r="L4110">
        <v>0</v>
      </c>
      <c r="M4110">
        <v>0</v>
      </c>
      <c r="N4110">
        <v>3</v>
      </c>
      <c r="O4110" s="1">
        <v>1050</v>
      </c>
      <c r="P4110" s="1">
        <v>0</v>
      </c>
      <c r="Q4110" s="1">
        <v>1964</v>
      </c>
      <c r="R4110">
        <v>2000</v>
      </c>
      <c r="S4110" t="s">
        <v>4265</v>
      </c>
      <c r="T4110" t="s">
        <v>118</v>
      </c>
      <c r="U4110" t="s">
        <v>119</v>
      </c>
      <c r="V4110" t="s">
        <v>21</v>
      </c>
    </row>
    <row r="4111" spans="1:22" x14ac:dyDescent="0.25">
      <c r="A4111" t="s">
        <v>3509</v>
      </c>
      <c r="B4111" s="2" t="str">
        <f>LEFT(Table2[[#This Row],[date]],8)</f>
        <v>02/07/14</v>
      </c>
      <c r="C4111" s="4">
        <v>653041.60712314153</v>
      </c>
      <c r="D4111" s="1" t="str">
        <f>LEFT(Table2[[#This Row],[bedrooms2]],2)</f>
        <v>04</v>
      </c>
      <c r="E4111" s="1" t="s">
        <v>22</v>
      </c>
      <c r="F4111" s="3" t="str">
        <f>LEFT(Table2[[#This Row],[bathrooms2]],1)</f>
        <v>2</v>
      </c>
      <c r="G4111" s="1">
        <v>2.0499999999999998</v>
      </c>
      <c r="H4111" s="1">
        <v>1954</v>
      </c>
      <c r="I4111" s="1">
        <v>4805</v>
      </c>
      <c r="J4111" s="1" t="str">
        <f>LEFT(Table2[[#This Row],[floors2]],2)</f>
        <v>02</v>
      </c>
      <c r="K4111" t="s">
        <v>17</v>
      </c>
      <c r="L4111">
        <v>0</v>
      </c>
      <c r="M4111">
        <v>0</v>
      </c>
      <c r="N4111">
        <v>3</v>
      </c>
      <c r="O4111" s="1">
        <v>1954</v>
      </c>
      <c r="P4111" s="1">
        <v>0</v>
      </c>
      <c r="Q4111" s="1">
        <v>2005</v>
      </c>
      <c r="R4111">
        <v>0</v>
      </c>
      <c r="S4111" t="s">
        <v>4266</v>
      </c>
      <c r="T4111" t="s">
        <v>42</v>
      </c>
      <c r="U4111" t="s">
        <v>43</v>
      </c>
      <c r="V4111" t="s">
        <v>21</v>
      </c>
    </row>
    <row r="4112" spans="1:22" x14ac:dyDescent="0.25">
      <c r="A4112" t="s">
        <v>3509</v>
      </c>
      <c r="B4112" s="2" t="str">
        <f>LEFT(Table2[[#This Row],[date]],8)</f>
        <v>02/07/14</v>
      </c>
      <c r="C4112" s="4">
        <v>318000</v>
      </c>
      <c r="D4112" s="1" t="str">
        <f>LEFT(Table2[[#This Row],[bedrooms2]],2)</f>
        <v>02</v>
      </c>
      <c r="E4112" s="1" t="s">
        <v>17</v>
      </c>
      <c r="F4112" s="3" t="str">
        <f>LEFT(Table2[[#This Row],[bathrooms2]],1)</f>
        <v>9</v>
      </c>
      <c r="G4112" s="1">
        <v>9375</v>
      </c>
      <c r="H4112" s="1">
        <v>1530</v>
      </c>
      <c r="I4112" s="1">
        <v>3503</v>
      </c>
      <c r="J4112" s="1" t="str">
        <f>LEFT(Table2[[#This Row],[floors2]],2)</f>
        <v>01</v>
      </c>
      <c r="K4112" t="s">
        <v>33</v>
      </c>
      <c r="L4112">
        <v>0</v>
      </c>
      <c r="M4112">
        <v>1</v>
      </c>
      <c r="N4112">
        <v>4</v>
      </c>
      <c r="O4112" s="1">
        <v>830</v>
      </c>
      <c r="P4112" s="1">
        <v>700</v>
      </c>
      <c r="Q4112" s="1">
        <v>1916</v>
      </c>
      <c r="R4112">
        <v>0</v>
      </c>
      <c r="S4112" t="s">
        <v>4267</v>
      </c>
      <c r="T4112" t="s">
        <v>19</v>
      </c>
      <c r="U4112" t="s">
        <v>478</v>
      </c>
      <c r="V4112" t="s">
        <v>21</v>
      </c>
    </row>
    <row r="4113" spans="1:22" x14ac:dyDescent="0.25">
      <c r="A4113" t="s">
        <v>3509</v>
      </c>
      <c r="B4113" s="2" t="str">
        <f>LEFT(Table2[[#This Row],[date]],8)</f>
        <v>02/07/14</v>
      </c>
      <c r="C4113" s="4">
        <v>653041.60712314153</v>
      </c>
      <c r="D4113" s="1" t="str">
        <f>LEFT(Table2[[#This Row],[bedrooms2]],2)</f>
        <v>04</v>
      </c>
      <c r="E4113" s="1" t="s">
        <v>22</v>
      </c>
      <c r="F4113" s="3" t="str">
        <f>LEFT(Table2[[#This Row],[bathrooms2]],1)</f>
        <v>2</v>
      </c>
      <c r="G4113" s="1">
        <v>2</v>
      </c>
      <c r="H4113" s="1">
        <v>1660</v>
      </c>
      <c r="I4113" s="1">
        <v>4800</v>
      </c>
      <c r="J4113" s="1" t="str">
        <f>LEFT(Table2[[#This Row],[floors2]],2)</f>
        <v>01</v>
      </c>
      <c r="K4113" t="s">
        <v>62</v>
      </c>
      <c r="L4113">
        <v>0</v>
      </c>
      <c r="M4113">
        <v>0</v>
      </c>
      <c r="N4113">
        <v>3</v>
      </c>
      <c r="O4113" s="1">
        <v>1660</v>
      </c>
      <c r="P4113" s="1">
        <v>0</v>
      </c>
      <c r="Q4113" s="1">
        <v>1922</v>
      </c>
      <c r="R4113">
        <v>2008</v>
      </c>
      <c r="S4113" t="s">
        <v>4268</v>
      </c>
      <c r="T4113" t="s">
        <v>19</v>
      </c>
      <c r="U4113" t="s">
        <v>20</v>
      </c>
      <c r="V4113" t="s">
        <v>21</v>
      </c>
    </row>
    <row r="4114" spans="1:22" x14ac:dyDescent="0.25">
      <c r="A4114" t="s">
        <v>3509</v>
      </c>
      <c r="B4114" s="2" t="str">
        <f>LEFT(Table2[[#This Row],[date]],8)</f>
        <v>02/07/14</v>
      </c>
      <c r="C4114" s="4">
        <v>820369.8113207547</v>
      </c>
      <c r="D4114" s="1" t="str">
        <f>LEFT(Table2[[#This Row],[bedrooms2]],2)</f>
        <v>06</v>
      </c>
      <c r="E4114" s="1" t="s">
        <v>208</v>
      </c>
      <c r="F4114" s="3" t="str">
        <f>LEFT(Table2[[#This Row],[bathrooms2]],1)</f>
        <v>4</v>
      </c>
      <c r="G4114" s="1">
        <v>4.05</v>
      </c>
      <c r="H4114" s="1">
        <v>3830</v>
      </c>
      <c r="I4114" s="1">
        <v>4800</v>
      </c>
      <c r="J4114" s="1" t="str">
        <f>LEFT(Table2[[#This Row],[floors2]],2)</f>
        <v>03</v>
      </c>
      <c r="K4114" t="s">
        <v>16</v>
      </c>
      <c r="L4114">
        <v>0</v>
      </c>
      <c r="M4114">
        <v>0</v>
      </c>
      <c r="N4114">
        <v>3</v>
      </c>
      <c r="O4114" s="1">
        <v>3050</v>
      </c>
      <c r="P4114" s="1">
        <v>780</v>
      </c>
      <c r="Q4114" s="1">
        <v>1919</v>
      </c>
      <c r="R4114">
        <v>2004</v>
      </c>
      <c r="S4114" t="s">
        <v>4269</v>
      </c>
      <c r="T4114" t="s">
        <v>19</v>
      </c>
      <c r="U4114" t="s">
        <v>478</v>
      </c>
      <c r="V4114" t="s">
        <v>21</v>
      </c>
    </row>
    <row r="4115" spans="1:22" x14ac:dyDescent="0.25">
      <c r="A4115" t="s">
        <v>3509</v>
      </c>
      <c r="B4115" s="2" t="str">
        <f>LEFT(Table2[[#This Row],[date]],8)</f>
        <v>02/07/14</v>
      </c>
      <c r="C4115" s="4">
        <v>584000</v>
      </c>
      <c r="D4115" s="1" t="str">
        <f>LEFT(Table2[[#This Row],[bedrooms2]],2)</f>
        <v>03</v>
      </c>
      <c r="E4115" s="1" t="s">
        <v>16</v>
      </c>
      <c r="F4115" s="3" t="str">
        <f>LEFT(Table2[[#This Row],[bathrooms2]],1)</f>
        <v>9</v>
      </c>
      <c r="G4115" s="1">
        <v>9375</v>
      </c>
      <c r="H4115" s="1">
        <v>1490</v>
      </c>
      <c r="I4115" s="1">
        <v>1036</v>
      </c>
      <c r="J4115" s="1" t="str">
        <f>LEFT(Table2[[#This Row],[floors2]],2)</f>
        <v>02</v>
      </c>
      <c r="K4115" t="s">
        <v>17</v>
      </c>
      <c r="L4115">
        <v>0</v>
      </c>
      <c r="M4115">
        <v>0</v>
      </c>
      <c r="N4115">
        <v>3</v>
      </c>
      <c r="O4115" s="1">
        <v>1090</v>
      </c>
      <c r="P4115" s="1">
        <v>400</v>
      </c>
      <c r="Q4115" s="1">
        <v>2008</v>
      </c>
      <c r="R4115">
        <v>0</v>
      </c>
      <c r="S4115" t="s">
        <v>4270</v>
      </c>
      <c r="T4115" t="s">
        <v>19</v>
      </c>
      <c r="U4115" t="s">
        <v>167</v>
      </c>
      <c r="V4115" t="s">
        <v>21</v>
      </c>
    </row>
    <row r="4116" spans="1:22" x14ac:dyDescent="0.25">
      <c r="A4116" t="s">
        <v>3509</v>
      </c>
      <c r="B4116" s="2" t="str">
        <f>LEFT(Table2[[#This Row],[date]],8)</f>
        <v>02/07/14</v>
      </c>
      <c r="C4116" s="4">
        <v>495120.23791885818</v>
      </c>
      <c r="D4116" s="1" t="str">
        <f>LEFT(Table2[[#This Row],[bedrooms2]],2)</f>
        <v>03</v>
      </c>
      <c r="E4116" s="1" t="s">
        <v>16</v>
      </c>
      <c r="F4116" s="3" t="str">
        <f>LEFT(Table2[[#This Row],[bathrooms2]],1)</f>
        <v>1</v>
      </c>
      <c r="G4116" s="1">
        <v>1</v>
      </c>
      <c r="H4116" s="1">
        <v>1520</v>
      </c>
      <c r="I4116" s="1">
        <v>9030</v>
      </c>
      <c r="J4116" s="1" t="str">
        <f>LEFT(Table2[[#This Row],[floors2]],2)</f>
        <v>01</v>
      </c>
      <c r="K4116" t="s">
        <v>33</v>
      </c>
      <c r="L4116">
        <v>0</v>
      </c>
      <c r="M4116">
        <v>0</v>
      </c>
      <c r="N4116">
        <v>3</v>
      </c>
      <c r="O4116" s="1">
        <v>1520</v>
      </c>
      <c r="P4116" s="1">
        <v>0</v>
      </c>
      <c r="Q4116" s="1">
        <v>1956</v>
      </c>
      <c r="R4116">
        <v>2001</v>
      </c>
      <c r="S4116" t="s">
        <v>4271</v>
      </c>
      <c r="T4116" t="s">
        <v>75</v>
      </c>
      <c r="U4116" t="s">
        <v>252</v>
      </c>
      <c r="V4116" t="s">
        <v>21</v>
      </c>
    </row>
    <row r="4117" spans="1:22" x14ac:dyDescent="0.25">
      <c r="A4117" t="s">
        <v>3509</v>
      </c>
      <c r="B4117" s="2" t="str">
        <f>LEFT(Table2[[#This Row],[date]],8)</f>
        <v>02/07/14</v>
      </c>
      <c r="C4117" s="4">
        <v>930568.7884615385</v>
      </c>
      <c r="D4117" s="1" t="str">
        <f>LEFT(Table2[[#This Row],[bedrooms2]],2)</f>
        <v>05</v>
      </c>
      <c r="E4117" s="1" t="s">
        <v>26</v>
      </c>
      <c r="F4117" s="3" t="str">
        <f>LEFT(Table2[[#This Row],[bathrooms2]],1)</f>
        <v>6</v>
      </c>
      <c r="G4117" s="1">
        <v>6.25</v>
      </c>
      <c r="H4117" s="1">
        <v>8020</v>
      </c>
      <c r="I4117" s="1">
        <v>21738</v>
      </c>
      <c r="J4117" s="1" t="str">
        <f>LEFT(Table2[[#This Row],[floors2]],2)</f>
        <v>02</v>
      </c>
      <c r="K4117" t="s">
        <v>17</v>
      </c>
      <c r="L4117">
        <v>0</v>
      </c>
      <c r="M4117">
        <v>0</v>
      </c>
      <c r="N4117">
        <v>3</v>
      </c>
      <c r="O4117" s="1">
        <v>8020</v>
      </c>
      <c r="P4117" s="1">
        <v>0</v>
      </c>
      <c r="Q4117" s="1">
        <v>2001</v>
      </c>
      <c r="R4117">
        <v>0</v>
      </c>
      <c r="S4117" t="s">
        <v>4272</v>
      </c>
      <c r="T4117" t="s">
        <v>75</v>
      </c>
      <c r="U4117" t="s">
        <v>86</v>
      </c>
      <c r="V4117" t="s">
        <v>21</v>
      </c>
    </row>
    <row r="4118" spans="1:22" x14ac:dyDescent="0.25">
      <c r="A4118" t="s">
        <v>3509</v>
      </c>
      <c r="B4118" s="2" t="str">
        <f>LEFT(Table2[[#This Row],[date]],8)</f>
        <v>02/07/14</v>
      </c>
      <c r="C4118" s="4">
        <v>245000</v>
      </c>
      <c r="D4118" s="1" t="str">
        <f>LEFT(Table2[[#This Row],[bedrooms2]],2)</f>
        <v>03</v>
      </c>
      <c r="E4118" s="1" t="s">
        <v>16</v>
      </c>
      <c r="F4118" s="3" t="str">
        <f>LEFT(Table2[[#This Row],[bathrooms2]],1)</f>
        <v>3</v>
      </c>
      <c r="G4118" s="1">
        <v>3</v>
      </c>
      <c r="H4118" s="1">
        <v>2470</v>
      </c>
      <c r="I4118" s="1">
        <v>7410</v>
      </c>
      <c r="J4118" s="1" t="str">
        <f>LEFT(Table2[[#This Row],[floors2]],2)</f>
        <v>02</v>
      </c>
      <c r="K4118" t="s">
        <v>17</v>
      </c>
      <c r="L4118">
        <v>0</v>
      </c>
      <c r="M4118">
        <v>0</v>
      </c>
      <c r="N4118">
        <v>5</v>
      </c>
      <c r="O4118" s="1">
        <v>1860</v>
      </c>
      <c r="P4118" s="1">
        <v>610</v>
      </c>
      <c r="Q4118" s="1">
        <v>1977</v>
      </c>
      <c r="R4118">
        <v>0</v>
      </c>
      <c r="S4118" t="s">
        <v>4273</v>
      </c>
      <c r="T4118" t="s">
        <v>19</v>
      </c>
      <c r="U4118" t="s">
        <v>31</v>
      </c>
      <c r="V4118" t="s">
        <v>21</v>
      </c>
    </row>
    <row r="4119" spans="1:22" x14ac:dyDescent="0.25">
      <c r="A4119" t="s">
        <v>3587</v>
      </c>
      <c r="B4119" s="2" t="str">
        <f>LEFT(Table2[[#This Row],[date]],8)</f>
        <v>03/07/14</v>
      </c>
      <c r="C4119" s="4">
        <v>395734.75206611567</v>
      </c>
      <c r="D4119" s="1" t="str">
        <f>LEFT(Table2[[#This Row],[bedrooms2]],2)</f>
        <v>02</v>
      </c>
      <c r="E4119" s="1" t="s">
        <v>17</v>
      </c>
      <c r="F4119" s="3" t="str">
        <f>LEFT(Table2[[#This Row],[bathrooms2]],1)</f>
        <v>1</v>
      </c>
      <c r="G4119" s="1">
        <v>1</v>
      </c>
      <c r="H4119" s="1">
        <v>870</v>
      </c>
      <c r="I4119" s="1">
        <v>4600</v>
      </c>
      <c r="J4119" s="1" t="str">
        <f>LEFT(Table2[[#This Row],[floors2]],2)</f>
        <v>01</v>
      </c>
      <c r="K4119" t="s">
        <v>33</v>
      </c>
      <c r="L4119">
        <v>0</v>
      </c>
      <c r="M4119">
        <v>0</v>
      </c>
      <c r="N4119">
        <v>4</v>
      </c>
      <c r="O4119" s="1">
        <v>870</v>
      </c>
      <c r="P4119" s="1">
        <v>0</v>
      </c>
      <c r="Q4119" s="1">
        <v>1942</v>
      </c>
      <c r="R4119">
        <v>1982</v>
      </c>
      <c r="S4119" t="s">
        <v>4274</v>
      </c>
      <c r="T4119" t="s">
        <v>19</v>
      </c>
      <c r="U4119" t="s">
        <v>67</v>
      </c>
      <c r="V4119" t="s">
        <v>21</v>
      </c>
    </row>
    <row r="4120" spans="1:22" x14ac:dyDescent="0.25">
      <c r="A4120" t="s">
        <v>3660</v>
      </c>
      <c r="B4120" s="2" t="str">
        <f>LEFT(Table2[[#This Row],[date]],8)</f>
        <v>05/07/14</v>
      </c>
      <c r="C4120" s="4">
        <v>672500</v>
      </c>
      <c r="D4120" s="1" t="str">
        <f>LEFT(Table2[[#This Row],[bedrooms2]],2)</f>
        <v>04</v>
      </c>
      <c r="E4120" s="1" t="s">
        <v>22</v>
      </c>
      <c r="F4120" s="3" t="str">
        <f>LEFT(Table2[[#This Row],[bathrooms2]],1)</f>
        <v>2</v>
      </c>
      <c r="G4120" s="1">
        <v>2.25</v>
      </c>
      <c r="H4120" s="1">
        <v>2110</v>
      </c>
      <c r="I4120" s="1">
        <v>12653</v>
      </c>
      <c r="J4120" s="1" t="str">
        <f>LEFT(Table2[[#This Row],[floors2]],2)</f>
        <v>02</v>
      </c>
      <c r="K4120" t="s">
        <v>17</v>
      </c>
      <c r="L4120">
        <v>0</v>
      </c>
      <c r="M4120">
        <v>0</v>
      </c>
      <c r="N4120">
        <v>4</v>
      </c>
      <c r="O4120" s="1">
        <v>2110</v>
      </c>
      <c r="P4120" s="1">
        <v>0</v>
      </c>
      <c r="Q4120" s="1">
        <v>1972</v>
      </c>
      <c r="R4120">
        <v>0</v>
      </c>
      <c r="S4120" t="s">
        <v>2105</v>
      </c>
      <c r="T4120" t="s">
        <v>69</v>
      </c>
      <c r="U4120" t="s">
        <v>70</v>
      </c>
      <c r="V4120" t="s">
        <v>21</v>
      </c>
    </row>
    <row r="4121" spans="1:22" x14ac:dyDescent="0.25">
      <c r="A4121" t="s">
        <v>3666</v>
      </c>
      <c r="B4121" s="2" t="str">
        <f>LEFT(Table2[[#This Row],[date]],8)</f>
        <v>06/07/14</v>
      </c>
      <c r="C4121" s="4">
        <v>454790</v>
      </c>
      <c r="D4121" s="1" t="str">
        <f>LEFT(Table2[[#This Row],[bedrooms2]],2)</f>
        <v>02</v>
      </c>
      <c r="E4121" s="1" t="s">
        <v>17</v>
      </c>
      <c r="F4121" s="3" t="str">
        <f>LEFT(Table2[[#This Row],[bathrooms2]],1)</f>
        <v>9</v>
      </c>
      <c r="G4121" s="1">
        <v>9375</v>
      </c>
      <c r="H4121" s="1">
        <v>1990</v>
      </c>
      <c r="I4121" s="1">
        <v>4000</v>
      </c>
      <c r="J4121" s="1" t="str">
        <f>LEFT(Table2[[#This Row],[floors2]],2)</f>
        <v>01</v>
      </c>
      <c r="K4121" t="s">
        <v>33</v>
      </c>
      <c r="L4121">
        <v>0</v>
      </c>
      <c r="M4121">
        <v>0</v>
      </c>
      <c r="N4121">
        <v>5</v>
      </c>
      <c r="O4121" s="1">
        <v>1090</v>
      </c>
      <c r="P4121" s="1">
        <v>900</v>
      </c>
      <c r="Q4121" s="1">
        <v>1952</v>
      </c>
      <c r="R4121">
        <v>1998</v>
      </c>
      <c r="S4121" t="s">
        <v>4275</v>
      </c>
      <c r="T4121" t="s">
        <v>19</v>
      </c>
      <c r="U4121" t="s">
        <v>20</v>
      </c>
      <c r="V4121" t="s">
        <v>21</v>
      </c>
    </row>
    <row r="4122" spans="1:22" x14ac:dyDescent="0.25">
      <c r="A4122" t="s">
        <v>3669</v>
      </c>
      <c r="B4122" s="2" t="str">
        <f>LEFT(Table2[[#This Row],[date]],8)</f>
        <v>07/07/14</v>
      </c>
      <c r="C4122" s="4">
        <v>495120.23791885818</v>
      </c>
      <c r="D4122" s="1" t="str">
        <f>LEFT(Table2[[#This Row],[bedrooms2]],2)</f>
        <v>03</v>
      </c>
      <c r="E4122" s="1" t="s">
        <v>16</v>
      </c>
      <c r="F4122" s="3" t="str">
        <f>LEFT(Table2[[#This Row],[bathrooms2]],1)</f>
        <v>1</v>
      </c>
      <c r="G4122" s="1">
        <v>1</v>
      </c>
      <c r="H4122" s="1">
        <v>1560</v>
      </c>
      <c r="I4122" s="1">
        <v>7552</v>
      </c>
      <c r="J4122" s="1" t="str">
        <f>LEFT(Table2[[#This Row],[floors2]],2)</f>
        <v>01</v>
      </c>
      <c r="K4122" t="s">
        <v>33</v>
      </c>
      <c r="L4122">
        <v>0</v>
      </c>
      <c r="M4122">
        <v>0</v>
      </c>
      <c r="N4122">
        <v>4</v>
      </c>
      <c r="O4122" s="1">
        <v>910</v>
      </c>
      <c r="P4122" s="1">
        <v>650</v>
      </c>
      <c r="Q4122" s="1">
        <v>1948</v>
      </c>
      <c r="R4122">
        <v>0</v>
      </c>
      <c r="S4122" t="s">
        <v>4276</v>
      </c>
      <c r="T4122" t="s">
        <v>64</v>
      </c>
      <c r="U4122" t="s">
        <v>65</v>
      </c>
      <c r="V4122" t="s">
        <v>21</v>
      </c>
    </row>
    <row r="4123" spans="1:22" x14ac:dyDescent="0.25">
      <c r="A4123" t="s">
        <v>3669</v>
      </c>
      <c r="B4123" s="2" t="str">
        <f>LEFT(Table2[[#This Row],[date]],8)</f>
        <v>07/07/14</v>
      </c>
      <c r="C4123" s="4">
        <v>473200</v>
      </c>
      <c r="D4123" s="1" t="str">
        <f>LEFT(Table2[[#This Row],[bedrooms2]],2)</f>
        <v>03</v>
      </c>
      <c r="E4123" s="1" t="s">
        <v>16</v>
      </c>
      <c r="F4123" s="3" t="str">
        <f>LEFT(Table2[[#This Row],[bathrooms2]],1)</f>
        <v>1</v>
      </c>
      <c r="G4123" s="1">
        <v>1.05</v>
      </c>
      <c r="H4123" s="1">
        <v>1740</v>
      </c>
      <c r="I4123" s="1">
        <v>4200</v>
      </c>
      <c r="J4123" s="1" t="str">
        <f>LEFT(Table2[[#This Row],[floors2]],2)</f>
        <v>01</v>
      </c>
      <c r="K4123" t="s">
        <v>62</v>
      </c>
      <c r="L4123">
        <v>0</v>
      </c>
      <c r="M4123">
        <v>0</v>
      </c>
      <c r="N4123">
        <v>4</v>
      </c>
      <c r="O4123" s="1">
        <v>1640</v>
      </c>
      <c r="P4123" s="1">
        <v>100</v>
      </c>
      <c r="Q4123" s="1">
        <v>1920</v>
      </c>
      <c r="R4123">
        <v>0</v>
      </c>
      <c r="S4123" t="s">
        <v>4277</v>
      </c>
      <c r="T4123" t="s">
        <v>19</v>
      </c>
      <c r="U4123" t="s">
        <v>31</v>
      </c>
      <c r="V4123" t="s">
        <v>21</v>
      </c>
    </row>
    <row r="4124" spans="1:22" x14ac:dyDescent="0.25">
      <c r="A4124" t="s">
        <v>3669</v>
      </c>
      <c r="B4124" s="2" t="str">
        <f>LEFT(Table2[[#This Row],[date]],8)</f>
        <v>07/07/14</v>
      </c>
      <c r="C4124" s="4">
        <v>406062.5</v>
      </c>
      <c r="D4124" s="1" t="str">
        <f>LEFT(Table2[[#This Row],[bedrooms2]],2)</f>
        <v>02</v>
      </c>
      <c r="E4124" s="1" t="s">
        <v>17</v>
      </c>
      <c r="F4124" s="3" t="str">
        <f>LEFT(Table2[[#This Row],[bathrooms2]],1)</f>
        <v>1</v>
      </c>
      <c r="G4124" s="1">
        <v>1</v>
      </c>
      <c r="H4124" s="1">
        <v>1290</v>
      </c>
      <c r="I4124" s="1">
        <v>4650</v>
      </c>
      <c r="J4124" s="1" t="str">
        <f>LEFT(Table2[[#This Row],[floors2]],2)</f>
        <v>01</v>
      </c>
      <c r="K4124" t="s">
        <v>33</v>
      </c>
      <c r="L4124">
        <v>0</v>
      </c>
      <c r="M4124">
        <v>0</v>
      </c>
      <c r="N4124">
        <v>4</v>
      </c>
      <c r="O4124" s="1">
        <v>1290</v>
      </c>
      <c r="P4124" s="1">
        <v>0</v>
      </c>
      <c r="Q4124" s="1">
        <v>1906</v>
      </c>
      <c r="R4124">
        <v>1990</v>
      </c>
      <c r="S4124" t="s">
        <v>4278</v>
      </c>
      <c r="T4124" t="s">
        <v>19</v>
      </c>
      <c r="U4124" t="s">
        <v>114</v>
      </c>
      <c r="V4124" t="s">
        <v>21</v>
      </c>
    </row>
    <row r="4125" spans="1:22" x14ac:dyDescent="0.25">
      <c r="A4125" t="s">
        <v>3669</v>
      </c>
      <c r="B4125" s="2" t="str">
        <f>LEFT(Table2[[#This Row],[date]],8)</f>
        <v>07/07/14</v>
      </c>
      <c r="C4125" s="4">
        <v>653041.60712314153</v>
      </c>
      <c r="D4125" s="1" t="str">
        <f>LEFT(Table2[[#This Row],[bedrooms2]],2)</f>
        <v>04</v>
      </c>
      <c r="E4125" s="1" t="s">
        <v>22</v>
      </c>
      <c r="F4125" s="3" t="str">
        <f>LEFT(Table2[[#This Row],[bathrooms2]],1)</f>
        <v>2</v>
      </c>
      <c r="G4125" s="1">
        <v>2</v>
      </c>
      <c r="H4125" s="1">
        <v>1700</v>
      </c>
      <c r="I4125" s="1">
        <v>8640</v>
      </c>
      <c r="J4125" s="1" t="str">
        <f>LEFT(Table2[[#This Row],[floors2]],2)</f>
        <v>01</v>
      </c>
      <c r="K4125" t="s">
        <v>33</v>
      </c>
      <c r="L4125">
        <v>0</v>
      </c>
      <c r="M4125">
        <v>0</v>
      </c>
      <c r="N4125">
        <v>3</v>
      </c>
      <c r="O4125" s="1">
        <v>850</v>
      </c>
      <c r="P4125" s="1">
        <v>850</v>
      </c>
      <c r="Q4125" s="1">
        <v>1955</v>
      </c>
      <c r="R4125">
        <v>2010</v>
      </c>
      <c r="S4125" t="s">
        <v>4279</v>
      </c>
      <c r="T4125" t="s">
        <v>75</v>
      </c>
      <c r="U4125" t="s">
        <v>86</v>
      </c>
      <c r="V4125" t="s">
        <v>21</v>
      </c>
    </row>
    <row r="4126" spans="1:22" x14ac:dyDescent="0.25">
      <c r="A4126" t="s">
        <v>3669</v>
      </c>
      <c r="B4126" s="2" t="str">
        <f>LEFT(Table2[[#This Row],[date]],8)</f>
        <v>07/07/14</v>
      </c>
      <c r="C4126" s="4">
        <v>495120.23791885818</v>
      </c>
      <c r="D4126" s="1" t="str">
        <f>LEFT(Table2[[#This Row],[bedrooms2]],2)</f>
        <v>03</v>
      </c>
      <c r="E4126" s="1" t="s">
        <v>16</v>
      </c>
      <c r="F4126" s="3" t="str">
        <f>LEFT(Table2[[#This Row],[bathrooms2]],1)</f>
        <v>9</v>
      </c>
      <c r="G4126" s="1">
        <v>9375</v>
      </c>
      <c r="H4126" s="1">
        <v>1880</v>
      </c>
      <c r="I4126" s="1">
        <v>10032</v>
      </c>
      <c r="J4126" s="1" t="str">
        <f>LEFT(Table2[[#This Row],[floors2]],2)</f>
        <v>01</v>
      </c>
      <c r="K4126" t="s">
        <v>33</v>
      </c>
      <c r="L4126">
        <v>0</v>
      </c>
      <c r="M4126">
        <v>0</v>
      </c>
      <c r="N4126">
        <v>4</v>
      </c>
      <c r="O4126" s="1">
        <v>1880</v>
      </c>
      <c r="P4126" s="1">
        <v>0</v>
      </c>
      <c r="Q4126" s="1">
        <v>1984</v>
      </c>
      <c r="R4126">
        <v>0</v>
      </c>
      <c r="S4126" t="s">
        <v>4280</v>
      </c>
      <c r="T4126" t="s">
        <v>75</v>
      </c>
      <c r="U4126" t="s">
        <v>86</v>
      </c>
      <c r="V4126" t="s">
        <v>21</v>
      </c>
    </row>
    <row r="4127" spans="1:22" x14ac:dyDescent="0.25">
      <c r="A4127" t="s">
        <v>3669</v>
      </c>
      <c r="B4127" s="2" t="str">
        <f>LEFT(Table2[[#This Row],[date]],8)</f>
        <v>07/07/14</v>
      </c>
      <c r="C4127" s="4">
        <v>486895</v>
      </c>
      <c r="D4127" s="1" t="str">
        <f>LEFT(Table2[[#This Row],[bedrooms2]],2)</f>
        <v>03</v>
      </c>
      <c r="E4127" s="1" t="s">
        <v>16</v>
      </c>
      <c r="F4127" s="3" t="str">
        <f>LEFT(Table2[[#This Row],[bathrooms2]],1)</f>
        <v>1</v>
      </c>
      <c r="G4127" s="1">
        <v>1</v>
      </c>
      <c r="H4127" s="1">
        <v>1890</v>
      </c>
      <c r="I4127" s="1">
        <v>3330</v>
      </c>
      <c r="J4127" s="1" t="str">
        <f>LEFT(Table2[[#This Row],[floors2]],2)</f>
        <v>01</v>
      </c>
      <c r="K4127" t="s">
        <v>62</v>
      </c>
      <c r="L4127">
        <v>0</v>
      </c>
      <c r="M4127">
        <v>0</v>
      </c>
      <c r="N4127">
        <v>4</v>
      </c>
      <c r="O4127" s="1">
        <v>1390</v>
      </c>
      <c r="P4127" s="1">
        <v>500</v>
      </c>
      <c r="Q4127" s="1">
        <v>1901</v>
      </c>
      <c r="R4127">
        <v>0</v>
      </c>
      <c r="S4127" t="s">
        <v>4281</v>
      </c>
      <c r="T4127" t="s">
        <v>19</v>
      </c>
      <c r="U4127" t="s">
        <v>20</v>
      </c>
      <c r="V4127" t="s">
        <v>21</v>
      </c>
    </row>
    <row r="4128" spans="1:22" x14ac:dyDescent="0.25">
      <c r="A4128" t="s">
        <v>3669</v>
      </c>
      <c r="B4128" s="2" t="str">
        <f>LEFT(Table2[[#This Row],[date]],8)</f>
        <v>07/07/14</v>
      </c>
      <c r="C4128" s="4">
        <v>495120.23791885818</v>
      </c>
      <c r="D4128" s="1" t="str">
        <f>LEFT(Table2[[#This Row],[bedrooms2]],2)</f>
        <v>03</v>
      </c>
      <c r="E4128" s="1" t="s">
        <v>16</v>
      </c>
      <c r="F4128" s="3" t="str">
        <f>LEFT(Table2[[#This Row],[bathrooms2]],1)</f>
        <v>2</v>
      </c>
      <c r="G4128" s="1">
        <v>2.25</v>
      </c>
      <c r="H4128" s="1">
        <v>1620</v>
      </c>
      <c r="I4128" s="1">
        <v>1075</v>
      </c>
      <c r="J4128" s="1" t="str">
        <f>LEFT(Table2[[#This Row],[floors2]],2)</f>
        <v>03</v>
      </c>
      <c r="K4128" t="s">
        <v>16</v>
      </c>
      <c r="L4128">
        <v>0</v>
      </c>
      <c r="M4128">
        <v>0</v>
      </c>
      <c r="N4128">
        <v>3</v>
      </c>
      <c r="O4128" s="1">
        <v>1540</v>
      </c>
      <c r="P4128" s="1">
        <v>80</v>
      </c>
      <c r="Q4128" s="1">
        <v>2009</v>
      </c>
      <c r="R4128">
        <v>0</v>
      </c>
      <c r="S4128" t="s">
        <v>4282</v>
      </c>
      <c r="T4128" t="s">
        <v>28</v>
      </c>
      <c r="U4128" t="s">
        <v>29</v>
      </c>
      <c r="V4128" t="s">
        <v>21</v>
      </c>
    </row>
    <row r="4129" spans="1:22" x14ac:dyDescent="0.25">
      <c r="A4129" t="s">
        <v>3746</v>
      </c>
      <c r="B4129" s="2" t="str">
        <f>LEFT(Table2[[#This Row],[date]],8)</f>
        <v>08/07/14</v>
      </c>
      <c r="C4129" s="4">
        <v>229629.5</v>
      </c>
      <c r="D4129" s="1" t="str">
        <f>LEFT(Table2[[#This Row],[bedrooms2]],2)</f>
        <v>02</v>
      </c>
      <c r="E4129" s="1" t="s">
        <v>17</v>
      </c>
      <c r="F4129" s="3" t="str">
        <f>LEFT(Table2[[#This Row],[bathrooms2]],1)</f>
        <v>1</v>
      </c>
      <c r="G4129" s="1">
        <v>1</v>
      </c>
      <c r="H4129" s="1">
        <v>770</v>
      </c>
      <c r="I4129" s="1">
        <v>8149</v>
      </c>
      <c r="J4129" s="1" t="str">
        <f>LEFT(Table2[[#This Row],[floors2]],2)</f>
        <v>01</v>
      </c>
      <c r="K4129" t="s">
        <v>33</v>
      </c>
      <c r="L4129">
        <v>0</v>
      </c>
      <c r="M4129">
        <v>0</v>
      </c>
      <c r="N4129">
        <v>3</v>
      </c>
      <c r="O4129" s="1">
        <v>770</v>
      </c>
      <c r="P4129" s="1">
        <v>0</v>
      </c>
      <c r="Q4129" s="1">
        <v>1948</v>
      </c>
      <c r="R4129">
        <v>1994</v>
      </c>
      <c r="S4129" t="s">
        <v>4283</v>
      </c>
      <c r="T4129" t="s">
        <v>64</v>
      </c>
      <c r="U4129" t="s">
        <v>65</v>
      </c>
      <c r="V4129" t="s">
        <v>21</v>
      </c>
    </row>
    <row r="4130" spans="1:22" x14ac:dyDescent="0.25">
      <c r="A4130" t="s">
        <v>3746</v>
      </c>
      <c r="B4130" s="2" t="str">
        <f>LEFT(Table2[[#This Row],[date]],8)</f>
        <v>08/07/14</v>
      </c>
      <c r="C4130" s="4">
        <v>653041.60712314153</v>
      </c>
      <c r="D4130" s="1" t="str">
        <f>LEFT(Table2[[#This Row],[bedrooms2]],2)</f>
        <v>04</v>
      </c>
      <c r="E4130" s="1" t="s">
        <v>22</v>
      </c>
      <c r="F4130" s="3" t="str">
        <f>LEFT(Table2[[#This Row],[bathrooms2]],1)</f>
        <v>2</v>
      </c>
      <c r="G4130" s="1">
        <v>2.25</v>
      </c>
      <c r="H4130" s="1">
        <v>2890</v>
      </c>
      <c r="I4130" s="1">
        <v>18226</v>
      </c>
      <c r="J4130" s="1" t="str">
        <f>LEFT(Table2[[#This Row],[floors2]],2)</f>
        <v>03</v>
      </c>
      <c r="K4130" t="s">
        <v>16</v>
      </c>
      <c r="L4130">
        <v>1</v>
      </c>
      <c r="M4130">
        <v>4</v>
      </c>
      <c r="N4130">
        <v>3</v>
      </c>
      <c r="O4130" s="1">
        <v>2890</v>
      </c>
      <c r="P4130" s="1">
        <v>0</v>
      </c>
      <c r="Q4130" s="1">
        <v>1984</v>
      </c>
      <c r="R4130">
        <v>0</v>
      </c>
      <c r="S4130" t="s">
        <v>4284</v>
      </c>
      <c r="T4130" t="s">
        <v>98</v>
      </c>
      <c r="U4130" t="s">
        <v>191</v>
      </c>
      <c r="V4130" t="s">
        <v>21</v>
      </c>
    </row>
    <row r="4131" spans="1:22" x14ac:dyDescent="0.25">
      <c r="A4131" t="s">
        <v>3746</v>
      </c>
      <c r="B4131" s="2" t="str">
        <f>LEFT(Table2[[#This Row],[date]],8)</f>
        <v>08/07/14</v>
      </c>
      <c r="C4131" s="4">
        <v>182805</v>
      </c>
      <c r="D4131" s="1" t="str">
        <f>LEFT(Table2[[#This Row],[bedrooms2]],2)</f>
        <v>03</v>
      </c>
      <c r="E4131" s="1" t="s">
        <v>16</v>
      </c>
      <c r="F4131" s="3" t="str">
        <f>LEFT(Table2[[#This Row],[bathrooms2]],1)</f>
        <v>1</v>
      </c>
      <c r="G4131" s="1">
        <v>1</v>
      </c>
      <c r="H4131" s="1">
        <v>1040</v>
      </c>
      <c r="I4131" s="1">
        <v>8892</v>
      </c>
      <c r="J4131" s="1" t="str">
        <f>LEFT(Table2[[#This Row],[floors2]],2)</f>
        <v>01</v>
      </c>
      <c r="K4131" t="s">
        <v>33</v>
      </c>
      <c r="L4131">
        <v>0</v>
      </c>
      <c r="M4131">
        <v>0</v>
      </c>
      <c r="N4131">
        <v>4</v>
      </c>
      <c r="O4131" s="1">
        <v>800</v>
      </c>
      <c r="P4131" s="1">
        <v>240</v>
      </c>
      <c r="Q4131" s="1">
        <v>1958</v>
      </c>
      <c r="R4131">
        <v>1972</v>
      </c>
      <c r="S4131" t="s">
        <v>4285</v>
      </c>
      <c r="T4131" t="s">
        <v>142</v>
      </c>
      <c r="U4131" t="s">
        <v>186</v>
      </c>
      <c r="V4131" t="s">
        <v>21</v>
      </c>
    </row>
    <row r="4132" spans="1:22" x14ac:dyDescent="0.25">
      <c r="A4132" t="s">
        <v>3746</v>
      </c>
      <c r="B4132" s="2" t="str">
        <f>LEFT(Table2[[#This Row],[date]],8)</f>
        <v>08/07/14</v>
      </c>
      <c r="C4132" s="4">
        <v>653041.60712314153</v>
      </c>
      <c r="D4132" s="1" t="str">
        <f>LEFT(Table2[[#This Row],[bedrooms2]],2)</f>
        <v>04</v>
      </c>
      <c r="E4132" s="1" t="s">
        <v>22</v>
      </c>
      <c r="F4132" s="3" t="str">
        <f>LEFT(Table2[[#This Row],[bathrooms2]],1)</f>
        <v>2</v>
      </c>
      <c r="G4132" s="1">
        <v>2.0499999999999998</v>
      </c>
      <c r="H4132" s="1">
        <v>2620</v>
      </c>
      <c r="I4132" s="1">
        <v>8331</v>
      </c>
      <c r="J4132" s="1" t="str">
        <f>LEFT(Table2[[#This Row],[floors2]],2)</f>
        <v>02</v>
      </c>
      <c r="K4132" t="s">
        <v>17</v>
      </c>
      <c r="L4132">
        <v>0</v>
      </c>
      <c r="M4132">
        <v>0</v>
      </c>
      <c r="N4132">
        <v>3</v>
      </c>
      <c r="O4132" s="1">
        <v>2620</v>
      </c>
      <c r="P4132" s="1">
        <v>0</v>
      </c>
      <c r="Q4132" s="1">
        <v>1991</v>
      </c>
      <c r="R4132">
        <v>0</v>
      </c>
      <c r="S4132" t="s">
        <v>4286</v>
      </c>
      <c r="T4132" t="s">
        <v>98</v>
      </c>
      <c r="U4132" t="s">
        <v>99</v>
      </c>
      <c r="V4132" t="s">
        <v>21</v>
      </c>
    </row>
    <row r="4133" spans="1:22" x14ac:dyDescent="0.25">
      <c r="A4133" t="s">
        <v>3746</v>
      </c>
      <c r="B4133" s="2" t="str">
        <f>LEFT(Table2[[#This Row],[date]],8)</f>
        <v>08/07/14</v>
      </c>
      <c r="C4133" s="4">
        <v>495120.23791885818</v>
      </c>
      <c r="D4133" s="1" t="str">
        <f>LEFT(Table2[[#This Row],[bedrooms2]],2)</f>
        <v>03</v>
      </c>
      <c r="E4133" s="1" t="s">
        <v>16</v>
      </c>
      <c r="F4133" s="3" t="str">
        <f>LEFT(Table2[[#This Row],[bathrooms2]],1)</f>
        <v>9</v>
      </c>
      <c r="G4133" s="1">
        <v>9375</v>
      </c>
      <c r="H4133" s="1">
        <v>1880</v>
      </c>
      <c r="I4133" s="1">
        <v>5752</v>
      </c>
      <c r="J4133" s="1" t="str">
        <f>LEFT(Table2[[#This Row],[floors2]],2)</f>
        <v>01</v>
      </c>
      <c r="K4133" t="s">
        <v>33</v>
      </c>
      <c r="L4133">
        <v>0</v>
      </c>
      <c r="M4133">
        <v>0</v>
      </c>
      <c r="N4133">
        <v>4</v>
      </c>
      <c r="O4133" s="1">
        <v>940</v>
      </c>
      <c r="P4133" s="1">
        <v>940</v>
      </c>
      <c r="Q4133" s="1">
        <v>1945</v>
      </c>
      <c r="R4133">
        <v>0</v>
      </c>
      <c r="S4133" t="s">
        <v>4287</v>
      </c>
      <c r="T4133" t="s">
        <v>19</v>
      </c>
      <c r="U4133" t="s">
        <v>67</v>
      </c>
      <c r="V4133" t="s">
        <v>21</v>
      </c>
    </row>
    <row r="4134" spans="1:22" x14ac:dyDescent="0.25">
      <c r="A4134" t="s">
        <v>3746</v>
      </c>
      <c r="B4134" s="2" t="str">
        <f>LEFT(Table2[[#This Row],[date]],8)</f>
        <v>08/07/14</v>
      </c>
      <c r="C4134" s="4">
        <v>252980</v>
      </c>
      <c r="D4134" s="1" t="str">
        <f>LEFT(Table2[[#This Row],[bedrooms2]],2)</f>
        <v>04</v>
      </c>
      <c r="E4134" s="1" t="s">
        <v>22</v>
      </c>
      <c r="F4134" s="3" t="str">
        <f>LEFT(Table2[[#This Row],[bathrooms2]],1)</f>
        <v>2</v>
      </c>
      <c r="G4134" s="1">
        <v>2.0499999999999998</v>
      </c>
      <c r="H4134" s="1">
        <v>2530</v>
      </c>
      <c r="I4134" s="1">
        <v>8169</v>
      </c>
      <c r="J4134" s="1" t="str">
        <f>LEFT(Table2[[#This Row],[floors2]],2)</f>
        <v>02</v>
      </c>
      <c r="K4134" t="s">
        <v>17</v>
      </c>
      <c r="L4134">
        <v>0</v>
      </c>
      <c r="M4134">
        <v>0</v>
      </c>
      <c r="N4134">
        <v>3</v>
      </c>
      <c r="O4134" s="1">
        <v>2530</v>
      </c>
      <c r="P4134" s="1">
        <v>0</v>
      </c>
      <c r="Q4134" s="1">
        <v>1993</v>
      </c>
      <c r="R4134">
        <v>0</v>
      </c>
      <c r="S4134" t="s">
        <v>4288</v>
      </c>
      <c r="T4134" t="s">
        <v>142</v>
      </c>
      <c r="U4134" t="s">
        <v>143</v>
      </c>
      <c r="V4134" t="s">
        <v>21</v>
      </c>
    </row>
    <row r="4135" spans="1:22" x14ac:dyDescent="0.25">
      <c r="A4135" t="s">
        <v>3746</v>
      </c>
      <c r="B4135" s="2" t="str">
        <f>LEFT(Table2[[#This Row],[date]],8)</f>
        <v>08/07/14</v>
      </c>
      <c r="C4135" s="4">
        <v>495120.23791885818</v>
      </c>
      <c r="D4135" s="1" t="str">
        <f>LEFT(Table2[[#This Row],[bedrooms2]],2)</f>
        <v>03</v>
      </c>
      <c r="E4135" s="1" t="s">
        <v>16</v>
      </c>
      <c r="F4135" s="3" t="str">
        <f>LEFT(Table2[[#This Row],[bathrooms2]],1)</f>
        <v>2</v>
      </c>
      <c r="G4135" s="1">
        <v>2.0499999999999998</v>
      </c>
      <c r="H4135" s="1">
        <v>2538</v>
      </c>
      <c r="I4135" s="1">
        <v>4600</v>
      </c>
      <c r="J4135" s="1" t="str">
        <f>LEFT(Table2[[#This Row],[floors2]],2)</f>
        <v>02</v>
      </c>
      <c r="K4135" t="s">
        <v>17</v>
      </c>
      <c r="L4135">
        <v>0</v>
      </c>
      <c r="M4135">
        <v>0</v>
      </c>
      <c r="N4135">
        <v>3</v>
      </c>
      <c r="O4135" s="1">
        <v>2538</v>
      </c>
      <c r="P4135" s="1">
        <v>0</v>
      </c>
      <c r="Q4135" s="1">
        <v>2013</v>
      </c>
      <c r="R4135">
        <v>1923</v>
      </c>
      <c r="S4135" t="s">
        <v>2715</v>
      </c>
      <c r="T4135" t="s">
        <v>72</v>
      </c>
      <c r="U4135" t="s">
        <v>73</v>
      </c>
      <c r="V4135" t="s">
        <v>21</v>
      </c>
    </row>
    <row r="4136" spans="1:22" x14ac:dyDescent="0.25">
      <c r="A4136" t="s">
        <v>3862</v>
      </c>
      <c r="B4136" s="2" t="str">
        <f>LEFT(Table2[[#This Row],[date]],8)</f>
        <v>09/07/14</v>
      </c>
      <c r="C4136" s="4">
        <v>495120.23791885818</v>
      </c>
      <c r="D4136" s="1" t="str">
        <f>LEFT(Table2[[#This Row],[bedrooms2]],2)</f>
        <v>03</v>
      </c>
      <c r="E4136" s="1" t="s">
        <v>16</v>
      </c>
      <c r="F4136" s="3" t="str">
        <f>LEFT(Table2[[#This Row],[bathrooms2]],1)</f>
        <v>2</v>
      </c>
      <c r="G4136" s="1">
        <v>2.0499999999999998</v>
      </c>
      <c r="H4136" s="1">
        <v>1610</v>
      </c>
      <c r="I4136" s="1">
        <v>7223</v>
      </c>
      <c r="J4136" s="1" t="str">
        <f>LEFT(Table2[[#This Row],[floors2]],2)</f>
        <v>02</v>
      </c>
      <c r="K4136" t="s">
        <v>17</v>
      </c>
      <c r="L4136">
        <v>0</v>
      </c>
      <c r="M4136">
        <v>0</v>
      </c>
      <c r="N4136">
        <v>3</v>
      </c>
      <c r="O4136" s="1">
        <v>1610</v>
      </c>
      <c r="P4136" s="1">
        <v>0</v>
      </c>
      <c r="Q4136" s="1">
        <v>1994</v>
      </c>
      <c r="R4136">
        <v>0</v>
      </c>
      <c r="S4136" t="s">
        <v>4289</v>
      </c>
      <c r="T4136" t="s">
        <v>42</v>
      </c>
      <c r="U4136" t="s">
        <v>193</v>
      </c>
      <c r="V4136" t="s">
        <v>21</v>
      </c>
    </row>
    <row r="4137" spans="1:22" x14ac:dyDescent="0.25">
      <c r="A4137" t="s">
        <v>3862</v>
      </c>
      <c r="B4137" s="2" t="str">
        <f>LEFT(Table2[[#This Row],[date]],8)</f>
        <v>09/07/14</v>
      </c>
      <c r="C4137" s="4">
        <v>495120.23791885818</v>
      </c>
      <c r="D4137" s="1" t="str">
        <f>LEFT(Table2[[#This Row],[bedrooms2]],2)</f>
        <v>03</v>
      </c>
      <c r="E4137" s="1" t="s">
        <v>16</v>
      </c>
      <c r="F4137" s="3" t="str">
        <f>LEFT(Table2[[#This Row],[bathrooms2]],1)</f>
        <v>9</v>
      </c>
      <c r="G4137" s="1">
        <v>9375</v>
      </c>
      <c r="H4137" s="1">
        <v>1510</v>
      </c>
      <c r="I4137" s="1">
        <v>6360</v>
      </c>
      <c r="J4137" s="1" t="str">
        <f>LEFT(Table2[[#This Row],[floors2]],2)</f>
        <v>01</v>
      </c>
      <c r="K4137" t="s">
        <v>33</v>
      </c>
      <c r="L4137">
        <v>0</v>
      </c>
      <c r="M4137">
        <v>0</v>
      </c>
      <c r="N4137">
        <v>4</v>
      </c>
      <c r="O4137" s="1">
        <v>1510</v>
      </c>
      <c r="P4137" s="1">
        <v>0</v>
      </c>
      <c r="Q4137" s="1">
        <v>1954</v>
      </c>
      <c r="R4137">
        <v>1979</v>
      </c>
      <c r="S4137" t="s">
        <v>4290</v>
      </c>
      <c r="T4137" t="s">
        <v>19</v>
      </c>
      <c r="U4137" t="s">
        <v>189</v>
      </c>
      <c r="V4137" t="s">
        <v>21</v>
      </c>
    </row>
    <row r="4138" spans="1:22" x14ac:dyDescent="0.25">
      <c r="A4138" t="s">
        <v>3862</v>
      </c>
      <c r="B4138" s="2" t="str">
        <f>LEFT(Table2[[#This Row],[date]],8)</f>
        <v>09/07/14</v>
      </c>
      <c r="C4138" s="4">
        <v>495120.23791885818</v>
      </c>
      <c r="D4138" s="1" t="str">
        <f>LEFT(Table2[[#This Row],[bedrooms2]],2)</f>
        <v>03</v>
      </c>
      <c r="E4138" s="1" t="s">
        <v>16</v>
      </c>
      <c r="F4138" s="3" t="str">
        <f>LEFT(Table2[[#This Row],[bathrooms2]],1)</f>
        <v>2</v>
      </c>
      <c r="G4138" s="1">
        <v>2.0499999999999998</v>
      </c>
      <c r="H4138" s="1">
        <v>1460</v>
      </c>
      <c r="I4138" s="1">
        <v>7573</v>
      </c>
      <c r="J4138" s="1" t="str">
        <f>LEFT(Table2[[#This Row],[floors2]],2)</f>
        <v>02</v>
      </c>
      <c r="K4138" t="s">
        <v>17</v>
      </c>
      <c r="L4138">
        <v>0</v>
      </c>
      <c r="M4138">
        <v>0</v>
      </c>
      <c r="N4138">
        <v>3</v>
      </c>
      <c r="O4138" s="1">
        <v>1460</v>
      </c>
      <c r="P4138" s="1">
        <v>0</v>
      </c>
      <c r="Q4138" s="1">
        <v>1983</v>
      </c>
      <c r="R4138">
        <v>2009</v>
      </c>
      <c r="S4138" t="s">
        <v>4291</v>
      </c>
      <c r="T4138" t="s">
        <v>75</v>
      </c>
      <c r="U4138" t="s">
        <v>252</v>
      </c>
      <c r="V4138" t="s">
        <v>21</v>
      </c>
    </row>
    <row r="4139" spans="1:22" x14ac:dyDescent="0.25">
      <c r="A4139" t="s">
        <v>3862</v>
      </c>
      <c r="B4139" s="2" t="str">
        <f>LEFT(Table2[[#This Row],[date]],8)</f>
        <v>09/07/14</v>
      </c>
      <c r="C4139" s="4">
        <v>495120.23791885818</v>
      </c>
      <c r="D4139" s="1" t="str">
        <f>LEFT(Table2[[#This Row],[bedrooms2]],2)</f>
        <v>03</v>
      </c>
      <c r="E4139" s="1" t="s">
        <v>16</v>
      </c>
      <c r="F4139" s="3" t="str">
        <f>LEFT(Table2[[#This Row],[bathrooms2]],1)</f>
        <v>2</v>
      </c>
      <c r="G4139" s="1">
        <v>2.0499999999999998</v>
      </c>
      <c r="H4139" s="1">
        <v>3010</v>
      </c>
      <c r="I4139" s="1">
        <v>7014</v>
      </c>
      <c r="J4139" s="1" t="str">
        <f>LEFT(Table2[[#This Row],[floors2]],2)</f>
        <v>02</v>
      </c>
      <c r="K4139" t="s">
        <v>17</v>
      </c>
      <c r="L4139">
        <v>0</v>
      </c>
      <c r="M4139">
        <v>0</v>
      </c>
      <c r="N4139">
        <v>3</v>
      </c>
      <c r="O4139" s="1">
        <v>3010</v>
      </c>
      <c r="P4139" s="1">
        <v>0</v>
      </c>
      <c r="Q4139" s="1">
        <v>2009</v>
      </c>
      <c r="R4139">
        <v>0</v>
      </c>
      <c r="S4139" t="s">
        <v>4292</v>
      </c>
      <c r="T4139" t="s">
        <v>98</v>
      </c>
      <c r="U4139" t="s">
        <v>279</v>
      </c>
      <c r="V4139" t="s">
        <v>21</v>
      </c>
    </row>
    <row r="4140" spans="1:22" x14ac:dyDescent="0.25">
      <c r="A4140" t="s">
        <v>3976</v>
      </c>
      <c r="B4140" s="2" t="str">
        <f>LEFT(Table2[[#This Row],[date]],8)</f>
        <v>10/07/14</v>
      </c>
      <c r="C4140" s="4">
        <v>203400</v>
      </c>
      <c r="D4140" s="1" t="str">
        <f>LEFT(Table2[[#This Row],[bedrooms2]],2)</f>
        <v>04</v>
      </c>
      <c r="E4140" s="1" t="s">
        <v>22</v>
      </c>
      <c r="F4140" s="3" t="str">
        <f>LEFT(Table2[[#This Row],[bathrooms2]],1)</f>
        <v>2</v>
      </c>
      <c r="G4140" s="1">
        <v>2</v>
      </c>
      <c r="H4140" s="1">
        <v>2090</v>
      </c>
      <c r="I4140" s="1">
        <v>6630</v>
      </c>
      <c r="J4140" s="1" t="str">
        <f>LEFT(Table2[[#This Row],[floors2]],2)</f>
        <v>01</v>
      </c>
      <c r="K4140" t="s">
        <v>33</v>
      </c>
      <c r="L4140">
        <v>0</v>
      </c>
      <c r="M4140">
        <v>0</v>
      </c>
      <c r="N4140">
        <v>3</v>
      </c>
      <c r="O4140" s="1">
        <v>1070</v>
      </c>
      <c r="P4140" s="1">
        <v>1020</v>
      </c>
      <c r="Q4140" s="1">
        <v>1974</v>
      </c>
      <c r="R4140">
        <v>0</v>
      </c>
      <c r="S4140" t="s">
        <v>4293</v>
      </c>
      <c r="T4140" t="s">
        <v>19</v>
      </c>
      <c r="U4140" t="s">
        <v>91</v>
      </c>
      <c r="V4140" t="s">
        <v>21</v>
      </c>
    </row>
    <row r="4141" spans="1:22" x14ac:dyDescent="0.25">
      <c r="A4141" t="s">
        <v>3976</v>
      </c>
      <c r="B4141" s="2" t="str">
        <f>LEFT(Table2[[#This Row],[date]],8)</f>
        <v>10/07/14</v>
      </c>
      <c r="C4141" s="4">
        <v>220600</v>
      </c>
      <c r="D4141" s="1" t="str">
        <f>LEFT(Table2[[#This Row],[bedrooms2]],2)</f>
        <v>03</v>
      </c>
      <c r="E4141" s="1" t="s">
        <v>16</v>
      </c>
      <c r="F4141" s="3" t="str">
        <f>LEFT(Table2[[#This Row],[bathrooms2]],1)</f>
        <v>2</v>
      </c>
      <c r="G4141" s="1">
        <v>2.0499999999999998</v>
      </c>
      <c r="H4141" s="1">
        <v>1490</v>
      </c>
      <c r="I4141" s="1">
        <v>8102</v>
      </c>
      <c r="J4141" s="1" t="str">
        <f>LEFT(Table2[[#This Row],[floors2]],2)</f>
        <v>02</v>
      </c>
      <c r="K4141" t="s">
        <v>17</v>
      </c>
      <c r="L4141">
        <v>0</v>
      </c>
      <c r="M4141">
        <v>0</v>
      </c>
      <c r="N4141">
        <v>4</v>
      </c>
      <c r="O4141" s="1">
        <v>1490</v>
      </c>
      <c r="P4141" s="1">
        <v>0</v>
      </c>
      <c r="Q4141" s="1">
        <v>1990</v>
      </c>
      <c r="R4141">
        <v>0</v>
      </c>
      <c r="S4141" t="s">
        <v>4294</v>
      </c>
      <c r="T4141" t="s">
        <v>249</v>
      </c>
      <c r="U4141" t="s">
        <v>127</v>
      </c>
      <c r="V4141" t="s">
        <v>21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15ED-A2DB-461C-92FB-A3C009912AE7}">
  <dimension ref="A2:A37"/>
  <sheetViews>
    <sheetView workbookViewId="0">
      <selection activeCell="C5" sqref="C5"/>
    </sheetView>
  </sheetViews>
  <sheetFormatPr defaultRowHeight="15" x14ac:dyDescent="0.25"/>
  <cols>
    <col min="1" max="1" width="38.85546875" bestFit="1" customWidth="1"/>
  </cols>
  <sheetData>
    <row r="2" spans="1:1" x14ac:dyDescent="0.25">
      <c r="A2" t="s">
        <v>4317</v>
      </c>
    </row>
    <row r="3" spans="1:1" x14ac:dyDescent="0.25">
      <c r="A3" t="s">
        <v>4318</v>
      </c>
    </row>
    <row r="4" spans="1:1" x14ac:dyDescent="0.25">
      <c r="A4" t="s">
        <v>4319</v>
      </c>
    </row>
    <row r="5" spans="1:1" x14ac:dyDescent="0.25">
      <c r="A5" t="s">
        <v>4320</v>
      </c>
    </row>
    <row r="6" spans="1:1" x14ac:dyDescent="0.25">
      <c r="A6" t="s">
        <v>4321</v>
      </c>
    </row>
    <row r="7" spans="1:1" x14ac:dyDescent="0.25">
      <c r="A7" t="s">
        <v>4322</v>
      </c>
    </row>
    <row r="8" spans="1:1" x14ac:dyDescent="0.25">
      <c r="A8" t="s">
        <v>4323</v>
      </c>
    </row>
    <row r="9" spans="1:1" x14ac:dyDescent="0.25">
      <c r="A9" t="s">
        <v>4324</v>
      </c>
    </row>
    <row r="10" spans="1:1" x14ac:dyDescent="0.25">
      <c r="A10" t="s">
        <v>4325</v>
      </c>
    </row>
    <row r="11" spans="1:1" x14ac:dyDescent="0.25">
      <c r="A11" t="s">
        <v>4326</v>
      </c>
    </row>
    <row r="12" spans="1:1" x14ac:dyDescent="0.25">
      <c r="A12" t="s">
        <v>4327</v>
      </c>
    </row>
    <row r="13" spans="1:1" x14ac:dyDescent="0.25">
      <c r="A13" t="s">
        <v>4328</v>
      </c>
    </row>
    <row r="14" spans="1:1" x14ac:dyDescent="0.25">
      <c r="A14" t="s">
        <v>4329</v>
      </c>
    </row>
    <row r="15" spans="1:1" x14ac:dyDescent="0.25">
      <c r="A15" t="s">
        <v>4330</v>
      </c>
    </row>
    <row r="16" spans="1:1" x14ac:dyDescent="0.25">
      <c r="A16" t="s">
        <v>4331</v>
      </c>
    </row>
    <row r="17" spans="1:1" x14ac:dyDescent="0.25">
      <c r="A17" t="s">
        <v>4332</v>
      </c>
    </row>
    <row r="18" spans="1:1" x14ac:dyDescent="0.25">
      <c r="A18" t="s">
        <v>4333</v>
      </c>
    </row>
    <row r="19" spans="1:1" x14ac:dyDescent="0.25">
      <c r="A19" t="s">
        <v>4334</v>
      </c>
    </row>
    <row r="20" spans="1:1" x14ac:dyDescent="0.25">
      <c r="A20" t="s">
        <v>4335</v>
      </c>
    </row>
    <row r="21" spans="1:1" x14ac:dyDescent="0.25">
      <c r="A21" t="s">
        <v>4336</v>
      </c>
    </row>
    <row r="22" spans="1:1" x14ac:dyDescent="0.25">
      <c r="A22" t="s">
        <v>4337</v>
      </c>
    </row>
    <row r="23" spans="1:1" x14ac:dyDescent="0.25">
      <c r="A23" t="s">
        <v>4338</v>
      </c>
    </row>
    <row r="24" spans="1:1" x14ac:dyDescent="0.25">
      <c r="A24" t="s">
        <v>4339</v>
      </c>
    </row>
    <row r="25" spans="1:1" x14ac:dyDescent="0.25">
      <c r="A25" t="s">
        <v>4340</v>
      </c>
    </row>
    <row r="26" spans="1:1" x14ac:dyDescent="0.25">
      <c r="A26" t="s">
        <v>4341</v>
      </c>
    </row>
    <row r="27" spans="1:1" x14ac:dyDescent="0.25">
      <c r="A27" t="s">
        <v>4342</v>
      </c>
    </row>
    <row r="28" spans="1:1" x14ac:dyDescent="0.25">
      <c r="A28" t="s">
        <v>4343</v>
      </c>
    </row>
    <row r="29" spans="1:1" x14ac:dyDescent="0.25">
      <c r="A29" t="s">
        <v>4344</v>
      </c>
    </row>
    <row r="30" spans="1:1" x14ac:dyDescent="0.25">
      <c r="A30" t="s">
        <v>4345</v>
      </c>
    </row>
    <row r="31" spans="1:1" x14ac:dyDescent="0.25">
      <c r="A31" t="s">
        <v>4346</v>
      </c>
    </row>
    <row r="32" spans="1:1" x14ac:dyDescent="0.25">
      <c r="A32" t="s">
        <v>4347</v>
      </c>
    </row>
    <row r="33" spans="1:1" x14ac:dyDescent="0.25">
      <c r="A33" t="s">
        <v>4348</v>
      </c>
    </row>
    <row r="34" spans="1:1" x14ac:dyDescent="0.25">
      <c r="A34" t="s">
        <v>4349</v>
      </c>
    </row>
    <row r="35" spans="1:1" x14ac:dyDescent="0.25">
      <c r="A35" t="s">
        <v>4350</v>
      </c>
    </row>
    <row r="36" spans="1:1" x14ac:dyDescent="0.25">
      <c r="A36" t="s">
        <v>4351</v>
      </c>
    </row>
    <row r="37" spans="1:1" x14ac:dyDescent="0.25">
      <c r="A37" t="s">
        <v>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 STATS</vt:lpstr>
      <vt:lpstr>DATASET BERSIH</vt:lpstr>
      <vt:lpstr>Dataset 06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 2</dc:creator>
  <cp:lastModifiedBy>Nurlintang Asriono Sudarmawan</cp:lastModifiedBy>
  <dcterms:created xsi:type="dcterms:W3CDTF">2024-09-30T01:43:19Z</dcterms:created>
  <dcterms:modified xsi:type="dcterms:W3CDTF">2025-07-07T13:23:07Z</dcterms:modified>
</cp:coreProperties>
</file>